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2D5469BA-2617-4A77-BF3F-8461BA0913F6}" xr6:coauthVersionLast="47" xr6:coauthVersionMax="47" xr10:uidLastSave="{00000000-0000-0000-0000-000000000000}"/>
  <bookViews>
    <workbookView xWindow="-96" yWindow="-96" windowWidth="23232" windowHeight="13872" activeTab="1" xr2:uid="{34B87F71-98EA-4DA2-9FEA-F8F5A6F8DF02}"/>
  </bookViews>
  <sheets>
    <sheet name="example" sheetId="4" r:id="rId1"/>
    <sheet name="thank you!" sheetId="1" r:id="rId2"/>
  </sheets>
  <definedNames>
    <definedName name="_02_weeks">_xlfn.ANCHORARRAY(example!$G$16)</definedName>
    <definedName name="_03_retails">_xlfn.ANCHORARRAY(example!$H$16)</definedName>
    <definedName name="_04_week_slicer">#N/A</definedName>
    <definedName name="_05_retail_slicer">#N/A</definedName>
    <definedName name="_06_stores">_xlfn.ANCHORARRAY(example!$L$12)</definedName>
    <definedName name="_07_sales">_xlfn.ANCHORARRAY(example!$M$12)</definedName>
    <definedName name="_08_y_axis_pos">_xlfn.ANCHORARRAY(example!$N$12)</definedName>
    <definedName name="_09_jittering_slicer">#N/A</definedName>
    <definedName name="_10_jittering">_xlfn.ANCHORARRAY(example!$O$12)</definedName>
    <definedName name="_11_percentiles_slicer">#N/A</definedName>
    <definedName name="_12_quartiles_slicer">#N/A</definedName>
    <definedName name="_13_inc_or_exc_slicer">#N/A</definedName>
    <definedName name="_14_percentiles">_xlfn.ANCHORARRAY(example!$AA$53)</definedName>
    <definedName name="_15_y_axis_perc">_xlfn.ANCHORARRAY(example!$AB$53)</definedName>
    <definedName name="_16_quartiles">_xlfn.ANCHORARRAY(example!$AA$66)</definedName>
    <definedName name="_17_y_axis_quart">_xlfn.ANCHORARRAY(example!$AB$66)</definedName>
    <definedName name="_18_average_slicer">#N/A</definedName>
    <definedName name="_19_median_slicer">#N/A</definedName>
    <definedName name="_xlnm._FilterDatabase" localSheetId="0" hidden="1">example!$J$11:$L$717</definedName>
    <definedName name="_xlchart.v1.1" hidden="1">example!$M$11</definedName>
    <definedName name="_xlchart.v1.2" hidden="1">example!$M$12:$M$3357</definedName>
  </definedNames>
  <calcPr calcId="191029"/>
  <pivotCaches>
    <pivotCache cacheId="0" r:id="rId3"/>
    <pivotCache cacheId="1" r:id="rId4"/>
    <pivotCache cacheId="2" r:id="rId5"/>
    <pivotCache cacheId="3" r:id="rId6"/>
    <pivotCache cacheId="4" r:id="rId7"/>
    <pivotCache cacheId="5" r:id="rId8"/>
    <pivotCache cacheId="6" r:id="rId9"/>
    <pivotCache cacheId="7"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2" i="4" l="1" a="1"/>
  <c r="J12" i="4" s="1"/>
  <c r="H57" i="4" l="1"/>
  <c r="V55" i="4"/>
  <c r="V54" i="4"/>
  <c r="G84" i="4" a="1"/>
  <c r="G84" i="4" s="1"/>
  <c r="G79" i="4" a="1"/>
  <c r="G79" i="4" s="1"/>
  <c r="W66" i="4" a="1"/>
  <c r="W66" i="4" s="1"/>
  <c r="W53" i="4" a="1"/>
  <c r="W53" i="4" s="1"/>
  <c r="G64" i="4" a="1"/>
  <c r="G64" i="4" s="1"/>
  <c r="G69" i="4" a="1"/>
  <c r="G69" i="4" s="1"/>
  <c r="G74" i="4" a="1"/>
  <c r="G74" i="4" s="1"/>
  <c r="G59" i="4" l="1" a="1"/>
  <c r="G59" i="4" s="1"/>
  <c r="M12" i="4" l="1" a="1"/>
  <c r="M12" i="4" s="1"/>
  <c r="L12" i="4" a="1"/>
  <c r="L12" i="4" s="1"/>
  <c r="G16" i="4" a="1"/>
  <c r="G16" i="4" s="1"/>
  <c r="H16" i="4" a="1"/>
  <c r="H16" i="4" s="1"/>
  <c r="T56" i="4" l="1"/>
  <c r="T60" i="4"/>
  <c r="T57" i="4"/>
  <c r="T61" i="4"/>
  <c r="T55" i="4"/>
  <c r="U55" i="4" s="1"/>
  <c r="T58" i="4"/>
  <c r="T62" i="4"/>
  <c r="T54" i="4"/>
  <c r="U54" i="4" s="1"/>
  <c r="T59" i="4"/>
  <c r="T53" i="4"/>
  <c r="N12" i="4" a="1"/>
  <c r="N12" i="4" s="1"/>
  <c r="O12" i="4" s="1" a="1"/>
  <c r="O12" i="4" s="1"/>
  <c r="Y53" i="4" a="1"/>
  <c r="Y53" i="4" s="1"/>
  <c r="T63" i="4" a="1"/>
  <c r="T63" i="4" s="1"/>
  <c r="Y66" i="4" a="1"/>
  <c r="Y66" i="4" s="1"/>
  <c r="X53" i="4" a="1"/>
  <c r="X53" i="4" s="1"/>
  <c r="X66" i="4" a="1"/>
  <c r="X66" i="4" s="1"/>
  <c r="T64" i="4" a="1"/>
  <c r="T64" i="4" s="1"/>
  <c r="E3" i="4"/>
  <c r="E4" i="4"/>
  <c r="AA53" i="4" l="1" a="1"/>
  <c r="AA53" i="4" s="1"/>
  <c r="AB53" i="4" s="1" a="1"/>
  <c r="AB53" i="4" s="1"/>
  <c r="AA66" i="4" a="1"/>
  <c r="AA66" i="4" s="1"/>
  <c r="AB66" i="4" s="1" a="1"/>
  <c r="AB66" i="4" s="1"/>
  <c r="AC53" i="4" a="1"/>
  <c r="AC53" i="4" s="1"/>
  <c r="AC66" i="4" a="1"/>
  <c r="AC66" i="4" s="1"/>
  <c r="Z66" i="4" a="1"/>
  <c r="Z66" i="4" s="1"/>
  <c r="Z53" i="4" a="1"/>
  <c r="Z53" i="4" s="1"/>
  <c r="E5"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<sst xmlns="http://schemas.openxmlformats.org/spreadsheetml/2006/main" count="8111" uniqueCount="180">
  <si>
    <t>LinkedIn:</t>
  </si>
  <si>
    <t>https://www.linkedin.com/in/merod/</t>
  </si>
  <si>
    <t>week</t>
  </si>
  <si>
    <t>retail</t>
  </si>
  <si>
    <t>store</t>
  </si>
  <si>
    <t>sales</t>
  </si>
  <si>
    <t>Masys</t>
  </si>
  <si>
    <t>Just Amazin</t>
  </si>
  <si>
    <t>Riplos</t>
  </si>
  <si>
    <t>Homecenter</t>
  </si>
  <si>
    <t>Kitchencenter</t>
  </si>
  <si>
    <t>Parisian</t>
  </si>
  <si>
    <t>Tuttos</t>
  </si>
  <si>
    <t>Hypemarkets</t>
  </si>
  <si>
    <t>JustEverything</t>
  </si>
  <si>
    <t>Retailer</t>
  </si>
  <si>
    <t>Store 01</t>
  </si>
  <si>
    <t>Store 02</t>
  </si>
  <si>
    <t>Store 03</t>
  </si>
  <si>
    <t>Store 04</t>
  </si>
  <si>
    <t>Store 05</t>
  </si>
  <si>
    <t>Store 06</t>
  </si>
  <si>
    <t>Store 07</t>
  </si>
  <si>
    <t>Store 08</t>
  </si>
  <si>
    <t>Store 09</t>
  </si>
  <si>
    <t>Store 10</t>
  </si>
  <si>
    <t>Store 11</t>
  </si>
  <si>
    <t>Store 12</t>
  </si>
  <si>
    <t>Store 13</t>
  </si>
  <si>
    <t>Store 14</t>
  </si>
  <si>
    <t>Store 15</t>
  </si>
  <si>
    <t>Store 16</t>
  </si>
  <si>
    <t>Store 17</t>
  </si>
  <si>
    <t>Store 18</t>
  </si>
  <si>
    <t>Store 19</t>
  </si>
  <si>
    <t>Store 20</t>
  </si>
  <si>
    <t>Store 21</t>
  </si>
  <si>
    <t>Store 22</t>
  </si>
  <si>
    <t>Store 23</t>
  </si>
  <si>
    <t>Store 24</t>
  </si>
  <si>
    <t>Store 25</t>
  </si>
  <si>
    <t>Store 26</t>
  </si>
  <si>
    <t>Store 27</t>
  </si>
  <si>
    <t>Store 28</t>
  </si>
  <si>
    <t>Store 29</t>
  </si>
  <si>
    <t>Store 30</t>
  </si>
  <si>
    <t>Store 31</t>
  </si>
  <si>
    <t>Store 32</t>
  </si>
  <si>
    <t>Store 33</t>
  </si>
  <si>
    <t>Store 34</t>
  </si>
  <si>
    <t>Store 35</t>
  </si>
  <si>
    <t>Store 36</t>
  </si>
  <si>
    <t>Store 37</t>
  </si>
  <si>
    <t>Store 38</t>
  </si>
  <si>
    <t>Store 39</t>
  </si>
  <si>
    <t>Store 40</t>
  </si>
  <si>
    <t>Store 41</t>
  </si>
  <si>
    <t>Store 42</t>
  </si>
  <si>
    <t>Store 43</t>
  </si>
  <si>
    <t>Store 44</t>
  </si>
  <si>
    <t>Store 45</t>
  </si>
  <si>
    <t>Store 46</t>
  </si>
  <si>
    <t>Store 47</t>
  </si>
  <si>
    <t>Store 48</t>
  </si>
  <si>
    <t>Store 49</t>
  </si>
  <si>
    <t>Store 50</t>
  </si>
  <si>
    <t>Store 51</t>
  </si>
  <si>
    <t>Store 52</t>
  </si>
  <si>
    <t>Store 53</t>
  </si>
  <si>
    <t>Store 54</t>
  </si>
  <si>
    <t>Store 55</t>
  </si>
  <si>
    <t>Store 56</t>
  </si>
  <si>
    <t>Store 57</t>
  </si>
  <si>
    <t>Store 58</t>
  </si>
  <si>
    <t>Store 59</t>
  </si>
  <si>
    <t>Store 60</t>
  </si>
  <si>
    <t>Store 61</t>
  </si>
  <si>
    <t>Store 62</t>
  </si>
  <si>
    <t>Store 63</t>
  </si>
  <si>
    <t>Store 64</t>
  </si>
  <si>
    <t>Store 65</t>
  </si>
  <si>
    <t>Store 66</t>
  </si>
  <si>
    <t>Store 67</t>
  </si>
  <si>
    <t>Store 68</t>
  </si>
  <si>
    <t>Store 69</t>
  </si>
  <si>
    <t>Store 70</t>
  </si>
  <si>
    <t>Store 71</t>
  </si>
  <si>
    <t>Store 72</t>
  </si>
  <si>
    <t>Store 73</t>
  </si>
  <si>
    <t>Store 74</t>
  </si>
  <si>
    <t>Store 75</t>
  </si>
  <si>
    <t>Store 76</t>
  </si>
  <si>
    <t>Store 77</t>
  </si>
  <si>
    <t>Store 78</t>
  </si>
  <si>
    <t>Store 79</t>
  </si>
  <si>
    <t>Store 80</t>
  </si>
  <si>
    <t>Store 81</t>
  </si>
  <si>
    <t>Store 82</t>
  </si>
  <si>
    <t>Store 83</t>
  </si>
  <si>
    <t>Store 84</t>
  </si>
  <si>
    <t>Store 85</t>
  </si>
  <si>
    <t>Store 86</t>
  </si>
  <si>
    <t>Store 87</t>
  </si>
  <si>
    <t>Store 88</t>
  </si>
  <si>
    <t>Store 89</t>
  </si>
  <si>
    <t>Store 90</t>
  </si>
  <si>
    <t>Store 91</t>
  </si>
  <si>
    <t>Store 92</t>
  </si>
  <si>
    <t>Store 93</t>
  </si>
  <si>
    <t>Store 94</t>
  </si>
  <si>
    <t>Store 95</t>
  </si>
  <si>
    <t>Store 96</t>
  </si>
  <si>
    <t>Store 97</t>
  </si>
  <si>
    <t>Store 98</t>
  </si>
  <si>
    <t>Store 99</t>
  </si>
  <si>
    <t>Store 100</t>
  </si>
  <si>
    <t>Store 101</t>
  </si>
  <si>
    <t>Store 102</t>
  </si>
  <si>
    <t>Store 103</t>
  </si>
  <si>
    <t>Store 104</t>
  </si>
  <si>
    <t>Store 105</t>
  </si>
  <si>
    <t>Store 106</t>
  </si>
  <si>
    <t>Store 107</t>
  </si>
  <si>
    <t>Store 108</t>
  </si>
  <si>
    <t>Store 109</t>
  </si>
  <si>
    <t>Store 110</t>
  </si>
  <si>
    <t>Store 111</t>
  </si>
  <si>
    <t>Belissime</t>
  </si>
  <si>
    <t>Falabellys</t>
  </si>
  <si>
    <t>JumboPacks</t>
  </si>
  <si>
    <t>All</t>
  </si>
  <si>
    <t>store_1</t>
  </si>
  <si>
    <t>sales_1</t>
  </si>
  <si>
    <t>stores</t>
  </si>
  <si>
    <t>y - axis</t>
  </si>
  <si>
    <t>y axis pos</t>
  </si>
  <si>
    <t>arrays plotted</t>
  </si>
  <si>
    <t>check All:</t>
  </si>
  <si>
    <t>Link 2 video:</t>
  </si>
  <si>
    <t>https://www.youtube.com/watch?v=Lo0k73rdLN4</t>
  </si>
  <si>
    <t>Credits to Mike Girvin for teaching another way on adding the "All" for the category items</t>
  </si>
  <si>
    <r>
      <rPr>
        <b/>
        <sz val="8"/>
        <color theme="1"/>
        <rFont val="Calibri"/>
        <family val="2"/>
        <scheme val="minor"/>
      </rPr>
      <t>Thanks Mike! #GOTEAM</t>
    </r>
    <r>
      <rPr>
        <sz val="8"/>
        <color theme="1"/>
        <rFont val="Calibri"/>
        <family val="2"/>
        <scheme val="minor"/>
      </rPr>
      <t xml:space="preserve"> !!!</t>
    </r>
  </si>
  <si>
    <t>jittering</t>
  </si>
  <si>
    <t>No</t>
  </si>
  <si>
    <t>Jittering</t>
  </si>
  <si>
    <t>fx num</t>
  </si>
  <si>
    <t>measure</t>
  </si>
  <si>
    <t>total:</t>
  </si>
  <si>
    <r>
      <rPr>
        <sz val="8"/>
        <color theme="1" tint="0.499984740745262"/>
        <rFont val="Calibri"/>
        <family val="2"/>
        <scheme val="minor"/>
      </rPr>
      <t>▼</t>
    </r>
    <r>
      <rPr>
        <sz val="8"/>
        <color theme="1"/>
        <rFont val="Calibri"/>
        <family val="2"/>
        <scheme val="minor"/>
      </rPr>
      <t xml:space="preserve"> average:</t>
    </r>
  </si>
  <si>
    <r>
      <t xml:space="preserve"> </t>
    </r>
    <r>
      <rPr>
        <sz val="8"/>
        <color theme="1" tint="0.499984740745262"/>
        <rFont val="Calibri"/>
        <family val="2"/>
        <scheme val="minor"/>
      </rPr>
      <t>▲</t>
    </r>
    <r>
      <rPr>
        <sz val="8"/>
        <color theme="1"/>
        <rFont val="Calibri"/>
        <family val="2"/>
        <scheme val="minor"/>
      </rPr>
      <t xml:space="preserve"> median:</t>
    </r>
  </si>
  <si>
    <t>count:</t>
  </si>
  <si>
    <t>max:</t>
  </si>
  <si>
    <t>min:</t>
  </si>
  <si>
    <t>stdev.S:</t>
  </si>
  <si>
    <t>stdev.P:</t>
  </si>
  <si>
    <t>Var.S:</t>
  </si>
  <si>
    <t>Var.P:</t>
  </si>
  <si>
    <t>value</t>
  </si>
  <si>
    <t>y value</t>
  </si>
  <si>
    <t>percentiles</t>
  </si>
  <si>
    <t>inclusive</t>
  </si>
  <si>
    <t>exclusive</t>
  </si>
  <si>
    <t>variance</t>
  </si>
  <si>
    <t>inc or exc</t>
  </si>
  <si>
    <t># of stores</t>
  </si>
  <si>
    <t>quartiles</t>
  </si>
  <si>
    <t>Top 3:</t>
  </si>
  <si>
    <t>Bottom 3:</t>
  </si>
  <si>
    <t>inclusive or exclusive ?</t>
  </si>
  <si>
    <t>1. Inclusive</t>
  </si>
  <si>
    <t>Inc Or Exc</t>
  </si>
  <si>
    <t>FALSE</t>
  </si>
  <si>
    <t>Quartiles</t>
  </si>
  <si>
    <t>Percentiles</t>
  </si>
  <si>
    <t>Average</t>
  </si>
  <si>
    <t>Median</t>
  </si>
  <si>
    <t>barcode</t>
  </si>
  <si>
    <t>strip-plot</t>
  </si>
  <si>
    <t>chart</t>
  </si>
  <si>
    <t>tittle: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</si>
</sst>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4" x14ac:knownFonts="1">
    <font>
      <sz val="8"/>
      <color theme="1"/>
      <name val="Calibri"/>
      <family val="2"/>
      <scheme val="minor"/>
    </font>
    <font>
      <u/>
      <sz val="8"/>
      <color theme="10"/>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
      <sz val="8"/>
      <color theme="1"/>
      <name val="Arial"/>
      <family val="2"/>
    </font>
    <font>
      <sz val="6"/>
      <color theme="1"/>
      <name val="Calibri"/>
      <family val="2"/>
      <scheme val="minor"/>
    </font>
    <font>
      <sz val="8"/>
      <name val="Calibri"/>
      <family val="2"/>
      <scheme val="minor"/>
    </font>
    <font>
      <b/>
      <sz val="8"/>
      <color theme="1"/>
      <name val="Calibri"/>
      <family val="2"/>
      <scheme val="minor"/>
    </font>
    <font>
      <i/>
      <sz val="8"/>
      <color theme="1"/>
      <name val="Calibri"/>
      <family val="2"/>
      <scheme val="minor"/>
    </font>
    <font>
      <i/>
      <sz val="8"/>
      <color theme="0" tint="-0.249977111117893"/>
      <name val="Calibri"/>
      <family val="2"/>
      <scheme val="minor"/>
    </font>
    <font>
      <sz val="8"/>
      <color theme="0" tint="-0.249977111117893"/>
      <name val="Calibri"/>
      <family val="2"/>
      <scheme val="minor"/>
    </font>
    <font>
      <sz val="8"/>
      <color theme="1" tint="0.499984740745262"/>
      <name val="Calibri"/>
      <family val="2"/>
      <scheme val="minor"/>
    </font>
    <font>
      <sz val="7"/>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8">
    <xf numFmtId="0" fontId="0" fillId="0" borderId="0"/>
    <xf numFmtId="0" fontId="2" fillId="0" borderId="0"/>
    <xf numFmtId="0" fontId="3" fillId="0" borderId="0" applyNumberFormat="0" applyFill="0" applyBorder="0" applyAlignment="0" applyProtection="0"/>
    <xf numFmtId="0" fontId="1" fillId="0" borderId="0" applyNumberFormat="0" applyFill="0" applyBorder="0" applyAlignment="0" applyProtection="0"/>
    <xf numFmtId="0" fontId="5" fillId="0" borderId="0"/>
    <xf numFmtId="0" fontId="2" fillId="0" borderId="0"/>
    <xf numFmtId="0" fontId="6" fillId="0" borderId="0"/>
    <xf numFmtId="0" fontId="1" fillId="0" borderId="0" applyNumberFormat="0" applyFill="0" applyBorder="0" applyAlignment="0" applyProtection="0"/>
  </cellStyleXfs>
  <cellXfs count="24">
    <xf numFmtId="0" fontId="0" fillId="0" borderId="0" xfId="0"/>
    <xf numFmtId="0" fontId="2" fillId="0" borderId="0" xfId="1"/>
    <xf numFmtId="0" fontId="2" fillId="0" borderId="0" xfId="1" applyAlignment="1">
      <alignment horizontal="right"/>
    </xf>
    <xf numFmtId="0" fontId="4" fillId="0" borderId="0" xfId="2" applyFont="1"/>
    <xf numFmtId="0" fontId="1" fillId="0" borderId="0" xfId="3"/>
    <xf numFmtId="0" fontId="3" fillId="0" borderId="0" xfId="2"/>
    <xf numFmtId="0" fontId="2" fillId="0" borderId="0" xfId="1" quotePrefix="1"/>
    <xf numFmtId="0" fontId="9" fillId="0" borderId="0" xfId="0" applyFont="1"/>
    <xf numFmtId="0" fontId="0" fillId="0" borderId="0" xfId="0" pivotButton="1"/>
    <xf numFmtId="0" fontId="0" fillId="0" borderId="0" xfId="0" applyAlignment="1">
      <alignment horizontal="left"/>
    </xf>
    <xf numFmtId="0" fontId="0" fillId="2" borderId="0" xfId="0" applyFill="1"/>
    <xf numFmtId="0" fontId="0" fillId="0" borderId="0" xfId="0" applyAlignment="1">
      <alignment horizontal="center"/>
    </xf>
    <xf numFmtId="0" fontId="9" fillId="0" borderId="0" xfId="0" applyFont="1" applyAlignment="1">
      <alignment horizontal="center"/>
    </xf>
    <xf numFmtId="0" fontId="10" fillId="0" borderId="0" xfId="0" applyFont="1"/>
    <xf numFmtId="0" fontId="10" fillId="0" borderId="0" xfId="0" applyFont="1" applyAlignment="1">
      <alignment horizontal="right"/>
    </xf>
    <xf numFmtId="0" fontId="1" fillId="0" borderId="0" xfId="7"/>
    <xf numFmtId="0" fontId="0" fillId="0" borderId="0" xfId="0" applyAlignment="1">
      <alignment horizontal="right"/>
    </xf>
    <xf numFmtId="0" fontId="11" fillId="0" borderId="0" xfId="0" applyFont="1"/>
    <xf numFmtId="0" fontId="8" fillId="0" borderId="0" xfId="0" applyFont="1"/>
    <xf numFmtId="9" fontId="0" fillId="0" borderId="0" xfId="0" applyNumberFormat="1" applyAlignment="1">
      <alignment horizontal="center"/>
    </xf>
    <xf numFmtId="3" fontId="0" fillId="0" borderId="0" xfId="0" applyNumberFormat="1"/>
    <xf numFmtId="3" fontId="13" fillId="0" borderId="0" xfId="0" applyNumberFormat="1" applyFont="1"/>
    <xf numFmtId="4" fontId="0" fillId="0" borderId="0" xfId="0" applyNumberFormat="1"/>
    <xf numFmtId="164" fontId="0" fillId="0" borderId="0" xfId="0" applyNumberFormat="1"/>
  </cellXfs>
  <cellStyles count="8">
    <cellStyle name="Hipervínculo 2" xfId="2" xr:uid="{89F00235-83E1-4C35-940D-EE8C3B134EA7}"/>
    <cellStyle name="Hyperlink" xfId="7" builtinId="8"/>
    <cellStyle name="Hyperlink 2" xfId="3" xr:uid="{6F5D9744-6C19-44FA-85B0-DCA646D28E0D}"/>
    <cellStyle name="Normal" xfId="0" builtinId="0"/>
    <cellStyle name="Normal 2" xfId="6" xr:uid="{73C8518C-FE5B-4B51-9E91-E5AC2E83E113}"/>
    <cellStyle name="Normal 2 2" xfId="1" xr:uid="{FDCBB484-6B02-4DA7-941D-45E22EC783D3}"/>
    <cellStyle name="Normal 3" xfId="5" xr:uid="{5FB8A2BA-9E6C-47AF-8DB3-8568132137C9}"/>
    <cellStyle name="Normal 3 2" xfId="4" xr:uid="{F1026B24-507A-4FD2-93AA-C09DD61C35D4}"/>
  </cellStyles>
  <dxfs count="3">
    <dxf>
      <numFmt numFmtId="0" formatCode="General"/>
    </dxf>
    <dxf>
      <font>
        <b/>
        <color theme="1"/>
      </font>
      <border diagonalUp="0" diagonalDown="0">
        <left/>
        <right/>
        <top/>
        <bottom/>
        <vertical/>
        <horizontal/>
      </border>
    </dxf>
    <dxf>
      <font>
        <sz val="8"/>
        <color theme="1" tint="0.24994659260841701"/>
        <name val="Arial"/>
        <family val="2"/>
        <scheme val="none"/>
      </font>
      <border diagonalUp="0" diagonalDown="0">
        <left/>
        <right/>
        <top/>
        <bottom/>
        <vertical/>
        <horizontal/>
      </border>
    </dxf>
  </dxfs>
  <tableStyles count="1" defaultTableStyle="TableStyleMedium2" defaultPivotStyle="PivotStyleLight16">
    <tableStyle name="xlorla" pivot="0" table="0" count="10" xr9:uid="{8D77414E-CDC0-4F0F-94B3-F5EE582DACF5}">
      <tableStyleElement type="wholeTable" dxfId="2"/>
      <tableStyleElement type="headerRow" dxfId="1"/>
    </tableStyle>
  </tableStyles>
  <colors>
    <mruColors>
      <color rgb="FF0000FF"/>
      <color rgb="FF9933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diagonalUp="0" diagonalDown="0">
            <left/>
            <right/>
            <top/>
            <bottom/>
            <vertical/>
            <horizontal/>
          </border>
        </dxf>
        <dxf>
          <font>
            <color rgb="FF000000"/>
          </font>
          <fill>
            <patternFill patternType="solid">
              <fgColor theme="6" tint="0.59999389629810485"/>
              <bgColor theme="6" tint="0.59999389629810485"/>
            </patternFill>
          </fill>
          <border diagonalUp="0" diagonalDown="0">
            <left/>
            <right/>
            <top/>
            <bottom/>
            <vertical/>
            <horizontal/>
          </border>
        </dxf>
        <dxf>
          <font>
            <color rgb="FF828282"/>
          </font>
          <fill>
            <patternFill patternType="solid">
              <fgColor rgb="FFFFFFFF"/>
              <bgColor rgb="FFFFFFFF"/>
            </patternFill>
          </fill>
          <border diagonalUp="0" diagonalDown="0">
            <left/>
            <right/>
            <top/>
            <bottom/>
            <vertical/>
            <horizontal/>
          </border>
        </dxf>
        <dxf>
          <font>
            <color rgb="FF000000"/>
          </font>
          <fill>
            <patternFill patternType="solid">
              <fgColor rgb="FFFFFFFF"/>
              <bgColor rgb="FFFFFFFF"/>
            </pattern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6.xml"/><Relationship Id="rId13" Type="http://schemas.microsoft.com/office/2007/relationships/slicerCache" Target="slicerCaches/slicerCache3.xml"/><Relationship Id="rId18" Type="http://schemas.microsoft.com/office/2007/relationships/slicerCache" Target="slicerCaches/slicerCache8.xml"/><Relationship Id="rId26" Type="http://schemas.openxmlformats.org/officeDocument/2006/relationships/calcChain" Target="calcChain.xml"/><Relationship Id="rId3" Type="http://schemas.openxmlformats.org/officeDocument/2006/relationships/pivotCacheDefinition" Target="pivotCache/pivotCacheDefinition1.xml"/><Relationship Id="rId21" Type="http://schemas.openxmlformats.org/officeDocument/2006/relationships/sharedStrings" Target="sharedStrings.xml"/><Relationship Id="rId7" Type="http://schemas.openxmlformats.org/officeDocument/2006/relationships/pivotCacheDefinition" Target="pivotCache/pivotCacheDefinition5.xml"/><Relationship Id="rId12" Type="http://schemas.microsoft.com/office/2007/relationships/slicerCache" Target="slicerCaches/slicerCache2.xml"/><Relationship Id="rId17" Type="http://schemas.microsoft.com/office/2007/relationships/slicerCache" Target="slicerCaches/slicerCache7.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microsoft.com/office/2007/relationships/slicerCache" Target="slicerCaches/slicerCache1.xml"/><Relationship Id="rId24" Type="http://schemas.microsoft.com/office/2017/06/relationships/rdRichValueStructure" Target="richData/rdrichvaluestructure.xml"/><Relationship Id="rId5" Type="http://schemas.openxmlformats.org/officeDocument/2006/relationships/pivotCacheDefinition" Target="pivotCache/pivotCacheDefinition3.xml"/><Relationship Id="rId15" Type="http://schemas.microsoft.com/office/2007/relationships/slicerCache" Target="slicerCaches/slicerCache5.xml"/><Relationship Id="rId23" Type="http://schemas.microsoft.com/office/2017/06/relationships/rdRichValue" Target="richData/rdrichvalue.xml"/><Relationship Id="rId10" Type="http://schemas.openxmlformats.org/officeDocument/2006/relationships/pivotCacheDefinition" Target="pivotCache/pivotCacheDefinition8.xml"/><Relationship Id="rId19" Type="http://schemas.openxmlformats.org/officeDocument/2006/relationships/theme" Target="theme/theme1.xml"/><Relationship Id="rId4" Type="http://schemas.openxmlformats.org/officeDocument/2006/relationships/pivotCacheDefinition" Target="pivotCache/pivotCacheDefinition2.xml"/><Relationship Id="rId9" Type="http://schemas.openxmlformats.org/officeDocument/2006/relationships/pivotCacheDefinition" Target="pivotCache/pivotCacheDefinition7.xml"/><Relationship Id="rId14" Type="http://schemas.microsoft.com/office/2007/relationships/slicerCache" Target="slicerCaches/slicerCache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solidFill>
                  <a:schemeClr val="tx1">
                    <a:lumMod val="65000"/>
                    <a:lumOff val="35000"/>
                  </a:schemeClr>
                </a:solidFill>
              </a:rPr>
              <a:t>Barcode plot</a:t>
            </a:r>
          </a:p>
        </c:rich>
      </c:tx>
      <c:overlay val="0"/>
      <c:spPr>
        <a:noFill/>
        <a:ln>
          <a:noFill/>
        </a:ln>
        <a:effectLst/>
      </c:spPr>
    </c:title>
    <c:autoTitleDeleted val="0"/>
    <c:plotArea>
      <c:layout>
        <c:manualLayout>
          <c:layoutTarget val="inner"/>
          <c:xMode val="edge"/>
          <c:yMode val="edge"/>
          <c:x val="3.2461857216301571E-2"/>
          <c:y val="0.25833333333333336"/>
          <c:w val="0.91049965403809063"/>
          <c:h val="0.54591815504769226"/>
        </c:manualLayout>
      </c:layout>
      <c:scatterChart>
        <c:scatterStyle val="lineMarker"/>
        <c:varyColors val="0"/>
        <c:ser>
          <c:idx val="0"/>
          <c:order val="0"/>
          <c:tx>
            <c:strRef>
              <c:f>example!$M$11</c:f>
              <c:strCache>
                <c:ptCount val="1"/>
                <c:pt idx="0">
                  <c:v>sales</c:v>
                </c:pt>
              </c:strCache>
            </c:strRef>
          </c:tx>
          <c:spPr>
            <a:ln w="25400" cap="rnd">
              <a:noFill/>
              <a:round/>
            </a:ln>
            <a:effectLst/>
          </c:spPr>
          <c:marker>
            <c:symbol val="none"/>
          </c:marker>
          <c:errBars>
            <c:errDir val="y"/>
            <c:errBarType val="both"/>
            <c:errValType val="percentage"/>
            <c:noEndCap val="1"/>
            <c:val val="50"/>
            <c:spPr>
              <a:noFill/>
              <a:ln w="12700" cap="flat" cmpd="sng" algn="ctr">
                <a:solidFill>
                  <a:schemeClr val="tx1">
                    <a:lumMod val="50000"/>
                    <a:lumOff val="50000"/>
                    <a:alpha val="75000"/>
                  </a:schemeClr>
                </a:solidFill>
                <a:round/>
              </a:ln>
              <a:effectLst/>
            </c:spPr>
          </c:errBars>
          <c:xVal>
            <c:numRef>
              <c:f>[0]!_07_sales</c:f>
              <c:numCache>
                <c:formatCode>General</c:formatCode>
                <c:ptCount val="3346"/>
                <c:pt idx="0">
                  <c:v>398</c:v>
                </c:pt>
                <c:pt idx="1">
                  <c:v>99</c:v>
                </c:pt>
                <c:pt idx="2">
                  <c:v>986.99</c:v>
                </c:pt>
                <c:pt idx="3">
                  <c:v>199</c:v>
                </c:pt>
                <c:pt idx="4">
                  <c:v>1208.6699999999998</c:v>
                </c:pt>
                <c:pt idx="5">
                  <c:v>195</c:v>
                </c:pt>
                <c:pt idx="6">
                  <c:v>289.81</c:v>
                </c:pt>
                <c:pt idx="7">
                  <c:v>1056.5999999999999</c:v>
                </c:pt>
                <c:pt idx="8">
                  <c:v>1155.98</c:v>
                </c:pt>
                <c:pt idx="9">
                  <c:v>539.25</c:v>
                </c:pt>
                <c:pt idx="10">
                  <c:v>1567.15</c:v>
                </c:pt>
                <c:pt idx="11">
                  <c:v>2127.75</c:v>
                </c:pt>
                <c:pt idx="12">
                  <c:v>609.01</c:v>
                </c:pt>
                <c:pt idx="13">
                  <c:v>347.98</c:v>
                </c:pt>
                <c:pt idx="14">
                  <c:v>199</c:v>
                </c:pt>
                <c:pt idx="15">
                  <c:v>824.8900000000001</c:v>
                </c:pt>
                <c:pt idx="16">
                  <c:v>1199.99</c:v>
                </c:pt>
                <c:pt idx="17">
                  <c:v>7907.3600000000015</c:v>
                </c:pt>
                <c:pt idx="18">
                  <c:v>2965.8</c:v>
                </c:pt>
                <c:pt idx="19">
                  <c:v>398</c:v>
                </c:pt>
                <c:pt idx="20">
                  <c:v>138.99</c:v>
                </c:pt>
                <c:pt idx="21">
                  <c:v>895.01</c:v>
                </c:pt>
                <c:pt idx="22">
                  <c:v>325</c:v>
                </c:pt>
                <c:pt idx="23">
                  <c:v>668.47</c:v>
                </c:pt>
                <c:pt idx="24">
                  <c:v>2517.44</c:v>
                </c:pt>
                <c:pt idx="25">
                  <c:v>1066.02</c:v>
                </c:pt>
                <c:pt idx="26">
                  <c:v>1313.99</c:v>
                </c:pt>
                <c:pt idx="27">
                  <c:v>869</c:v>
                </c:pt>
                <c:pt idx="28">
                  <c:v>3487.5800000000004</c:v>
                </c:pt>
                <c:pt idx="29">
                  <c:v>109</c:v>
                </c:pt>
                <c:pt idx="30">
                  <c:v>1082</c:v>
                </c:pt>
                <c:pt idx="31">
                  <c:v>1581.84</c:v>
                </c:pt>
                <c:pt idx="32">
                  <c:v>838.98</c:v>
                </c:pt>
                <c:pt idx="33">
                  <c:v>1099.71</c:v>
                </c:pt>
                <c:pt idx="34">
                  <c:v>1038.79</c:v>
                </c:pt>
                <c:pt idx="35">
                  <c:v>424.90999999999997</c:v>
                </c:pt>
                <c:pt idx="36">
                  <c:v>807.12</c:v>
                </c:pt>
                <c:pt idx="37">
                  <c:v>2263.42</c:v>
                </c:pt>
                <c:pt idx="38">
                  <c:v>608</c:v>
                </c:pt>
                <c:pt idx="39">
                  <c:v>1788.97</c:v>
                </c:pt>
                <c:pt idx="40">
                  <c:v>1019.8</c:v>
                </c:pt>
                <c:pt idx="41">
                  <c:v>1300.81</c:v>
                </c:pt>
                <c:pt idx="42">
                  <c:v>500.32000000000005</c:v>
                </c:pt>
                <c:pt idx="43">
                  <c:v>1121.01</c:v>
                </c:pt>
                <c:pt idx="44">
                  <c:v>259.60000000000002</c:v>
                </c:pt>
                <c:pt idx="45">
                  <c:v>1038.99</c:v>
                </c:pt>
                <c:pt idx="46">
                  <c:v>601.79999999999995</c:v>
                </c:pt>
                <c:pt idx="47">
                  <c:v>3516.9600000000005</c:v>
                </c:pt>
                <c:pt idx="48">
                  <c:v>866.99</c:v>
                </c:pt>
                <c:pt idx="49">
                  <c:v>488</c:v>
                </c:pt>
                <c:pt idx="50">
                  <c:v>328.9</c:v>
                </c:pt>
                <c:pt idx="51">
                  <c:v>778.91</c:v>
                </c:pt>
                <c:pt idx="52">
                  <c:v>585</c:v>
                </c:pt>
                <c:pt idx="53">
                  <c:v>339.84</c:v>
                </c:pt>
                <c:pt idx="54">
                  <c:v>1566.99</c:v>
                </c:pt>
                <c:pt idx="55">
                  <c:v>1046.01</c:v>
                </c:pt>
                <c:pt idx="56">
                  <c:v>1509.32</c:v>
                </c:pt>
                <c:pt idx="57">
                  <c:v>588.67000000000007</c:v>
                </c:pt>
                <c:pt idx="58">
                  <c:v>726.91</c:v>
                </c:pt>
                <c:pt idx="59">
                  <c:v>3626.2</c:v>
                </c:pt>
                <c:pt idx="60">
                  <c:v>2322.17</c:v>
                </c:pt>
                <c:pt idx="61">
                  <c:v>289.10000000000002</c:v>
                </c:pt>
                <c:pt idx="62">
                  <c:v>2979.98</c:v>
                </c:pt>
                <c:pt idx="63">
                  <c:v>342.2</c:v>
                </c:pt>
                <c:pt idx="64">
                  <c:v>3139.37</c:v>
                </c:pt>
                <c:pt idx="65">
                  <c:v>767.01</c:v>
                </c:pt>
                <c:pt idx="66">
                  <c:v>149</c:v>
                </c:pt>
                <c:pt idx="67">
                  <c:v>908.59999999999991</c:v>
                </c:pt>
                <c:pt idx="68">
                  <c:v>388.99</c:v>
                </c:pt>
                <c:pt idx="69">
                  <c:v>1292.02</c:v>
                </c:pt>
                <c:pt idx="70">
                  <c:v>192.32</c:v>
                </c:pt>
                <c:pt idx="71">
                  <c:v>745.24000000000012</c:v>
                </c:pt>
                <c:pt idx="72">
                  <c:v>1297.29</c:v>
                </c:pt>
                <c:pt idx="73">
                  <c:v>913.99999999999989</c:v>
                </c:pt>
                <c:pt idx="74">
                  <c:v>551.98</c:v>
                </c:pt>
                <c:pt idx="75">
                  <c:v>1213.04</c:v>
                </c:pt>
                <c:pt idx="76">
                  <c:v>370.52</c:v>
                </c:pt>
                <c:pt idx="77">
                  <c:v>5855.42</c:v>
                </c:pt>
                <c:pt idx="78">
                  <c:v>1097.6999999999998</c:v>
                </c:pt>
                <c:pt idx="79">
                  <c:v>2265</c:v>
                </c:pt>
                <c:pt idx="80">
                  <c:v>289.99</c:v>
                </c:pt>
                <c:pt idx="81">
                  <c:v>570</c:v>
                </c:pt>
                <c:pt idx="82">
                  <c:v>504</c:v>
                </c:pt>
                <c:pt idx="83">
                  <c:v>1140.07</c:v>
                </c:pt>
                <c:pt idx="84">
                  <c:v>643</c:v>
                </c:pt>
                <c:pt idx="85">
                  <c:v>857</c:v>
                </c:pt>
                <c:pt idx="86">
                  <c:v>794.31</c:v>
                </c:pt>
                <c:pt idx="87">
                  <c:v>543.89</c:v>
                </c:pt>
                <c:pt idx="88">
                  <c:v>815.37</c:v>
                </c:pt>
                <c:pt idx="89">
                  <c:v>424.48</c:v>
                </c:pt>
                <c:pt idx="90">
                  <c:v>443</c:v>
                </c:pt>
                <c:pt idx="91">
                  <c:v>1920.77</c:v>
                </c:pt>
                <c:pt idx="92">
                  <c:v>35</c:v>
                </c:pt>
                <c:pt idx="93">
                  <c:v>628.9</c:v>
                </c:pt>
                <c:pt idx="94">
                  <c:v>1186.9099999999999</c:v>
                </c:pt>
                <c:pt idx="95">
                  <c:v>664.79</c:v>
                </c:pt>
                <c:pt idx="96">
                  <c:v>329</c:v>
                </c:pt>
                <c:pt idx="97">
                  <c:v>240</c:v>
                </c:pt>
                <c:pt idx="98">
                  <c:v>507</c:v>
                </c:pt>
                <c:pt idx="99">
                  <c:v>24346.35</c:v>
                </c:pt>
                <c:pt idx="100">
                  <c:v>1522.6200000000001</c:v>
                </c:pt>
                <c:pt idx="101">
                  <c:v>395.02</c:v>
                </c:pt>
                <c:pt idx="102">
                  <c:v>3184.2999999999997</c:v>
                </c:pt>
                <c:pt idx="103">
                  <c:v>209.81</c:v>
                </c:pt>
                <c:pt idx="104">
                  <c:v>2049.8900000000003</c:v>
                </c:pt>
                <c:pt idx="105">
                  <c:v>1046.0999999999999</c:v>
                </c:pt>
                <c:pt idx="106">
                  <c:v>378.06</c:v>
                </c:pt>
                <c:pt idx="107">
                  <c:v>70.010000000000005</c:v>
                </c:pt>
                <c:pt idx="108">
                  <c:v>364</c:v>
                </c:pt>
                <c:pt idx="109">
                  <c:v>258</c:v>
                </c:pt>
                <c:pt idx="110">
                  <c:v>3892.13</c:v>
                </c:pt>
                <c:pt idx="111">
                  <c:v>553.99</c:v>
                </c:pt>
                <c:pt idx="112">
                  <c:v>1207</c:v>
                </c:pt>
                <c:pt idx="113">
                  <c:v>349.6</c:v>
                </c:pt>
                <c:pt idx="114">
                  <c:v>1732.82</c:v>
                </c:pt>
                <c:pt idx="115">
                  <c:v>377.43</c:v>
                </c:pt>
                <c:pt idx="116">
                  <c:v>299.72000000000003</c:v>
                </c:pt>
                <c:pt idx="117">
                  <c:v>568.9</c:v>
                </c:pt>
                <c:pt idx="118">
                  <c:v>1326.71</c:v>
                </c:pt>
                <c:pt idx="119">
                  <c:v>145</c:v>
                </c:pt>
                <c:pt idx="120">
                  <c:v>149</c:v>
                </c:pt>
                <c:pt idx="121">
                  <c:v>2404.9500000000003</c:v>
                </c:pt>
                <c:pt idx="122">
                  <c:v>159.9</c:v>
                </c:pt>
                <c:pt idx="123">
                  <c:v>2486.1400000000003</c:v>
                </c:pt>
                <c:pt idx="124">
                  <c:v>700.15000000000009</c:v>
                </c:pt>
                <c:pt idx="125">
                  <c:v>140.41999999999999</c:v>
                </c:pt>
                <c:pt idx="126">
                  <c:v>526.74</c:v>
                </c:pt>
                <c:pt idx="127">
                  <c:v>534.01</c:v>
                </c:pt>
                <c:pt idx="128">
                  <c:v>440.39</c:v>
                </c:pt>
                <c:pt idx="129">
                  <c:v>966.5</c:v>
                </c:pt>
                <c:pt idx="130">
                  <c:v>127.44</c:v>
                </c:pt>
                <c:pt idx="131">
                  <c:v>233.99</c:v>
                </c:pt>
                <c:pt idx="132">
                  <c:v>586</c:v>
                </c:pt>
                <c:pt idx="133">
                  <c:v>1747.41</c:v>
                </c:pt>
                <c:pt idx="134">
                  <c:v>800.04</c:v>
                </c:pt>
                <c:pt idx="135">
                  <c:v>1778.99</c:v>
                </c:pt>
                <c:pt idx="136">
                  <c:v>2442.4500000000003</c:v>
                </c:pt>
                <c:pt idx="137">
                  <c:v>468</c:v>
                </c:pt>
                <c:pt idx="138">
                  <c:v>577</c:v>
                </c:pt>
                <c:pt idx="139">
                  <c:v>220.79000000000002</c:v>
                </c:pt>
                <c:pt idx="140">
                  <c:v>812.87</c:v>
                </c:pt>
                <c:pt idx="141">
                  <c:v>234.82</c:v>
                </c:pt>
                <c:pt idx="142">
                  <c:v>176.95</c:v>
                </c:pt>
                <c:pt idx="143">
                  <c:v>145.01</c:v>
                </c:pt>
                <c:pt idx="144">
                  <c:v>199</c:v>
                </c:pt>
                <c:pt idx="145">
                  <c:v>348.98</c:v>
                </c:pt>
                <c:pt idx="146">
                  <c:v>159</c:v>
                </c:pt>
                <c:pt idx="147">
                  <c:v>1541.1999999999998</c:v>
                </c:pt>
                <c:pt idx="148">
                  <c:v>80</c:v>
                </c:pt>
                <c:pt idx="149">
                  <c:v>264.32</c:v>
                </c:pt>
                <c:pt idx="150">
                  <c:v>889.95</c:v>
                </c:pt>
                <c:pt idx="151">
                  <c:v>468.46</c:v>
                </c:pt>
                <c:pt idx="152">
                  <c:v>1913.8400000000001</c:v>
                </c:pt>
                <c:pt idx="153">
                  <c:v>1195.3600000000001</c:v>
                </c:pt>
                <c:pt idx="154">
                  <c:v>2198.8000000000002</c:v>
                </c:pt>
                <c:pt idx="155">
                  <c:v>70</c:v>
                </c:pt>
                <c:pt idx="156">
                  <c:v>1156.99</c:v>
                </c:pt>
                <c:pt idx="157">
                  <c:v>846.06000000000006</c:v>
                </c:pt>
                <c:pt idx="158">
                  <c:v>5502.1</c:v>
                </c:pt>
                <c:pt idx="159">
                  <c:v>9078.7999999999993</c:v>
                </c:pt>
                <c:pt idx="160">
                  <c:v>16081.149999999987</c:v>
                </c:pt>
                <c:pt idx="161">
                  <c:v>12124.499999999993</c:v>
                </c:pt>
                <c:pt idx="162">
                  <c:v>10122.650000000001</c:v>
                </c:pt>
                <c:pt idx="163">
                  <c:v>129</c:v>
                </c:pt>
                <c:pt idx="164">
                  <c:v>1417</c:v>
                </c:pt>
                <c:pt idx="165">
                  <c:v>732</c:v>
                </c:pt>
                <c:pt idx="166">
                  <c:v>139</c:v>
                </c:pt>
                <c:pt idx="167">
                  <c:v>1259</c:v>
                </c:pt>
                <c:pt idx="168">
                  <c:v>357</c:v>
                </c:pt>
                <c:pt idx="169">
                  <c:v>869</c:v>
                </c:pt>
                <c:pt idx="170">
                  <c:v>259</c:v>
                </c:pt>
                <c:pt idx="171">
                  <c:v>29</c:v>
                </c:pt>
                <c:pt idx="172">
                  <c:v>531</c:v>
                </c:pt>
                <c:pt idx="173">
                  <c:v>299</c:v>
                </c:pt>
                <c:pt idx="174">
                  <c:v>240</c:v>
                </c:pt>
                <c:pt idx="175">
                  <c:v>111</c:v>
                </c:pt>
                <c:pt idx="176">
                  <c:v>1049</c:v>
                </c:pt>
                <c:pt idx="177">
                  <c:v>190</c:v>
                </c:pt>
                <c:pt idx="178">
                  <c:v>111</c:v>
                </c:pt>
                <c:pt idx="179">
                  <c:v>1417.94</c:v>
                </c:pt>
                <c:pt idx="180">
                  <c:v>2457.98</c:v>
                </c:pt>
                <c:pt idx="181">
                  <c:v>1623.99</c:v>
                </c:pt>
                <c:pt idx="182">
                  <c:v>405.99</c:v>
                </c:pt>
                <c:pt idx="183">
                  <c:v>1786.98</c:v>
                </c:pt>
                <c:pt idx="184">
                  <c:v>516.01</c:v>
                </c:pt>
                <c:pt idx="185">
                  <c:v>99</c:v>
                </c:pt>
                <c:pt idx="186">
                  <c:v>2812.97</c:v>
                </c:pt>
                <c:pt idx="187">
                  <c:v>1901.96</c:v>
                </c:pt>
                <c:pt idx="188">
                  <c:v>189</c:v>
                </c:pt>
                <c:pt idx="189">
                  <c:v>14004.569999999998</c:v>
                </c:pt>
                <c:pt idx="190">
                  <c:v>2647.9799999999996</c:v>
                </c:pt>
                <c:pt idx="191">
                  <c:v>8675.3799999999992</c:v>
                </c:pt>
                <c:pt idx="192">
                  <c:v>3725.96</c:v>
                </c:pt>
                <c:pt idx="193">
                  <c:v>1685.98</c:v>
                </c:pt>
                <c:pt idx="194">
                  <c:v>1530.99</c:v>
                </c:pt>
                <c:pt idx="195">
                  <c:v>3628.96</c:v>
                </c:pt>
                <c:pt idx="196">
                  <c:v>687.99</c:v>
                </c:pt>
                <c:pt idx="197">
                  <c:v>19795.560000000005</c:v>
                </c:pt>
                <c:pt idx="198">
                  <c:v>99</c:v>
                </c:pt>
                <c:pt idx="199">
                  <c:v>8323</c:v>
                </c:pt>
                <c:pt idx="200">
                  <c:v>5546.9999999999991</c:v>
                </c:pt>
                <c:pt idx="201">
                  <c:v>616</c:v>
                </c:pt>
                <c:pt idx="202">
                  <c:v>252.01</c:v>
                </c:pt>
                <c:pt idx="203">
                  <c:v>6251.0099999999984</c:v>
                </c:pt>
                <c:pt idx="204">
                  <c:v>1252.96</c:v>
                </c:pt>
                <c:pt idx="205">
                  <c:v>258</c:v>
                </c:pt>
                <c:pt idx="206">
                  <c:v>672.99</c:v>
                </c:pt>
                <c:pt idx="207">
                  <c:v>5699.9099999999989</c:v>
                </c:pt>
                <c:pt idx="208">
                  <c:v>2384</c:v>
                </c:pt>
                <c:pt idx="209">
                  <c:v>2745.5699999999997</c:v>
                </c:pt>
                <c:pt idx="210">
                  <c:v>3440.99</c:v>
                </c:pt>
                <c:pt idx="211">
                  <c:v>427</c:v>
                </c:pt>
                <c:pt idx="212">
                  <c:v>1351.97</c:v>
                </c:pt>
                <c:pt idx="213">
                  <c:v>5274.98</c:v>
                </c:pt>
                <c:pt idx="214">
                  <c:v>2745</c:v>
                </c:pt>
                <c:pt idx="215">
                  <c:v>387</c:v>
                </c:pt>
                <c:pt idx="216">
                  <c:v>5488.98</c:v>
                </c:pt>
                <c:pt idx="217">
                  <c:v>2197</c:v>
                </c:pt>
                <c:pt idx="218">
                  <c:v>12879.909999999998</c:v>
                </c:pt>
                <c:pt idx="219">
                  <c:v>2484.9499999999998</c:v>
                </c:pt>
                <c:pt idx="220">
                  <c:v>947.94</c:v>
                </c:pt>
                <c:pt idx="221">
                  <c:v>571.96</c:v>
                </c:pt>
                <c:pt idx="222">
                  <c:v>4444.8199999999988</c:v>
                </c:pt>
                <c:pt idx="223">
                  <c:v>16021.809999999998</c:v>
                </c:pt>
                <c:pt idx="224">
                  <c:v>1064.96</c:v>
                </c:pt>
                <c:pt idx="225">
                  <c:v>6635.7999999999993</c:v>
                </c:pt>
                <c:pt idx="226">
                  <c:v>3122.95</c:v>
                </c:pt>
                <c:pt idx="227">
                  <c:v>382</c:v>
                </c:pt>
                <c:pt idx="228">
                  <c:v>14248.560000000001</c:v>
                </c:pt>
                <c:pt idx="229">
                  <c:v>1625.99</c:v>
                </c:pt>
                <c:pt idx="230">
                  <c:v>15623.15</c:v>
                </c:pt>
                <c:pt idx="231">
                  <c:v>1120.97</c:v>
                </c:pt>
                <c:pt idx="232">
                  <c:v>1401.94</c:v>
                </c:pt>
                <c:pt idx="233">
                  <c:v>796</c:v>
                </c:pt>
                <c:pt idx="234">
                  <c:v>6330.9400000000005</c:v>
                </c:pt>
                <c:pt idx="235">
                  <c:v>5196.9299999999994</c:v>
                </c:pt>
                <c:pt idx="236">
                  <c:v>1543.44</c:v>
                </c:pt>
                <c:pt idx="237">
                  <c:v>663.16</c:v>
                </c:pt>
                <c:pt idx="238">
                  <c:v>667.88000000000011</c:v>
                </c:pt>
                <c:pt idx="239">
                  <c:v>1955.2599999999998</c:v>
                </c:pt>
                <c:pt idx="240">
                  <c:v>2898.08</c:v>
                </c:pt>
                <c:pt idx="241">
                  <c:v>169.92</c:v>
                </c:pt>
                <c:pt idx="242">
                  <c:v>1349.92</c:v>
                </c:pt>
                <c:pt idx="243">
                  <c:v>3262.7000000000003</c:v>
                </c:pt>
                <c:pt idx="244">
                  <c:v>495.6</c:v>
                </c:pt>
                <c:pt idx="245">
                  <c:v>309.16000000000003</c:v>
                </c:pt>
                <c:pt idx="246">
                  <c:v>368.16</c:v>
                </c:pt>
                <c:pt idx="247">
                  <c:v>830.72</c:v>
                </c:pt>
                <c:pt idx="248">
                  <c:v>89.68</c:v>
                </c:pt>
                <c:pt idx="249">
                  <c:v>1663.8</c:v>
                </c:pt>
                <c:pt idx="250">
                  <c:v>2854.42</c:v>
                </c:pt>
                <c:pt idx="251">
                  <c:v>1059.6399999999999</c:v>
                </c:pt>
                <c:pt idx="252">
                  <c:v>197.06</c:v>
                </c:pt>
                <c:pt idx="253">
                  <c:v>460.20000000000005</c:v>
                </c:pt>
                <c:pt idx="254">
                  <c:v>179.36</c:v>
                </c:pt>
                <c:pt idx="255">
                  <c:v>1634.3000000000002</c:v>
                </c:pt>
                <c:pt idx="256">
                  <c:v>80.239999999999995</c:v>
                </c:pt>
                <c:pt idx="257">
                  <c:v>4092.2399999999989</c:v>
                </c:pt>
                <c:pt idx="258">
                  <c:v>3648.5599999999986</c:v>
                </c:pt>
                <c:pt idx="259">
                  <c:v>3217.4800000000005</c:v>
                </c:pt>
                <c:pt idx="260">
                  <c:v>4200.83</c:v>
                </c:pt>
                <c:pt idx="261">
                  <c:v>6215.4599999999973</c:v>
                </c:pt>
                <c:pt idx="262">
                  <c:v>4406.7699999999995</c:v>
                </c:pt>
                <c:pt idx="263">
                  <c:v>2902.4400000000005</c:v>
                </c:pt>
                <c:pt idx="264">
                  <c:v>6129.9899999999989</c:v>
                </c:pt>
                <c:pt idx="265">
                  <c:v>6040.3499999999985</c:v>
                </c:pt>
                <c:pt idx="266">
                  <c:v>5675.1099999999988</c:v>
                </c:pt>
                <c:pt idx="267">
                  <c:v>4286.7700000000004</c:v>
                </c:pt>
                <c:pt idx="268">
                  <c:v>3591.11</c:v>
                </c:pt>
                <c:pt idx="269">
                  <c:v>7583.6499999999987</c:v>
                </c:pt>
                <c:pt idx="270">
                  <c:v>13679.32</c:v>
                </c:pt>
                <c:pt idx="271">
                  <c:v>4129.87</c:v>
                </c:pt>
                <c:pt idx="272">
                  <c:v>13044.159999999994</c:v>
                </c:pt>
                <c:pt idx="273">
                  <c:v>2518.71</c:v>
                </c:pt>
                <c:pt idx="274">
                  <c:v>4136.96</c:v>
                </c:pt>
                <c:pt idx="275">
                  <c:v>2267.8300000000004</c:v>
                </c:pt>
                <c:pt idx="276">
                  <c:v>1228.6100000000001</c:v>
                </c:pt>
                <c:pt idx="277">
                  <c:v>6834.2599999999984</c:v>
                </c:pt>
                <c:pt idx="278">
                  <c:v>4754.53</c:v>
                </c:pt>
                <c:pt idx="279">
                  <c:v>1319.0800000000002</c:v>
                </c:pt>
                <c:pt idx="280">
                  <c:v>7139.3099999999986</c:v>
                </c:pt>
                <c:pt idx="281">
                  <c:v>1937.9900000000002</c:v>
                </c:pt>
                <c:pt idx="282">
                  <c:v>2298.33</c:v>
                </c:pt>
                <c:pt idx="283">
                  <c:v>1399.21</c:v>
                </c:pt>
                <c:pt idx="284">
                  <c:v>2368.34</c:v>
                </c:pt>
                <c:pt idx="285">
                  <c:v>2147.8700000000003</c:v>
                </c:pt>
                <c:pt idx="286">
                  <c:v>449.5</c:v>
                </c:pt>
                <c:pt idx="287">
                  <c:v>2428.41</c:v>
                </c:pt>
                <c:pt idx="288">
                  <c:v>5600.4199999999983</c:v>
                </c:pt>
                <c:pt idx="289">
                  <c:v>1967.4100000000003</c:v>
                </c:pt>
                <c:pt idx="290">
                  <c:v>6864.2399999999971</c:v>
                </c:pt>
                <c:pt idx="291">
                  <c:v>5045.3500000000004</c:v>
                </c:pt>
                <c:pt idx="292">
                  <c:v>6125.4599999999991</c:v>
                </c:pt>
                <c:pt idx="293">
                  <c:v>11284.899999999998</c:v>
                </c:pt>
                <c:pt idx="294">
                  <c:v>6014.7799999999988</c:v>
                </c:pt>
                <c:pt idx="295">
                  <c:v>3566.4900000000002</c:v>
                </c:pt>
                <c:pt idx="296">
                  <c:v>3516.6500000000005</c:v>
                </c:pt>
                <c:pt idx="297">
                  <c:v>9560.8299999999981</c:v>
                </c:pt>
                <c:pt idx="298">
                  <c:v>6767.0499999999993</c:v>
                </c:pt>
                <c:pt idx="299">
                  <c:v>2513.02</c:v>
                </c:pt>
                <c:pt idx="300">
                  <c:v>3301.9100000000003</c:v>
                </c:pt>
                <c:pt idx="301">
                  <c:v>6228.2899999999972</c:v>
                </c:pt>
                <c:pt idx="302">
                  <c:v>6745.5999999999995</c:v>
                </c:pt>
                <c:pt idx="303">
                  <c:v>6023.1699999999983</c:v>
                </c:pt>
                <c:pt idx="304">
                  <c:v>7359.0699999999979</c:v>
                </c:pt>
                <c:pt idx="305">
                  <c:v>5748.7599999999993</c:v>
                </c:pt>
                <c:pt idx="306">
                  <c:v>8228.6999999999989</c:v>
                </c:pt>
                <c:pt idx="307">
                  <c:v>2444.23</c:v>
                </c:pt>
                <c:pt idx="308">
                  <c:v>4531.09</c:v>
                </c:pt>
                <c:pt idx="309">
                  <c:v>5605.0899999999983</c:v>
                </c:pt>
                <c:pt idx="310">
                  <c:v>4186.2700000000004</c:v>
                </c:pt>
                <c:pt idx="311">
                  <c:v>11434.9</c:v>
                </c:pt>
                <c:pt idx="312">
                  <c:v>1778.6899999999998</c:v>
                </c:pt>
                <c:pt idx="313">
                  <c:v>8662.3399999999965</c:v>
                </c:pt>
                <c:pt idx="314">
                  <c:v>5059.47</c:v>
                </c:pt>
                <c:pt idx="315">
                  <c:v>6744.439999999996</c:v>
                </c:pt>
                <c:pt idx="316">
                  <c:v>2188.1100000000006</c:v>
                </c:pt>
                <c:pt idx="317">
                  <c:v>5317.869999999999</c:v>
                </c:pt>
                <c:pt idx="318">
                  <c:v>8740.6299999999992</c:v>
                </c:pt>
                <c:pt idx="319">
                  <c:v>149.77000000000001</c:v>
                </c:pt>
                <c:pt idx="320">
                  <c:v>6414.2599999999993</c:v>
                </c:pt>
                <c:pt idx="321">
                  <c:v>4663.6999999999989</c:v>
                </c:pt>
                <c:pt idx="322">
                  <c:v>1402.9800000000002</c:v>
                </c:pt>
                <c:pt idx="323">
                  <c:v>7185.0499999999975</c:v>
                </c:pt>
                <c:pt idx="324">
                  <c:v>8339.6099999999969</c:v>
                </c:pt>
                <c:pt idx="325">
                  <c:v>1463.6000000000001</c:v>
                </c:pt>
                <c:pt idx="326">
                  <c:v>4590.88</c:v>
                </c:pt>
                <c:pt idx="327">
                  <c:v>2957.6299999999997</c:v>
                </c:pt>
                <c:pt idx="328">
                  <c:v>4101.17</c:v>
                </c:pt>
                <c:pt idx="329">
                  <c:v>5942.4</c:v>
                </c:pt>
                <c:pt idx="330">
                  <c:v>11260.58</c:v>
                </c:pt>
                <c:pt idx="331">
                  <c:v>9081.149999999996</c:v>
                </c:pt>
                <c:pt idx="332">
                  <c:v>9983.909999999998</c:v>
                </c:pt>
                <c:pt idx="333">
                  <c:v>2877.3199999999997</c:v>
                </c:pt>
                <c:pt idx="334">
                  <c:v>7589.2699999999977</c:v>
                </c:pt>
                <c:pt idx="335">
                  <c:v>599.19000000000005</c:v>
                </c:pt>
                <c:pt idx="336">
                  <c:v>119.79</c:v>
                </c:pt>
                <c:pt idx="337">
                  <c:v>179.67</c:v>
                </c:pt>
                <c:pt idx="338">
                  <c:v>239.63</c:v>
                </c:pt>
                <c:pt idx="339">
                  <c:v>59.9</c:v>
                </c:pt>
                <c:pt idx="340">
                  <c:v>59.91</c:v>
                </c:pt>
                <c:pt idx="341">
                  <c:v>119.79</c:v>
                </c:pt>
                <c:pt idx="342">
                  <c:v>1103.5900000000001</c:v>
                </c:pt>
                <c:pt idx="343">
                  <c:v>13328.529999999999</c:v>
                </c:pt>
                <c:pt idx="344">
                  <c:v>3594.16</c:v>
                </c:pt>
                <c:pt idx="345">
                  <c:v>1368.12</c:v>
                </c:pt>
                <c:pt idx="346">
                  <c:v>6150.94</c:v>
                </c:pt>
                <c:pt idx="347">
                  <c:v>6378.07</c:v>
                </c:pt>
                <c:pt idx="348">
                  <c:v>958.32</c:v>
                </c:pt>
                <c:pt idx="349">
                  <c:v>2485.8999999999996</c:v>
                </c:pt>
                <c:pt idx="350">
                  <c:v>1024.1199999999999</c:v>
                </c:pt>
                <c:pt idx="351">
                  <c:v>3389.0000000000005</c:v>
                </c:pt>
                <c:pt idx="352">
                  <c:v>1189.79</c:v>
                </c:pt>
                <c:pt idx="353">
                  <c:v>2924.9</c:v>
                </c:pt>
                <c:pt idx="354">
                  <c:v>3764.4900000000002</c:v>
                </c:pt>
                <c:pt idx="355">
                  <c:v>3400.9</c:v>
                </c:pt>
                <c:pt idx="356">
                  <c:v>613.70000000000005</c:v>
                </c:pt>
                <c:pt idx="357">
                  <c:v>6512.11</c:v>
                </c:pt>
                <c:pt idx="358">
                  <c:v>2410.6000000000004</c:v>
                </c:pt>
                <c:pt idx="359">
                  <c:v>5243.7699999999986</c:v>
                </c:pt>
                <c:pt idx="360">
                  <c:v>1957.6000000000001</c:v>
                </c:pt>
                <c:pt idx="361">
                  <c:v>8683.75</c:v>
                </c:pt>
                <c:pt idx="362">
                  <c:v>5967.7600000000011</c:v>
                </c:pt>
                <c:pt idx="363">
                  <c:v>4555.62</c:v>
                </c:pt>
                <c:pt idx="364">
                  <c:v>2133.35</c:v>
                </c:pt>
                <c:pt idx="365">
                  <c:v>4568.8500000000004</c:v>
                </c:pt>
                <c:pt idx="366">
                  <c:v>59.9</c:v>
                </c:pt>
                <c:pt idx="367">
                  <c:v>6318.7699999999995</c:v>
                </c:pt>
                <c:pt idx="368">
                  <c:v>8577.66</c:v>
                </c:pt>
                <c:pt idx="369">
                  <c:v>3330.46</c:v>
                </c:pt>
                <c:pt idx="370">
                  <c:v>7977.46</c:v>
                </c:pt>
                <c:pt idx="371">
                  <c:v>2067.11</c:v>
                </c:pt>
                <c:pt idx="372">
                  <c:v>12126.039999999999</c:v>
                </c:pt>
                <c:pt idx="373">
                  <c:v>3913.0899999999997</c:v>
                </c:pt>
                <c:pt idx="374">
                  <c:v>1195.8</c:v>
                </c:pt>
                <c:pt idx="375">
                  <c:v>1505.21</c:v>
                </c:pt>
                <c:pt idx="376">
                  <c:v>7459.11</c:v>
                </c:pt>
                <c:pt idx="377">
                  <c:v>1662.52</c:v>
                </c:pt>
                <c:pt idx="378">
                  <c:v>1124.3499999999999</c:v>
                </c:pt>
                <c:pt idx="379">
                  <c:v>2286.9700000000003</c:v>
                </c:pt>
                <c:pt idx="380">
                  <c:v>474.94</c:v>
                </c:pt>
                <c:pt idx="381">
                  <c:v>7814.5399999999991</c:v>
                </c:pt>
                <c:pt idx="382">
                  <c:v>5729.5400000000009</c:v>
                </c:pt>
                <c:pt idx="383">
                  <c:v>512.91999999999996</c:v>
                </c:pt>
                <c:pt idx="384">
                  <c:v>12301.36</c:v>
                </c:pt>
                <c:pt idx="385">
                  <c:v>3615.29</c:v>
                </c:pt>
                <c:pt idx="386">
                  <c:v>886.78</c:v>
                </c:pt>
                <c:pt idx="387">
                  <c:v>1653.62</c:v>
                </c:pt>
                <c:pt idx="388">
                  <c:v>16185.98</c:v>
                </c:pt>
                <c:pt idx="389">
                  <c:v>408.59000000000003</c:v>
                </c:pt>
                <c:pt idx="390">
                  <c:v>10366.259999999998</c:v>
                </c:pt>
                <c:pt idx="391">
                  <c:v>5225.1999999999989</c:v>
                </c:pt>
                <c:pt idx="392">
                  <c:v>5933.46</c:v>
                </c:pt>
                <c:pt idx="393">
                  <c:v>7349.8099999999986</c:v>
                </c:pt>
                <c:pt idx="394">
                  <c:v>11556.09</c:v>
                </c:pt>
                <c:pt idx="395">
                  <c:v>127.03</c:v>
                </c:pt>
                <c:pt idx="396">
                  <c:v>3324.28</c:v>
                </c:pt>
                <c:pt idx="397">
                  <c:v>3011.01</c:v>
                </c:pt>
                <c:pt idx="398">
                  <c:v>5327.71</c:v>
                </c:pt>
                <c:pt idx="399">
                  <c:v>5693.8700000000008</c:v>
                </c:pt>
                <c:pt idx="400">
                  <c:v>837.53</c:v>
                </c:pt>
                <c:pt idx="401">
                  <c:v>11664.389999999998</c:v>
                </c:pt>
                <c:pt idx="402">
                  <c:v>3642.28</c:v>
                </c:pt>
                <c:pt idx="403">
                  <c:v>26428.23</c:v>
                </c:pt>
                <c:pt idx="404">
                  <c:v>11285.449999999999</c:v>
                </c:pt>
                <c:pt idx="405">
                  <c:v>129.9</c:v>
                </c:pt>
                <c:pt idx="406">
                  <c:v>904.43</c:v>
                </c:pt>
                <c:pt idx="407">
                  <c:v>79</c:v>
                </c:pt>
                <c:pt idx="408">
                  <c:v>109.9</c:v>
                </c:pt>
                <c:pt idx="409">
                  <c:v>109.9</c:v>
                </c:pt>
                <c:pt idx="410">
                  <c:v>1044.5</c:v>
                </c:pt>
                <c:pt idx="411">
                  <c:v>189.9</c:v>
                </c:pt>
                <c:pt idx="412">
                  <c:v>582.9</c:v>
                </c:pt>
                <c:pt idx="413">
                  <c:v>278.89999999999998</c:v>
                </c:pt>
                <c:pt idx="414">
                  <c:v>842.9</c:v>
                </c:pt>
                <c:pt idx="415">
                  <c:v>327.9</c:v>
                </c:pt>
                <c:pt idx="416">
                  <c:v>283.3</c:v>
                </c:pt>
                <c:pt idx="417">
                  <c:v>756.6</c:v>
                </c:pt>
                <c:pt idx="418">
                  <c:v>396</c:v>
                </c:pt>
                <c:pt idx="419">
                  <c:v>150.80000000000001</c:v>
                </c:pt>
                <c:pt idx="420">
                  <c:v>696.7</c:v>
                </c:pt>
                <c:pt idx="421">
                  <c:v>277</c:v>
                </c:pt>
                <c:pt idx="422">
                  <c:v>869.7</c:v>
                </c:pt>
                <c:pt idx="423">
                  <c:v>267.89999999999998</c:v>
                </c:pt>
                <c:pt idx="424">
                  <c:v>338.8</c:v>
                </c:pt>
                <c:pt idx="425">
                  <c:v>2478.7000000000003</c:v>
                </c:pt>
                <c:pt idx="426">
                  <c:v>1915</c:v>
                </c:pt>
                <c:pt idx="427">
                  <c:v>3155</c:v>
                </c:pt>
                <c:pt idx="428">
                  <c:v>3045</c:v>
                </c:pt>
                <c:pt idx="429">
                  <c:v>1783</c:v>
                </c:pt>
                <c:pt idx="430">
                  <c:v>1407</c:v>
                </c:pt>
                <c:pt idx="431">
                  <c:v>1658</c:v>
                </c:pt>
                <c:pt idx="432">
                  <c:v>2814</c:v>
                </c:pt>
                <c:pt idx="433">
                  <c:v>1039</c:v>
                </c:pt>
                <c:pt idx="434">
                  <c:v>1172</c:v>
                </c:pt>
                <c:pt idx="435">
                  <c:v>4847</c:v>
                </c:pt>
                <c:pt idx="436">
                  <c:v>1552</c:v>
                </c:pt>
                <c:pt idx="437">
                  <c:v>6021</c:v>
                </c:pt>
                <c:pt idx="438">
                  <c:v>1006</c:v>
                </c:pt>
                <c:pt idx="439">
                  <c:v>1222</c:v>
                </c:pt>
                <c:pt idx="440">
                  <c:v>1218</c:v>
                </c:pt>
                <c:pt idx="441">
                  <c:v>17783</c:v>
                </c:pt>
                <c:pt idx="442">
                  <c:v>4297</c:v>
                </c:pt>
                <c:pt idx="443">
                  <c:v>3766</c:v>
                </c:pt>
                <c:pt idx="444">
                  <c:v>3330</c:v>
                </c:pt>
                <c:pt idx="445">
                  <c:v>2709</c:v>
                </c:pt>
                <c:pt idx="446">
                  <c:v>1248</c:v>
                </c:pt>
                <c:pt idx="447">
                  <c:v>250</c:v>
                </c:pt>
                <c:pt idx="448">
                  <c:v>2570</c:v>
                </c:pt>
                <c:pt idx="449">
                  <c:v>4155</c:v>
                </c:pt>
                <c:pt idx="450">
                  <c:v>180</c:v>
                </c:pt>
                <c:pt idx="451">
                  <c:v>817</c:v>
                </c:pt>
                <c:pt idx="452">
                  <c:v>2405</c:v>
                </c:pt>
                <c:pt idx="453">
                  <c:v>17248</c:v>
                </c:pt>
                <c:pt idx="454">
                  <c:v>3267</c:v>
                </c:pt>
                <c:pt idx="455">
                  <c:v>6760</c:v>
                </c:pt>
                <c:pt idx="456">
                  <c:v>11556</c:v>
                </c:pt>
                <c:pt idx="457">
                  <c:v>8827</c:v>
                </c:pt>
                <c:pt idx="458">
                  <c:v>10968</c:v>
                </c:pt>
                <c:pt idx="459">
                  <c:v>5163</c:v>
                </c:pt>
                <c:pt idx="460">
                  <c:v>670</c:v>
                </c:pt>
                <c:pt idx="461">
                  <c:v>30</c:v>
                </c:pt>
                <c:pt idx="462">
                  <c:v>2919</c:v>
                </c:pt>
                <c:pt idx="463">
                  <c:v>8153</c:v>
                </c:pt>
                <c:pt idx="464">
                  <c:v>1348</c:v>
                </c:pt>
                <c:pt idx="465">
                  <c:v>4141</c:v>
                </c:pt>
                <c:pt idx="466">
                  <c:v>9485</c:v>
                </c:pt>
                <c:pt idx="467">
                  <c:v>2587</c:v>
                </c:pt>
                <c:pt idx="468">
                  <c:v>1190</c:v>
                </c:pt>
                <c:pt idx="469">
                  <c:v>7138</c:v>
                </c:pt>
                <c:pt idx="470">
                  <c:v>2140</c:v>
                </c:pt>
                <c:pt idx="471">
                  <c:v>5015</c:v>
                </c:pt>
                <c:pt idx="472">
                  <c:v>11852</c:v>
                </c:pt>
                <c:pt idx="473">
                  <c:v>2946</c:v>
                </c:pt>
                <c:pt idx="474">
                  <c:v>4903</c:v>
                </c:pt>
                <c:pt idx="475">
                  <c:v>3371</c:v>
                </c:pt>
                <c:pt idx="476">
                  <c:v>3215</c:v>
                </c:pt>
                <c:pt idx="477">
                  <c:v>2721</c:v>
                </c:pt>
                <c:pt idx="478">
                  <c:v>2271</c:v>
                </c:pt>
                <c:pt idx="479">
                  <c:v>1571</c:v>
                </c:pt>
                <c:pt idx="480">
                  <c:v>1621</c:v>
                </c:pt>
                <c:pt idx="481">
                  <c:v>2050</c:v>
                </c:pt>
                <c:pt idx="482">
                  <c:v>1112</c:v>
                </c:pt>
                <c:pt idx="483">
                  <c:v>1269</c:v>
                </c:pt>
                <c:pt idx="484">
                  <c:v>901</c:v>
                </c:pt>
                <c:pt idx="485">
                  <c:v>4324</c:v>
                </c:pt>
                <c:pt idx="486">
                  <c:v>3277</c:v>
                </c:pt>
                <c:pt idx="487">
                  <c:v>2941</c:v>
                </c:pt>
                <c:pt idx="488">
                  <c:v>2435</c:v>
                </c:pt>
                <c:pt idx="489">
                  <c:v>1493</c:v>
                </c:pt>
                <c:pt idx="490">
                  <c:v>2761</c:v>
                </c:pt>
                <c:pt idx="491">
                  <c:v>1999</c:v>
                </c:pt>
                <c:pt idx="492">
                  <c:v>1892</c:v>
                </c:pt>
                <c:pt idx="493">
                  <c:v>2411</c:v>
                </c:pt>
                <c:pt idx="494">
                  <c:v>1745</c:v>
                </c:pt>
                <c:pt idx="495">
                  <c:v>881</c:v>
                </c:pt>
                <c:pt idx="496">
                  <c:v>1882</c:v>
                </c:pt>
                <c:pt idx="497">
                  <c:v>5070</c:v>
                </c:pt>
                <c:pt idx="498">
                  <c:v>2591</c:v>
                </c:pt>
                <c:pt idx="499">
                  <c:v>1645</c:v>
                </c:pt>
                <c:pt idx="500">
                  <c:v>4507</c:v>
                </c:pt>
                <c:pt idx="501">
                  <c:v>6285</c:v>
                </c:pt>
                <c:pt idx="502">
                  <c:v>10233</c:v>
                </c:pt>
                <c:pt idx="503">
                  <c:v>6087</c:v>
                </c:pt>
                <c:pt idx="504">
                  <c:v>16413</c:v>
                </c:pt>
                <c:pt idx="505">
                  <c:v>6936</c:v>
                </c:pt>
                <c:pt idx="506">
                  <c:v>26710</c:v>
                </c:pt>
                <c:pt idx="507">
                  <c:v>3233</c:v>
                </c:pt>
                <c:pt idx="508">
                  <c:v>10754</c:v>
                </c:pt>
                <c:pt idx="509">
                  <c:v>17142</c:v>
                </c:pt>
                <c:pt idx="510">
                  <c:v>5950</c:v>
                </c:pt>
                <c:pt idx="511">
                  <c:v>7840</c:v>
                </c:pt>
                <c:pt idx="512">
                  <c:v>6588</c:v>
                </c:pt>
                <c:pt idx="513">
                  <c:v>2426</c:v>
                </c:pt>
                <c:pt idx="514">
                  <c:v>6407</c:v>
                </c:pt>
                <c:pt idx="515">
                  <c:v>5545</c:v>
                </c:pt>
                <c:pt idx="516">
                  <c:v>3651</c:v>
                </c:pt>
                <c:pt idx="517">
                  <c:v>9278</c:v>
                </c:pt>
                <c:pt idx="518">
                  <c:v>8505</c:v>
                </c:pt>
                <c:pt idx="519">
                  <c:v>11865</c:v>
                </c:pt>
                <c:pt idx="520">
                  <c:v>9085</c:v>
                </c:pt>
                <c:pt idx="521">
                  <c:v>8453</c:v>
                </c:pt>
                <c:pt idx="522">
                  <c:v>18992</c:v>
                </c:pt>
                <c:pt idx="523">
                  <c:v>17725</c:v>
                </c:pt>
                <c:pt idx="524">
                  <c:v>8024</c:v>
                </c:pt>
                <c:pt idx="525">
                  <c:v>1445</c:v>
                </c:pt>
                <c:pt idx="526">
                  <c:v>189</c:v>
                </c:pt>
                <c:pt idx="527">
                  <c:v>2522.7600000000002</c:v>
                </c:pt>
                <c:pt idx="528">
                  <c:v>6008.5699999999988</c:v>
                </c:pt>
                <c:pt idx="529">
                  <c:v>5482.34</c:v>
                </c:pt>
                <c:pt idx="530">
                  <c:v>2055.88</c:v>
                </c:pt>
                <c:pt idx="531">
                  <c:v>3956.9799999999996</c:v>
                </c:pt>
                <c:pt idx="532">
                  <c:v>1393.97</c:v>
                </c:pt>
                <c:pt idx="533">
                  <c:v>551</c:v>
                </c:pt>
                <c:pt idx="534">
                  <c:v>1218.96</c:v>
                </c:pt>
                <c:pt idx="535">
                  <c:v>3467.7499999999995</c:v>
                </c:pt>
                <c:pt idx="536">
                  <c:v>7221.9500000000007</c:v>
                </c:pt>
                <c:pt idx="537">
                  <c:v>2379.9700000000003</c:v>
                </c:pt>
                <c:pt idx="538">
                  <c:v>2120.88</c:v>
                </c:pt>
                <c:pt idx="539">
                  <c:v>1339.99</c:v>
                </c:pt>
                <c:pt idx="540">
                  <c:v>4023.97</c:v>
                </c:pt>
                <c:pt idx="541">
                  <c:v>1756.97</c:v>
                </c:pt>
                <c:pt idx="542">
                  <c:v>4060.4299999999994</c:v>
                </c:pt>
                <c:pt idx="543">
                  <c:v>1421.97</c:v>
                </c:pt>
                <c:pt idx="544">
                  <c:v>5455.72</c:v>
                </c:pt>
                <c:pt idx="545">
                  <c:v>7744.5300000000007</c:v>
                </c:pt>
                <c:pt idx="546">
                  <c:v>79</c:v>
                </c:pt>
                <c:pt idx="547">
                  <c:v>354.99</c:v>
                </c:pt>
                <c:pt idx="548">
                  <c:v>1069</c:v>
                </c:pt>
                <c:pt idx="549">
                  <c:v>29</c:v>
                </c:pt>
                <c:pt idx="550">
                  <c:v>1215.78</c:v>
                </c:pt>
                <c:pt idx="551">
                  <c:v>227</c:v>
                </c:pt>
                <c:pt idx="552">
                  <c:v>308.89999999999998</c:v>
                </c:pt>
                <c:pt idx="553">
                  <c:v>365.95</c:v>
                </c:pt>
                <c:pt idx="554">
                  <c:v>277</c:v>
                </c:pt>
                <c:pt idx="555">
                  <c:v>243.9</c:v>
                </c:pt>
                <c:pt idx="556">
                  <c:v>265.89999999999998</c:v>
                </c:pt>
                <c:pt idx="557">
                  <c:v>810.48</c:v>
                </c:pt>
                <c:pt idx="558">
                  <c:v>1828</c:v>
                </c:pt>
                <c:pt idx="559">
                  <c:v>148</c:v>
                </c:pt>
                <c:pt idx="560">
                  <c:v>958.16000000000008</c:v>
                </c:pt>
                <c:pt idx="561">
                  <c:v>879.58999999999992</c:v>
                </c:pt>
                <c:pt idx="562">
                  <c:v>5099.5199999999995</c:v>
                </c:pt>
                <c:pt idx="563">
                  <c:v>888</c:v>
                </c:pt>
                <c:pt idx="564">
                  <c:v>2137.6699999999996</c:v>
                </c:pt>
                <c:pt idx="565">
                  <c:v>607</c:v>
                </c:pt>
                <c:pt idx="566">
                  <c:v>312.8</c:v>
                </c:pt>
                <c:pt idx="567">
                  <c:v>1584.02</c:v>
                </c:pt>
                <c:pt idx="568">
                  <c:v>118</c:v>
                </c:pt>
                <c:pt idx="569">
                  <c:v>792.9</c:v>
                </c:pt>
                <c:pt idx="570">
                  <c:v>521.91</c:v>
                </c:pt>
                <c:pt idx="571">
                  <c:v>3615.9799999999996</c:v>
                </c:pt>
                <c:pt idx="572">
                  <c:v>168.01</c:v>
                </c:pt>
                <c:pt idx="573">
                  <c:v>688</c:v>
                </c:pt>
                <c:pt idx="574">
                  <c:v>168</c:v>
                </c:pt>
                <c:pt idx="575">
                  <c:v>1999.21</c:v>
                </c:pt>
                <c:pt idx="576">
                  <c:v>109</c:v>
                </c:pt>
                <c:pt idx="577">
                  <c:v>619.4</c:v>
                </c:pt>
                <c:pt idx="578">
                  <c:v>617.86</c:v>
                </c:pt>
                <c:pt idx="579">
                  <c:v>576</c:v>
                </c:pt>
                <c:pt idx="580">
                  <c:v>226.87</c:v>
                </c:pt>
                <c:pt idx="581">
                  <c:v>1795.9299999999998</c:v>
                </c:pt>
                <c:pt idx="582">
                  <c:v>68.989999999999995</c:v>
                </c:pt>
                <c:pt idx="583">
                  <c:v>813.06</c:v>
                </c:pt>
                <c:pt idx="584">
                  <c:v>1168.1999999999998</c:v>
                </c:pt>
                <c:pt idx="585">
                  <c:v>1313</c:v>
                </c:pt>
                <c:pt idx="586">
                  <c:v>1599.3799999999999</c:v>
                </c:pt>
                <c:pt idx="587">
                  <c:v>147.9</c:v>
                </c:pt>
                <c:pt idx="588">
                  <c:v>3047.9399999999996</c:v>
                </c:pt>
                <c:pt idx="589">
                  <c:v>69.62</c:v>
                </c:pt>
                <c:pt idx="590">
                  <c:v>287</c:v>
                </c:pt>
                <c:pt idx="591">
                  <c:v>856.22</c:v>
                </c:pt>
                <c:pt idx="592">
                  <c:v>1138.9899999999998</c:v>
                </c:pt>
                <c:pt idx="593">
                  <c:v>788.24</c:v>
                </c:pt>
                <c:pt idx="594">
                  <c:v>1000.89</c:v>
                </c:pt>
                <c:pt idx="595">
                  <c:v>348</c:v>
                </c:pt>
                <c:pt idx="596">
                  <c:v>216.99</c:v>
                </c:pt>
                <c:pt idx="597">
                  <c:v>194</c:v>
                </c:pt>
                <c:pt idx="598">
                  <c:v>1152.96</c:v>
                </c:pt>
                <c:pt idx="599">
                  <c:v>306.01</c:v>
                </c:pt>
                <c:pt idx="600">
                  <c:v>335.12</c:v>
                </c:pt>
                <c:pt idx="601">
                  <c:v>256.89999999999998</c:v>
                </c:pt>
                <c:pt idx="602">
                  <c:v>774</c:v>
                </c:pt>
                <c:pt idx="603">
                  <c:v>188.89999999999998</c:v>
                </c:pt>
                <c:pt idx="604">
                  <c:v>1312.15</c:v>
                </c:pt>
                <c:pt idx="605">
                  <c:v>350.90999999999997</c:v>
                </c:pt>
                <c:pt idx="606">
                  <c:v>1459</c:v>
                </c:pt>
                <c:pt idx="607">
                  <c:v>366.99</c:v>
                </c:pt>
                <c:pt idx="608">
                  <c:v>686.76</c:v>
                </c:pt>
                <c:pt idx="609">
                  <c:v>886</c:v>
                </c:pt>
                <c:pt idx="610">
                  <c:v>1149.02</c:v>
                </c:pt>
                <c:pt idx="611">
                  <c:v>99</c:v>
                </c:pt>
                <c:pt idx="612">
                  <c:v>79</c:v>
                </c:pt>
                <c:pt idx="613">
                  <c:v>607</c:v>
                </c:pt>
                <c:pt idx="614">
                  <c:v>234.82</c:v>
                </c:pt>
                <c:pt idx="615">
                  <c:v>503.8</c:v>
                </c:pt>
                <c:pt idx="616">
                  <c:v>1060.73</c:v>
                </c:pt>
                <c:pt idx="617">
                  <c:v>438.58000000000004</c:v>
                </c:pt>
                <c:pt idx="618">
                  <c:v>1051.8600000000001</c:v>
                </c:pt>
                <c:pt idx="619">
                  <c:v>441.15999999999997</c:v>
                </c:pt>
                <c:pt idx="620">
                  <c:v>603.38</c:v>
                </c:pt>
                <c:pt idx="621">
                  <c:v>398.98</c:v>
                </c:pt>
                <c:pt idx="622">
                  <c:v>548.98</c:v>
                </c:pt>
                <c:pt idx="623">
                  <c:v>704.46</c:v>
                </c:pt>
                <c:pt idx="624">
                  <c:v>3626.9299999999994</c:v>
                </c:pt>
                <c:pt idx="625">
                  <c:v>318.89</c:v>
                </c:pt>
                <c:pt idx="626">
                  <c:v>1032.6600000000001</c:v>
                </c:pt>
                <c:pt idx="627">
                  <c:v>99</c:v>
                </c:pt>
                <c:pt idx="628">
                  <c:v>118</c:v>
                </c:pt>
                <c:pt idx="629">
                  <c:v>298.42</c:v>
                </c:pt>
                <c:pt idx="630">
                  <c:v>1002</c:v>
                </c:pt>
                <c:pt idx="631">
                  <c:v>339.84</c:v>
                </c:pt>
                <c:pt idx="632">
                  <c:v>421.53999999999996</c:v>
                </c:pt>
                <c:pt idx="633">
                  <c:v>1830.91</c:v>
                </c:pt>
                <c:pt idx="634">
                  <c:v>914.02</c:v>
                </c:pt>
                <c:pt idx="635">
                  <c:v>98</c:v>
                </c:pt>
                <c:pt idx="636">
                  <c:v>199.05</c:v>
                </c:pt>
                <c:pt idx="637">
                  <c:v>597.54</c:v>
                </c:pt>
                <c:pt idx="638">
                  <c:v>473.98</c:v>
                </c:pt>
                <c:pt idx="639">
                  <c:v>648</c:v>
                </c:pt>
                <c:pt idx="640">
                  <c:v>1033.96</c:v>
                </c:pt>
                <c:pt idx="641">
                  <c:v>493.68</c:v>
                </c:pt>
                <c:pt idx="642">
                  <c:v>705.89</c:v>
                </c:pt>
                <c:pt idx="643">
                  <c:v>1226</c:v>
                </c:pt>
                <c:pt idx="644">
                  <c:v>407.99</c:v>
                </c:pt>
                <c:pt idx="645">
                  <c:v>734</c:v>
                </c:pt>
                <c:pt idx="646">
                  <c:v>619.96</c:v>
                </c:pt>
                <c:pt idx="647">
                  <c:v>873</c:v>
                </c:pt>
                <c:pt idx="648">
                  <c:v>14604.429999999997</c:v>
                </c:pt>
                <c:pt idx="649">
                  <c:v>771</c:v>
                </c:pt>
                <c:pt idx="650">
                  <c:v>414.5</c:v>
                </c:pt>
                <c:pt idx="651">
                  <c:v>9117.86</c:v>
                </c:pt>
                <c:pt idx="652">
                  <c:v>892.89</c:v>
                </c:pt>
                <c:pt idx="653">
                  <c:v>4492.04</c:v>
                </c:pt>
                <c:pt idx="654">
                  <c:v>946.45999999999992</c:v>
                </c:pt>
                <c:pt idx="655">
                  <c:v>567</c:v>
                </c:pt>
                <c:pt idx="656">
                  <c:v>743.2399999999999</c:v>
                </c:pt>
                <c:pt idx="657">
                  <c:v>360</c:v>
                </c:pt>
                <c:pt idx="658">
                  <c:v>188</c:v>
                </c:pt>
                <c:pt idx="659">
                  <c:v>3985.8600000000006</c:v>
                </c:pt>
                <c:pt idx="660">
                  <c:v>387.96999999999997</c:v>
                </c:pt>
                <c:pt idx="661">
                  <c:v>1051.03</c:v>
                </c:pt>
                <c:pt idx="662">
                  <c:v>232.23</c:v>
                </c:pt>
                <c:pt idx="663">
                  <c:v>1913.18</c:v>
                </c:pt>
                <c:pt idx="664">
                  <c:v>219</c:v>
                </c:pt>
                <c:pt idx="665">
                  <c:v>1134.77</c:v>
                </c:pt>
                <c:pt idx="666">
                  <c:v>578.88</c:v>
                </c:pt>
                <c:pt idx="667">
                  <c:v>1092.98</c:v>
                </c:pt>
                <c:pt idx="668">
                  <c:v>329</c:v>
                </c:pt>
                <c:pt idx="669">
                  <c:v>143</c:v>
                </c:pt>
                <c:pt idx="670">
                  <c:v>2508.7200000000003</c:v>
                </c:pt>
                <c:pt idx="671">
                  <c:v>247.8</c:v>
                </c:pt>
                <c:pt idx="672">
                  <c:v>1392.4900000000002</c:v>
                </c:pt>
                <c:pt idx="673">
                  <c:v>1354.63</c:v>
                </c:pt>
                <c:pt idx="674">
                  <c:v>443.68</c:v>
                </c:pt>
                <c:pt idx="675">
                  <c:v>517.01</c:v>
                </c:pt>
                <c:pt idx="676">
                  <c:v>621.86</c:v>
                </c:pt>
                <c:pt idx="677">
                  <c:v>323.01</c:v>
                </c:pt>
                <c:pt idx="678">
                  <c:v>693.88</c:v>
                </c:pt>
                <c:pt idx="679">
                  <c:v>540.32999999999993</c:v>
                </c:pt>
                <c:pt idx="680">
                  <c:v>105.02</c:v>
                </c:pt>
                <c:pt idx="681">
                  <c:v>453</c:v>
                </c:pt>
                <c:pt idx="682">
                  <c:v>495</c:v>
                </c:pt>
                <c:pt idx="683">
                  <c:v>1263.56</c:v>
                </c:pt>
                <c:pt idx="684">
                  <c:v>510.94</c:v>
                </c:pt>
                <c:pt idx="685">
                  <c:v>1672.01</c:v>
                </c:pt>
                <c:pt idx="686">
                  <c:v>1629.19</c:v>
                </c:pt>
                <c:pt idx="687">
                  <c:v>131.94999999999999</c:v>
                </c:pt>
                <c:pt idx="688">
                  <c:v>1098.08</c:v>
                </c:pt>
                <c:pt idx="689">
                  <c:v>441.9</c:v>
                </c:pt>
                <c:pt idx="690">
                  <c:v>331.58</c:v>
                </c:pt>
                <c:pt idx="691">
                  <c:v>777.31000000000006</c:v>
                </c:pt>
                <c:pt idx="692">
                  <c:v>397.99</c:v>
                </c:pt>
                <c:pt idx="693">
                  <c:v>684</c:v>
                </c:pt>
                <c:pt idx="694">
                  <c:v>518.04999999999995</c:v>
                </c:pt>
                <c:pt idx="695">
                  <c:v>1212.1100000000001</c:v>
                </c:pt>
                <c:pt idx="696">
                  <c:v>437</c:v>
                </c:pt>
                <c:pt idx="697">
                  <c:v>1083.24</c:v>
                </c:pt>
                <c:pt idx="698">
                  <c:v>434.10999999999996</c:v>
                </c:pt>
                <c:pt idx="699">
                  <c:v>1944.09</c:v>
                </c:pt>
                <c:pt idx="700">
                  <c:v>1118.79</c:v>
                </c:pt>
                <c:pt idx="701">
                  <c:v>89</c:v>
                </c:pt>
                <c:pt idx="702">
                  <c:v>1688.1399999999999</c:v>
                </c:pt>
                <c:pt idx="703">
                  <c:v>377</c:v>
                </c:pt>
                <c:pt idx="704">
                  <c:v>187.01</c:v>
                </c:pt>
                <c:pt idx="705">
                  <c:v>934.68000000000018</c:v>
                </c:pt>
                <c:pt idx="706">
                  <c:v>9088</c:v>
                </c:pt>
                <c:pt idx="707">
                  <c:v>17913.300000000003</c:v>
                </c:pt>
                <c:pt idx="708">
                  <c:v>36678.700000000019</c:v>
                </c:pt>
                <c:pt idx="709">
                  <c:v>19997.90000000002</c:v>
                </c:pt>
                <c:pt idx="710">
                  <c:v>7664.800000000002</c:v>
                </c:pt>
                <c:pt idx="711">
                  <c:v>219</c:v>
                </c:pt>
                <c:pt idx="712">
                  <c:v>676</c:v>
                </c:pt>
                <c:pt idx="713">
                  <c:v>75</c:v>
                </c:pt>
                <c:pt idx="714">
                  <c:v>46</c:v>
                </c:pt>
                <c:pt idx="715">
                  <c:v>50</c:v>
                </c:pt>
                <c:pt idx="716">
                  <c:v>129</c:v>
                </c:pt>
                <c:pt idx="717">
                  <c:v>549</c:v>
                </c:pt>
                <c:pt idx="718">
                  <c:v>299</c:v>
                </c:pt>
                <c:pt idx="719">
                  <c:v>549</c:v>
                </c:pt>
                <c:pt idx="720">
                  <c:v>70</c:v>
                </c:pt>
                <c:pt idx="721">
                  <c:v>641</c:v>
                </c:pt>
                <c:pt idx="722">
                  <c:v>605.01</c:v>
                </c:pt>
                <c:pt idx="723">
                  <c:v>3529.96</c:v>
                </c:pt>
                <c:pt idx="724">
                  <c:v>2077.9899999999998</c:v>
                </c:pt>
                <c:pt idx="725">
                  <c:v>1293.99</c:v>
                </c:pt>
                <c:pt idx="726">
                  <c:v>645</c:v>
                </c:pt>
                <c:pt idx="727">
                  <c:v>1678.99</c:v>
                </c:pt>
                <c:pt idx="728">
                  <c:v>163</c:v>
                </c:pt>
                <c:pt idx="729">
                  <c:v>1497.98</c:v>
                </c:pt>
                <c:pt idx="730">
                  <c:v>2324</c:v>
                </c:pt>
                <c:pt idx="731">
                  <c:v>140.08999999999997</c:v>
                </c:pt>
                <c:pt idx="732">
                  <c:v>257</c:v>
                </c:pt>
                <c:pt idx="733">
                  <c:v>15178.629999999997</c:v>
                </c:pt>
                <c:pt idx="734">
                  <c:v>218</c:v>
                </c:pt>
                <c:pt idx="735">
                  <c:v>2928</c:v>
                </c:pt>
                <c:pt idx="736">
                  <c:v>6230.8799999999992</c:v>
                </c:pt>
                <c:pt idx="737">
                  <c:v>1245.96</c:v>
                </c:pt>
                <c:pt idx="738">
                  <c:v>1954.95</c:v>
                </c:pt>
                <c:pt idx="739">
                  <c:v>3178.9699999999993</c:v>
                </c:pt>
                <c:pt idx="740">
                  <c:v>4712.9799999999996</c:v>
                </c:pt>
                <c:pt idx="741">
                  <c:v>198</c:v>
                </c:pt>
                <c:pt idx="742">
                  <c:v>11299.89</c:v>
                </c:pt>
                <c:pt idx="743">
                  <c:v>207.99</c:v>
                </c:pt>
                <c:pt idx="744">
                  <c:v>9960.83</c:v>
                </c:pt>
                <c:pt idx="745">
                  <c:v>3653.8799999999997</c:v>
                </c:pt>
                <c:pt idx="746">
                  <c:v>886</c:v>
                </c:pt>
                <c:pt idx="747">
                  <c:v>291</c:v>
                </c:pt>
                <c:pt idx="748">
                  <c:v>3727.99</c:v>
                </c:pt>
                <c:pt idx="749">
                  <c:v>2120.98</c:v>
                </c:pt>
                <c:pt idx="750">
                  <c:v>148.99</c:v>
                </c:pt>
                <c:pt idx="751">
                  <c:v>79</c:v>
                </c:pt>
                <c:pt idx="752">
                  <c:v>350.99</c:v>
                </c:pt>
                <c:pt idx="753">
                  <c:v>1179.99</c:v>
                </c:pt>
                <c:pt idx="754">
                  <c:v>7623</c:v>
                </c:pt>
                <c:pt idx="755">
                  <c:v>1612.99</c:v>
                </c:pt>
                <c:pt idx="756">
                  <c:v>3632.69</c:v>
                </c:pt>
                <c:pt idx="757">
                  <c:v>4317.7899999999991</c:v>
                </c:pt>
                <c:pt idx="758">
                  <c:v>381</c:v>
                </c:pt>
                <c:pt idx="759">
                  <c:v>627.98</c:v>
                </c:pt>
                <c:pt idx="760">
                  <c:v>4538</c:v>
                </c:pt>
                <c:pt idx="761">
                  <c:v>2483.9599999999996</c:v>
                </c:pt>
                <c:pt idx="762">
                  <c:v>358</c:v>
                </c:pt>
                <c:pt idx="763">
                  <c:v>7866.0700000000006</c:v>
                </c:pt>
                <c:pt idx="764">
                  <c:v>3713.92</c:v>
                </c:pt>
                <c:pt idx="765">
                  <c:v>8307.9499999999989</c:v>
                </c:pt>
                <c:pt idx="766">
                  <c:v>2635.98</c:v>
                </c:pt>
                <c:pt idx="767">
                  <c:v>221.99</c:v>
                </c:pt>
                <c:pt idx="768">
                  <c:v>3046.3999999999996</c:v>
                </c:pt>
                <c:pt idx="769">
                  <c:v>79</c:v>
                </c:pt>
                <c:pt idx="770">
                  <c:v>504.99</c:v>
                </c:pt>
                <c:pt idx="771">
                  <c:v>4334.8900000000003</c:v>
                </c:pt>
                <c:pt idx="772">
                  <c:v>18016.53</c:v>
                </c:pt>
                <c:pt idx="773">
                  <c:v>475.99</c:v>
                </c:pt>
                <c:pt idx="774">
                  <c:v>5494.04</c:v>
                </c:pt>
                <c:pt idx="775">
                  <c:v>1368</c:v>
                </c:pt>
                <c:pt idx="776">
                  <c:v>226.99</c:v>
                </c:pt>
                <c:pt idx="777">
                  <c:v>426</c:v>
                </c:pt>
                <c:pt idx="778">
                  <c:v>358</c:v>
                </c:pt>
                <c:pt idx="779">
                  <c:v>167</c:v>
                </c:pt>
                <c:pt idx="780">
                  <c:v>23953.660000000007</c:v>
                </c:pt>
                <c:pt idx="781">
                  <c:v>1417.97</c:v>
                </c:pt>
                <c:pt idx="782">
                  <c:v>10804.909999999998</c:v>
                </c:pt>
                <c:pt idx="783">
                  <c:v>609</c:v>
                </c:pt>
                <c:pt idx="784">
                  <c:v>3265.9599999999996</c:v>
                </c:pt>
                <c:pt idx="785">
                  <c:v>957</c:v>
                </c:pt>
                <c:pt idx="786">
                  <c:v>5524.92</c:v>
                </c:pt>
                <c:pt idx="787">
                  <c:v>7020.8399999999992</c:v>
                </c:pt>
                <c:pt idx="788">
                  <c:v>3647.38</c:v>
                </c:pt>
                <c:pt idx="789">
                  <c:v>169.92000000000002</c:v>
                </c:pt>
                <c:pt idx="790">
                  <c:v>999.46</c:v>
                </c:pt>
                <c:pt idx="791">
                  <c:v>1866.7600000000004</c:v>
                </c:pt>
                <c:pt idx="792">
                  <c:v>1913.96</c:v>
                </c:pt>
                <c:pt idx="793">
                  <c:v>319.78000000000003</c:v>
                </c:pt>
                <c:pt idx="794">
                  <c:v>1112.74</c:v>
                </c:pt>
                <c:pt idx="795">
                  <c:v>1688.5800000000002</c:v>
                </c:pt>
                <c:pt idx="796">
                  <c:v>253.7</c:v>
                </c:pt>
                <c:pt idx="797">
                  <c:v>143.96</c:v>
                </c:pt>
                <c:pt idx="798">
                  <c:v>119.18000000000002</c:v>
                </c:pt>
                <c:pt idx="799">
                  <c:v>143.96</c:v>
                </c:pt>
                <c:pt idx="800">
                  <c:v>260.77999999999997</c:v>
                </c:pt>
                <c:pt idx="801">
                  <c:v>1327.5</c:v>
                </c:pt>
                <c:pt idx="802">
                  <c:v>1487.98</c:v>
                </c:pt>
                <c:pt idx="803">
                  <c:v>1099.76</c:v>
                </c:pt>
                <c:pt idx="804">
                  <c:v>514.4799999999999</c:v>
                </c:pt>
                <c:pt idx="805">
                  <c:v>613.6</c:v>
                </c:pt>
                <c:pt idx="806">
                  <c:v>484.9799999999999</c:v>
                </c:pt>
                <c:pt idx="807">
                  <c:v>149.86000000000001</c:v>
                </c:pt>
                <c:pt idx="808">
                  <c:v>2205.42</c:v>
                </c:pt>
                <c:pt idx="809">
                  <c:v>1669.6999999999998</c:v>
                </c:pt>
                <c:pt idx="810">
                  <c:v>1858.51</c:v>
                </c:pt>
                <c:pt idx="811">
                  <c:v>4342.4000000000005</c:v>
                </c:pt>
                <c:pt idx="812">
                  <c:v>7963.9799999999987</c:v>
                </c:pt>
                <c:pt idx="813">
                  <c:v>6431.1999999999971</c:v>
                </c:pt>
                <c:pt idx="814">
                  <c:v>1412.5200000000002</c:v>
                </c:pt>
                <c:pt idx="815">
                  <c:v>2415.8000000000002</c:v>
                </c:pt>
                <c:pt idx="816">
                  <c:v>6245.0599999999977</c:v>
                </c:pt>
                <c:pt idx="817">
                  <c:v>1946.9</c:v>
                </c:pt>
                <c:pt idx="818">
                  <c:v>3617.7600000000007</c:v>
                </c:pt>
                <c:pt idx="819">
                  <c:v>1978.2300000000002</c:v>
                </c:pt>
                <c:pt idx="820">
                  <c:v>4751.7300000000005</c:v>
                </c:pt>
                <c:pt idx="821">
                  <c:v>8634.7899999999972</c:v>
                </c:pt>
                <c:pt idx="822">
                  <c:v>3657.8300000000004</c:v>
                </c:pt>
                <c:pt idx="823">
                  <c:v>9109.3199999999979</c:v>
                </c:pt>
                <c:pt idx="824">
                  <c:v>1457.86</c:v>
                </c:pt>
                <c:pt idx="825">
                  <c:v>4481.41</c:v>
                </c:pt>
                <c:pt idx="826">
                  <c:v>2468.0800000000004</c:v>
                </c:pt>
                <c:pt idx="827">
                  <c:v>1422.62</c:v>
                </c:pt>
                <c:pt idx="828">
                  <c:v>5636.4</c:v>
                </c:pt>
                <c:pt idx="829">
                  <c:v>4093.4500000000003</c:v>
                </c:pt>
                <c:pt idx="830">
                  <c:v>2288.0100000000002</c:v>
                </c:pt>
                <c:pt idx="831">
                  <c:v>5673.2899999999981</c:v>
                </c:pt>
                <c:pt idx="832">
                  <c:v>889.00999999999988</c:v>
                </c:pt>
                <c:pt idx="833">
                  <c:v>1448.1000000000001</c:v>
                </c:pt>
                <c:pt idx="834">
                  <c:v>2193.5700000000002</c:v>
                </c:pt>
                <c:pt idx="835">
                  <c:v>929</c:v>
                </c:pt>
                <c:pt idx="836">
                  <c:v>1958.0900000000001</c:v>
                </c:pt>
                <c:pt idx="837">
                  <c:v>169.83</c:v>
                </c:pt>
                <c:pt idx="838">
                  <c:v>2303.1200000000008</c:v>
                </c:pt>
                <c:pt idx="839">
                  <c:v>7128.1399999999985</c:v>
                </c:pt>
                <c:pt idx="840">
                  <c:v>1029.01</c:v>
                </c:pt>
                <c:pt idx="841">
                  <c:v>4994.6499999999987</c:v>
                </c:pt>
                <c:pt idx="842">
                  <c:v>4983.08</c:v>
                </c:pt>
                <c:pt idx="843">
                  <c:v>3792.2100000000005</c:v>
                </c:pt>
                <c:pt idx="844">
                  <c:v>9211.5399999999991</c:v>
                </c:pt>
                <c:pt idx="845">
                  <c:v>3135.01</c:v>
                </c:pt>
                <c:pt idx="846">
                  <c:v>2523.1000000000004</c:v>
                </c:pt>
                <c:pt idx="847">
                  <c:v>3086.8200000000006</c:v>
                </c:pt>
                <c:pt idx="848">
                  <c:v>3622.99</c:v>
                </c:pt>
                <c:pt idx="849">
                  <c:v>5121.07</c:v>
                </c:pt>
                <c:pt idx="850">
                  <c:v>2196.1300000000006</c:v>
                </c:pt>
                <c:pt idx="851">
                  <c:v>2397.63</c:v>
                </c:pt>
                <c:pt idx="852">
                  <c:v>4876.7699999999986</c:v>
                </c:pt>
                <c:pt idx="853">
                  <c:v>7187.9999999999973</c:v>
                </c:pt>
                <c:pt idx="854">
                  <c:v>4486.5199999999995</c:v>
                </c:pt>
                <c:pt idx="855">
                  <c:v>7048.1999999999989</c:v>
                </c:pt>
                <c:pt idx="856">
                  <c:v>3492.33</c:v>
                </c:pt>
                <c:pt idx="857">
                  <c:v>5425.8499999999995</c:v>
                </c:pt>
                <c:pt idx="858">
                  <c:v>1141.56</c:v>
                </c:pt>
                <c:pt idx="859">
                  <c:v>507.79999999999995</c:v>
                </c:pt>
                <c:pt idx="860">
                  <c:v>1273.8399999999999</c:v>
                </c:pt>
                <c:pt idx="861">
                  <c:v>441.72</c:v>
                </c:pt>
                <c:pt idx="862">
                  <c:v>2045.5800000000002</c:v>
                </c:pt>
                <c:pt idx="863">
                  <c:v>1999.3700000000003</c:v>
                </c:pt>
                <c:pt idx="864">
                  <c:v>2369.84</c:v>
                </c:pt>
                <c:pt idx="865">
                  <c:v>545.13</c:v>
                </c:pt>
                <c:pt idx="866">
                  <c:v>1543.5500000000002</c:v>
                </c:pt>
                <c:pt idx="867">
                  <c:v>1566.2000000000003</c:v>
                </c:pt>
                <c:pt idx="868">
                  <c:v>207.58</c:v>
                </c:pt>
                <c:pt idx="869">
                  <c:v>1904.5000000000005</c:v>
                </c:pt>
                <c:pt idx="870">
                  <c:v>3687.03</c:v>
                </c:pt>
                <c:pt idx="871">
                  <c:v>3540.0900000000006</c:v>
                </c:pt>
                <c:pt idx="872">
                  <c:v>1866.38</c:v>
                </c:pt>
                <c:pt idx="873">
                  <c:v>5896.2399999999971</c:v>
                </c:pt>
                <c:pt idx="874">
                  <c:v>1098</c:v>
                </c:pt>
                <c:pt idx="875">
                  <c:v>6547.3799999999974</c:v>
                </c:pt>
                <c:pt idx="876">
                  <c:v>3118.03</c:v>
                </c:pt>
                <c:pt idx="877">
                  <c:v>6561.0799999999972</c:v>
                </c:pt>
                <c:pt idx="878">
                  <c:v>2058.11</c:v>
                </c:pt>
                <c:pt idx="879">
                  <c:v>5411.4199999999983</c:v>
                </c:pt>
                <c:pt idx="880">
                  <c:v>2881.38</c:v>
                </c:pt>
                <c:pt idx="881">
                  <c:v>299.59000000000003</c:v>
                </c:pt>
                <c:pt idx="882">
                  <c:v>5349.9900000000007</c:v>
                </c:pt>
                <c:pt idx="883">
                  <c:v>5968.4399999999969</c:v>
                </c:pt>
                <c:pt idx="884">
                  <c:v>634.4</c:v>
                </c:pt>
                <c:pt idx="885">
                  <c:v>4488.99</c:v>
                </c:pt>
                <c:pt idx="886">
                  <c:v>6565.2199999999957</c:v>
                </c:pt>
                <c:pt idx="887">
                  <c:v>2418.3500000000004</c:v>
                </c:pt>
                <c:pt idx="888">
                  <c:v>4517.9400000000005</c:v>
                </c:pt>
                <c:pt idx="889">
                  <c:v>3317.0300000000007</c:v>
                </c:pt>
                <c:pt idx="890">
                  <c:v>3307.3300000000004</c:v>
                </c:pt>
                <c:pt idx="891">
                  <c:v>3841.8100000000004</c:v>
                </c:pt>
                <c:pt idx="892">
                  <c:v>7233.2699999999977</c:v>
                </c:pt>
                <c:pt idx="893">
                  <c:v>8258.0099999999966</c:v>
                </c:pt>
                <c:pt idx="894">
                  <c:v>9087.9799999999941</c:v>
                </c:pt>
                <c:pt idx="895">
                  <c:v>1948.3000000000004</c:v>
                </c:pt>
                <c:pt idx="896">
                  <c:v>6197.6899999999978</c:v>
                </c:pt>
                <c:pt idx="897">
                  <c:v>149.80000000000001</c:v>
                </c:pt>
                <c:pt idx="898">
                  <c:v>119.82</c:v>
                </c:pt>
                <c:pt idx="899">
                  <c:v>119.79</c:v>
                </c:pt>
                <c:pt idx="900">
                  <c:v>419.3</c:v>
                </c:pt>
                <c:pt idx="901">
                  <c:v>119.78</c:v>
                </c:pt>
                <c:pt idx="902">
                  <c:v>59.9</c:v>
                </c:pt>
                <c:pt idx="903">
                  <c:v>59.9</c:v>
                </c:pt>
                <c:pt idx="904">
                  <c:v>998.6</c:v>
                </c:pt>
                <c:pt idx="905">
                  <c:v>1184.71</c:v>
                </c:pt>
                <c:pt idx="906">
                  <c:v>329.81</c:v>
                </c:pt>
                <c:pt idx="907">
                  <c:v>469.39</c:v>
                </c:pt>
                <c:pt idx="908">
                  <c:v>1841.4</c:v>
                </c:pt>
                <c:pt idx="909">
                  <c:v>1557.89</c:v>
                </c:pt>
                <c:pt idx="910">
                  <c:v>3201.2999999999997</c:v>
                </c:pt>
                <c:pt idx="911">
                  <c:v>2950.98</c:v>
                </c:pt>
                <c:pt idx="912">
                  <c:v>3179.26</c:v>
                </c:pt>
                <c:pt idx="913">
                  <c:v>608.68999999999994</c:v>
                </c:pt>
                <c:pt idx="914">
                  <c:v>1602.79</c:v>
                </c:pt>
                <c:pt idx="915">
                  <c:v>4524.6100000000006</c:v>
                </c:pt>
                <c:pt idx="916">
                  <c:v>549.41999999999996</c:v>
                </c:pt>
                <c:pt idx="917">
                  <c:v>882.27</c:v>
                </c:pt>
                <c:pt idx="918">
                  <c:v>977.69999999999993</c:v>
                </c:pt>
                <c:pt idx="919">
                  <c:v>928.7</c:v>
                </c:pt>
                <c:pt idx="920">
                  <c:v>1168.6100000000001</c:v>
                </c:pt>
                <c:pt idx="921">
                  <c:v>264.68</c:v>
                </c:pt>
                <c:pt idx="922">
                  <c:v>2176.7799999999997</c:v>
                </c:pt>
                <c:pt idx="923">
                  <c:v>1127.5</c:v>
                </c:pt>
                <c:pt idx="924">
                  <c:v>1554.88</c:v>
                </c:pt>
                <c:pt idx="925">
                  <c:v>374.47999999999996</c:v>
                </c:pt>
                <c:pt idx="926">
                  <c:v>2701.3</c:v>
                </c:pt>
                <c:pt idx="927">
                  <c:v>1108.5999999999999</c:v>
                </c:pt>
                <c:pt idx="928">
                  <c:v>1093.4100000000001</c:v>
                </c:pt>
                <c:pt idx="929">
                  <c:v>1392.9700000000003</c:v>
                </c:pt>
                <c:pt idx="930">
                  <c:v>1402.9400000000003</c:v>
                </c:pt>
                <c:pt idx="931">
                  <c:v>876.18999999999994</c:v>
                </c:pt>
                <c:pt idx="932">
                  <c:v>1739.43</c:v>
                </c:pt>
                <c:pt idx="933">
                  <c:v>1767.3700000000003</c:v>
                </c:pt>
                <c:pt idx="934">
                  <c:v>2345.62</c:v>
                </c:pt>
                <c:pt idx="935">
                  <c:v>1832.6900000000003</c:v>
                </c:pt>
                <c:pt idx="936">
                  <c:v>6345.7899999999981</c:v>
                </c:pt>
                <c:pt idx="937">
                  <c:v>1500.88</c:v>
                </c:pt>
                <c:pt idx="938">
                  <c:v>2488.4800000000005</c:v>
                </c:pt>
                <c:pt idx="939">
                  <c:v>1963.22</c:v>
                </c:pt>
                <c:pt idx="940">
                  <c:v>219</c:v>
                </c:pt>
                <c:pt idx="941">
                  <c:v>6181.58</c:v>
                </c:pt>
                <c:pt idx="942">
                  <c:v>6454.82</c:v>
                </c:pt>
                <c:pt idx="943">
                  <c:v>27.95</c:v>
                </c:pt>
                <c:pt idx="944">
                  <c:v>5953.119999999999</c:v>
                </c:pt>
                <c:pt idx="945">
                  <c:v>1998.4599999999998</c:v>
                </c:pt>
                <c:pt idx="946">
                  <c:v>2262.7700000000004</c:v>
                </c:pt>
                <c:pt idx="947">
                  <c:v>737.47</c:v>
                </c:pt>
                <c:pt idx="948">
                  <c:v>9538.3599999999969</c:v>
                </c:pt>
                <c:pt idx="949">
                  <c:v>538.71</c:v>
                </c:pt>
                <c:pt idx="950">
                  <c:v>10648.689999999999</c:v>
                </c:pt>
                <c:pt idx="951">
                  <c:v>2632.9700000000003</c:v>
                </c:pt>
                <c:pt idx="952">
                  <c:v>3638.1700000000005</c:v>
                </c:pt>
                <c:pt idx="953">
                  <c:v>2027.7800000000002</c:v>
                </c:pt>
                <c:pt idx="954">
                  <c:v>5847.2199999999993</c:v>
                </c:pt>
                <c:pt idx="955">
                  <c:v>3053.6200000000003</c:v>
                </c:pt>
                <c:pt idx="956">
                  <c:v>937.50999999999988</c:v>
                </c:pt>
                <c:pt idx="957">
                  <c:v>3743.0800000000004</c:v>
                </c:pt>
                <c:pt idx="958">
                  <c:v>1978.77</c:v>
                </c:pt>
                <c:pt idx="959">
                  <c:v>3657.21</c:v>
                </c:pt>
                <c:pt idx="960">
                  <c:v>464.3</c:v>
                </c:pt>
                <c:pt idx="961">
                  <c:v>6723.3099999999977</c:v>
                </c:pt>
                <c:pt idx="962">
                  <c:v>1397.05</c:v>
                </c:pt>
                <c:pt idx="963">
                  <c:v>9294.5499999999993</c:v>
                </c:pt>
                <c:pt idx="964">
                  <c:v>7864.8999999999978</c:v>
                </c:pt>
                <c:pt idx="965">
                  <c:v>142.6</c:v>
                </c:pt>
                <c:pt idx="966">
                  <c:v>139</c:v>
                </c:pt>
                <c:pt idx="967">
                  <c:v>129</c:v>
                </c:pt>
                <c:pt idx="968">
                  <c:v>79</c:v>
                </c:pt>
                <c:pt idx="969">
                  <c:v>128.9</c:v>
                </c:pt>
                <c:pt idx="970">
                  <c:v>417.9</c:v>
                </c:pt>
                <c:pt idx="971">
                  <c:v>138</c:v>
                </c:pt>
                <c:pt idx="972">
                  <c:v>229</c:v>
                </c:pt>
                <c:pt idx="973">
                  <c:v>971.9</c:v>
                </c:pt>
                <c:pt idx="974">
                  <c:v>129</c:v>
                </c:pt>
                <c:pt idx="975">
                  <c:v>5496</c:v>
                </c:pt>
                <c:pt idx="976">
                  <c:v>1078</c:v>
                </c:pt>
                <c:pt idx="977">
                  <c:v>1834</c:v>
                </c:pt>
                <c:pt idx="978">
                  <c:v>1249</c:v>
                </c:pt>
                <c:pt idx="979">
                  <c:v>3929</c:v>
                </c:pt>
                <c:pt idx="980">
                  <c:v>430</c:v>
                </c:pt>
                <c:pt idx="981">
                  <c:v>1235</c:v>
                </c:pt>
                <c:pt idx="982">
                  <c:v>635</c:v>
                </c:pt>
                <c:pt idx="983">
                  <c:v>1070</c:v>
                </c:pt>
                <c:pt idx="984">
                  <c:v>697</c:v>
                </c:pt>
                <c:pt idx="985">
                  <c:v>169</c:v>
                </c:pt>
                <c:pt idx="986">
                  <c:v>3118</c:v>
                </c:pt>
                <c:pt idx="987">
                  <c:v>800</c:v>
                </c:pt>
                <c:pt idx="988">
                  <c:v>1050</c:v>
                </c:pt>
                <c:pt idx="989">
                  <c:v>330</c:v>
                </c:pt>
                <c:pt idx="990">
                  <c:v>729</c:v>
                </c:pt>
                <c:pt idx="991">
                  <c:v>849</c:v>
                </c:pt>
                <c:pt idx="992">
                  <c:v>3301</c:v>
                </c:pt>
                <c:pt idx="993">
                  <c:v>5467</c:v>
                </c:pt>
                <c:pt idx="994">
                  <c:v>2125</c:v>
                </c:pt>
                <c:pt idx="995">
                  <c:v>1498</c:v>
                </c:pt>
                <c:pt idx="996">
                  <c:v>978</c:v>
                </c:pt>
                <c:pt idx="997">
                  <c:v>635</c:v>
                </c:pt>
                <c:pt idx="998">
                  <c:v>1555</c:v>
                </c:pt>
                <c:pt idx="999">
                  <c:v>2108</c:v>
                </c:pt>
                <c:pt idx="1000">
                  <c:v>70</c:v>
                </c:pt>
                <c:pt idx="1001">
                  <c:v>1607</c:v>
                </c:pt>
                <c:pt idx="1002">
                  <c:v>1356</c:v>
                </c:pt>
                <c:pt idx="1003">
                  <c:v>15832</c:v>
                </c:pt>
                <c:pt idx="1004">
                  <c:v>1663</c:v>
                </c:pt>
                <c:pt idx="1005">
                  <c:v>6396</c:v>
                </c:pt>
                <c:pt idx="1006">
                  <c:v>8111</c:v>
                </c:pt>
                <c:pt idx="1007">
                  <c:v>8330</c:v>
                </c:pt>
                <c:pt idx="1008">
                  <c:v>10819</c:v>
                </c:pt>
                <c:pt idx="1009">
                  <c:v>230</c:v>
                </c:pt>
                <c:pt idx="1010">
                  <c:v>5284</c:v>
                </c:pt>
                <c:pt idx="1011">
                  <c:v>940</c:v>
                </c:pt>
                <c:pt idx="1012">
                  <c:v>2909</c:v>
                </c:pt>
                <c:pt idx="1013">
                  <c:v>7604</c:v>
                </c:pt>
                <c:pt idx="1014">
                  <c:v>1504</c:v>
                </c:pt>
                <c:pt idx="1015">
                  <c:v>3072</c:v>
                </c:pt>
                <c:pt idx="1016">
                  <c:v>6581</c:v>
                </c:pt>
                <c:pt idx="1017">
                  <c:v>1855</c:v>
                </c:pt>
                <c:pt idx="1018">
                  <c:v>1150</c:v>
                </c:pt>
                <c:pt idx="1019">
                  <c:v>3619</c:v>
                </c:pt>
                <c:pt idx="1020">
                  <c:v>1431</c:v>
                </c:pt>
                <c:pt idx="1021">
                  <c:v>5156</c:v>
                </c:pt>
                <c:pt idx="1022">
                  <c:v>10224</c:v>
                </c:pt>
                <c:pt idx="1023">
                  <c:v>5135</c:v>
                </c:pt>
                <c:pt idx="1024">
                  <c:v>3765</c:v>
                </c:pt>
                <c:pt idx="1025">
                  <c:v>885</c:v>
                </c:pt>
                <c:pt idx="1026">
                  <c:v>1810</c:v>
                </c:pt>
                <c:pt idx="1027">
                  <c:v>1300</c:v>
                </c:pt>
                <c:pt idx="1028">
                  <c:v>1435</c:v>
                </c:pt>
                <c:pt idx="1029">
                  <c:v>890</c:v>
                </c:pt>
                <c:pt idx="1030">
                  <c:v>1295</c:v>
                </c:pt>
                <c:pt idx="1031">
                  <c:v>2195</c:v>
                </c:pt>
                <c:pt idx="1032">
                  <c:v>2535</c:v>
                </c:pt>
                <c:pt idx="1033">
                  <c:v>1970</c:v>
                </c:pt>
                <c:pt idx="1034">
                  <c:v>1776</c:v>
                </c:pt>
                <c:pt idx="1035">
                  <c:v>4877</c:v>
                </c:pt>
                <c:pt idx="1036">
                  <c:v>3430</c:v>
                </c:pt>
                <c:pt idx="1037">
                  <c:v>2552</c:v>
                </c:pt>
                <c:pt idx="1038">
                  <c:v>6533</c:v>
                </c:pt>
                <c:pt idx="1039">
                  <c:v>1235</c:v>
                </c:pt>
                <c:pt idx="1040">
                  <c:v>1570</c:v>
                </c:pt>
                <c:pt idx="1041">
                  <c:v>440</c:v>
                </c:pt>
                <c:pt idx="1042">
                  <c:v>1080</c:v>
                </c:pt>
                <c:pt idx="1043">
                  <c:v>2315</c:v>
                </c:pt>
                <c:pt idx="1044">
                  <c:v>3255</c:v>
                </c:pt>
                <c:pt idx="1045">
                  <c:v>100</c:v>
                </c:pt>
                <c:pt idx="1046">
                  <c:v>1480</c:v>
                </c:pt>
                <c:pt idx="1047">
                  <c:v>2575</c:v>
                </c:pt>
                <c:pt idx="1048">
                  <c:v>6203</c:v>
                </c:pt>
                <c:pt idx="1049">
                  <c:v>2703</c:v>
                </c:pt>
                <c:pt idx="1050">
                  <c:v>2980</c:v>
                </c:pt>
                <c:pt idx="1051">
                  <c:v>2435</c:v>
                </c:pt>
                <c:pt idx="1052">
                  <c:v>8936</c:v>
                </c:pt>
                <c:pt idx="1053">
                  <c:v>7507</c:v>
                </c:pt>
                <c:pt idx="1054">
                  <c:v>13112</c:v>
                </c:pt>
                <c:pt idx="1055">
                  <c:v>4834</c:v>
                </c:pt>
                <c:pt idx="1056">
                  <c:v>21952</c:v>
                </c:pt>
                <c:pt idx="1057">
                  <c:v>1200</c:v>
                </c:pt>
                <c:pt idx="1058">
                  <c:v>9527</c:v>
                </c:pt>
                <c:pt idx="1059">
                  <c:v>12398</c:v>
                </c:pt>
                <c:pt idx="1060">
                  <c:v>1930</c:v>
                </c:pt>
                <c:pt idx="1061">
                  <c:v>7275</c:v>
                </c:pt>
                <c:pt idx="1062">
                  <c:v>3485</c:v>
                </c:pt>
                <c:pt idx="1063">
                  <c:v>2170</c:v>
                </c:pt>
                <c:pt idx="1064">
                  <c:v>4604</c:v>
                </c:pt>
                <c:pt idx="1065">
                  <c:v>5514</c:v>
                </c:pt>
                <c:pt idx="1066">
                  <c:v>2932</c:v>
                </c:pt>
                <c:pt idx="1067">
                  <c:v>6119</c:v>
                </c:pt>
                <c:pt idx="1068">
                  <c:v>5635</c:v>
                </c:pt>
                <c:pt idx="1069">
                  <c:v>7883</c:v>
                </c:pt>
                <c:pt idx="1070">
                  <c:v>7334</c:v>
                </c:pt>
                <c:pt idx="1071">
                  <c:v>7194</c:v>
                </c:pt>
                <c:pt idx="1072">
                  <c:v>3591</c:v>
                </c:pt>
                <c:pt idx="1073">
                  <c:v>15597</c:v>
                </c:pt>
                <c:pt idx="1074">
                  <c:v>7096</c:v>
                </c:pt>
                <c:pt idx="1075">
                  <c:v>615</c:v>
                </c:pt>
                <c:pt idx="1076">
                  <c:v>2680.75</c:v>
                </c:pt>
                <c:pt idx="1077">
                  <c:v>1233.95</c:v>
                </c:pt>
                <c:pt idx="1078">
                  <c:v>4958.75</c:v>
                </c:pt>
                <c:pt idx="1079">
                  <c:v>3758.9799999999996</c:v>
                </c:pt>
                <c:pt idx="1080">
                  <c:v>5789.9099999999989</c:v>
                </c:pt>
                <c:pt idx="1081">
                  <c:v>2230.9699999999998</c:v>
                </c:pt>
                <c:pt idx="1082">
                  <c:v>322</c:v>
                </c:pt>
                <c:pt idx="1083">
                  <c:v>2103.9899999999998</c:v>
                </c:pt>
                <c:pt idx="1084">
                  <c:v>6360.4899999999989</c:v>
                </c:pt>
                <c:pt idx="1085">
                  <c:v>4061.8599999999997</c:v>
                </c:pt>
                <c:pt idx="1086">
                  <c:v>4905.78</c:v>
                </c:pt>
                <c:pt idx="1087">
                  <c:v>1406.99</c:v>
                </c:pt>
                <c:pt idx="1088">
                  <c:v>1877.99</c:v>
                </c:pt>
                <c:pt idx="1089">
                  <c:v>3086.97</c:v>
                </c:pt>
                <c:pt idx="1090">
                  <c:v>783</c:v>
                </c:pt>
                <c:pt idx="1091">
                  <c:v>3352.89</c:v>
                </c:pt>
                <c:pt idx="1092">
                  <c:v>2105.9899999999998</c:v>
                </c:pt>
                <c:pt idx="1093">
                  <c:v>4662.6899999999996</c:v>
                </c:pt>
                <c:pt idx="1094">
                  <c:v>5410.83</c:v>
                </c:pt>
                <c:pt idx="1095">
                  <c:v>3086.9700000000003</c:v>
                </c:pt>
                <c:pt idx="1096">
                  <c:v>2126.94</c:v>
                </c:pt>
                <c:pt idx="1097">
                  <c:v>1891.99</c:v>
                </c:pt>
                <c:pt idx="1098">
                  <c:v>189</c:v>
                </c:pt>
                <c:pt idx="1099">
                  <c:v>6523.079999999999</c:v>
                </c:pt>
                <c:pt idx="1100">
                  <c:v>1411.9</c:v>
                </c:pt>
                <c:pt idx="1101">
                  <c:v>1688.99</c:v>
                </c:pt>
                <c:pt idx="1102">
                  <c:v>2033.4699999999998</c:v>
                </c:pt>
                <c:pt idx="1103">
                  <c:v>2954.99</c:v>
                </c:pt>
                <c:pt idx="1104">
                  <c:v>1368.9</c:v>
                </c:pt>
                <c:pt idx="1105">
                  <c:v>2528.69</c:v>
                </c:pt>
                <c:pt idx="1106">
                  <c:v>2969.9300000000003</c:v>
                </c:pt>
                <c:pt idx="1107">
                  <c:v>1638.0700000000002</c:v>
                </c:pt>
                <c:pt idx="1108">
                  <c:v>1204.78</c:v>
                </c:pt>
                <c:pt idx="1109">
                  <c:v>866.1</c:v>
                </c:pt>
                <c:pt idx="1110">
                  <c:v>1106.8399999999999</c:v>
                </c:pt>
                <c:pt idx="1111">
                  <c:v>2037.9</c:v>
                </c:pt>
                <c:pt idx="1112">
                  <c:v>11326.88</c:v>
                </c:pt>
                <c:pt idx="1113">
                  <c:v>2142</c:v>
                </c:pt>
                <c:pt idx="1114">
                  <c:v>5536.7999999999993</c:v>
                </c:pt>
                <c:pt idx="1115">
                  <c:v>1484.99</c:v>
                </c:pt>
                <c:pt idx="1116">
                  <c:v>645.98</c:v>
                </c:pt>
                <c:pt idx="1117">
                  <c:v>3045.1399999999994</c:v>
                </c:pt>
                <c:pt idx="1118">
                  <c:v>734.9</c:v>
                </c:pt>
                <c:pt idx="1119">
                  <c:v>248.32</c:v>
                </c:pt>
                <c:pt idx="1120">
                  <c:v>1061.28</c:v>
                </c:pt>
                <c:pt idx="1121">
                  <c:v>2697.52</c:v>
                </c:pt>
                <c:pt idx="1122">
                  <c:v>2507.3500000000004</c:v>
                </c:pt>
                <c:pt idx="1123">
                  <c:v>2270.5</c:v>
                </c:pt>
                <c:pt idx="1124">
                  <c:v>12134.86</c:v>
                </c:pt>
                <c:pt idx="1125">
                  <c:v>179.1</c:v>
                </c:pt>
                <c:pt idx="1126">
                  <c:v>2445.6499999999996</c:v>
                </c:pt>
                <c:pt idx="1127">
                  <c:v>1856.78</c:v>
                </c:pt>
                <c:pt idx="1128">
                  <c:v>1299.8800000000001</c:v>
                </c:pt>
                <c:pt idx="1129">
                  <c:v>605.01</c:v>
                </c:pt>
                <c:pt idx="1130">
                  <c:v>1818.01</c:v>
                </c:pt>
                <c:pt idx="1131">
                  <c:v>467</c:v>
                </c:pt>
                <c:pt idx="1132">
                  <c:v>1738.85</c:v>
                </c:pt>
                <c:pt idx="1133">
                  <c:v>3452.6800000000003</c:v>
                </c:pt>
                <c:pt idx="1134">
                  <c:v>3346.4799999999996</c:v>
                </c:pt>
                <c:pt idx="1135">
                  <c:v>4635.1000000000004</c:v>
                </c:pt>
                <c:pt idx="1136">
                  <c:v>3187.38</c:v>
                </c:pt>
                <c:pt idx="1137">
                  <c:v>981.7</c:v>
                </c:pt>
                <c:pt idx="1138">
                  <c:v>535.72</c:v>
                </c:pt>
                <c:pt idx="1139">
                  <c:v>2744</c:v>
                </c:pt>
                <c:pt idx="1140">
                  <c:v>1809.49</c:v>
                </c:pt>
                <c:pt idx="1141">
                  <c:v>2296.88</c:v>
                </c:pt>
                <c:pt idx="1142">
                  <c:v>1336.94</c:v>
                </c:pt>
                <c:pt idx="1143">
                  <c:v>4325.25</c:v>
                </c:pt>
                <c:pt idx="1144">
                  <c:v>1752.5900000000001</c:v>
                </c:pt>
                <c:pt idx="1145">
                  <c:v>219.06</c:v>
                </c:pt>
                <c:pt idx="1146">
                  <c:v>696</c:v>
                </c:pt>
                <c:pt idx="1147">
                  <c:v>1179.79</c:v>
                </c:pt>
                <c:pt idx="1148">
                  <c:v>733</c:v>
                </c:pt>
                <c:pt idx="1149">
                  <c:v>1405.3799999999999</c:v>
                </c:pt>
                <c:pt idx="1150">
                  <c:v>790.99</c:v>
                </c:pt>
                <c:pt idx="1151">
                  <c:v>2305.63</c:v>
                </c:pt>
                <c:pt idx="1152">
                  <c:v>2568.73</c:v>
                </c:pt>
                <c:pt idx="1153">
                  <c:v>1770.4099999999999</c:v>
                </c:pt>
                <c:pt idx="1154">
                  <c:v>1180.01</c:v>
                </c:pt>
                <c:pt idx="1155">
                  <c:v>2911.45</c:v>
                </c:pt>
                <c:pt idx="1156">
                  <c:v>1489.98</c:v>
                </c:pt>
                <c:pt idx="1157">
                  <c:v>46.02</c:v>
                </c:pt>
                <c:pt idx="1158">
                  <c:v>3322.0899999999997</c:v>
                </c:pt>
                <c:pt idx="1159">
                  <c:v>2259.77</c:v>
                </c:pt>
                <c:pt idx="1160">
                  <c:v>1625.79</c:v>
                </c:pt>
                <c:pt idx="1161">
                  <c:v>1371</c:v>
                </c:pt>
                <c:pt idx="1162">
                  <c:v>407</c:v>
                </c:pt>
                <c:pt idx="1163">
                  <c:v>2012.91</c:v>
                </c:pt>
                <c:pt idx="1164">
                  <c:v>947.54000000000008</c:v>
                </c:pt>
                <c:pt idx="1165">
                  <c:v>906</c:v>
                </c:pt>
                <c:pt idx="1166">
                  <c:v>4146.04</c:v>
                </c:pt>
                <c:pt idx="1167">
                  <c:v>1073.02</c:v>
                </c:pt>
                <c:pt idx="1168">
                  <c:v>4391.43</c:v>
                </c:pt>
                <c:pt idx="1169">
                  <c:v>1911.5800000000002</c:v>
                </c:pt>
                <c:pt idx="1170">
                  <c:v>4445.5</c:v>
                </c:pt>
                <c:pt idx="1171">
                  <c:v>922.41000000000008</c:v>
                </c:pt>
                <c:pt idx="1172">
                  <c:v>2331.6</c:v>
                </c:pt>
                <c:pt idx="1173">
                  <c:v>2692.05</c:v>
                </c:pt>
                <c:pt idx="1174">
                  <c:v>10654.39</c:v>
                </c:pt>
                <c:pt idx="1175">
                  <c:v>2002.33</c:v>
                </c:pt>
                <c:pt idx="1176">
                  <c:v>9187.6799999999985</c:v>
                </c:pt>
                <c:pt idx="1177">
                  <c:v>1503.74</c:v>
                </c:pt>
                <c:pt idx="1178">
                  <c:v>766.76</c:v>
                </c:pt>
                <c:pt idx="1179">
                  <c:v>1065.6100000000001</c:v>
                </c:pt>
                <c:pt idx="1180">
                  <c:v>2582.59</c:v>
                </c:pt>
                <c:pt idx="1181">
                  <c:v>635.37</c:v>
                </c:pt>
                <c:pt idx="1182">
                  <c:v>1937.98</c:v>
                </c:pt>
                <c:pt idx="1183">
                  <c:v>2054.7799999999997</c:v>
                </c:pt>
                <c:pt idx="1184">
                  <c:v>2612.8999999999996</c:v>
                </c:pt>
                <c:pt idx="1185">
                  <c:v>658</c:v>
                </c:pt>
                <c:pt idx="1186">
                  <c:v>636.02</c:v>
                </c:pt>
                <c:pt idx="1187">
                  <c:v>761.15</c:v>
                </c:pt>
                <c:pt idx="1188">
                  <c:v>1546.35</c:v>
                </c:pt>
                <c:pt idx="1189">
                  <c:v>2747.2699999999995</c:v>
                </c:pt>
                <c:pt idx="1190">
                  <c:v>2831.11</c:v>
                </c:pt>
                <c:pt idx="1191">
                  <c:v>1220.99</c:v>
                </c:pt>
                <c:pt idx="1192">
                  <c:v>1259.06</c:v>
                </c:pt>
                <c:pt idx="1193">
                  <c:v>2616.9</c:v>
                </c:pt>
                <c:pt idx="1194">
                  <c:v>2226.98</c:v>
                </c:pt>
                <c:pt idx="1195">
                  <c:v>1143.99</c:v>
                </c:pt>
                <c:pt idx="1196">
                  <c:v>283.3</c:v>
                </c:pt>
                <c:pt idx="1197">
                  <c:v>1625.61</c:v>
                </c:pt>
                <c:pt idx="1198">
                  <c:v>33005.119999999995</c:v>
                </c:pt>
                <c:pt idx="1199">
                  <c:v>2320.02</c:v>
                </c:pt>
                <c:pt idx="1200">
                  <c:v>1037.97</c:v>
                </c:pt>
                <c:pt idx="1201">
                  <c:v>11999.98</c:v>
                </c:pt>
                <c:pt idx="1202">
                  <c:v>983.91000000000008</c:v>
                </c:pt>
                <c:pt idx="1203">
                  <c:v>8477.0799999999981</c:v>
                </c:pt>
                <c:pt idx="1204">
                  <c:v>2130.94</c:v>
                </c:pt>
                <c:pt idx="1205">
                  <c:v>1236.8899999999999</c:v>
                </c:pt>
                <c:pt idx="1206">
                  <c:v>670.19999999999993</c:v>
                </c:pt>
                <c:pt idx="1207">
                  <c:v>1366.98</c:v>
                </c:pt>
                <c:pt idx="1208">
                  <c:v>805.97</c:v>
                </c:pt>
                <c:pt idx="1209">
                  <c:v>7385.68</c:v>
                </c:pt>
                <c:pt idx="1210">
                  <c:v>1685.03</c:v>
                </c:pt>
                <c:pt idx="1211">
                  <c:v>1361.99</c:v>
                </c:pt>
                <c:pt idx="1212">
                  <c:v>1540.31</c:v>
                </c:pt>
                <c:pt idx="1213">
                  <c:v>3057.0699999999997</c:v>
                </c:pt>
                <c:pt idx="1214">
                  <c:v>167.99</c:v>
                </c:pt>
                <c:pt idx="1215">
                  <c:v>3314.8199999999997</c:v>
                </c:pt>
                <c:pt idx="1216">
                  <c:v>1454.3400000000001</c:v>
                </c:pt>
                <c:pt idx="1217">
                  <c:v>3753.9000000000005</c:v>
                </c:pt>
                <c:pt idx="1218">
                  <c:v>2113.96</c:v>
                </c:pt>
                <c:pt idx="1219">
                  <c:v>858.65</c:v>
                </c:pt>
                <c:pt idx="1220">
                  <c:v>4157.91</c:v>
                </c:pt>
                <c:pt idx="1221">
                  <c:v>1386.98</c:v>
                </c:pt>
                <c:pt idx="1222">
                  <c:v>5467.17</c:v>
                </c:pt>
                <c:pt idx="1223">
                  <c:v>1467.3500000000001</c:v>
                </c:pt>
                <c:pt idx="1224">
                  <c:v>233.64</c:v>
                </c:pt>
                <c:pt idx="1225">
                  <c:v>1422.19</c:v>
                </c:pt>
                <c:pt idx="1226">
                  <c:v>948.79000000000008</c:v>
                </c:pt>
                <c:pt idx="1227">
                  <c:v>1223.8700000000001</c:v>
                </c:pt>
                <c:pt idx="1228">
                  <c:v>328.12</c:v>
                </c:pt>
                <c:pt idx="1229">
                  <c:v>1542.04</c:v>
                </c:pt>
                <c:pt idx="1230">
                  <c:v>2917.98</c:v>
                </c:pt>
                <c:pt idx="1231">
                  <c:v>1175.3600000000001</c:v>
                </c:pt>
                <c:pt idx="1232">
                  <c:v>1467.79</c:v>
                </c:pt>
                <c:pt idx="1233">
                  <c:v>6485.9899999999989</c:v>
                </c:pt>
                <c:pt idx="1234">
                  <c:v>667.95</c:v>
                </c:pt>
                <c:pt idx="1235">
                  <c:v>2728.98</c:v>
                </c:pt>
                <c:pt idx="1236">
                  <c:v>5011.04</c:v>
                </c:pt>
                <c:pt idx="1237">
                  <c:v>915.55</c:v>
                </c:pt>
                <c:pt idx="1238">
                  <c:v>885.99</c:v>
                </c:pt>
                <c:pt idx="1239">
                  <c:v>305.09999999999997</c:v>
                </c:pt>
                <c:pt idx="1240">
                  <c:v>1213.4100000000001</c:v>
                </c:pt>
                <c:pt idx="1241">
                  <c:v>815.45000000000016</c:v>
                </c:pt>
                <c:pt idx="1242">
                  <c:v>703.37</c:v>
                </c:pt>
                <c:pt idx="1243">
                  <c:v>922.19999999999982</c:v>
                </c:pt>
                <c:pt idx="1244">
                  <c:v>939.17</c:v>
                </c:pt>
                <c:pt idx="1245">
                  <c:v>2202.2399999999998</c:v>
                </c:pt>
                <c:pt idx="1246">
                  <c:v>2839.5099999999998</c:v>
                </c:pt>
                <c:pt idx="1247">
                  <c:v>3087.1100000000006</c:v>
                </c:pt>
                <c:pt idx="1248">
                  <c:v>994.3</c:v>
                </c:pt>
                <c:pt idx="1249">
                  <c:v>1622.18</c:v>
                </c:pt>
                <c:pt idx="1250">
                  <c:v>1035</c:v>
                </c:pt>
                <c:pt idx="1251">
                  <c:v>2854.5</c:v>
                </c:pt>
                <c:pt idx="1252">
                  <c:v>8417.66</c:v>
                </c:pt>
                <c:pt idx="1253">
                  <c:v>1458.16</c:v>
                </c:pt>
                <c:pt idx="1254">
                  <c:v>4051.2200000000007</c:v>
                </c:pt>
                <c:pt idx="1255">
                  <c:v>835.9</c:v>
                </c:pt>
                <c:pt idx="1256">
                  <c:v>438.05</c:v>
                </c:pt>
                <c:pt idx="1257">
                  <c:v>1289.98</c:v>
                </c:pt>
                <c:pt idx="1258">
                  <c:v>267.93</c:v>
                </c:pt>
                <c:pt idx="1259">
                  <c:v>9478.8999999999978</c:v>
                </c:pt>
                <c:pt idx="1260">
                  <c:v>19026.500000000011</c:v>
                </c:pt>
                <c:pt idx="1261">
                  <c:v>49383.150000000023</c:v>
                </c:pt>
                <c:pt idx="1262">
                  <c:v>26067.500000000029</c:v>
                </c:pt>
                <c:pt idx="1263">
                  <c:v>14144.000000000002</c:v>
                </c:pt>
                <c:pt idx="1264">
                  <c:v>743</c:v>
                </c:pt>
                <c:pt idx="1265">
                  <c:v>700</c:v>
                </c:pt>
                <c:pt idx="1266">
                  <c:v>64</c:v>
                </c:pt>
                <c:pt idx="1267">
                  <c:v>43</c:v>
                </c:pt>
                <c:pt idx="1268">
                  <c:v>700</c:v>
                </c:pt>
                <c:pt idx="1269">
                  <c:v>629</c:v>
                </c:pt>
                <c:pt idx="1270">
                  <c:v>700</c:v>
                </c:pt>
                <c:pt idx="1271">
                  <c:v>529</c:v>
                </c:pt>
                <c:pt idx="1272">
                  <c:v>241</c:v>
                </c:pt>
                <c:pt idx="1273">
                  <c:v>459.2</c:v>
                </c:pt>
                <c:pt idx="1274">
                  <c:v>3027.5899999999997</c:v>
                </c:pt>
                <c:pt idx="1275">
                  <c:v>4457.53</c:v>
                </c:pt>
                <c:pt idx="1276">
                  <c:v>2318.5</c:v>
                </c:pt>
                <c:pt idx="1277">
                  <c:v>1162.0800000000002</c:v>
                </c:pt>
                <c:pt idx="1278">
                  <c:v>3416.1000000000004</c:v>
                </c:pt>
                <c:pt idx="1279">
                  <c:v>437.99</c:v>
                </c:pt>
                <c:pt idx="1280">
                  <c:v>1885.79</c:v>
                </c:pt>
                <c:pt idx="1281">
                  <c:v>6094.2699999999986</c:v>
                </c:pt>
                <c:pt idx="1282">
                  <c:v>11472.31</c:v>
                </c:pt>
                <c:pt idx="1283">
                  <c:v>2112.19</c:v>
                </c:pt>
                <c:pt idx="1284">
                  <c:v>788.81</c:v>
                </c:pt>
                <c:pt idx="1285">
                  <c:v>765.39</c:v>
                </c:pt>
                <c:pt idx="1286">
                  <c:v>21146.720000000012</c:v>
                </c:pt>
                <c:pt idx="1287">
                  <c:v>69.900000000000006</c:v>
                </c:pt>
                <c:pt idx="1288">
                  <c:v>2323.4900000000002</c:v>
                </c:pt>
                <c:pt idx="1289">
                  <c:v>13538.859999999999</c:v>
                </c:pt>
                <c:pt idx="1290">
                  <c:v>5636.37</c:v>
                </c:pt>
                <c:pt idx="1291">
                  <c:v>5175.18</c:v>
                </c:pt>
                <c:pt idx="1292">
                  <c:v>5374.8600000000006</c:v>
                </c:pt>
                <c:pt idx="1293">
                  <c:v>9560.58</c:v>
                </c:pt>
                <c:pt idx="1294">
                  <c:v>1300.01</c:v>
                </c:pt>
                <c:pt idx="1295">
                  <c:v>19146.580000000005</c:v>
                </c:pt>
                <c:pt idx="1296">
                  <c:v>1537.5900000000001</c:v>
                </c:pt>
                <c:pt idx="1297">
                  <c:v>17233.690000000006</c:v>
                </c:pt>
                <c:pt idx="1298">
                  <c:v>6485.41</c:v>
                </c:pt>
                <c:pt idx="1299">
                  <c:v>1943.29</c:v>
                </c:pt>
                <c:pt idx="1300">
                  <c:v>741.18000000000006</c:v>
                </c:pt>
                <c:pt idx="1301">
                  <c:v>8657.67</c:v>
                </c:pt>
                <c:pt idx="1302">
                  <c:v>2372.1</c:v>
                </c:pt>
                <c:pt idx="1303">
                  <c:v>980.2</c:v>
                </c:pt>
                <c:pt idx="1304">
                  <c:v>60</c:v>
                </c:pt>
                <c:pt idx="1305">
                  <c:v>333.2</c:v>
                </c:pt>
                <c:pt idx="1306">
                  <c:v>1333.3700000000001</c:v>
                </c:pt>
                <c:pt idx="1307">
                  <c:v>14076.169999999998</c:v>
                </c:pt>
                <c:pt idx="1308">
                  <c:v>7652.3599999999979</c:v>
                </c:pt>
                <c:pt idx="1309">
                  <c:v>10304.749999999996</c:v>
                </c:pt>
                <c:pt idx="1310">
                  <c:v>11276.860000000002</c:v>
                </c:pt>
                <c:pt idx="1311">
                  <c:v>843.61</c:v>
                </c:pt>
                <c:pt idx="1312">
                  <c:v>137.99</c:v>
                </c:pt>
                <c:pt idx="1313">
                  <c:v>2347.73</c:v>
                </c:pt>
                <c:pt idx="1314">
                  <c:v>11807.12</c:v>
                </c:pt>
                <c:pt idx="1315">
                  <c:v>6271.61</c:v>
                </c:pt>
                <c:pt idx="1316">
                  <c:v>1108.06</c:v>
                </c:pt>
                <c:pt idx="1317">
                  <c:v>16652.22</c:v>
                </c:pt>
                <c:pt idx="1318">
                  <c:v>5331</c:v>
                </c:pt>
                <c:pt idx="1319">
                  <c:v>19066.580000000002</c:v>
                </c:pt>
                <c:pt idx="1320">
                  <c:v>4602.7599999999993</c:v>
                </c:pt>
                <c:pt idx="1321">
                  <c:v>267.2</c:v>
                </c:pt>
                <c:pt idx="1322">
                  <c:v>4978.2999999999993</c:v>
                </c:pt>
                <c:pt idx="1323">
                  <c:v>516.72</c:v>
                </c:pt>
                <c:pt idx="1324">
                  <c:v>704.81000000000006</c:v>
                </c:pt>
                <c:pt idx="1325">
                  <c:v>3552.0699999999997</c:v>
                </c:pt>
                <c:pt idx="1326">
                  <c:v>31719.450000000004</c:v>
                </c:pt>
                <c:pt idx="1327">
                  <c:v>2147.87</c:v>
                </c:pt>
                <c:pt idx="1328">
                  <c:v>14965.600000000002</c:v>
                </c:pt>
                <c:pt idx="1329">
                  <c:v>4515.6299999999992</c:v>
                </c:pt>
                <c:pt idx="1330">
                  <c:v>1743.88</c:v>
                </c:pt>
                <c:pt idx="1331">
                  <c:v>189</c:v>
                </c:pt>
                <c:pt idx="1332">
                  <c:v>1182.8</c:v>
                </c:pt>
                <c:pt idx="1333">
                  <c:v>39117.420000000006</c:v>
                </c:pt>
                <c:pt idx="1334">
                  <c:v>5648.11</c:v>
                </c:pt>
                <c:pt idx="1335">
                  <c:v>24154.650000000005</c:v>
                </c:pt>
                <c:pt idx="1336">
                  <c:v>2064.1999999999998</c:v>
                </c:pt>
                <c:pt idx="1337">
                  <c:v>3831.9799999999991</c:v>
                </c:pt>
                <c:pt idx="1338">
                  <c:v>79</c:v>
                </c:pt>
                <c:pt idx="1339">
                  <c:v>2766.57</c:v>
                </c:pt>
                <c:pt idx="1340">
                  <c:v>14476.330000000002</c:v>
                </c:pt>
                <c:pt idx="1341">
                  <c:v>10717.86</c:v>
                </c:pt>
                <c:pt idx="1342">
                  <c:v>2783.6199999999994</c:v>
                </c:pt>
                <c:pt idx="1343">
                  <c:v>1535.18</c:v>
                </c:pt>
                <c:pt idx="1344">
                  <c:v>290.27999999999997</c:v>
                </c:pt>
                <c:pt idx="1345">
                  <c:v>1093.8599999999999</c:v>
                </c:pt>
                <c:pt idx="1346">
                  <c:v>4981.9600000000019</c:v>
                </c:pt>
                <c:pt idx="1347">
                  <c:v>699.7399999999999</c:v>
                </c:pt>
                <c:pt idx="1348">
                  <c:v>1167.02</c:v>
                </c:pt>
                <c:pt idx="1349">
                  <c:v>3242.6400000000003</c:v>
                </c:pt>
                <c:pt idx="1350">
                  <c:v>1083.24</c:v>
                </c:pt>
                <c:pt idx="1351">
                  <c:v>992.38</c:v>
                </c:pt>
                <c:pt idx="1352">
                  <c:v>1433.6999999999998</c:v>
                </c:pt>
                <c:pt idx="1353">
                  <c:v>118</c:v>
                </c:pt>
                <c:pt idx="1354">
                  <c:v>1546.98</c:v>
                </c:pt>
                <c:pt idx="1355">
                  <c:v>467.28</c:v>
                </c:pt>
                <c:pt idx="1356">
                  <c:v>1646.1000000000004</c:v>
                </c:pt>
                <c:pt idx="1357">
                  <c:v>8556.1799999999985</c:v>
                </c:pt>
                <c:pt idx="1358">
                  <c:v>7199.1800000000012</c:v>
                </c:pt>
                <c:pt idx="1359">
                  <c:v>133.34</c:v>
                </c:pt>
                <c:pt idx="1360">
                  <c:v>1096.2200000000003</c:v>
                </c:pt>
                <c:pt idx="1361">
                  <c:v>219.48</c:v>
                </c:pt>
                <c:pt idx="1362">
                  <c:v>1121</c:v>
                </c:pt>
                <c:pt idx="1363">
                  <c:v>1359.3600000000001</c:v>
                </c:pt>
                <c:pt idx="1364">
                  <c:v>8490.1</c:v>
                </c:pt>
                <c:pt idx="1365">
                  <c:v>7390.3400000000011</c:v>
                </c:pt>
                <c:pt idx="1366">
                  <c:v>14255.479999999996</c:v>
                </c:pt>
                <c:pt idx="1367">
                  <c:v>12436.649999999994</c:v>
                </c:pt>
                <c:pt idx="1368">
                  <c:v>10220.819999999996</c:v>
                </c:pt>
                <c:pt idx="1369">
                  <c:v>12669.109999999995</c:v>
                </c:pt>
                <c:pt idx="1370">
                  <c:v>3642.24</c:v>
                </c:pt>
                <c:pt idx="1371">
                  <c:v>6649.7699999999968</c:v>
                </c:pt>
                <c:pt idx="1372">
                  <c:v>12793.309999999998</c:v>
                </c:pt>
                <c:pt idx="1373">
                  <c:v>6783.3399999999983</c:v>
                </c:pt>
                <c:pt idx="1374">
                  <c:v>12023.609999999997</c:v>
                </c:pt>
                <c:pt idx="1375">
                  <c:v>10167.359999999995</c:v>
                </c:pt>
                <c:pt idx="1376">
                  <c:v>15929.21999999999</c:v>
                </c:pt>
                <c:pt idx="1377">
                  <c:v>15278.679999999995</c:v>
                </c:pt>
                <c:pt idx="1378">
                  <c:v>10730.49</c:v>
                </c:pt>
                <c:pt idx="1379">
                  <c:v>16437.779999999995</c:v>
                </c:pt>
                <c:pt idx="1380">
                  <c:v>10598.559999999998</c:v>
                </c:pt>
                <c:pt idx="1381">
                  <c:v>15564.239999999996</c:v>
                </c:pt>
                <c:pt idx="1382">
                  <c:v>3417.06</c:v>
                </c:pt>
                <c:pt idx="1383">
                  <c:v>4388.7599999999993</c:v>
                </c:pt>
                <c:pt idx="1384">
                  <c:v>18048.750000000004</c:v>
                </c:pt>
                <c:pt idx="1385">
                  <c:v>10200.909999999998</c:v>
                </c:pt>
                <c:pt idx="1386">
                  <c:v>2977.3300000000008</c:v>
                </c:pt>
                <c:pt idx="1387">
                  <c:v>11512.719999999994</c:v>
                </c:pt>
                <c:pt idx="1388">
                  <c:v>2967.79</c:v>
                </c:pt>
                <c:pt idx="1389">
                  <c:v>1649.33</c:v>
                </c:pt>
                <c:pt idx="1390">
                  <c:v>1587.9900000000002</c:v>
                </c:pt>
                <c:pt idx="1391">
                  <c:v>1573.0600000000004</c:v>
                </c:pt>
                <c:pt idx="1392">
                  <c:v>6854.6299999999992</c:v>
                </c:pt>
                <c:pt idx="1393">
                  <c:v>1578.92</c:v>
                </c:pt>
                <c:pt idx="1394">
                  <c:v>9052.5999999999985</c:v>
                </c:pt>
                <c:pt idx="1395">
                  <c:v>8522.3099999999977</c:v>
                </c:pt>
                <c:pt idx="1396">
                  <c:v>2852.0700000000006</c:v>
                </c:pt>
                <c:pt idx="1397">
                  <c:v>16286.47999999999</c:v>
                </c:pt>
                <c:pt idx="1398">
                  <c:v>9086.3799999999992</c:v>
                </c:pt>
                <c:pt idx="1399">
                  <c:v>9861.73</c:v>
                </c:pt>
                <c:pt idx="1400">
                  <c:v>18443.130000000008</c:v>
                </c:pt>
                <c:pt idx="1401">
                  <c:v>7758.239999999998</c:v>
                </c:pt>
                <c:pt idx="1402">
                  <c:v>5461.159999999998</c:v>
                </c:pt>
                <c:pt idx="1403">
                  <c:v>6001.5299999999988</c:v>
                </c:pt>
                <c:pt idx="1404">
                  <c:v>16197.639999999998</c:v>
                </c:pt>
                <c:pt idx="1405">
                  <c:v>9185.81</c:v>
                </c:pt>
                <c:pt idx="1406">
                  <c:v>5869.98</c:v>
                </c:pt>
                <c:pt idx="1407">
                  <c:v>2357.7100000000005</c:v>
                </c:pt>
                <c:pt idx="1408">
                  <c:v>10419.979999999998</c:v>
                </c:pt>
                <c:pt idx="1409">
                  <c:v>17321.999999999996</c:v>
                </c:pt>
                <c:pt idx="1410">
                  <c:v>10021.209999999995</c:v>
                </c:pt>
                <c:pt idx="1411">
                  <c:v>13823.859999999999</c:v>
                </c:pt>
                <c:pt idx="1412">
                  <c:v>10847.519999999997</c:v>
                </c:pt>
                <c:pt idx="1413">
                  <c:v>16778.339999999997</c:v>
                </c:pt>
                <c:pt idx="1414">
                  <c:v>1611.59</c:v>
                </c:pt>
                <c:pt idx="1415">
                  <c:v>2634.52</c:v>
                </c:pt>
                <c:pt idx="1416">
                  <c:v>1822.66</c:v>
                </c:pt>
                <c:pt idx="1417">
                  <c:v>310.89999999999998</c:v>
                </c:pt>
                <c:pt idx="1418">
                  <c:v>1012.23</c:v>
                </c:pt>
                <c:pt idx="1419">
                  <c:v>1941.7000000000003</c:v>
                </c:pt>
                <c:pt idx="1420">
                  <c:v>2484.7300000000005</c:v>
                </c:pt>
                <c:pt idx="1421">
                  <c:v>2136.27</c:v>
                </c:pt>
                <c:pt idx="1422">
                  <c:v>2118.4</c:v>
                </c:pt>
                <c:pt idx="1423">
                  <c:v>2511.3799999999997</c:v>
                </c:pt>
                <c:pt idx="1424">
                  <c:v>1974.8200000000002</c:v>
                </c:pt>
                <c:pt idx="1425">
                  <c:v>3561.4100000000003</c:v>
                </c:pt>
                <c:pt idx="1426">
                  <c:v>599.33999999999992</c:v>
                </c:pt>
                <c:pt idx="1427">
                  <c:v>791.66</c:v>
                </c:pt>
                <c:pt idx="1428">
                  <c:v>6630.2799999999988</c:v>
                </c:pt>
                <c:pt idx="1429">
                  <c:v>10272.059999999996</c:v>
                </c:pt>
                <c:pt idx="1430">
                  <c:v>8662.9299999999985</c:v>
                </c:pt>
                <c:pt idx="1431">
                  <c:v>2552.6200000000008</c:v>
                </c:pt>
                <c:pt idx="1432">
                  <c:v>15089.729999999996</c:v>
                </c:pt>
                <c:pt idx="1433">
                  <c:v>2970.5600000000004</c:v>
                </c:pt>
                <c:pt idx="1434">
                  <c:v>16128.399999999994</c:v>
                </c:pt>
                <c:pt idx="1435">
                  <c:v>5636.119999999999</c:v>
                </c:pt>
                <c:pt idx="1436">
                  <c:v>24632.600000000013</c:v>
                </c:pt>
                <c:pt idx="1437">
                  <c:v>2208.2300000000005</c:v>
                </c:pt>
                <c:pt idx="1438">
                  <c:v>18591.869999999995</c:v>
                </c:pt>
                <c:pt idx="1439">
                  <c:v>7984.1799999999976</c:v>
                </c:pt>
                <c:pt idx="1440">
                  <c:v>878.88</c:v>
                </c:pt>
                <c:pt idx="1441">
                  <c:v>10130.949999999999</c:v>
                </c:pt>
                <c:pt idx="1442">
                  <c:v>14229.159999999994</c:v>
                </c:pt>
                <c:pt idx="1443">
                  <c:v>1297.77</c:v>
                </c:pt>
                <c:pt idx="1444">
                  <c:v>21354.870000000006</c:v>
                </c:pt>
                <c:pt idx="1445">
                  <c:v>20210.660000000014</c:v>
                </c:pt>
                <c:pt idx="1446">
                  <c:v>1956.4500000000007</c:v>
                </c:pt>
                <c:pt idx="1447">
                  <c:v>12716.58</c:v>
                </c:pt>
                <c:pt idx="1448">
                  <c:v>5185.97</c:v>
                </c:pt>
                <c:pt idx="1449">
                  <c:v>9341.0399999999991</c:v>
                </c:pt>
                <c:pt idx="1450">
                  <c:v>8033.2499999999964</c:v>
                </c:pt>
                <c:pt idx="1451">
                  <c:v>14185.259999999997</c:v>
                </c:pt>
                <c:pt idx="1452">
                  <c:v>24953.850000000024</c:v>
                </c:pt>
                <c:pt idx="1453">
                  <c:v>16531.749999999996</c:v>
                </c:pt>
                <c:pt idx="1454">
                  <c:v>7379.4099999999962</c:v>
                </c:pt>
                <c:pt idx="1455">
                  <c:v>23528.150000000009</c:v>
                </c:pt>
                <c:pt idx="1456">
                  <c:v>299.49</c:v>
                </c:pt>
                <c:pt idx="1457">
                  <c:v>49.88</c:v>
                </c:pt>
                <c:pt idx="1458">
                  <c:v>99.79</c:v>
                </c:pt>
                <c:pt idx="1459">
                  <c:v>199.61</c:v>
                </c:pt>
                <c:pt idx="1460">
                  <c:v>309.41000000000003</c:v>
                </c:pt>
                <c:pt idx="1461">
                  <c:v>259.49</c:v>
                </c:pt>
                <c:pt idx="1462">
                  <c:v>249.5</c:v>
                </c:pt>
                <c:pt idx="1463">
                  <c:v>159.68</c:v>
                </c:pt>
                <c:pt idx="1464">
                  <c:v>1678.14</c:v>
                </c:pt>
                <c:pt idx="1465">
                  <c:v>2591.9100000000003</c:v>
                </c:pt>
                <c:pt idx="1466">
                  <c:v>1030.58</c:v>
                </c:pt>
                <c:pt idx="1467">
                  <c:v>519.39</c:v>
                </c:pt>
                <c:pt idx="1468">
                  <c:v>2367.79</c:v>
                </c:pt>
                <c:pt idx="1469">
                  <c:v>643</c:v>
                </c:pt>
                <c:pt idx="1470">
                  <c:v>3651.52</c:v>
                </c:pt>
                <c:pt idx="1471">
                  <c:v>1617.3100000000004</c:v>
                </c:pt>
                <c:pt idx="1472">
                  <c:v>912.84</c:v>
                </c:pt>
                <c:pt idx="1473">
                  <c:v>663.57999999999993</c:v>
                </c:pt>
                <c:pt idx="1474">
                  <c:v>702.7</c:v>
                </c:pt>
                <c:pt idx="1475">
                  <c:v>5042.0200000000004</c:v>
                </c:pt>
                <c:pt idx="1476">
                  <c:v>1178.5000000000002</c:v>
                </c:pt>
                <c:pt idx="1477">
                  <c:v>1095.3100000000002</c:v>
                </c:pt>
                <c:pt idx="1478">
                  <c:v>459.6</c:v>
                </c:pt>
                <c:pt idx="1479">
                  <c:v>969.5</c:v>
                </c:pt>
                <c:pt idx="1480">
                  <c:v>898.51</c:v>
                </c:pt>
                <c:pt idx="1481">
                  <c:v>663.69</c:v>
                </c:pt>
                <c:pt idx="1482">
                  <c:v>665.5</c:v>
                </c:pt>
                <c:pt idx="1483">
                  <c:v>2627.48</c:v>
                </c:pt>
                <c:pt idx="1484">
                  <c:v>1629.1100000000001</c:v>
                </c:pt>
                <c:pt idx="1485">
                  <c:v>2946.5699999999997</c:v>
                </c:pt>
                <c:pt idx="1486">
                  <c:v>863.29</c:v>
                </c:pt>
                <c:pt idx="1487">
                  <c:v>2982.92</c:v>
                </c:pt>
                <c:pt idx="1488">
                  <c:v>858.8</c:v>
                </c:pt>
                <c:pt idx="1489">
                  <c:v>2083.3700000000003</c:v>
                </c:pt>
                <c:pt idx="1490">
                  <c:v>3553.01</c:v>
                </c:pt>
                <c:pt idx="1491">
                  <c:v>2107.3199999999997</c:v>
                </c:pt>
                <c:pt idx="1492">
                  <c:v>1438.58</c:v>
                </c:pt>
                <c:pt idx="1493">
                  <c:v>4739.4699999999993</c:v>
                </c:pt>
                <c:pt idx="1494">
                  <c:v>4206.2100000000009</c:v>
                </c:pt>
                <c:pt idx="1495">
                  <c:v>1799.8100000000002</c:v>
                </c:pt>
                <c:pt idx="1496">
                  <c:v>1780.33</c:v>
                </c:pt>
                <c:pt idx="1497">
                  <c:v>11949.83</c:v>
                </c:pt>
                <c:pt idx="1498">
                  <c:v>4962.2300000000005</c:v>
                </c:pt>
                <c:pt idx="1499">
                  <c:v>1871.17</c:v>
                </c:pt>
                <c:pt idx="1500">
                  <c:v>4977.4199999999992</c:v>
                </c:pt>
                <c:pt idx="1501">
                  <c:v>3612.4100000000008</c:v>
                </c:pt>
                <c:pt idx="1502">
                  <c:v>12400.009999999998</c:v>
                </c:pt>
                <c:pt idx="1503">
                  <c:v>8817.0199999999968</c:v>
                </c:pt>
                <c:pt idx="1504">
                  <c:v>1550.7900000000002</c:v>
                </c:pt>
                <c:pt idx="1505">
                  <c:v>11926.479999999998</c:v>
                </c:pt>
                <c:pt idx="1506">
                  <c:v>5815.2400000000016</c:v>
                </c:pt>
                <c:pt idx="1507">
                  <c:v>509.33000000000004</c:v>
                </c:pt>
                <c:pt idx="1508">
                  <c:v>2500.9100000000003</c:v>
                </c:pt>
                <c:pt idx="1509">
                  <c:v>21103.06</c:v>
                </c:pt>
                <c:pt idx="1510">
                  <c:v>437.4</c:v>
                </c:pt>
                <c:pt idx="1511">
                  <c:v>13770.569999999996</c:v>
                </c:pt>
                <c:pt idx="1512">
                  <c:v>6753.8900000000012</c:v>
                </c:pt>
                <c:pt idx="1513">
                  <c:v>6689.2799999999988</c:v>
                </c:pt>
                <c:pt idx="1514">
                  <c:v>8474.5300000000007</c:v>
                </c:pt>
                <c:pt idx="1515">
                  <c:v>18362.469999999994</c:v>
                </c:pt>
                <c:pt idx="1516">
                  <c:v>8478.0599999999977</c:v>
                </c:pt>
                <c:pt idx="1517">
                  <c:v>2176.0000000000005</c:v>
                </c:pt>
                <c:pt idx="1518">
                  <c:v>6904.6399999999994</c:v>
                </c:pt>
                <c:pt idx="1519">
                  <c:v>11344.289999999999</c:v>
                </c:pt>
                <c:pt idx="1520">
                  <c:v>6648.67</c:v>
                </c:pt>
                <c:pt idx="1521">
                  <c:v>3723.6300000000006</c:v>
                </c:pt>
                <c:pt idx="1522">
                  <c:v>16526.999999999996</c:v>
                </c:pt>
                <c:pt idx="1523">
                  <c:v>6439.9799999999977</c:v>
                </c:pt>
                <c:pt idx="1524">
                  <c:v>28708.880000000005</c:v>
                </c:pt>
                <c:pt idx="1525">
                  <c:v>12127.15</c:v>
                </c:pt>
                <c:pt idx="1526">
                  <c:v>199</c:v>
                </c:pt>
                <c:pt idx="1527">
                  <c:v>89.8</c:v>
                </c:pt>
                <c:pt idx="1528">
                  <c:v>258</c:v>
                </c:pt>
                <c:pt idx="1529">
                  <c:v>129</c:v>
                </c:pt>
                <c:pt idx="1530">
                  <c:v>381</c:v>
                </c:pt>
                <c:pt idx="1531">
                  <c:v>206.4</c:v>
                </c:pt>
                <c:pt idx="1532">
                  <c:v>777.9</c:v>
                </c:pt>
                <c:pt idx="1533">
                  <c:v>699</c:v>
                </c:pt>
                <c:pt idx="1534">
                  <c:v>499.9</c:v>
                </c:pt>
                <c:pt idx="1535">
                  <c:v>220.72</c:v>
                </c:pt>
                <c:pt idx="1536">
                  <c:v>629.1</c:v>
                </c:pt>
                <c:pt idx="1537">
                  <c:v>578</c:v>
                </c:pt>
                <c:pt idx="1538">
                  <c:v>699</c:v>
                </c:pt>
                <c:pt idx="1539">
                  <c:v>2699</c:v>
                </c:pt>
                <c:pt idx="1540">
                  <c:v>4934</c:v>
                </c:pt>
                <c:pt idx="1541">
                  <c:v>1835</c:v>
                </c:pt>
                <c:pt idx="1542">
                  <c:v>3453</c:v>
                </c:pt>
                <c:pt idx="1543">
                  <c:v>1158</c:v>
                </c:pt>
                <c:pt idx="1544">
                  <c:v>762</c:v>
                </c:pt>
                <c:pt idx="1545">
                  <c:v>2370</c:v>
                </c:pt>
                <c:pt idx="1546">
                  <c:v>540</c:v>
                </c:pt>
                <c:pt idx="1547">
                  <c:v>1426</c:v>
                </c:pt>
                <c:pt idx="1548">
                  <c:v>1385</c:v>
                </c:pt>
                <c:pt idx="1549">
                  <c:v>2659</c:v>
                </c:pt>
                <c:pt idx="1550">
                  <c:v>2030</c:v>
                </c:pt>
                <c:pt idx="1551">
                  <c:v>5499</c:v>
                </c:pt>
                <c:pt idx="1552">
                  <c:v>3546</c:v>
                </c:pt>
                <c:pt idx="1553">
                  <c:v>1154</c:v>
                </c:pt>
                <c:pt idx="1554">
                  <c:v>1068</c:v>
                </c:pt>
                <c:pt idx="1555">
                  <c:v>3476</c:v>
                </c:pt>
                <c:pt idx="1556">
                  <c:v>8223</c:v>
                </c:pt>
                <c:pt idx="1557">
                  <c:v>2185</c:v>
                </c:pt>
                <c:pt idx="1558">
                  <c:v>3708</c:v>
                </c:pt>
                <c:pt idx="1559">
                  <c:v>1054</c:v>
                </c:pt>
                <c:pt idx="1560">
                  <c:v>230</c:v>
                </c:pt>
                <c:pt idx="1561">
                  <c:v>2127</c:v>
                </c:pt>
                <c:pt idx="1562">
                  <c:v>1605</c:v>
                </c:pt>
                <c:pt idx="1563">
                  <c:v>7378</c:v>
                </c:pt>
                <c:pt idx="1564">
                  <c:v>3023</c:v>
                </c:pt>
                <c:pt idx="1565">
                  <c:v>214</c:v>
                </c:pt>
                <c:pt idx="1566">
                  <c:v>24258</c:v>
                </c:pt>
                <c:pt idx="1567">
                  <c:v>2094</c:v>
                </c:pt>
                <c:pt idx="1568">
                  <c:v>9844</c:v>
                </c:pt>
                <c:pt idx="1569">
                  <c:v>13161</c:v>
                </c:pt>
                <c:pt idx="1570">
                  <c:v>18208</c:v>
                </c:pt>
                <c:pt idx="1571">
                  <c:v>18940</c:v>
                </c:pt>
                <c:pt idx="1572">
                  <c:v>570</c:v>
                </c:pt>
                <c:pt idx="1573">
                  <c:v>9889</c:v>
                </c:pt>
                <c:pt idx="1574">
                  <c:v>2124</c:v>
                </c:pt>
                <c:pt idx="1575">
                  <c:v>7049</c:v>
                </c:pt>
                <c:pt idx="1576">
                  <c:v>11836</c:v>
                </c:pt>
                <c:pt idx="1577">
                  <c:v>2195</c:v>
                </c:pt>
                <c:pt idx="1578">
                  <c:v>4340</c:v>
                </c:pt>
                <c:pt idx="1579">
                  <c:v>35647</c:v>
                </c:pt>
                <c:pt idx="1580">
                  <c:v>1220</c:v>
                </c:pt>
                <c:pt idx="1581">
                  <c:v>3590</c:v>
                </c:pt>
                <c:pt idx="1582">
                  <c:v>15318</c:v>
                </c:pt>
                <c:pt idx="1583">
                  <c:v>8723</c:v>
                </c:pt>
                <c:pt idx="1584">
                  <c:v>8849</c:v>
                </c:pt>
                <c:pt idx="1585">
                  <c:v>15912</c:v>
                </c:pt>
                <c:pt idx="1586">
                  <c:v>15001</c:v>
                </c:pt>
                <c:pt idx="1587">
                  <c:v>5740</c:v>
                </c:pt>
                <c:pt idx="1588">
                  <c:v>1790</c:v>
                </c:pt>
                <c:pt idx="1589">
                  <c:v>2120</c:v>
                </c:pt>
                <c:pt idx="1590">
                  <c:v>5509</c:v>
                </c:pt>
                <c:pt idx="1591">
                  <c:v>4843</c:v>
                </c:pt>
                <c:pt idx="1592">
                  <c:v>1470</c:v>
                </c:pt>
                <c:pt idx="1593">
                  <c:v>3826</c:v>
                </c:pt>
                <c:pt idx="1594">
                  <c:v>1200</c:v>
                </c:pt>
                <c:pt idx="1595">
                  <c:v>6320</c:v>
                </c:pt>
                <c:pt idx="1596">
                  <c:v>3097</c:v>
                </c:pt>
                <c:pt idx="1597">
                  <c:v>6363</c:v>
                </c:pt>
                <c:pt idx="1598">
                  <c:v>4139</c:v>
                </c:pt>
                <c:pt idx="1599">
                  <c:v>10195</c:v>
                </c:pt>
                <c:pt idx="1600">
                  <c:v>9812</c:v>
                </c:pt>
                <c:pt idx="1601">
                  <c:v>6827</c:v>
                </c:pt>
                <c:pt idx="1602">
                  <c:v>5589</c:v>
                </c:pt>
                <c:pt idx="1603">
                  <c:v>5436</c:v>
                </c:pt>
                <c:pt idx="1604">
                  <c:v>2245</c:v>
                </c:pt>
                <c:pt idx="1605">
                  <c:v>1650</c:v>
                </c:pt>
                <c:pt idx="1606">
                  <c:v>5251</c:v>
                </c:pt>
                <c:pt idx="1607">
                  <c:v>6070</c:v>
                </c:pt>
                <c:pt idx="1608">
                  <c:v>5884</c:v>
                </c:pt>
                <c:pt idx="1609">
                  <c:v>2385</c:v>
                </c:pt>
                <c:pt idx="1610">
                  <c:v>4636</c:v>
                </c:pt>
                <c:pt idx="1611">
                  <c:v>10113</c:v>
                </c:pt>
                <c:pt idx="1612">
                  <c:v>9405</c:v>
                </c:pt>
                <c:pt idx="1613">
                  <c:v>3413</c:v>
                </c:pt>
                <c:pt idx="1614">
                  <c:v>12087</c:v>
                </c:pt>
                <c:pt idx="1615">
                  <c:v>9938</c:v>
                </c:pt>
                <c:pt idx="1616">
                  <c:v>13448</c:v>
                </c:pt>
                <c:pt idx="1617">
                  <c:v>9472</c:v>
                </c:pt>
                <c:pt idx="1618">
                  <c:v>30311</c:v>
                </c:pt>
                <c:pt idx="1619">
                  <c:v>13258</c:v>
                </c:pt>
                <c:pt idx="1620">
                  <c:v>40484</c:v>
                </c:pt>
                <c:pt idx="1621">
                  <c:v>2676</c:v>
                </c:pt>
                <c:pt idx="1622">
                  <c:v>14147</c:v>
                </c:pt>
                <c:pt idx="1623">
                  <c:v>31664</c:v>
                </c:pt>
                <c:pt idx="1624">
                  <c:v>9128</c:v>
                </c:pt>
                <c:pt idx="1625">
                  <c:v>20114</c:v>
                </c:pt>
                <c:pt idx="1626">
                  <c:v>12362</c:v>
                </c:pt>
                <c:pt idx="1627">
                  <c:v>4195</c:v>
                </c:pt>
                <c:pt idx="1628">
                  <c:v>11137</c:v>
                </c:pt>
                <c:pt idx="1629">
                  <c:v>10452</c:v>
                </c:pt>
                <c:pt idx="1630">
                  <c:v>5009</c:v>
                </c:pt>
                <c:pt idx="1631">
                  <c:v>14752</c:v>
                </c:pt>
                <c:pt idx="1632">
                  <c:v>12861</c:v>
                </c:pt>
                <c:pt idx="1633">
                  <c:v>16192</c:v>
                </c:pt>
                <c:pt idx="1634">
                  <c:v>17774</c:v>
                </c:pt>
                <c:pt idx="1635">
                  <c:v>25705</c:v>
                </c:pt>
                <c:pt idx="1636">
                  <c:v>14818</c:v>
                </c:pt>
                <c:pt idx="1637">
                  <c:v>32811</c:v>
                </c:pt>
                <c:pt idx="1638">
                  <c:v>16272</c:v>
                </c:pt>
                <c:pt idx="1639">
                  <c:v>3169</c:v>
                </c:pt>
                <c:pt idx="1640">
                  <c:v>530</c:v>
                </c:pt>
                <c:pt idx="1641">
                  <c:v>3114.2899999999995</c:v>
                </c:pt>
                <c:pt idx="1642">
                  <c:v>5769.37</c:v>
                </c:pt>
                <c:pt idx="1643">
                  <c:v>10254.619999999999</c:v>
                </c:pt>
                <c:pt idx="1644">
                  <c:v>4572.5199999999986</c:v>
                </c:pt>
                <c:pt idx="1645">
                  <c:v>7153.8499999999976</c:v>
                </c:pt>
                <c:pt idx="1646">
                  <c:v>1776.27</c:v>
                </c:pt>
                <c:pt idx="1647">
                  <c:v>893.88</c:v>
                </c:pt>
                <c:pt idx="1648">
                  <c:v>5652.7300000000005</c:v>
                </c:pt>
                <c:pt idx="1649">
                  <c:v>4152.0599999999995</c:v>
                </c:pt>
                <c:pt idx="1650">
                  <c:v>6532.48</c:v>
                </c:pt>
                <c:pt idx="1651">
                  <c:v>7208.86</c:v>
                </c:pt>
                <c:pt idx="1652">
                  <c:v>1256.71</c:v>
                </c:pt>
                <c:pt idx="1653">
                  <c:v>2647.58</c:v>
                </c:pt>
                <c:pt idx="1654">
                  <c:v>7006.3999999999987</c:v>
                </c:pt>
                <c:pt idx="1655">
                  <c:v>2624.26</c:v>
                </c:pt>
                <c:pt idx="1656">
                  <c:v>8048.7599999999993</c:v>
                </c:pt>
                <c:pt idx="1657">
                  <c:v>3203.0799999999995</c:v>
                </c:pt>
                <c:pt idx="1658">
                  <c:v>8412.5599999999977</c:v>
                </c:pt>
                <c:pt idx="1659">
                  <c:v>9150.5500000000029</c:v>
                </c:pt>
                <c:pt idx="1660">
                  <c:v>219</c:v>
                </c:pt>
                <c:pt idx="1661">
                  <c:v>605.99</c:v>
                </c:pt>
                <c:pt idx="1662">
                  <c:v>490.45000000000005</c:v>
                </c:pt>
                <c:pt idx="1663">
                  <c:v>2620.4</c:v>
                </c:pt>
                <c:pt idx="1664">
                  <c:v>1438.99</c:v>
                </c:pt>
                <c:pt idx="1665">
                  <c:v>89.8</c:v>
                </c:pt>
                <c:pt idx="1666">
                  <c:v>275.48</c:v>
                </c:pt>
                <c:pt idx="1667">
                  <c:v>1523.9</c:v>
                </c:pt>
                <c:pt idx="1668">
                  <c:v>1015.1</c:v>
                </c:pt>
                <c:pt idx="1669">
                  <c:v>933.6400000000001</c:v>
                </c:pt>
                <c:pt idx="1670">
                  <c:v>1258</c:v>
                </c:pt>
                <c:pt idx="1671">
                  <c:v>851</c:v>
                </c:pt>
                <c:pt idx="1672">
                  <c:v>1572.47</c:v>
                </c:pt>
                <c:pt idx="1673">
                  <c:v>169</c:v>
                </c:pt>
                <c:pt idx="1674">
                  <c:v>1311.73</c:v>
                </c:pt>
                <c:pt idx="1675">
                  <c:v>1895.69</c:v>
                </c:pt>
                <c:pt idx="1676">
                  <c:v>6642.78</c:v>
                </c:pt>
                <c:pt idx="1677">
                  <c:v>189</c:v>
                </c:pt>
                <c:pt idx="1678">
                  <c:v>2486.62</c:v>
                </c:pt>
                <c:pt idx="1679">
                  <c:v>874.99</c:v>
                </c:pt>
                <c:pt idx="1680">
                  <c:v>554.89</c:v>
                </c:pt>
                <c:pt idx="1681">
                  <c:v>2684.08</c:v>
                </c:pt>
                <c:pt idx="1682">
                  <c:v>1260.79</c:v>
                </c:pt>
                <c:pt idx="1683">
                  <c:v>79</c:v>
                </c:pt>
                <c:pt idx="1684">
                  <c:v>991.99</c:v>
                </c:pt>
                <c:pt idx="1685">
                  <c:v>5688.87</c:v>
                </c:pt>
                <c:pt idx="1686">
                  <c:v>270</c:v>
                </c:pt>
                <c:pt idx="1687">
                  <c:v>767.02</c:v>
                </c:pt>
                <c:pt idx="1688">
                  <c:v>972.18999999999994</c:v>
                </c:pt>
                <c:pt idx="1689">
                  <c:v>5908.61</c:v>
                </c:pt>
                <c:pt idx="1690">
                  <c:v>1243.99</c:v>
                </c:pt>
                <c:pt idx="1691">
                  <c:v>1085.32</c:v>
                </c:pt>
                <c:pt idx="1692">
                  <c:v>857.8</c:v>
                </c:pt>
                <c:pt idx="1693">
                  <c:v>937.7</c:v>
                </c:pt>
                <c:pt idx="1694">
                  <c:v>1232.96</c:v>
                </c:pt>
                <c:pt idx="1695">
                  <c:v>188</c:v>
                </c:pt>
                <c:pt idx="1696">
                  <c:v>1203.5999999999999</c:v>
                </c:pt>
                <c:pt idx="1697">
                  <c:v>2153.5</c:v>
                </c:pt>
                <c:pt idx="1698">
                  <c:v>2208.59</c:v>
                </c:pt>
                <c:pt idx="1699">
                  <c:v>3839.7300000000005</c:v>
                </c:pt>
                <c:pt idx="1700">
                  <c:v>1599.81</c:v>
                </c:pt>
                <c:pt idx="1701">
                  <c:v>2244.2999999999997</c:v>
                </c:pt>
                <c:pt idx="1702">
                  <c:v>2308.08</c:v>
                </c:pt>
                <c:pt idx="1703">
                  <c:v>1188.97</c:v>
                </c:pt>
                <c:pt idx="1704">
                  <c:v>608.75</c:v>
                </c:pt>
                <c:pt idx="1705">
                  <c:v>410.11</c:v>
                </c:pt>
                <c:pt idx="1706">
                  <c:v>1125.72</c:v>
                </c:pt>
                <c:pt idx="1707">
                  <c:v>1869.01</c:v>
                </c:pt>
                <c:pt idx="1708">
                  <c:v>663.63</c:v>
                </c:pt>
                <c:pt idx="1709">
                  <c:v>348</c:v>
                </c:pt>
                <c:pt idx="1710">
                  <c:v>338</c:v>
                </c:pt>
                <c:pt idx="1711">
                  <c:v>618.6400000000001</c:v>
                </c:pt>
                <c:pt idx="1712">
                  <c:v>347.01</c:v>
                </c:pt>
                <c:pt idx="1713">
                  <c:v>603.44999999999993</c:v>
                </c:pt>
                <c:pt idx="1714">
                  <c:v>117.01</c:v>
                </c:pt>
                <c:pt idx="1715">
                  <c:v>554.99</c:v>
                </c:pt>
                <c:pt idx="1716">
                  <c:v>1810.23</c:v>
                </c:pt>
                <c:pt idx="1717">
                  <c:v>1457.08</c:v>
                </c:pt>
                <c:pt idx="1718">
                  <c:v>702.99</c:v>
                </c:pt>
                <c:pt idx="1719">
                  <c:v>5332.99</c:v>
                </c:pt>
                <c:pt idx="1720">
                  <c:v>199</c:v>
                </c:pt>
                <c:pt idx="1721">
                  <c:v>523.99</c:v>
                </c:pt>
                <c:pt idx="1722">
                  <c:v>375.24</c:v>
                </c:pt>
                <c:pt idx="1723">
                  <c:v>2240.8200000000002</c:v>
                </c:pt>
                <c:pt idx="1724">
                  <c:v>825</c:v>
                </c:pt>
                <c:pt idx="1725">
                  <c:v>1246.23</c:v>
                </c:pt>
                <c:pt idx="1726">
                  <c:v>189</c:v>
                </c:pt>
                <c:pt idx="1727">
                  <c:v>257</c:v>
                </c:pt>
                <c:pt idx="1728">
                  <c:v>1648.88</c:v>
                </c:pt>
                <c:pt idx="1729">
                  <c:v>585.16</c:v>
                </c:pt>
                <c:pt idx="1730">
                  <c:v>1031.98</c:v>
                </c:pt>
                <c:pt idx="1731">
                  <c:v>3251.4400000000005</c:v>
                </c:pt>
                <c:pt idx="1732">
                  <c:v>638.54</c:v>
                </c:pt>
                <c:pt idx="1733">
                  <c:v>2103.3000000000002</c:v>
                </c:pt>
                <c:pt idx="1734">
                  <c:v>1008.8</c:v>
                </c:pt>
                <c:pt idx="1735">
                  <c:v>1374.7</c:v>
                </c:pt>
                <c:pt idx="1736">
                  <c:v>148.01</c:v>
                </c:pt>
                <c:pt idx="1737">
                  <c:v>977.04</c:v>
                </c:pt>
                <c:pt idx="1738">
                  <c:v>1408.97</c:v>
                </c:pt>
                <c:pt idx="1739">
                  <c:v>5705</c:v>
                </c:pt>
                <c:pt idx="1740">
                  <c:v>1012.89</c:v>
                </c:pt>
                <c:pt idx="1741">
                  <c:v>4653.2999999999993</c:v>
                </c:pt>
                <c:pt idx="1742">
                  <c:v>824.12</c:v>
                </c:pt>
                <c:pt idx="1743">
                  <c:v>89.1</c:v>
                </c:pt>
                <c:pt idx="1744">
                  <c:v>421.9</c:v>
                </c:pt>
                <c:pt idx="1745">
                  <c:v>1044.98</c:v>
                </c:pt>
                <c:pt idx="1746">
                  <c:v>652.54000000000008</c:v>
                </c:pt>
                <c:pt idx="1747">
                  <c:v>703</c:v>
                </c:pt>
                <c:pt idx="1748">
                  <c:v>1929.8700000000001</c:v>
                </c:pt>
                <c:pt idx="1749">
                  <c:v>1593.32</c:v>
                </c:pt>
                <c:pt idx="1750">
                  <c:v>59</c:v>
                </c:pt>
                <c:pt idx="1751">
                  <c:v>954.8900000000001</c:v>
                </c:pt>
                <c:pt idx="1752">
                  <c:v>1296.18</c:v>
                </c:pt>
                <c:pt idx="1753">
                  <c:v>873.99</c:v>
                </c:pt>
                <c:pt idx="1754">
                  <c:v>1375.96</c:v>
                </c:pt>
                <c:pt idx="1755">
                  <c:v>417</c:v>
                </c:pt>
                <c:pt idx="1756">
                  <c:v>424.99</c:v>
                </c:pt>
                <c:pt idx="1757">
                  <c:v>1685</c:v>
                </c:pt>
                <c:pt idx="1758">
                  <c:v>1610.98</c:v>
                </c:pt>
                <c:pt idx="1759">
                  <c:v>899.25</c:v>
                </c:pt>
                <c:pt idx="1760">
                  <c:v>264.10000000000002</c:v>
                </c:pt>
                <c:pt idx="1761">
                  <c:v>1017.98</c:v>
                </c:pt>
                <c:pt idx="1762">
                  <c:v>39</c:v>
                </c:pt>
                <c:pt idx="1763">
                  <c:v>28934.14</c:v>
                </c:pt>
                <c:pt idx="1764">
                  <c:v>597.79</c:v>
                </c:pt>
                <c:pt idx="1765">
                  <c:v>239</c:v>
                </c:pt>
                <c:pt idx="1766">
                  <c:v>4409.5700000000006</c:v>
                </c:pt>
                <c:pt idx="1767">
                  <c:v>68.989999999999995</c:v>
                </c:pt>
                <c:pt idx="1768">
                  <c:v>2472.69</c:v>
                </c:pt>
                <c:pt idx="1769">
                  <c:v>358.56</c:v>
                </c:pt>
                <c:pt idx="1770">
                  <c:v>604.99</c:v>
                </c:pt>
                <c:pt idx="1771">
                  <c:v>203.46</c:v>
                </c:pt>
                <c:pt idx="1772">
                  <c:v>385.18</c:v>
                </c:pt>
                <c:pt idx="1773">
                  <c:v>326.89</c:v>
                </c:pt>
                <c:pt idx="1774">
                  <c:v>2221.1499999999996</c:v>
                </c:pt>
                <c:pt idx="1775">
                  <c:v>613.26</c:v>
                </c:pt>
                <c:pt idx="1776">
                  <c:v>852.61</c:v>
                </c:pt>
                <c:pt idx="1777">
                  <c:v>915.99</c:v>
                </c:pt>
                <c:pt idx="1778">
                  <c:v>1567.2399999999998</c:v>
                </c:pt>
                <c:pt idx="1779">
                  <c:v>266.99</c:v>
                </c:pt>
                <c:pt idx="1780">
                  <c:v>1697.23</c:v>
                </c:pt>
                <c:pt idx="1781">
                  <c:v>556.96</c:v>
                </c:pt>
                <c:pt idx="1782">
                  <c:v>1236.99</c:v>
                </c:pt>
                <c:pt idx="1783">
                  <c:v>1023.14</c:v>
                </c:pt>
                <c:pt idx="1784">
                  <c:v>219</c:v>
                </c:pt>
                <c:pt idx="1785">
                  <c:v>3131.99</c:v>
                </c:pt>
                <c:pt idx="1786">
                  <c:v>422.01</c:v>
                </c:pt>
                <c:pt idx="1787">
                  <c:v>2232.16</c:v>
                </c:pt>
                <c:pt idx="1788">
                  <c:v>576.26</c:v>
                </c:pt>
                <c:pt idx="1789">
                  <c:v>722.16</c:v>
                </c:pt>
                <c:pt idx="1790">
                  <c:v>79</c:v>
                </c:pt>
                <c:pt idx="1791">
                  <c:v>516.84</c:v>
                </c:pt>
                <c:pt idx="1792">
                  <c:v>1964.3300000000002</c:v>
                </c:pt>
                <c:pt idx="1793">
                  <c:v>1056.3499999999999</c:v>
                </c:pt>
                <c:pt idx="1794">
                  <c:v>841.03</c:v>
                </c:pt>
                <c:pt idx="1795">
                  <c:v>1031.1199999999999</c:v>
                </c:pt>
                <c:pt idx="1796">
                  <c:v>351.64</c:v>
                </c:pt>
                <c:pt idx="1797">
                  <c:v>1407.45</c:v>
                </c:pt>
                <c:pt idx="1798">
                  <c:v>7685</c:v>
                </c:pt>
                <c:pt idx="1799">
                  <c:v>2201.5100000000002</c:v>
                </c:pt>
                <c:pt idx="1800">
                  <c:v>434.24</c:v>
                </c:pt>
                <c:pt idx="1801">
                  <c:v>935.19</c:v>
                </c:pt>
                <c:pt idx="1802">
                  <c:v>3879.27</c:v>
                </c:pt>
                <c:pt idx="1803">
                  <c:v>669.54</c:v>
                </c:pt>
                <c:pt idx="1804">
                  <c:v>350.15</c:v>
                </c:pt>
                <c:pt idx="1805">
                  <c:v>685.77</c:v>
                </c:pt>
                <c:pt idx="1806">
                  <c:v>491.99</c:v>
                </c:pt>
                <c:pt idx="1807">
                  <c:v>244.26</c:v>
                </c:pt>
                <c:pt idx="1808">
                  <c:v>611.38</c:v>
                </c:pt>
                <c:pt idx="1809">
                  <c:v>240.9</c:v>
                </c:pt>
                <c:pt idx="1810">
                  <c:v>871.89</c:v>
                </c:pt>
                <c:pt idx="1811">
                  <c:v>675.01</c:v>
                </c:pt>
                <c:pt idx="1812">
                  <c:v>532.37000000000012</c:v>
                </c:pt>
                <c:pt idx="1813">
                  <c:v>520.67000000000007</c:v>
                </c:pt>
                <c:pt idx="1814">
                  <c:v>1553.3999999999999</c:v>
                </c:pt>
                <c:pt idx="1815">
                  <c:v>1308.99</c:v>
                </c:pt>
                <c:pt idx="1816">
                  <c:v>889.72</c:v>
                </c:pt>
                <c:pt idx="1817">
                  <c:v>4152.3100000000004</c:v>
                </c:pt>
                <c:pt idx="1818">
                  <c:v>694</c:v>
                </c:pt>
                <c:pt idx="1819">
                  <c:v>3803.0299999999997</c:v>
                </c:pt>
                <c:pt idx="1820">
                  <c:v>284.99</c:v>
                </c:pt>
                <c:pt idx="1821">
                  <c:v>349.2</c:v>
                </c:pt>
                <c:pt idx="1822">
                  <c:v>738.01</c:v>
                </c:pt>
                <c:pt idx="1823">
                  <c:v>174.64</c:v>
                </c:pt>
                <c:pt idx="1824">
                  <c:v>4791.5</c:v>
                </c:pt>
                <c:pt idx="1825">
                  <c:v>18519.199999999986</c:v>
                </c:pt>
                <c:pt idx="1826">
                  <c:v>40388.250000000022</c:v>
                </c:pt>
                <c:pt idx="1827">
                  <c:v>37073.400000000009</c:v>
                </c:pt>
                <c:pt idx="1828">
                  <c:v>11465.350000000002</c:v>
                </c:pt>
                <c:pt idx="1829">
                  <c:v>43</c:v>
                </c:pt>
                <c:pt idx="1830">
                  <c:v>1382</c:v>
                </c:pt>
                <c:pt idx="1831">
                  <c:v>629</c:v>
                </c:pt>
                <c:pt idx="1832">
                  <c:v>1349</c:v>
                </c:pt>
                <c:pt idx="1833">
                  <c:v>738</c:v>
                </c:pt>
                <c:pt idx="1834">
                  <c:v>338</c:v>
                </c:pt>
                <c:pt idx="1835">
                  <c:v>129</c:v>
                </c:pt>
                <c:pt idx="1836">
                  <c:v>76</c:v>
                </c:pt>
                <c:pt idx="1837">
                  <c:v>1038</c:v>
                </c:pt>
                <c:pt idx="1838">
                  <c:v>1428</c:v>
                </c:pt>
                <c:pt idx="1839">
                  <c:v>647</c:v>
                </c:pt>
                <c:pt idx="1840">
                  <c:v>1528</c:v>
                </c:pt>
                <c:pt idx="1841">
                  <c:v>1228</c:v>
                </c:pt>
                <c:pt idx="1842">
                  <c:v>60</c:v>
                </c:pt>
                <c:pt idx="1843">
                  <c:v>109</c:v>
                </c:pt>
                <c:pt idx="1844">
                  <c:v>1978.68</c:v>
                </c:pt>
                <c:pt idx="1845">
                  <c:v>1387.5</c:v>
                </c:pt>
                <c:pt idx="1846">
                  <c:v>120.01</c:v>
                </c:pt>
                <c:pt idx="1847">
                  <c:v>1412.16</c:v>
                </c:pt>
                <c:pt idx="1848">
                  <c:v>372.2</c:v>
                </c:pt>
                <c:pt idx="1849">
                  <c:v>1321.12</c:v>
                </c:pt>
                <c:pt idx="1850">
                  <c:v>198</c:v>
                </c:pt>
                <c:pt idx="1851">
                  <c:v>306.89</c:v>
                </c:pt>
                <c:pt idx="1852">
                  <c:v>3597.48</c:v>
                </c:pt>
                <c:pt idx="1853">
                  <c:v>2741.5499999999993</c:v>
                </c:pt>
                <c:pt idx="1854">
                  <c:v>1876.6800000000003</c:v>
                </c:pt>
                <c:pt idx="1855">
                  <c:v>257</c:v>
                </c:pt>
                <c:pt idx="1856">
                  <c:v>321.2</c:v>
                </c:pt>
                <c:pt idx="1857">
                  <c:v>11770.889999999996</c:v>
                </c:pt>
                <c:pt idx="1858">
                  <c:v>2483.16</c:v>
                </c:pt>
                <c:pt idx="1859">
                  <c:v>8409.119999999999</c:v>
                </c:pt>
                <c:pt idx="1860">
                  <c:v>2436.7799999999997</c:v>
                </c:pt>
                <c:pt idx="1861">
                  <c:v>3416.2599999999998</c:v>
                </c:pt>
                <c:pt idx="1862">
                  <c:v>1858.18</c:v>
                </c:pt>
                <c:pt idx="1863">
                  <c:v>4461.1999999999989</c:v>
                </c:pt>
                <c:pt idx="1864">
                  <c:v>216.99</c:v>
                </c:pt>
                <c:pt idx="1865">
                  <c:v>12633.519999999999</c:v>
                </c:pt>
                <c:pt idx="1866">
                  <c:v>679.09</c:v>
                </c:pt>
                <c:pt idx="1867">
                  <c:v>10418.349999999999</c:v>
                </c:pt>
                <c:pt idx="1868">
                  <c:v>6713.6199999999972</c:v>
                </c:pt>
                <c:pt idx="1869">
                  <c:v>1338.2</c:v>
                </c:pt>
                <c:pt idx="1870">
                  <c:v>273.32</c:v>
                </c:pt>
                <c:pt idx="1871">
                  <c:v>4063.2999999999997</c:v>
                </c:pt>
                <c:pt idx="1872">
                  <c:v>2740.41</c:v>
                </c:pt>
                <c:pt idx="1873">
                  <c:v>874</c:v>
                </c:pt>
                <c:pt idx="1874">
                  <c:v>129.9</c:v>
                </c:pt>
                <c:pt idx="1875">
                  <c:v>361.4</c:v>
                </c:pt>
                <c:pt idx="1876">
                  <c:v>1574.2</c:v>
                </c:pt>
                <c:pt idx="1877">
                  <c:v>9591.1799999999985</c:v>
                </c:pt>
                <c:pt idx="1878">
                  <c:v>4065.6499999999996</c:v>
                </c:pt>
                <c:pt idx="1879">
                  <c:v>6037.4299999999994</c:v>
                </c:pt>
                <c:pt idx="1880">
                  <c:v>4400.0499999999993</c:v>
                </c:pt>
                <c:pt idx="1881">
                  <c:v>68.989999999999995</c:v>
                </c:pt>
                <c:pt idx="1882">
                  <c:v>68.989999999999995</c:v>
                </c:pt>
                <c:pt idx="1883">
                  <c:v>810.61</c:v>
                </c:pt>
                <c:pt idx="1884">
                  <c:v>8330.6399999999976</c:v>
                </c:pt>
                <c:pt idx="1885">
                  <c:v>3396.8799999999992</c:v>
                </c:pt>
                <c:pt idx="1886">
                  <c:v>1242.98</c:v>
                </c:pt>
                <c:pt idx="1887">
                  <c:v>6251.2999999999984</c:v>
                </c:pt>
                <c:pt idx="1888">
                  <c:v>1821.1100000000004</c:v>
                </c:pt>
                <c:pt idx="1889">
                  <c:v>10188.159999999998</c:v>
                </c:pt>
                <c:pt idx="1890">
                  <c:v>3469.1299999999997</c:v>
                </c:pt>
                <c:pt idx="1891">
                  <c:v>411</c:v>
                </c:pt>
                <c:pt idx="1892">
                  <c:v>1778.7400000000002</c:v>
                </c:pt>
                <c:pt idx="1893">
                  <c:v>252.01</c:v>
                </c:pt>
                <c:pt idx="1894">
                  <c:v>978.97</c:v>
                </c:pt>
                <c:pt idx="1895">
                  <c:v>3285.4599999999996</c:v>
                </c:pt>
                <c:pt idx="1896">
                  <c:v>19915.350000000002</c:v>
                </c:pt>
                <c:pt idx="1897">
                  <c:v>954.89</c:v>
                </c:pt>
                <c:pt idx="1898">
                  <c:v>7838.5699999999988</c:v>
                </c:pt>
                <c:pt idx="1899">
                  <c:v>1439.78</c:v>
                </c:pt>
                <c:pt idx="1900">
                  <c:v>901.09</c:v>
                </c:pt>
                <c:pt idx="1901">
                  <c:v>313.2</c:v>
                </c:pt>
                <c:pt idx="1902">
                  <c:v>455.99</c:v>
                </c:pt>
                <c:pt idx="1903">
                  <c:v>23415.750000000007</c:v>
                </c:pt>
                <c:pt idx="1904">
                  <c:v>1529.1</c:v>
                </c:pt>
                <c:pt idx="1905">
                  <c:v>14031.829999999998</c:v>
                </c:pt>
                <c:pt idx="1906">
                  <c:v>1460.29</c:v>
                </c:pt>
                <c:pt idx="1907">
                  <c:v>1239.8999999999999</c:v>
                </c:pt>
                <c:pt idx="1908">
                  <c:v>79</c:v>
                </c:pt>
                <c:pt idx="1909">
                  <c:v>1171</c:v>
                </c:pt>
                <c:pt idx="1910">
                  <c:v>8587.7999999999975</c:v>
                </c:pt>
                <c:pt idx="1911">
                  <c:v>6120.6099999999988</c:v>
                </c:pt>
                <c:pt idx="1912">
                  <c:v>2375.34</c:v>
                </c:pt>
                <c:pt idx="1913">
                  <c:v>959.34</c:v>
                </c:pt>
                <c:pt idx="1914">
                  <c:v>558.14</c:v>
                </c:pt>
                <c:pt idx="1915">
                  <c:v>3506.9599999999996</c:v>
                </c:pt>
                <c:pt idx="1916">
                  <c:v>3309.8999999999996</c:v>
                </c:pt>
                <c:pt idx="1917">
                  <c:v>356.36</c:v>
                </c:pt>
                <c:pt idx="1918">
                  <c:v>1490.34</c:v>
                </c:pt>
                <c:pt idx="1919">
                  <c:v>1674.4200000000003</c:v>
                </c:pt>
                <c:pt idx="1920">
                  <c:v>1836.08</c:v>
                </c:pt>
                <c:pt idx="1921">
                  <c:v>1255.52</c:v>
                </c:pt>
                <c:pt idx="1922">
                  <c:v>337.48</c:v>
                </c:pt>
                <c:pt idx="1923">
                  <c:v>246.62</c:v>
                </c:pt>
                <c:pt idx="1924">
                  <c:v>677.31999999999994</c:v>
                </c:pt>
                <c:pt idx="1925">
                  <c:v>228.92</c:v>
                </c:pt>
                <c:pt idx="1926">
                  <c:v>2054.38</c:v>
                </c:pt>
                <c:pt idx="1927">
                  <c:v>3071.54</c:v>
                </c:pt>
                <c:pt idx="1928">
                  <c:v>4585.4799999999996</c:v>
                </c:pt>
                <c:pt idx="1929">
                  <c:v>777.61999999999989</c:v>
                </c:pt>
                <c:pt idx="1930">
                  <c:v>835.44</c:v>
                </c:pt>
                <c:pt idx="1931">
                  <c:v>352.82</c:v>
                </c:pt>
                <c:pt idx="1932">
                  <c:v>1133.9799999999998</c:v>
                </c:pt>
                <c:pt idx="1933">
                  <c:v>725.7</c:v>
                </c:pt>
                <c:pt idx="1934">
                  <c:v>5137.7199999999993</c:v>
                </c:pt>
                <c:pt idx="1935">
                  <c:v>3043.2199999999993</c:v>
                </c:pt>
                <c:pt idx="1936">
                  <c:v>4725.4899999999989</c:v>
                </c:pt>
                <c:pt idx="1937">
                  <c:v>6702.3899999999967</c:v>
                </c:pt>
                <c:pt idx="1938">
                  <c:v>11051.309999999994</c:v>
                </c:pt>
                <c:pt idx="1939">
                  <c:v>8468.6099999999969</c:v>
                </c:pt>
                <c:pt idx="1940">
                  <c:v>4551.5999999999995</c:v>
                </c:pt>
                <c:pt idx="1941">
                  <c:v>5987.2499999999973</c:v>
                </c:pt>
                <c:pt idx="1942">
                  <c:v>8705.9599999999973</c:v>
                </c:pt>
                <c:pt idx="1943">
                  <c:v>3241.6000000000008</c:v>
                </c:pt>
                <c:pt idx="1944">
                  <c:v>4780.05</c:v>
                </c:pt>
                <c:pt idx="1945">
                  <c:v>8307.1799999999985</c:v>
                </c:pt>
                <c:pt idx="1946">
                  <c:v>10455.589999999995</c:v>
                </c:pt>
                <c:pt idx="1947">
                  <c:v>14182.009999999997</c:v>
                </c:pt>
                <c:pt idx="1948">
                  <c:v>1862.8300000000004</c:v>
                </c:pt>
                <c:pt idx="1949">
                  <c:v>11830.279999999999</c:v>
                </c:pt>
                <c:pt idx="1950">
                  <c:v>2596.9500000000007</c:v>
                </c:pt>
                <c:pt idx="1951">
                  <c:v>7873.8299999999981</c:v>
                </c:pt>
                <c:pt idx="1952">
                  <c:v>3316.3100000000004</c:v>
                </c:pt>
                <c:pt idx="1953">
                  <c:v>1485.6400000000003</c:v>
                </c:pt>
                <c:pt idx="1954">
                  <c:v>11191.97</c:v>
                </c:pt>
                <c:pt idx="1955">
                  <c:v>4855.0599999999995</c:v>
                </c:pt>
                <c:pt idx="1956">
                  <c:v>2978.55</c:v>
                </c:pt>
                <c:pt idx="1957">
                  <c:v>7009.5399999999954</c:v>
                </c:pt>
                <c:pt idx="1958">
                  <c:v>2428.2000000000003</c:v>
                </c:pt>
                <c:pt idx="1959">
                  <c:v>1525.2600000000002</c:v>
                </c:pt>
                <c:pt idx="1960">
                  <c:v>1608.1200000000006</c:v>
                </c:pt>
                <c:pt idx="1961">
                  <c:v>1268.67</c:v>
                </c:pt>
                <c:pt idx="1962">
                  <c:v>3322.0000000000005</c:v>
                </c:pt>
                <c:pt idx="1963">
                  <c:v>649.27999999999986</c:v>
                </c:pt>
                <c:pt idx="1964">
                  <c:v>3441.8800000000006</c:v>
                </c:pt>
                <c:pt idx="1965">
                  <c:v>5695.9899999999989</c:v>
                </c:pt>
                <c:pt idx="1966">
                  <c:v>649.30999999999995</c:v>
                </c:pt>
                <c:pt idx="1967">
                  <c:v>11565.579999999996</c:v>
                </c:pt>
                <c:pt idx="1968">
                  <c:v>7133.489999999998</c:v>
                </c:pt>
                <c:pt idx="1969">
                  <c:v>8513.2499999999964</c:v>
                </c:pt>
                <c:pt idx="1970">
                  <c:v>17186.59</c:v>
                </c:pt>
                <c:pt idx="1971">
                  <c:v>3720.2699999999995</c:v>
                </c:pt>
                <c:pt idx="1972">
                  <c:v>3526.6400000000008</c:v>
                </c:pt>
                <c:pt idx="1973">
                  <c:v>1618.7200000000003</c:v>
                </c:pt>
                <c:pt idx="1974">
                  <c:v>9722.4599999999973</c:v>
                </c:pt>
                <c:pt idx="1975">
                  <c:v>6277.6999999999989</c:v>
                </c:pt>
                <c:pt idx="1976">
                  <c:v>4026.2200000000007</c:v>
                </c:pt>
                <c:pt idx="1977">
                  <c:v>2698.2000000000007</c:v>
                </c:pt>
                <c:pt idx="1978">
                  <c:v>8696.2599999999984</c:v>
                </c:pt>
                <c:pt idx="1979">
                  <c:v>10481.339999999995</c:v>
                </c:pt>
                <c:pt idx="1980">
                  <c:v>5885.5499999999965</c:v>
                </c:pt>
                <c:pt idx="1981">
                  <c:v>11457.259999999997</c:v>
                </c:pt>
                <c:pt idx="1982">
                  <c:v>7831.4099999999962</c:v>
                </c:pt>
                <c:pt idx="1983">
                  <c:v>10506.809999999996</c:v>
                </c:pt>
                <c:pt idx="1984">
                  <c:v>818.78</c:v>
                </c:pt>
                <c:pt idx="1985">
                  <c:v>931.98</c:v>
                </c:pt>
                <c:pt idx="1986">
                  <c:v>2771.5200000000004</c:v>
                </c:pt>
                <c:pt idx="1987">
                  <c:v>110.38</c:v>
                </c:pt>
                <c:pt idx="1988">
                  <c:v>1850.2100000000003</c:v>
                </c:pt>
                <c:pt idx="1989">
                  <c:v>1678.3300000000002</c:v>
                </c:pt>
                <c:pt idx="1990">
                  <c:v>1391.5700000000002</c:v>
                </c:pt>
                <c:pt idx="1991">
                  <c:v>2411.1</c:v>
                </c:pt>
                <c:pt idx="1992">
                  <c:v>1997</c:v>
                </c:pt>
                <c:pt idx="1993">
                  <c:v>1466.62</c:v>
                </c:pt>
                <c:pt idx="1994">
                  <c:v>2525.7200000000003</c:v>
                </c:pt>
                <c:pt idx="1995">
                  <c:v>2710.3399999999997</c:v>
                </c:pt>
                <c:pt idx="1996">
                  <c:v>319.88</c:v>
                </c:pt>
                <c:pt idx="1997">
                  <c:v>887.21999999999991</c:v>
                </c:pt>
                <c:pt idx="1998">
                  <c:v>1528.7900000000002</c:v>
                </c:pt>
                <c:pt idx="1999">
                  <c:v>9512.9</c:v>
                </c:pt>
                <c:pt idx="2000">
                  <c:v>4794.07</c:v>
                </c:pt>
                <c:pt idx="2001">
                  <c:v>3797.46</c:v>
                </c:pt>
                <c:pt idx="2002">
                  <c:v>12087.469999999996</c:v>
                </c:pt>
                <c:pt idx="2003">
                  <c:v>2253.13</c:v>
                </c:pt>
                <c:pt idx="2004">
                  <c:v>12056.819999999996</c:v>
                </c:pt>
                <c:pt idx="2005">
                  <c:v>3036.2400000000002</c:v>
                </c:pt>
                <c:pt idx="2006">
                  <c:v>10305.509999999998</c:v>
                </c:pt>
                <c:pt idx="2007">
                  <c:v>1038.9299999999998</c:v>
                </c:pt>
                <c:pt idx="2008">
                  <c:v>7957.8899999999967</c:v>
                </c:pt>
                <c:pt idx="2009">
                  <c:v>6490.9599999999982</c:v>
                </c:pt>
                <c:pt idx="2010">
                  <c:v>469.18</c:v>
                </c:pt>
                <c:pt idx="2011">
                  <c:v>8547.0999999999967</c:v>
                </c:pt>
                <c:pt idx="2012">
                  <c:v>7543.2299999999977</c:v>
                </c:pt>
                <c:pt idx="2013">
                  <c:v>1008.83</c:v>
                </c:pt>
                <c:pt idx="2014">
                  <c:v>8598.7899999999991</c:v>
                </c:pt>
                <c:pt idx="2015">
                  <c:v>15929.639999999998</c:v>
                </c:pt>
                <c:pt idx="2016">
                  <c:v>2208.19</c:v>
                </c:pt>
                <c:pt idx="2017">
                  <c:v>4975.4699999999993</c:v>
                </c:pt>
                <c:pt idx="2018">
                  <c:v>4394.5200000000004</c:v>
                </c:pt>
                <c:pt idx="2019">
                  <c:v>4647.1699999999992</c:v>
                </c:pt>
                <c:pt idx="2020">
                  <c:v>9868.8499999999967</c:v>
                </c:pt>
                <c:pt idx="2021">
                  <c:v>9089.6299999999992</c:v>
                </c:pt>
                <c:pt idx="2022">
                  <c:v>11797.109999999993</c:v>
                </c:pt>
                <c:pt idx="2023">
                  <c:v>14070.419999999996</c:v>
                </c:pt>
                <c:pt idx="2024">
                  <c:v>6345.3299999999963</c:v>
                </c:pt>
                <c:pt idx="2025">
                  <c:v>13569.499999999995</c:v>
                </c:pt>
                <c:pt idx="2026">
                  <c:v>119.79</c:v>
                </c:pt>
                <c:pt idx="2027">
                  <c:v>169.71</c:v>
                </c:pt>
                <c:pt idx="2028">
                  <c:v>59.9</c:v>
                </c:pt>
                <c:pt idx="2029">
                  <c:v>219.61</c:v>
                </c:pt>
                <c:pt idx="2030">
                  <c:v>209.58</c:v>
                </c:pt>
                <c:pt idx="2031">
                  <c:v>109.8</c:v>
                </c:pt>
                <c:pt idx="2032">
                  <c:v>59.88</c:v>
                </c:pt>
                <c:pt idx="2033">
                  <c:v>2058.0100000000002</c:v>
                </c:pt>
                <c:pt idx="2034">
                  <c:v>3323.5500000000006</c:v>
                </c:pt>
                <c:pt idx="2035">
                  <c:v>3704.73</c:v>
                </c:pt>
                <c:pt idx="2036">
                  <c:v>1198.5</c:v>
                </c:pt>
                <c:pt idx="2037">
                  <c:v>1501.1299999999999</c:v>
                </c:pt>
                <c:pt idx="2038">
                  <c:v>299</c:v>
                </c:pt>
                <c:pt idx="2039">
                  <c:v>6077.9400000000005</c:v>
                </c:pt>
                <c:pt idx="2040">
                  <c:v>3441.86</c:v>
                </c:pt>
                <c:pt idx="2041">
                  <c:v>1718.9</c:v>
                </c:pt>
                <c:pt idx="2042">
                  <c:v>581.82000000000005</c:v>
                </c:pt>
                <c:pt idx="2043">
                  <c:v>412.65</c:v>
                </c:pt>
                <c:pt idx="2044">
                  <c:v>4286</c:v>
                </c:pt>
                <c:pt idx="2045">
                  <c:v>867.6</c:v>
                </c:pt>
                <c:pt idx="2046">
                  <c:v>2622.59</c:v>
                </c:pt>
                <c:pt idx="2047">
                  <c:v>344.73</c:v>
                </c:pt>
                <c:pt idx="2048">
                  <c:v>658.61</c:v>
                </c:pt>
                <c:pt idx="2049">
                  <c:v>499.71000000000004</c:v>
                </c:pt>
                <c:pt idx="2050">
                  <c:v>1888.23</c:v>
                </c:pt>
                <c:pt idx="2051">
                  <c:v>3475.1400000000003</c:v>
                </c:pt>
                <c:pt idx="2052">
                  <c:v>1169.1300000000001</c:v>
                </c:pt>
                <c:pt idx="2053">
                  <c:v>1236.28</c:v>
                </c:pt>
                <c:pt idx="2054">
                  <c:v>798.61</c:v>
                </c:pt>
                <c:pt idx="2055">
                  <c:v>4863.8599999999988</c:v>
                </c:pt>
                <c:pt idx="2056">
                  <c:v>2166.79</c:v>
                </c:pt>
                <c:pt idx="2057">
                  <c:v>1270.6099999999999</c:v>
                </c:pt>
                <c:pt idx="2058">
                  <c:v>3235.8</c:v>
                </c:pt>
                <c:pt idx="2059">
                  <c:v>948.98</c:v>
                </c:pt>
                <c:pt idx="2060">
                  <c:v>79.900000000000006</c:v>
                </c:pt>
                <c:pt idx="2061">
                  <c:v>1332.57</c:v>
                </c:pt>
                <c:pt idx="2062">
                  <c:v>5755.6799999999994</c:v>
                </c:pt>
                <c:pt idx="2063">
                  <c:v>803.73</c:v>
                </c:pt>
                <c:pt idx="2064">
                  <c:v>1717.49</c:v>
                </c:pt>
                <c:pt idx="2065">
                  <c:v>219</c:v>
                </c:pt>
                <c:pt idx="2066">
                  <c:v>6820.6799999999976</c:v>
                </c:pt>
                <c:pt idx="2067">
                  <c:v>1235.99</c:v>
                </c:pt>
                <c:pt idx="2068">
                  <c:v>1392.4399999999998</c:v>
                </c:pt>
                <c:pt idx="2069">
                  <c:v>4029.0400000000004</c:v>
                </c:pt>
                <c:pt idx="2070">
                  <c:v>895.98</c:v>
                </c:pt>
                <c:pt idx="2071">
                  <c:v>7343.6899999999978</c:v>
                </c:pt>
                <c:pt idx="2072">
                  <c:v>4326.7000000000007</c:v>
                </c:pt>
                <c:pt idx="2073">
                  <c:v>1137.5900000000001</c:v>
                </c:pt>
                <c:pt idx="2074">
                  <c:v>9060.9499999999953</c:v>
                </c:pt>
                <c:pt idx="2075">
                  <c:v>7367.66</c:v>
                </c:pt>
                <c:pt idx="2076">
                  <c:v>999.25</c:v>
                </c:pt>
                <c:pt idx="2077">
                  <c:v>936.79</c:v>
                </c:pt>
                <c:pt idx="2078">
                  <c:v>16931.859999999993</c:v>
                </c:pt>
                <c:pt idx="2079">
                  <c:v>568.69999999999993</c:v>
                </c:pt>
                <c:pt idx="2080">
                  <c:v>11005.64</c:v>
                </c:pt>
                <c:pt idx="2081">
                  <c:v>4772.0899999999992</c:v>
                </c:pt>
                <c:pt idx="2082">
                  <c:v>5295.5300000000007</c:v>
                </c:pt>
                <c:pt idx="2083">
                  <c:v>3488.1800000000012</c:v>
                </c:pt>
                <c:pt idx="2084">
                  <c:v>10149.6</c:v>
                </c:pt>
                <c:pt idx="2085">
                  <c:v>5257.9000000000005</c:v>
                </c:pt>
                <c:pt idx="2086">
                  <c:v>1113.8499999999999</c:v>
                </c:pt>
                <c:pt idx="2087">
                  <c:v>4142.1000000000004</c:v>
                </c:pt>
                <c:pt idx="2088">
                  <c:v>3853.33</c:v>
                </c:pt>
                <c:pt idx="2089">
                  <c:v>2231.7600000000002</c:v>
                </c:pt>
                <c:pt idx="2090">
                  <c:v>1418.0900000000001</c:v>
                </c:pt>
                <c:pt idx="2091">
                  <c:v>11087.749999999996</c:v>
                </c:pt>
                <c:pt idx="2092">
                  <c:v>4198.7</c:v>
                </c:pt>
                <c:pt idx="2093">
                  <c:v>10847.2</c:v>
                </c:pt>
                <c:pt idx="2094">
                  <c:v>8283.1599999999962</c:v>
                </c:pt>
                <c:pt idx="2095">
                  <c:v>199.01</c:v>
                </c:pt>
                <c:pt idx="2096">
                  <c:v>637.11999999999989</c:v>
                </c:pt>
                <c:pt idx="2097">
                  <c:v>104</c:v>
                </c:pt>
                <c:pt idx="2098">
                  <c:v>836</c:v>
                </c:pt>
                <c:pt idx="2099">
                  <c:v>99</c:v>
                </c:pt>
                <c:pt idx="2100">
                  <c:v>449</c:v>
                </c:pt>
                <c:pt idx="2101">
                  <c:v>99</c:v>
                </c:pt>
                <c:pt idx="2102">
                  <c:v>320</c:v>
                </c:pt>
                <c:pt idx="2103">
                  <c:v>2503</c:v>
                </c:pt>
                <c:pt idx="2104">
                  <c:v>4510</c:v>
                </c:pt>
                <c:pt idx="2105">
                  <c:v>1180</c:v>
                </c:pt>
                <c:pt idx="2106">
                  <c:v>4886</c:v>
                </c:pt>
                <c:pt idx="2107">
                  <c:v>1718</c:v>
                </c:pt>
                <c:pt idx="2108">
                  <c:v>778</c:v>
                </c:pt>
                <c:pt idx="2109">
                  <c:v>1956</c:v>
                </c:pt>
                <c:pt idx="2110">
                  <c:v>4906</c:v>
                </c:pt>
                <c:pt idx="2111">
                  <c:v>2145</c:v>
                </c:pt>
                <c:pt idx="2112">
                  <c:v>425</c:v>
                </c:pt>
                <c:pt idx="2113">
                  <c:v>1729</c:v>
                </c:pt>
                <c:pt idx="2114">
                  <c:v>883</c:v>
                </c:pt>
                <c:pt idx="2115">
                  <c:v>4223</c:v>
                </c:pt>
                <c:pt idx="2116">
                  <c:v>1432</c:v>
                </c:pt>
                <c:pt idx="2117">
                  <c:v>2062</c:v>
                </c:pt>
                <c:pt idx="2118">
                  <c:v>1646</c:v>
                </c:pt>
                <c:pt idx="2119">
                  <c:v>4583</c:v>
                </c:pt>
                <c:pt idx="2120">
                  <c:v>3200</c:v>
                </c:pt>
                <c:pt idx="2121">
                  <c:v>2314</c:v>
                </c:pt>
                <c:pt idx="2122">
                  <c:v>2246</c:v>
                </c:pt>
                <c:pt idx="2123">
                  <c:v>5031</c:v>
                </c:pt>
                <c:pt idx="2124">
                  <c:v>209</c:v>
                </c:pt>
                <c:pt idx="2125">
                  <c:v>1662</c:v>
                </c:pt>
                <c:pt idx="2126">
                  <c:v>1438</c:v>
                </c:pt>
                <c:pt idx="2127">
                  <c:v>6149</c:v>
                </c:pt>
                <c:pt idx="2128">
                  <c:v>209</c:v>
                </c:pt>
                <c:pt idx="2129">
                  <c:v>1175</c:v>
                </c:pt>
                <c:pt idx="2130">
                  <c:v>639</c:v>
                </c:pt>
                <c:pt idx="2131">
                  <c:v>10443</c:v>
                </c:pt>
                <c:pt idx="2132">
                  <c:v>2748</c:v>
                </c:pt>
                <c:pt idx="2133">
                  <c:v>4916</c:v>
                </c:pt>
                <c:pt idx="2134">
                  <c:v>6296</c:v>
                </c:pt>
                <c:pt idx="2135">
                  <c:v>8679</c:v>
                </c:pt>
                <c:pt idx="2136">
                  <c:v>6708</c:v>
                </c:pt>
                <c:pt idx="2137">
                  <c:v>8190</c:v>
                </c:pt>
                <c:pt idx="2138">
                  <c:v>2515</c:v>
                </c:pt>
                <c:pt idx="2139">
                  <c:v>1735</c:v>
                </c:pt>
                <c:pt idx="2140">
                  <c:v>8829</c:v>
                </c:pt>
                <c:pt idx="2141">
                  <c:v>800</c:v>
                </c:pt>
                <c:pt idx="2142">
                  <c:v>2125</c:v>
                </c:pt>
                <c:pt idx="2143">
                  <c:v>12523</c:v>
                </c:pt>
                <c:pt idx="2144">
                  <c:v>2415</c:v>
                </c:pt>
                <c:pt idx="2145">
                  <c:v>1310</c:v>
                </c:pt>
                <c:pt idx="2146">
                  <c:v>7244</c:v>
                </c:pt>
                <c:pt idx="2147">
                  <c:v>1120</c:v>
                </c:pt>
                <c:pt idx="2148">
                  <c:v>5594</c:v>
                </c:pt>
                <c:pt idx="2149">
                  <c:v>7536</c:v>
                </c:pt>
                <c:pt idx="2150">
                  <c:v>4871</c:v>
                </c:pt>
                <c:pt idx="2151">
                  <c:v>4210</c:v>
                </c:pt>
                <c:pt idx="2152">
                  <c:v>150</c:v>
                </c:pt>
                <c:pt idx="2153">
                  <c:v>755</c:v>
                </c:pt>
                <c:pt idx="2154">
                  <c:v>1130</c:v>
                </c:pt>
                <c:pt idx="2155">
                  <c:v>2400</c:v>
                </c:pt>
                <c:pt idx="2156">
                  <c:v>1811</c:v>
                </c:pt>
                <c:pt idx="2157">
                  <c:v>1555</c:v>
                </c:pt>
                <c:pt idx="2158">
                  <c:v>2445</c:v>
                </c:pt>
                <c:pt idx="2159">
                  <c:v>3440</c:v>
                </c:pt>
                <c:pt idx="2160">
                  <c:v>1624</c:v>
                </c:pt>
                <c:pt idx="2161">
                  <c:v>2695</c:v>
                </c:pt>
                <c:pt idx="2162">
                  <c:v>655</c:v>
                </c:pt>
                <c:pt idx="2163">
                  <c:v>8256</c:v>
                </c:pt>
                <c:pt idx="2164">
                  <c:v>6551</c:v>
                </c:pt>
                <c:pt idx="2165">
                  <c:v>2765</c:v>
                </c:pt>
                <c:pt idx="2166">
                  <c:v>2690</c:v>
                </c:pt>
                <c:pt idx="2167">
                  <c:v>1570</c:v>
                </c:pt>
                <c:pt idx="2168">
                  <c:v>1016</c:v>
                </c:pt>
                <c:pt idx="2169">
                  <c:v>1555</c:v>
                </c:pt>
                <c:pt idx="2170">
                  <c:v>795</c:v>
                </c:pt>
                <c:pt idx="2171">
                  <c:v>1515</c:v>
                </c:pt>
                <c:pt idx="2172">
                  <c:v>4670</c:v>
                </c:pt>
                <c:pt idx="2173">
                  <c:v>410</c:v>
                </c:pt>
                <c:pt idx="2174">
                  <c:v>1165</c:v>
                </c:pt>
                <c:pt idx="2175">
                  <c:v>2980</c:v>
                </c:pt>
                <c:pt idx="2176">
                  <c:v>6805</c:v>
                </c:pt>
                <c:pt idx="2177">
                  <c:v>780</c:v>
                </c:pt>
                <c:pt idx="2178">
                  <c:v>3240</c:v>
                </c:pt>
                <c:pt idx="2179">
                  <c:v>4303</c:v>
                </c:pt>
                <c:pt idx="2180">
                  <c:v>6214</c:v>
                </c:pt>
                <c:pt idx="2181">
                  <c:v>7660</c:v>
                </c:pt>
                <c:pt idx="2182">
                  <c:v>13184</c:v>
                </c:pt>
                <c:pt idx="2183">
                  <c:v>4314</c:v>
                </c:pt>
                <c:pt idx="2184">
                  <c:v>21226</c:v>
                </c:pt>
                <c:pt idx="2185">
                  <c:v>2047</c:v>
                </c:pt>
                <c:pt idx="2186">
                  <c:v>10061</c:v>
                </c:pt>
                <c:pt idx="2187">
                  <c:v>15606</c:v>
                </c:pt>
                <c:pt idx="2188">
                  <c:v>4426</c:v>
                </c:pt>
                <c:pt idx="2189">
                  <c:v>6955</c:v>
                </c:pt>
                <c:pt idx="2190">
                  <c:v>5509</c:v>
                </c:pt>
                <c:pt idx="2191">
                  <c:v>1335</c:v>
                </c:pt>
                <c:pt idx="2192">
                  <c:v>6649</c:v>
                </c:pt>
                <c:pt idx="2193">
                  <c:v>7600</c:v>
                </c:pt>
                <c:pt idx="2194">
                  <c:v>3048</c:v>
                </c:pt>
                <c:pt idx="2195">
                  <c:v>7304</c:v>
                </c:pt>
                <c:pt idx="2196">
                  <c:v>5152</c:v>
                </c:pt>
                <c:pt idx="2197">
                  <c:v>11768</c:v>
                </c:pt>
                <c:pt idx="2198">
                  <c:v>7409</c:v>
                </c:pt>
                <c:pt idx="2199">
                  <c:v>6039</c:v>
                </c:pt>
                <c:pt idx="2200">
                  <c:v>6384</c:v>
                </c:pt>
                <c:pt idx="2201">
                  <c:v>18022</c:v>
                </c:pt>
                <c:pt idx="2202">
                  <c:v>7084</c:v>
                </c:pt>
                <c:pt idx="2203">
                  <c:v>1396</c:v>
                </c:pt>
                <c:pt idx="2204">
                  <c:v>500</c:v>
                </c:pt>
                <c:pt idx="2205">
                  <c:v>1709.0800000000002</c:v>
                </c:pt>
                <c:pt idx="2206">
                  <c:v>3030.87</c:v>
                </c:pt>
                <c:pt idx="2207">
                  <c:v>6419.4699999999993</c:v>
                </c:pt>
                <c:pt idx="2208">
                  <c:v>2175.3500000000004</c:v>
                </c:pt>
                <c:pt idx="2209">
                  <c:v>5883.9500000000007</c:v>
                </c:pt>
                <c:pt idx="2210">
                  <c:v>2680.37</c:v>
                </c:pt>
                <c:pt idx="2211">
                  <c:v>563.17999999999995</c:v>
                </c:pt>
                <c:pt idx="2212">
                  <c:v>2483.31</c:v>
                </c:pt>
                <c:pt idx="2213">
                  <c:v>5535.9499999999989</c:v>
                </c:pt>
                <c:pt idx="2214">
                  <c:v>5485.0299999999979</c:v>
                </c:pt>
                <c:pt idx="2215">
                  <c:v>99</c:v>
                </c:pt>
                <c:pt idx="2216">
                  <c:v>3382.59</c:v>
                </c:pt>
                <c:pt idx="2217">
                  <c:v>2463.3900000000003</c:v>
                </c:pt>
                <c:pt idx="2218">
                  <c:v>2578.09</c:v>
                </c:pt>
                <c:pt idx="2219">
                  <c:v>7164.579999999999</c:v>
                </c:pt>
                <c:pt idx="2220">
                  <c:v>3801.2799999999997</c:v>
                </c:pt>
                <c:pt idx="2221">
                  <c:v>5308.5399999999991</c:v>
                </c:pt>
                <c:pt idx="2222">
                  <c:v>2341.4900000000002</c:v>
                </c:pt>
                <c:pt idx="2223">
                  <c:v>5913.48</c:v>
                </c:pt>
                <c:pt idx="2224">
                  <c:v>8674.8200000000015</c:v>
                </c:pt>
                <c:pt idx="2225">
                  <c:v>868</c:v>
                </c:pt>
                <c:pt idx="2226">
                  <c:v>441.89</c:v>
                </c:pt>
                <c:pt idx="2227">
                  <c:v>781.99</c:v>
                </c:pt>
                <c:pt idx="2228">
                  <c:v>2157.39</c:v>
                </c:pt>
                <c:pt idx="2229">
                  <c:v>466.99</c:v>
                </c:pt>
                <c:pt idx="2230">
                  <c:v>79.22</c:v>
                </c:pt>
                <c:pt idx="2231">
                  <c:v>342.9</c:v>
                </c:pt>
                <c:pt idx="2232">
                  <c:v>2775.67</c:v>
                </c:pt>
                <c:pt idx="2233">
                  <c:v>1242.8800000000001</c:v>
                </c:pt>
                <c:pt idx="2234">
                  <c:v>1397.88</c:v>
                </c:pt>
                <c:pt idx="2235">
                  <c:v>2759.6800000000003</c:v>
                </c:pt>
                <c:pt idx="2236">
                  <c:v>625.88</c:v>
                </c:pt>
                <c:pt idx="2237">
                  <c:v>406.99</c:v>
                </c:pt>
                <c:pt idx="2238">
                  <c:v>199</c:v>
                </c:pt>
                <c:pt idx="2239">
                  <c:v>1482.08</c:v>
                </c:pt>
                <c:pt idx="2240">
                  <c:v>210.75</c:v>
                </c:pt>
                <c:pt idx="2241">
                  <c:v>5830.9999999999991</c:v>
                </c:pt>
                <c:pt idx="2242">
                  <c:v>738</c:v>
                </c:pt>
                <c:pt idx="2243">
                  <c:v>1101</c:v>
                </c:pt>
                <c:pt idx="2244">
                  <c:v>257</c:v>
                </c:pt>
                <c:pt idx="2245">
                  <c:v>277</c:v>
                </c:pt>
                <c:pt idx="2246">
                  <c:v>2248.98</c:v>
                </c:pt>
                <c:pt idx="2247">
                  <c:v>591.01</c:v>
                </c:pt>
                <c:pt idx="2248">
                  <c:v>792.89</c:v>
                </c:pt>
                <c:pt idx="2249">
                  <c:v>876.99</c:v>
                </c:pt>
                <c:pt idx="2250">
                  <c:v>3448.91</c:v>
                </c:pt>
                <c:pt idx="2251">
                  <c:v>121.34</c:v>
                </c:pt>
                <c:pt idx="2252">
                  <c:v>618.45000000000005</c:v>
                </c:pt>
                <c:pt idx="2253">
                  <c:v>3927.8</c:v>
                </c:pt>
                <c:pt idx="2254">
                  <c:v>189</c:v>
                </c:pt>
                <c:pt idx="2255">
                  <c:v>898.34</c:v>
                </c:pt>
                <c:pt idx="2256">
                  <c:v>755.02</c:v>
                </c:pt>
                <c:pt idx="2257">
                  <c:v>764.11</c:v>
                </c:pt>
                <c:pt idx="2258">
                  <c:v>437</c:v>
                </c:pt>
                <c:pt idx="2259">
                  <c:v>1613.5</c:v>
                </c:pt>
                <c:pt idx="2260">
                  <c:v>1875.02</c:v>
                </c:pt>
                <c:pt idx="2261">
                  <c:v>565.34</c:v>
                </c:pt>
                <c:pt idx="2262">
                  <c:v>1363.78</c:v>
                </c:pt>
                <c:pt idx="2263">
                  <c:v>2645.7400000000002</c:v>
                </c:pt>
                <c:pt idx="2264">
                  <c:v>565</c:v>
                </c:pt>
                <c:pt idx="2265">
                  <c:v>1990.1899999999998</c:v>
                </c:pt>
                <c:pt idx="2266">
                  <c:v>2164.2399999999998</c:v>
                </c:pt>
                <c:pt idx="2267">
                  <c:v>554.02</c:v>
                </c:pt>
                <c:pt idx="2268">
                  <c:v>720.98</c:v>
                </c:pt>
                <c:pt idx="2269">
                  <c:v>774.71</c:v>
                </c:pt>
                <c:pt idx="2270">
                  <c:v>1020.7</c:v>
                </c:pt>
                <c:pt idx="2271">
                  <c:v>1292.9000000000001</c:v>
                </c:pt>
                <c:pt idx="2272">
                  <c:v>633.81999999999994</c:v>
                </c:pt>
                <c:pt idx="2273">
                  <c:v>396.99</c:v>
                </c:pt>
                <c:pt idx="2274">
                  <c:v>30</c:v>
                </c:pt>
                <c:pt idx="2275">
                  <c:v>1055.7</c:v>
                </c:pt>
                <c:pt idx="2276">
                  <c:v>388</c:v>
                </c:pt>
                <c:pt idx="2277">
                  <c:v>1559.96</c:v>
                </c:pt>
                <c:pt idx="2278">
                  <c:v>244.98</c:v>
                </c:pt>
                <c:pt idx="2279">
                  <c:v>750</c:v>
                </c:pt>
                <c:pt idx="2280">
                  <c:v>1032.5999999999999</c:v>
                </c:pt>
                <c:pt idx="2281">
                  <c:v>2038.09</c:v>
                </c:pt>
                <c:pt idx="2282">
                  <c:v>267.03999999999996</c:v>
                </c:pt>
                <c:pt idx="2283">
                  <c:v>2181.75</c:v>
                </c:pt>
                <c:pt idx="2284">
                  <c:v>468</c:v>
                </c:pt>
                <c:pt idx="2285">
                  <c:v>536</c:v>
                </c:pt>
                <c:pt idx="2286">
                  <c:v>76.7</c:v>
                </c:pt>
                <c:pt idx="2287">
                  <c:v>980.58</c:v>
                </c:pt>
                <c:pt idx="2288">
                  <c:v>1212.5999999999999</c:v>
                </c:pt>
                <c:pt idx="2289">
                  <c:v>1046.6600000000001</c:v>
                </c:pt>
                <c:pt idx="2290">
                  <c:v>29.02</c:v>
                </c:pt>
                <c:pt idx="2291">
                  <c:v>476</c:v>
                </c:pt>
                <c:pt idx="2292">
                  <c:v>319</c:v>
                </c:pt>
                <c:pt idx="2293">
                  <c:v>465.7</c:v>
                </c:pt>
                <c:pt idx="2294">
                  <c:v>496.8</c:v>
                </c:pt>
                <c:pt idx="2295">
                  <c:v>781.9</c:v>
                </c:pt>
                <c:pt idx="2296">
                  <c:v>384.24</c:v>
                </c:pt>
                <c:pt idx="2297">
                  <c:v>267</c:v>
                </c:pt>
                <c:pt idx="2298">
                  <c:v>1326.26</c:v>
                </c:pt>
                <c:pt idx="2299">
                  <c:v>3461.22</c:v>
                </c:pt>
                <c:pt idx="2300">
                  <c:v>160.32</c:v>
                </c:pt>
                <c:pt idx="2301">
                  <c:v>639.55999999999995</c:v>
                </c:pt>
                <c:pt idx="2302">
                  <c:v>483.8</c:v>
                </c:pt>
                <c:pt idx="2303">
                  <c:v>3957.6499999999996</c:v>
                </c:pt>
                <c:pt idx="2304">
                  <c:v>900.91000000000008</c:v>
                </c:pt>
                <c:pt idx="2305">
                  <c:v>3297.67</c:v>
                </c:pt>
                <c:pt idx="2306">
                  <c:v>278.11</c:v>
                </c:pt>
                <c:pt idx="2307">
                  <c:v>289.01</c:v>
                </c:pt>
                <c:pt idx="2308">
                  <c:v>590.87</c:v>
                </c:pt>
                <c:pt idx="2309">
                  <c:v>1010.1099999999999</c:v>
                </c:pt>
                <c:pt idx="2310">
                  <c:v>198.9</c:v>
                </c:pt>
                <c:pt idx="2311">
                  <c:v>1082.1300000000001</c:v>
                </c:pt>
                <c:pt idx="2312">
                  <c:v>807.14</c:v>
                </c:pt>
                <c:pt idx="2313">
                  <c:v>300.89000000000004</c:v>
                </c:pt>
                <c:pt idx="2314">
                  <c:v>1337.87</c:v>
                </c:pt>
                <c:pt idx="2315">
                  <c:v>874.9</c:v>
                </c:pt>
                <c:pt idx="2316">
                  <c:v>385</c:v>
                </c:pt>
                <c:pt idx="2317">
                  <c:v>361.9</c:v>
                </c:pt>
                <c:pt idx="2318">
                  <c:v>1092.99</c:v>
                </c:pt>
                <c:pt idx="2319">
                  <c:v>276.96999999999997</c:v>
                </c:pt>
                <c:pt idx="2320">
                  <c:v>316</c:v>
                </c:pt>
                <c:pt idx="2321">
                  <c:v>564.99</c:v>
                </c:pt>
                <c:pt idx="2322">
                  <c:v>179.36</c:v>
                </c:pt>
                <c:pt idx="2323">
                  <c:v>294.8</c:v>
                </c:pt>
                <c:pt idx="2324">
                  <c:v>186.9</c:v>
                </c:pt>
                <c:pt idx="2325">
                  <c:v>44.9</c:v>
                </c:pt>
                <c:pt idx="2326">
                  <c:v>16386.28</c:v>
                </c:pt>
                <c:pt idx="2327">
                  <c:v>709.99</c:v>
                </c:pt>
                <c:pt idx="2328">
                  <c:v>417</c:v>
                </c:pt>
                <c:pt idx="2329">
                  <c:v>4909.59</c:v>
                </c:pt>
                <c:pt idx="2330">
                  <c:v>912.56</c:v>
                </c:pt>
                <c:pt idx="2331">
                  <c:v>1496.87</c:v>
                </c:pt>
                <c:pt idx="2332">
                  <c:v>864.6</c:v>
                </c:pt>
                <c:pt idx="2333">
                  <c:v>307</c:v>
                </c:pt>
                <c:pt idx="2334">
                  <c:v>525.69000000000005</c:v>
                </c:pt>
                <c:pt idx="2335">
                  <c:v>98.99</c:v>
                </c:pt>
                <c:pt idx="2336">
                  <c:v>994.89</c:v>
                </c:pt>
                <c:pt idx="2337">
                  <c:v>3018.28</c:v>
                </c:pt>
                <c:pt idx="2338">
                  <c:v>499.46000000000004</c:v>
                </c:pt>
                <c:pt idx="2339">
                  <c:v>198</c:v>
                </c:pt>
                <c:pt idx="2340">
                  <c:v>1644.99</c:v>
                </c:pt>
                <c:pt idx="2341">
                  <c:v>1753.73</c:v>
                </c:pt>
                <c:pt idx="2342">
                  <c:v>539.36</c:v>
                </c:pt>
                <c:pt idx="2343">
                  <c:v>1025.42</c:v>
                </c:pt>
                <c:pt idx="2344">
                  <c:v>674.12</c:v>
                </c:pt>
                <c:pt idx="2345">
                  <c:v>3086</c:v>
                </c:pt>
                <c:pt idx="2346">
                  <c:v>636</c:v>
                </c:pt>
                <c:pt idx="2347">
                  <c:v>576.01</c:v>
                </c:pt>
                <c:pt idx="2348">
                  <c:v>2497.58</c:v>
                </c:pt>
                <c:pt idx="2349">
                  <c:v>441.9</c:v>
                </c:pt>
                <c:pt idx="2350">
                  <c:v>1997.9399999999998</c:v>
                </c:pt>
                <c:pt idx="2351">
                  <c:v>302.35000000000002</c:v>
                </c:pt>
                <c:pt idx="2352">
                  <c:v>81.42</c:v>
                </c:pt>
                <c:pt idx="2353">
                  <c:v>591.03</c:v>
                </c:pt>
                <c:pt idx="2354">
                  <c:v>1229.79</c:v>
                </c:pt>
                <c:pt idx="2355">
                  <c:v>587</c:v>
                </c:pt>
                <c:pt idx="2356">
                  <c:v>99</c:v>
                </c:pt>
                <c:pt idx="2357">
                  <c:v>309.89999999999998</c:v>
                </c:pt>
                <c:pt idx="2358">
                  <c:v>830.53000000000009</c:v>
                </c:pt>
                <c:pt idx="2359">
                  <c:v>758.99</c:v>
                </c:pt>
                <c:pt idx="2360">
                  <c:v>1156.99</c:v>
                </c:pt>
                <c:pt idx="2361">
                  <c:v>1508.1000000000001</c:v>
                </c:pt>
                <c:pt idx="2362">
                  <c:v>892.08000000000015</c:v>
                </c:pt>
                <c:pt idx="2363">
                  <c:v>994</c:v>
                </c:pt>
                <c:pt idx="2364">
                  <c:v>997.79</c:v>
                </c:pt>
                <c:pt idx="2365">
                  <c:v>118.53</c:v>
                </c:pt>
                <c:pt idx="2366">
                  <c:v>299.26</c:v>
                </c:pt>
                <c:pt idx="2367">
                  <c:v>635.12</c:v>
                </c:pt>
                <c:pt idx="2368">
                  <c:v>506</c:v>
                </c:pt>
                <c:pt idx="2369">
                  <c:v>312.7</c:v>
                </c:pt>
                <c:pt idx="2370">
                  <c:v>576</c:v>
                </c:pt>
                <c:pt idx="2371">
                  <c:v>626.01</c:v>
                </c:pt>
                <c:pt idx="2372">
                  <c:v>1050.99</c:v>
                </c:pt>
                <c:pt idx="2373">
                  <c:v>360.28</c:v>
                </c:pt>
                <c:pt idx="2374">
                  <c:v>1616.6899999999998</c:v>
                </c:pt>
                <c:pt idx="2375">
                  <c:v>699.97</c:v>
                </c:pt>
                <c:pt idx="2376">
                  <c:v>900.98</c:v>
                </c:pt>
                <c:pt idx="2377">
                  <c:v>730</c:v>
                </c:pt>
                <c:pt idx="2378">
                  <c:v>774.08</c:v>
                </c:pt>
                <c:pt idx="2379">
                  <c:v>2530.2399999999998</c:v>
                </c:pt>
                <c:pt idx="2380">
                  <c:v>149.46000000000004</c:v>
                </c:pt>
                <c:pt idx="2381">
                  <c:v>1855.1</c:v>
                </c:pt>
                <c:pt idx="2382">
                  <c:v>0.04</c:v>
                </c:pt>
                <c:pt idx="2383">
                  <c:v>953.99</c:v>
                </c:pt>
                <c:pt idx="2384">
                  <c:v>118</c:v>
                </c:pt>
                <c:pt idx="2385">
                  <c:v>483.99</c:v>
                </c:pt>
                <c:pt idx="2386">
                  <c:v>925.12000000000012</c:v>
                </c:pt>
                <c:pt idx="2387">
                  <c:v>8744.6999999999989</c:v>
                </c:pt>
                <c:pt idx="2388">
                  <c:v>9502.2999999999956</c:v>
                </c:pt>
                <c:pt idx="2389">
                  <c:v>39356.750000000007</c:v>
                </c:pt>
                <c:pt idx="2390">
                  <c:v>20349.700000000004</c:v>
                </c:pt>
                <c:pt idx="2391">
                  <c:v>5966.9500000000007</c:v>
                </c:pt>
                <c:pt idx="2392">
                  <c:v>43</c:v>
                </c:pt>
                <c:pt idx="2393">
                  <c:v>1357</c:v>
                </c:pt>
                <c:pt idx="2394">
                  <c:v>685</c:v>
                </c:pt>
                <c:pt idx="2395">
                  <c:v>700</c:v>
                </c:pt>
                <c:pt idx="2396">
                  <c:v>748</c:v>
                </c:pt>
                <c:pt idx="2397">
                  <c:v>1329</c:v>
                </c:pt>
                <c:pt idx="2398">
                  <c:v>215</c:v>
                </c:pt>
                <c:pt idx="2399">
                  <c:v>1017</c:v>
                </c:pt>
                <c:pt idx="2400">
                  <c:v>2077</c:v>
                </c:pt>
                <c:pt idx="2401">
                  <c:v>1147</c:v>
                </c:pt>
                <c:pt idx="2402">
                  <c:v>715</c:v>
                </c:pt>
                <c:pt idx="2403">
                  <c:v>149</c:v>
                </c:pt>
                <c:pt idx="2404">
                  <c:v>169</c:v>
                </c:pt>
                <c:pt idx="2405">
                  <c:v>1620.1000000000001</c:v>
                </c:pt>
                <c:pt idx="2406">
                  <c:v>1696.77</c:v>
                </c:pt>
                <c:pt idx="2407">
                  <c:v>60</c:v>
                </c:pt>
                <c:pt idx="2408">
                  <c:v>3381.1399999999994</c:v>
                </c:pt>
                <c:pt idx="2409">
                  <c:v>870.97</c:v>
                </c:pt>
                <c:pt idx="2410">
                  <c:v>1963.38</c:v>
                </c:pt>
                <c:pt idx="2411">
                  <c:v>198</c:v>
                </c:pt>
                <c:pt idx="2412">
                  <c:v>276.89</c:v>
                </c:pt>
                <c:pt idx="2413">
                  <c:v>3293.7499999999995</c:v>
                </c:pt>
                <c:pt idx="2414">
                  <c:v>4382.1799999999994</c:v>
                </c:pt>
                <c:pt idx="2415">
                  <c:v>1337.07</c:v>
                </c:pt>
                <c:pt idx="2416">
                  <c:v>850.73</c:v>
                </c:pt>
                <c:pt idx="2417">
                  <c:v>132.19</c:v>
                </c:pt>
                <c:pt idx="2418">
                  <c:v>13983.25</c:v>
                </c:pt>
                <c:pt idx="2419">
                  <c:v>1021.88</c:v>
                </c:pt>
                <c:pt idx="2420">
                  <c:v>1525.0300000000002</c:v>
                </c:pt>
                <c:pt idx="2421">
                  <c:v>6877.8899999999985</c:v>
                </c:pt>
                <c:pt idx="2422">
                  <c:v>3884.0999999999995</c:v>
                </c:pt>
                <c:pt idx="2423">
                  <c:v>2288.9899999999998</c:v>
                </c:pt>
                <c:pt idx="2424">
                  <c:v>3000.8799999999997</c:v>
                </c:pt>
                <c:pt idx="2425">
                  <c:v>3805.9999999999991</c:v>
                </c:pt>
                <c:pt idx="2426">
                  <c:v>665.9</c:v>
                </c:pt>
                <c:pt idx="2427">
                  <c:v>16000.460000000003</c:v>
                </c:pt>
                <c:pt idx="2428">
                  <c:v>1269.3800000000001</c:v>
                </c:pt>
                <c:pt idx="2429">
                  <c:v>10726.29</c:v>
                </c:pt>
                <c:pt idx="2430">
                  <c:v>5174.3699999999981</c:v>
                </c:pt>
                <c:pt idx="2431">
                  <c:v>915.72</c:v>
                </c:pt>
                <c:pt idx="2432">
                  <c:v>226.99</c:v>
                </c:pt>
                <c:pt idx="2433">
                  <c:v>4448.67</c:v>
                </c:pt>
                <c:pt idx="2434">
                  <c:v>1980.5900000000001</c:v>
                </c:pt>
                <c:pt idx="2435">
                  <c:v>679.1</c:v>
                </c:pt>
                <c:pt idx="2436">
                  <c:v>334.2</c:v>
                </c:pt>
                <c:pt idx="2437">
                  <c:v>745.31</c:v>
                </c:pt>
                <c:pt idx="2438">
                  <c:v>537.01</c:v>
                </c:pt>
                <c:pt idx="2439">
                  <c:v>6896.5999999999985</c:v>
                </c:pt>
                <c:pt idx="2440">
                  <c:v>4685.8099999999986</c:v>
                </c:pt>
                <c:pt idx="2441">
                  <c:v>4978.2399999999989</c:v>
                </c:pt>
                <c:pt idx="2442">
                  <c:v>3634.93</c:v>
                </c:pt>
                <c:pt idx="2443">
                  <c:v>406</c:v>
                </c:pt>
                <c:pt idx="2444">
                  <c:v>923.3900000000001</c:v>
                </c:pt>
                <c:pt idx="2445">
                  <c:v>7756.8399999999992</c:v>
                </c:pt>
                <c:pt idx="2446">
                  <c:v>2972.83</c:v>
                </c:pt>
                <c:pt idx="2447">
                  <c:v>821.17</c:v>
                </c:pt>
                <c:pt idx="2448">
                  <c:v>7064.4899999999989</c:v>
                </c:pt>
                <c:pt idx="2449">
                  <c:v>1777.18</c:v>
                </c:pt>
                <c:pt idx="2450">
                  <c:v>12428.12</c:v>
                </c:pt>
                <c:pt idx="2451">
                  <c:v>2982.73</c:v>
                </c:pt>
                <c:pt idx="2452">
                  <c:v>2044.0700000000002</c:v>
                </c:pt>
                <c:pt idx="2453">
                  <c:v>352.09000000000003</c:v>
                </c:pt>
                <c:pt idx="2454">
                  <c:v>417.9</c:v>
                </c:pt>
                <c:pt idx="2455">
                  <c:v>2645.59</c:v>
                </c:pt>
                <c:pt idx="2456">
                  <c:v>15257.900000000001</c:v>
                </c:pt>
                <c:pt idx="2457">
                  <c:v>1293.52</c:v>
                </c:pt>
                <c:pt idx="2458">
                  <c:v>5560.1699999999992</c:v>
                </c:pt>
                <c:pt idx="2459">
                  <c:v>2160.7600000000002</c:v>
                </c:pt>
                <c:pt idx="2460">
                  <c:v>79</c:v>
                </c:pt>
                <c:pt idx="2461">
                  <c:v>25096.470000000008</c:v>
                </c:pt>
                <c:pt idx="2462">
                  <c:v>2116.6000000000004</c:v>
                </c:pt>
                <c:pt idx="2463">
                  <c:v>13814.240000000002</c:v>
                </c:pt>
                <c:pt idx="2464">
                  <c:v>1296.76</c:v>
                </c:pt>
                <c:pt idx="2465">
                  <c:v>1221.5999999999999</c:v>
                </c:pt>
                <c:pt idx="2466">
                  <c:v>79</c:v>
                </c:pt>
                <c:pt idx="2467">
                  <c:v>1331.79</c:v>
                </c:pt>
                <c:pt idx="2468">
                  <c:v>8648.69</c:v>
                </c:pt>
                <c:pt idx="2469">
                  <c:v>3621.55</c:v>
                </c:pt>
                <c:pt idx="2470">
                  <c:v>1675.6000000000001</c:v>
                </c:pt>
                <c:pt idx="2471">
                  <c:v>699.74</c:v>
                </c:pt>
                <c:pt idx="2472">
                  <c:v>299.72000000000003</c:v>
                </c:pt>
                <c:pt idx="2473">
                  <c:v>1598.9</c:v>
                </c:pt>
                <c:pt idx="2474">
                  <c:v>3645.0199999999991</c:v>
                </c:pt>
                <c:pt idx="2475">
                  <c:v>1269.68</c:v>
                </c:pt>
                <c:pt idx="2476">
                  <c:v>1328.68</c:v>
                </c:pt>
                <c:pt idx="2477">
                  <c:v>424.8</c:v>
                </c:pt>
                <c:pt idx="2478">
                  <c:v>389.40000000000003</c:v>
                </c:pt>
                <c:pt idx="2479">
                  <c:v>125.08</c:v>
                </c:pt>
                <c:pt idx="2480">
                  <c:v>389.4</c:v>
                </c:pt>
                <c:pt idx="2481">
                  <c:v>259.60000000000002</c:v>
                </c:pt>
                <c:pt idx="2482">
                  <c:v>49.56</c:v>
                </c:pt>
                <c:pt idx="2483">
                  <c:v>718.62</c:v>
                </c:pt>
                <c:pt idx="2484">
                  <c:v>1762.92</c:v>
                </c:pt>
                <c:pt idx="2485">
                  <c:v>2367.08</c:v>
                </c:pt>
                <c:pt idx="2486">
                  <c:v>1298</c:v>
                </c:pt>
                <c:pt idx="2487">
                  <c:v>220.65999999999997</c:v>
                </c:pt>
                <c:pt idx="2488">
                  <c:v>368.16000000000008</c:v>
                </c:pt>
                <c:pt idx="2489">
                  <c:v>888.54000000000008</c:v>
                </c:pt>
                <c:pt idx="2490">
                  <c:v>1788.8800000000003</c:v>
                </c:pt>
                <c:pt idx="2491">
                  <c:v>3757.1199999999994</c:v>
                </c:pt>
                <c:pt idx="2492">
                  <c:v>3385.92</c:v>
                </c:pt>
                <c:pt idx="2493">
                  <c:v>4555.5999999999995</c:v>
                </c:pt>
                <c:pt idx="2494">
                  <c:v>7777.5599999999959</c:v>
                </c:pt>
                <c:pt idx="2495">
                  <c:v>1648.1100000000004</c:v>
                </c:pt>
                <c:pt idx="2496">
                  <c:v>2451.1800000000007</c:v>
                </c:pt>
                <c:pt idx="2497">
                  <c:v>3541.0500000000006</c:v>
                </c:pt>
                <c:pt idx="2498">
                  <c:v>7828.2699999999977</c:v>
                </c:pt>
                <c:pt idx="2499">
                  <c:v>2893.6500000000005</c:v>
                </c:pt>
                <c:pt idx="2500">
                  <c:v>2528.8400000000006</c:v>
                </c:pt>
                <c:pt idx="2501">
                  <c:v>4513.9799999999996</c:v>
                </c:pt>
                <c:pt idx="2502">
                  <c:v>6183.3499999999976</c:v>
                </c:pt>
                <c:pt idx="2503">
                  <c:v>9502.2599999999966</c:v>
                </c:pt>
                <c:pt idx="2504">
                  <c:v>3983.3100000000013</c:v>
                </c:pt>
                <c:pt idx="2505">
                  <c:v>13610.259999999991</c:v>
                </c:pt>
                <c:pt idx="2506">
                  <c:v>2607.9200000000005</c:v>
                </c:pt>
                <c:pt idx="2507">
                  <c:v>5396.8499999999985</c:v>
                </c:pt>
                <c:pt idx="2508">
                  <c:v>1088.8900000000001</c:v>
                </c:pt>
                <c:pt idx="2509">
                  <c:v>2537.1099999999997</c:v>
                </c:pt>
                <c:pt idx="2510">
                  <c:v>8176.2299999999932</c:v>
                </c:pt>
                <c:pt idx="2511">
                  <c:v>5994.4199999999983</c:v>
                </c:pt>
                <c:pt idx="2512">
                  <c:v>2328.4000000000005</c:v>
                </c:pt>
                <c:pt idx="2513">
                  <c:v>10221.639999999996</c:v>
                </c:pt>
                <c:pt idx="2514">
                  <c:v>1078.83</c:v>
                </c:pt>
                <c:pt idx="2515">
                  <c:v>988.26</c:v>
                </c:pt>
                <c:pt idx="2516">
                  <c:v>649.09</c:v>
                </c:pt>
                <c:pt idx="2517">
                  <c:v>2250.9900000000002</c:v>
                </c:pt>
                <c:pt idx="2518">
                  <c:v>6155.9699999999975</c:v>
                </c:pt>
                <c:pt idx="2519">
                  <c:v>349.61</c:v>
                </c:pt>
                <c:pt idx="2520">
                  <c:v>2716.5200000000004</c:v>
                </c:pt>
                <c:pt idx="2521">
                  <c:v>5909.2699999999986</c:v>
                </c:pt>
                <c:pt idx="2522">
                  <c:v>269.89999999999998</c:v>
                </c:pt>
                <c:pt idx="2523">
                  <c:v>1108.72</c:v>
                </c:pt>
                <c:pt idx="2524">
                  <c:v>6848.0499999999965</c:v>
                </c:pt>
                <c:pt idx="2525">
                  <c:v>5038.9399999999978</c:v>
                </c:pt>
                <c:pt idx="2526">
                  <c:v>5865.2599999999984</c:v>
                </c:pt>
                <c:pt idx="2527">
                  <c:v>14532.889999999992</c:v>
                </c:pt>
                <c:pt idx="2528">
                  <c:v>2730.7400000000002</c:v>
                </c:pt>
                <c:pt idx="2529">
                  <c:v>2461.8500000000004</c:v>
                </c:pt>
                <c:pt idx="2530">
                  <c:v>5349.7599999999984</c:v>
                </c:pt>
                <c:pt idx="2531">
                  <c:v>6499.9399999999969</c:v>
                </c:pt>
                <c:pt idx="2532">
                  <c:v>7644.3599999999979</c:v>
                </c:pt>
                <c:pt idx="2533">
                  <c:v>3021.4</c:v>
                </c:pt>
                <c:pt idx="2534">
                  <c:v>1672.8200000000002</c:v>
                </c:pt>
                <c:pt idx="2535">
                  <c:v>5720.9299999999957</c:v>
                </c:pt>
                <c:pt idx="2536">
                  <c:v>6570.3299999999972</c:v>
                </c:pt>
                <c:pt idx="2537">
                  <c:v>3118.8100000000004</c:v>
                </c:pt>
                <c:pt idx="2538">
                  <c:v>7542.4099999999971</c:v>
                </c:pt>
                <c:pt idx="2539">
                  <c:v>7317.3599999999979</c:v>
                </c:pt>
                <c:pt idx="2540">
                  <c:v>6992.1299999999983</c:v>
                </c:pt>
                <c:pt idx="2541">
                  <c:v>2296.59</c:v>
                </c:pt>
                <c:pt idx="2542">
                  <c:v>4090.0899999999992</c:v>
                </c:pt>
                <c:pt idx="2543">
                  <c:v>2555.48</c:v>
                </c:pt>
                <c:pt idx="2544">
                  <c:v>65.989999999999995</c:v>
                </c:pt>
                <c:pt idx="2545">
                  <c:v>1339.57</c:v>
                </c:pt>
                <c:pt idx="2546">
                  <c:v>2590.1699999999996</c:v>
                </c:pt>
                <c:pt idx="2547">
                  <c:v>1735.2800000000002</c:v>
                </c:pt>
                <c:pt idx="2548">
                  <c:v>1312.56</c:v>
                </c:pt>
                <c:pt idx="2549">
                  <c:v>1626.67</c:v>
                </c:pt>
                <c:pt idx="2550">
                  <c:v>2621.0800000000004</c:v>
                </c:pt>
                <c:pt idx="2551">
                  <c:v>2324.5700000000002</c:v>
                </c:pt>
                <c:pt idx="2552">
                  <c:v>1589.5500000000002</c:v>
                </c:pt>
                <c:pt idx="2553">
                  <c:v>727.26</c:v>
                </c:pt>
                <c:pt idx="2554">
                  <c:v>977.36</c:v>
                </c:pt>
                <c:pt idx="2555">
                  <c:v>3836.0700000000006</c:v>
                </c:pt>
                <c:pt idx="2556">
                  <c:v>4936.9500000000007</c:v>
                </c:pt>
                <c:pt idx="2557">
                  <c:v>4743.8500000000004</c:v>
                </c:pt>
                <c:pt idx="2558">
                  <c:v>3137.56</c:v>
                </c:pt>
                <c:pt idx="2559">
                  <c:v>14480.169999999996</c:v>
                </c:pt>
                <c:pt idx="2560">
                  <c:v>1668.1600000000003</c:v>
                </c:pt>
                <c:pt idx="2561">
                  <c:v>7644.5999999999985</c:v>
                </c:pt>
                <c:pt idx="2562">
                  <c:v>3313.5400000000004</c:v>
                </c:pt>
                <c:pt idx="2563">
                  <c:v>4665.7100000000009</c:v>
                </c:pt>
                <c:pt idx="2564">
                  <c:v>2660.07</c:v>
                </c:pt>
                <c:pt idx="2565">
                  <c:v>6041.6699999999964</c:v>
                </c:pt>
                <c:pt idx="2566">
                  <c:v>8124.279999999997</c:v>
                </c:pt>
                <c:pt idx="2567">
                  <c:v>399.18</c:v>
                </c:pt>
                <c:pt idx="2568">
                  <c:v>5882.909999999998</c:v>
                </c:pt>
                <c:pt idx="2569">
                  <c:v>6697.7099999999964</c:v>
                </c:pt>
                <c:pt idx="2570">
                  <c:v>649.20999999999992</c:v>
                </c:pt>
                <c:pt idx="2571">
                  <c:v>5689.2099999999973</c:v>
                </c:pt>
                <c:pt idx="2572">
                  <c:v>9887.8299999999981</c:v>
                </c:pt>
                <c:pt idx="2573">
                  <c:v>2230.8300000000004</c:v>
                </c:pt>
                <c:pt idx="2574">
                  <c:v>6308.1399999999994</c:v>
                </c:pt>
                <c:pt idx="2575">
                  <c:v>2927.7700000000004</c:v>
                </c:pt>
                <c:pt idx="2576">
                  <c:v>6004.699999999998</c:v>
                </c:pt>
                <c:pt idx="2577">
                  <c:v>4764.75</c:v>
                </c:pt>
                <c:pt idx="2578">
                  <c:v>10921.939999999997</c:v>
                </c:pt>
                <c:pt idx="2579">
                  <c:v>13908.239999999994</c:v>
                </c:pt>
                <c:pt idx="2580">
                  <c:v>10975.7</c:v>
                </c:pt>
                <c:pt idx="2581">
                  <c:v>3511.4</c:v>
                </c:pt>
                <c:pt idx="2582">
                  <c:v>6584.9899999999989</c:v>
                </c:pt>
                <c:pt idx="2583">
                  <c:v>274.59999999999997</c:v>
                </c:pt>
                <c:pt idx="2584">
                  <c:v>49.9</c:v>
                </c:pt>
                <c:pt idx="2585">
                  <c:v>99.8</c:v>
                </c:pt>
                <c:pt idx="2586">
                  <c:v>449.1</c:v>
                </c:pt>
                <c:pt idx="2587">
                  <c:v>199.61</c:v>
                </c:pt>
                <c:pt idx="2588">
                  <c:v>99.79</c:v>
                </c:pt>
                <c:pt idx="2589">
                  <c:v>99.8</c:v>
                </c:pt>
                <c:pt idx="2590">
                  <c:v>1329.3600000000001</c:v>
                </c:pt>
                <c:pt idx="2591">
                  <c:v>1045.1600000000001</c:v>
                </c:pt>
                <c:pt idx="2592">
                  <c:v>3249.91</c:v>
                </c:pt>
                <c:pt idx="2593">
                  <c:v>479.5</c:v>
                </c:pt>
                <c:pt idx="2594">
                  <c:v>1286.52</c:v>
                </c:pt>
                <c:pt idx="2595">
                  <c:v>668.01</c:v>
                </c:pt>
                <c:pt idx="2596">
                  <c:v>5111.5099999999993</c:v>
                </c:pt>
                <c:pt idx="2597">
                  <c:v>6778.5099999999984</c:v>
                </c:pt>
                <c:pt idx="2598">
                  <c:v>2053.9</c:v>
                </c:pt>
                <c:pt idx="2599">
                  <c:v>564.61</c:v>
                </c:pt>
                <c:pt idx="2600">
                  <c:v>1450.1</c:v>
                </c:pt>
                <c:pt idx="2601">
                  <c:v>7819.03</c:v>
                </c:pt>
                <c:pt idx="2602">
                  <c:v>1040.49</c:v>
                </c:pt>
                <c:pt idx="2603">
                  <c:v>1268.3000000000002</c:v>
                </c:pt>
                <c:pt idx="2604">
                  <c:v>409.6</c:v>
                </c:pt>
                <c:pt idx="2605">
                  <c:v>3351.3199999999997</c:v>
                </c:pt>
                <c:pt idx="2606">
                  <c:v>447.42999999999995</c:v>
                </c:pt>
                <c:pt idx="2607">
                  <c:v>606.66999999999996</c:v>
                </c:pt>
                <c:pt idx="2608">
                  <c:v>769.4</c:v>
                </c:pt>
                <c:pt idx="2609">
                  <c:v>3318.55</c:v>
                </c:pt>
                <c:pt idx="2610">
                  <c:v>1456.5300000000002</c:v>
                </c:pt>
                <c:pt idx="2611">
                  <c:v>3158.61</c:v>
                </c:pt>
                <c:pt idx="2612">
                  <c:v>798.51</c:v>
                </c:pt>
                <c:pt idx="2613">
                  <c:v>6018.0999999999995</c:v>
                </c:pt>
                <c:pt idx="2614">
                  <c:v>2908.2</c:v>
                </c:pt>
                <c:pt idx="2615">
                  <c:v>2683.81</c:v>
                </c:pt>
                <c:pt idx="2616">
                  <c:v>1820.8300000000004</c:v>
                </c:pt>
                <c:pt idx="2617">
                  <c:v>433.89</c:v>
                </c:pt>
                <c:pt idx="2618">
                  <c:v>1638.77</c:v>
                </c:pt>
                <c:pt idx="2619">
                  <c:v>4857.5399999999991</c:v>
                </c:pt>
                <c:pt idx="2620">
                  <c:v>644.49</c:v>
                </c:pt>
                <c:pt idx="2621">
                  <c:v>110.39</c:v>
                </c:pt>
                <c:pt idx="2622">
                  <c:v>509.71999999999991</c:v>
                </c:pt>
                <c:pt idx="2623">
                  <c:v>497.89</c:v>
                </c:pt>
                <c:pt idx="2624">
                  <c:v>6245.17</c:v>
                </c:pt>
                <c:pt idx="2625">
                  <c:v>3148.41</c:v>
                </c:pt>
                <c:pt idx="2626">
                  <c:v>962.3</c:v>
                </c:pt>
                <c:pt idx="2627">
                  <c:v>2351.7200000000003</c:v>
                </c:pt>
                <c:pt idx="2628">
                  <c:v>279.71000000000004</c:v>
                </c:pt>
                <c:pt idx="2629">
                  <c:v>4826.9599999999991</c:v>
                </c:pt>
                <c:pt idx="2630">
                  <c:v>2604.1900000000005</c:v>
                </c:pt>
                <c:pt idx="2631">
                  <c:v>1051.3799999999999</c:v>
                </c:pt>
                <c:pt idx="2632">
                  <c:v>4169.7200000000012</c:v>
                </c:pt>
                <c:pt idx="2633">
                  <c:v>2196.2900000000004</c:v>
                </c:pt>
                <c:pt idx="2634">
                  <c:v>1046.8599999999999</c:v>
                </c:pt>
                <c:pt idx="2635">
                  <c:v>1095.8800000000001</c:v>
                </c:pt>
                <c:pt idx="2636">
                  <c:v>9421.5099999999984</c:v>
                </c:pt>
                <c:pt idx="2637">
                  <c:v>637.5</c:v>
                </c:pt>
                <c:pt idx="2638">
                  <c:v>9413.6799999999985</c:v>
                </c:pt>
                <c:pt idx="2639">
                  <c:v>2618.0800000000004</c:v>
                </c:pt>
                <c:pt idx="2640">
                  <c:v>4247.47</c:v>
                </c:pt>
                <c:pt idx="2641">
                  <c:v>3680.3</c:v>
                </c:pt>
                <c:pt idx="2642">
                  <c:v>6006.1699999999992</c:v>
                </c:pt>
                <c:pt idx="2643">
                  <c:v>4020.9700000000003</c:v>
                </c:pt>
                <c:pt idx="2644">
                  <c:v>2075.2200000000003</c:v>
                </c:pt>
                <c:pt idx="2645">
                  <c:v>4193.3100000000004</c:v>
                </c:pt>
                <c:pt idx="2646">
                  <c:v>4661.8</c:v>
                </c:pt>
                <c:pt idx="2647">
                  <c:v>6448.8599999999969</c:v>
                </c:pt>
                <c:pt idx="2648">
                  <c:v>1079.9499999999998</c:v>
                </c:pt>
                <c:pt idx="2649">
                  <c:v>8674.0099999999984</c:v>
                </c:pt>
                <c:pt idx="2650">
                  <c:v>2943.7699999999995</c:v>
                </c:pt>
                <c:pt idx="2651">
                  <c:v>9652.8799999999992</c:v>
                </c:pt>
                <c:pt idx="2652">
                  <c:v>5946.7099999999982</c:v>
                </c:pt>
                <c:pt idx="2653">
                  <c:v>258</c:v>
                </c:pt>
                <c:pt idx="2654">
                  <c:v>133.26</c:v>
                </c:pt>
                <c:pt idx="2655">
                  <c:v>94</c:v>
                </c:pt>
                <c:pt idx="2656">
                  <c:v>1489.1999999999998</c:v>
                </c:pt>
                <c:pt idx="2657">
                  <c:v>638.79999999999995</c:v>
                </c:pt>
                <c:pt idx="2658">
                  <c:v>129</c:v>
                </c:pt>
                <c:pt idx="2659">
                  <c:v>516</c:v>
                </c:pt>
                <c:pt idx="2660">
                  <c:v>899</c:v>
                </c:pt>
                <c:pt idx="2661">
                  <c:v>2414</c:v>
                </c:pt>
                <c:pt idx="2662">
                  <c:v>3664</c:v>
                </c:pt>
                <c:pt idx="2663">
                  <c:v>4601</c:v>
                </c:pt>
                <c:pt idx="2664">
                  <c:v>2094</c:v>
                </c:pt>
                <c:pt idx="2665">
                  <c:v>359</c:v>
                </c:pt>
                <c:pt idx="2666">
                  <c:v>2013</c:v>
                </c:pt>
                <c:pt idx="2667">
                  <c:v>2417</c:v>
                </c:pt>
                <c:pt idx="2668">
                  <c:v>219</c:v>
                </c:pt>
                <c:pt idx="2669">
                  <c:v>359</c:v>
                </c:pt>
                <c:pt idx="2670">
                  <c:v>1987</c:v>
                </c:pt>
                <c:pt idx="2671">
                  <c:v>1662</c:v>
                </c:pt>
                <c:pt idx="2672">
                  <c:v>4866</c:v>
                </c:pt>
                <c:pt idx="2673">
                  <c:v>494</c:v>
                </c:pt>
                <c:pt idx="2674">
                  <c:v>2747</c:v>
                </c:pt>
                <c:pt idx="2675">
                  <c:v>365</c:v>
                </c:pt>
                <c:pt idx="2676">
                  <c:v>9326</c:v>
                </c:pt>
                <c:pt idx="2677">
                  <c:v>9178</c:v>
                </c:pt>
                <c:pt idx="2678">
                  <c:v>1244</c:v>
                </c:pt>
                <c:pt idx="2679">
                  <c:v>2262</c:v>
                </c:pt>
                <c:pt idx="2680">
                  <c:v>10424</c:v>
                </c:pt>
                <c:pt idx="2681">
                  <c:v>332</c:v>
                </c:pt>
                <c:pt idx="2682">
                  <c:v>1243</c:v>
                </c:pt>
                <c:pt idx="2683">
                  <c:v>3064</c:v>
                </c:pt>
                <c:pt idx="2684">
                  <c:v>13106</c:v>
                </c:pt>
                <c:pt idx="2685">
                  <c:v>2254</c:v>
                </c:pt>
                <c:pt idx="2686">
                  <c:v>1145</c:v>
                </c:pt>
                <c:pt idx="2687">
                  <c:v>16673</c:v>
                </c:pt>
                <c:pt idx="2688">
                  <c:v>3589</c:v>
                </c:pt>
                <c:pt idx="2689">
                  <c:v>3615</c:v>
                </c:pt>
                <c:pt idx="2690">
                  <c:v>7722</c:v>
                </c:pt>
                <c:pt idx="2691">
                  <c:v>7622</c:v>
                </c:pt>
                <c:pt idx="2692">
                  <c:v>7315</c:v>
                </c:pt>
                <c:pt idx="2693">
                  <c:v>400</c:v>
                </c:pt>
                <c:pt idx="2694">
                  <c:v>3445</c:v>
                </c:pt>
                <c:pt idx="2695">
                  <c:v>1318</c:v>
                </c:pt>
                <c:pt idx="2696">
                  <c:v>955</c:v>
                </c:pt>
                <c:pt idx="2697">
                  <c:v>7372</c:v>
                </c:pt>
                <c:pt idx="2698">
                  <c:v>631</c:v>
                </c:pt>
                <c:pt idx="2699">
                  <c:v>2717</c:v>
                </c:pt>
                <c:pt idx="2700">
                  <c:v>9258</c:v>
                </c:pt>
                <c:pt idx="2701">
                  <c:v>1760</c:v>
                </c:pt>
                <c:pt idx="2702">
                  <c:v>760</c:v>
                </c:pt>
                <c:pt idx="2703">
                  <c:v>5299</c:v>
                </c:pt>
                <c:pt idx="2704">
                  <c:v>1525</c:v>
                </c:pt>
                <c:pt idx="2705">
                  <c:v>6333</c:v>
                </c:pt>
                <c:pt idx="2706">
                  <c:v>6340</c:v>
                </c:pt>
                <c:pt idx="2707">
                  <c:v>4595</c:v>
                </c:pt>
                <c:pt idx="2708">
                  <c:v>4740</c:v>
                </c:pt>
                <c:pt idx="2709">
                  <c:v>1140</c:v>
                </c:pt>
                <c:pt idx="2710">
                  <c:v>2775</c:v>
                </c:pt>
                <c:pt idx="2711">
                  <c:v>1675</c:v>
                </c:pt>
                <c:pt idx="2712">
                  <c:v>2490</c:v>
                </c:pt>
                <c:pt idx="2713">
                  <c:v>1995</c:v>
                </c:pt>
                <c:pt idx="2714">
                  <c:v>2769</c:v>
                </c:pt>
                <c:pt idx="2715">
                  <c:v>1745</c:v>
                </c:pt>
                <c:pt idx="2716">
                  <c:v>3545</c:v>
                </c:pt>
                <c:pt idx="2717">
                  <c:v>1265</c:v>
                </c:pt>
                <c:pt idx="2718">
                  <c:v>3420</c:v>
                </c:pt>
                <c:pt idx="2719">
                  <c:v>1660</c:v>
                </c:pt>
                <c:pt idx="2720">
                  <c:v>9739</c:v>
                </c:pt>
                <c:pt idx="2721">
                  <c:v>5180</c:v>
                </c:pt>
                <c:pt idx="2722">
                  <c:v>2534</c:v>
                </c:pt>
                <c:pt idx="2723">
                  <c:v>7198</c:v>
                </c:pt>
                <c:pt idx="2724">
                  <c:v>1940</c:v>
                </c:pt>
                <c:pt idx="2725">
                  <c:v>1360</c:v>
                </c:pt>
                <c:pt idx="2726">
                  <c:v>800</c:v>
                </c:pt>
                <c:pt idx="2727">
                  <c:v>1530</c:v>
                </c:pt>
                <c:pt idx="2728">
                  <c:v>4140</c:v>
                </c:pt>
                <c:pt idx="2729">
                  <c:v>2440</c:v>
                </c:pt>
                <c:pt idx="2730">
                  <c:v>485</c:v>
                </c:pt>
                <c:pt idx="2731">
                  <c:v>3073</c:v>
                </c:pt>
                <c:pt idx="2732">
                  <c:v>2729</c:v>
                </c:pt>
                <c:pt idx="2733">
                  <c:v>5697</c:v>
                </c:pt>
                <c:pt idx="2734">
                  <c:v>2600</c:v>
                </c:pt>
                <c:pt idx="2735">
                  <c:v>3031</c:v>
                </c:pt>
                <c:pt idx="2736">
                  <c:v>3730</c:v>
                </c:pt>
                <c:pt idx="2737">
                  <c:v>8343</c:v>
                </c:pt>
                <c:pt idx="2738">
                  <c:v>6662</c:v>
                </c:pt>
                <c:pt idx="2739">
                  <c:v>6635</c:v>
                </c:pt>
                <c:pt idx="2740">
                  <c:v>2735</c:v>
                </c:pt>
                <c:pt idx="2741">
                  <c:v>12964</c:v>
                </c:pt>
                <c:pt idx="2742">
                  <c:v>3260</c:v>
                </c:pt>
                <c:pt idx="2743">
                  <c:v>7594</c:v>
                </c:pt>
                <c:pt idx="2744">
                  <c:v>14275</c:v>
                </c:pt>
                <c:pt idx="2745">
                  <c:v>2445</c:v>
                </c:pt>
                <c:pt idx="2746">
                  <c:v>7672</c:v>
                </c:pt>
                <c:pt idx="2747">
                  <c:v>2210</c:v>
                </c:pt>
                <c:pt idx="2748">
                  <c:v>2215</c:v>
                </c:pt>
                <c:pt idx="2749">
                  <c:v>2824</c:v>
                </c:pt>
                <c:pt idx="2750">
                  <c:v>6171</c:v>
                </c:pt>
                <c:pt idx="2751">
                  <c:v>2910</c:v>
                </c:pt>
                <c:pt idx="2752">
                  <c:v>6829</c:v>
                </c:pt>
                <c:pt idx="2753">
                  <c:v>4807</c:v>
                </c:pt>
                <c:pt idx="2754">
                  <c:v>5550</c:v>
                </c:pt>
                <c:pt idx="2755">
                  <c:v>7512</c:v>
                </c:pt>
                <c:pt idx="2756">
                  <c:v>8632</c:v>
                </c:pt>
                <c:pt idx="2757">
                  <c:v>6429</c:v>
                </c:pt>
                <c:pt idx="2758">
                  <c:v>20173</c:v>
                </c:pt>
                <c:pt idx="2759">
                  <c:v>9275</c:v>
                </c:pt>
                <c:pt idx="2760">
                  <c:v>30</c:v>
                </c:pt>
                <c:pt idx="2761">
                  <c:v>270</c:v>
                </c:pt>
                <c:pt idx="2762">
                  <c:v>1903.88</c:v>
                </c:pt>
                <c:pt idx="2763">
                  <c:v>2830.21</c:v>
                </c:pt>
                <c:pt idx="2764">
                  <c:v>6590.57</c:v>
                </c:pt>
                <c:pt idx="2765">
                  <c:v>2565.92</c:v>
                </c:pt>
                <c:pt idx="2766">
                  <c:v>5585.5699999999979</c:v>
                </c:pt>
                <c:pt idx="2767">
                  <c:v>1374.9900000000002</c:v>
                </c:pt>
                <c:pt idx="2768">
                  <c:v>256</c:v>
                </c:pt>
                <c:pt idx="2769">
                  <c:v>1968.8000000000002</c:v>
                </c:pt>
                <c:pt idx="2770">
                  <c:v>4956.9899999999989</c:v>
                </c:pt>
                <c:pt idx="2771">
                  <c:v>3658.3199999999997</c:v>
                </c:pt>
                <c:pt idx="2772">
                  <c:v>298</c:v>
                </c:pt>
                <c:pt idx="2773">
                  <c:v>2846.71</c:v>
                </c:pt>
                <c:pt idx="2774">
                  <c:v>992.99</c:v>
                </c:pt>
                <c:pt idx="2775">
                  <c:v>1796.3700000000001</c:v>
                </c:pt>
                <c:pt idx="2776">
                  <c:v>4832.119999999999</c:v>
                </c:pt>
                <c:pt idx="2777">
                  <c:v>2282.4899999999998</c:v>
                </c:pt>
                <c:pt idx="2778">
                  <c:v>7249.0199999999977</c:v>
                </c:pt>
                <c:pt idx="2779">
                  <c:v>1770.19</c:v>
                </c:pt>
                <c:pt idx="2780">
                  <c:v>5414.2699999999995</c:v>
                </c:pt>
                <c:pt idx="2781">
                  <c:v>4554.6699999999992</c:v>
                </c:pt>
                <c:pt idx="2782">
                  <c:v>200</c:v>
                </c:pt>
                <c:pt idx="2783">
                  <c:v>513</c:v>
                </c:pt>
                <c:pt idx="2784">
                  <c:v>79</c:v>
                </c:pt>
                <c:pt idx="2785">
                  <c:v>49.01</c:v>
                </c:pt>
                <c:pt idx="2786">
                  <c:v>2342.3200000000002</c:v>
                </c:pt>
                <c:pt idx="2787">
                  <c:v>357</c:v>
                </c:pt>
                <c:pt idx="2788">
                  <c:v>249.8</c:v>
                </c:pt>
                <c:pt idx="2789">
                  <c:v>206.21999999999997</c:v>
                </c:pt>
                <c:pt idx="2790">
                  <c:v>418.99</c:v>
                </c:pt>
                <c:pt idx="2791">
                  <c:v>1249.74</c:v>
                </c:pt>
                <c:pt idx="2792">
                  <c:v>1488.6499999999999</c:v>
                </c:pt>
                <c:pt idx="2793">
                  <c:v>2378.61</c:v>
                </c:pt>
                <c:pt idx="2794">
                  <c:v>199</c:v>
                </c:pt>
                <c:pt idx="2795">
                  <c:v>269</c:v>
                </c:pt>
                <c:pt idx="2796">
                  <c:v>189</c:v>
                </c:pt>
                <c:pt idx="2797">
                  <c:v>1641.9</c:v>
                </c:pt>
                <c:pt idx="2798">
                  <c:v>636</c:v>
                </c:pt>
                <c:pt idx="2799">
                  <c:v>3861.99</c:v>
                </c:pt>
                <c:pt idx="2800">
                  <c:v>439.8</c:v>
                </c:pt>
                <c:pt idx="2801">
                  <c:v>774.61</c:v>
                </c:pt>
                <c:pt idx="2802">
                  <c:v>298.89999999999998</c:v>
                </c:pt>
                <c:pt idx="2803">
                  <c:v>278.89</c:v>
                </c:pt>
                <c:pt idx="2804">
                  <c:v>1841.5100000000007</c:v>
                </c:pt>
                <c:pt idx="2805">
                  <c:v>69.900000000000006</c:v>
                </c:pt>
                <c:pt idx="2806">
                  <c:v>52</c:v>
                </c:pt>
                <c:pt idx="2807">
                  <c:v>493.07</c:v>
                </c:pt>
                <c:pt idx="2808">
                  <c:v>1884.05</c:v>
                </c:pt>
                <c:pt idx="2809">
                  <c:v>653.99</c:v>
                </c:pt>
                <c:pt idx="2810">
                  <c:v>252.93</c:v>
                </c:pt>
                <c:pt idx="2811">
                  <c:v>3395.4300000000003</c:v>
                </c:pt>
                <c:pt idx="2812">
                  <c:v>535.04</c:v>
                </c:pt>
                <c:pt idx="2813">
                  <c:v>665.84</c:v>
                </c:pt>
                <c:pt idx="2814">
                  <c:v>752</c:v>
                </c:pt>
                <c:pt idx="2815">
                  <c:v>336.08000000000004</c:v>
                </c:pt>
                <c:pt idx="2816">
                  <c:v>768.71</c:v>
                </c:pt>
                <c:pt idx="2817">
                  <c:v>359.71000000000004</c:v>
                </c:pt>
                <c:pt idx="2818">
                  <c:v>1427.8000000000002</c:v>
                </c:pt>
                <c:pt idx="2819">
                  <c:v>814.10000000000014</c:v>
                </c:pt>
                <c:pt idx="2820">
                  <c:v>699.6</c:v>
                </c:pt>
                <c:pt idx="2821">
                  <c:v>2059.29</c:v>
                </c:pt>
                <c:pt idx="2822">
                  <c:v>667.5</c:v>
                </c:pt>
                <c:pt idx="2823">
                  <c:v>1273.2199999999998</c:v>
                </c:pt>
                <c:pt idx="2824">
                  <c:v>1272.28</c:v>
                </c:pt>
                <c:pt idx="2825">
                  <c:v>144.80000000000001</c:v>
                </c:pt>
                <c:pt idx="2826">
                  <c:v>99.9</c:v>
                </c:pt>
                <c:pt idx="2827">
                  <c:v>869.66000000000008</c:v>
                </c:pt>
                <c:pt idx="2828">
                  <c:v>1664.71</c:v>
                </c:pt>
                <c:pt idx="2829">
                  <c:v>376.3</c:v>
                </c:pt>
                <c:pt idx="2830">
                  <c:v>737.38</c:v>
                </c:pt>
                <c:pt idx="2831">
                  <c:v>454.13</c:v>
                </c:pt>
                <c:pt idx="2832">
                  <c:v>856</c:v>
                </c:pt>
                <c:pt idx="2833">
                  <c:v>219.9</c:v>
                </c:pt>
                <c:pt idx="2834">
                  <c:v>99</c:v>
                </c:pt>
                <c:pt idx="2835">
                  <c:v>857.59999999999991</c:v>
                </c:pt>
                <c:pt idx="2836">
                  <c:v>803.57999999999993</c:v>
                </c:pt>
                <c:pt idx="2837">
                  <c:v>129.80000000000001</c:v>
                </c:pt>
                <c:pt idx="2838">
                  <c:v>219</c:v>
                </c:pt>
                <c:pt idx="2839">
                  <c:v>677.9</c:v>
                </c:pt>
                <c:pt idx="2840">
                  <c:v>899.68000000000006</c:v>
                </c:pt>
                <c:pt idx="2841">
                  <c:v>174.8</c:v>
                </c:pt>
                <c:pt idx="2842">
                  <c:v>1193.49</c:v>
                </c:pt>
                <c:pt idx="2843">
                  <c:v>388</c:v>
                </c:pt>
                <c:pt idx="2844">
                  <c:v>1542.9</c:v>
                </c:pt>
                <c:pt idx="2845">
                  <c:v>1409.06</c:v>
                </c:pt>
                <c:pt idx="2846">
                  <c:v>1036.4100000000001</c:v>
                </c:pt>
                <c:pt idx="2847">
                  <c:v>984.12000000000012</c:v>
                </c:pt>
                <c:pt idx="2848">
                  <c:v>183.9</c:v>
                </c:pt>
                <c:pt idx="2849">
                  <c:v>337.99</c:v>
                </c:pt>
                <c:pt idx="2850">
                  <c:v>557.91</c:v>
                </c:pt>
                <c:pt idx="2851">
                  <c:v>905.06</c:v>
                </c:pt>
                <c:pt idx="2852">
                  <c:v>1216.6099999999999</c:v>
                </c:pt>
                <c:pt idx="2853">
                  <c:v>1650.72</c:v>
                </c:pt>
                <c:pt idx="2854">
                  <c:v>677.8</c:v>
                </c:pt>
                <c:pt idx="2855">
                  <c:v>1622.55</c:v>
                </c:pt>
                <c:pt idx="2856">
                  <c:v>312.98</c:v>
                </c:pt>
                <c:pt idx="2857">
                  <c:v>3302.440000000001</c:v>
                </c:pt>
                <c:pt idx="2858">
                  <c:v>169</c:v>
                </c:pt>
                <c:pt idx="2859">
                  <c:v>1341.66</c:v>
                </c:pt>
                <c:pt idx="2860">
                  <c:v>482.62</c:v>
                </c:pt>
                <c:pt idx="2861">
                  <c:v>4981.7300000000005</c:v>
                </c:pt>
                <c:pt idx="2862">
                  <c:v>640.71</c:v>
                </c:pt>
                <c:pt idx="2863">
                  <c:v>3742.39</c:v>
                </c:pt>
                <c:pt idx="2864">
                  <c:v>360.02</c:v>
                </c:pt>
                <c:pt idx="2865">
                  <c:v>535.55999999999995</c:v>
                </c:pt>
                <c:pt idx="2866">
                  <c:v>630</c:v>
                </c:pt>
                <c:pt idx="2867">
                  <c:v>608.71</c:v>
                </c:pt>
                <c:pt idx="2868">
                  <c:v>79</c:v>
                </c:pt>
                <c:pt idx="2869">
                  <c:v>1581.5900000000001</c:v>
                </c:pt>
                <c:pt idx="2870">
                  <c:v>665.9</c:v>
                </c:pt>
                <c:pt idx="2871">
                  <c:v>388</c:v>
                </c:pt>
                <c:pt idx="2872">
                  <c:v>2639.8900000000003</c:v>
                </c:pt>
                <c:pt idx="2873">
                  <c:v>1175.3900000000001</c:v>
                </c:pt>
                <c:pt idx="2874">
                  <c:v>198.01</c:v>
                </c:pt>
                <c:pt idx="2875">
                  <c:v>1510.93</c:v>
                </c:pt>
                <c:pt idx="2876">
                  <c:v>359</c:v>
                </c:pt>
                <c:pt idx="2877">
                  <c:v>200.01</c:v>
                </c:pt>
                <c:pt idx="2878">
                  <c:v>498</c:v>
                </c:pt>
                <c:pt idx="2879">
                  <c:v>567</c:v>
                </c:pt>
                <c:pt idx="2880">
                  <c:v>825.68</c:v>
                </c:pt>
                <c:pt idx="2881">
                  <c:v>168.99</c:v>
                </c:pt>
                <c:pt idx="2882">
                  <c:v>199</c:v>
                </c:pt>
                <c:pt idx="2883">
                  <c:v>298.01</c:v>
                </c:pt>
                <c:pt idx="2884">
                  <c:v>412.1</c:v>
                </c:pt>
                <c:pt idx="2885">
                  <c:v>27246.870000000003</c:v>
                </c:pt>
                <c:pt idx="2886">
                  <c:v>262</c:v>
                </c:pt>
                <c:pt idx="2887">
                  <c:v>953.99</c:v>
                </c:pt>
                <c:pt idx="2888">
                  <c:v>853</c:v>
                </c:pt>
                <c:pt idx="2889">
                  <c:v>2674.0000000000005</c:v>
                </c:pt>
                <c:pt idx="2890">
                  <c:v>618.9</c:v>
                </c:pt>
                <c:pt idx="2891">
                  <c:v>1524.01</c:v>
                </c:pt>
                <c:pt idx="2892">
                  <c:v>803.72</c:v>
                </c:pt>
                <c:pt idx="2893">
                  <c:v>528.79999999999995</c:v>
                </c:pt>
                <c:pt idx="2894">
                  <c:v>434.57</c:v>
                </c:pt>
                <c:pt idx="2895">
                  <c:v>30</c:v>
                </c:pt>
                <c:pt idx="2896">
                  <c:v>3049.38</c:v>
                </c:pt>
                <c:pt idx="2897">
                  <c:v>110</c:v>
                </c:pt>
                <c:pt idx="2898">
                  <c:v>295.81</c:v>
                </c:pt>
                <c:pt idx="2899">
                  <c:v>1062</c:v>
                </c:pt>
                <c:pt idx="2900">
                  <c:v>1468.49</c:v>
                </c:pt>
                <c:pt idx="2901">
                  <c:v>1629.23</c:v>
                </c:pt>
                <c:pt idx="2902">
                  <c:v>1288.68</c:v>
                </c:pt>
                <c:pt idx="2903">
                  <c:v>787.63</c:v>
                </c:pt>
                <c:pt idx="2904">
                  <c:v>1310.55</c:v>
                </c:pt>
                <c:pt idx="2905">
                  <c:v>313.20999999999998</c:v>
                </c:pt>
                <c:pt idx="2906">
                  <c:v>536.89</c:v>
                </c:pt>
                <c:pt idx="2907">
                  <c:v>249</c:v>
                </c:pt>
                <c:pt idx="2908">
                  <c:v>248</c:v>
                </c:pt>
                <c:pt idx="2909">
                  <c:v>1358.1799999999998</c:v>
                </c:pt>
                <c:pt idx="2910">
                  <c:v>1044.73</c:v>
                </c:pt>
                <c:pt idx="2911">
                  <c:v>358.72</c:v>
                </c:pt>
                <c:pt idx="2912">
                  <c:v>3568.1800000000003</c:v>
                </c:pt>
                <c:pt idx="2913">
                  <c:v>666.7</c:v>
                </c:pt>
                <c:pt idx="2914">
                  <c:v>1566.6599999999999</c:v>
                </c:pt>
                <c:pt idx="2915">
                  <c:v>69.95999999999998</c:v>
                </c:pt>
                <c:pt idx="2916">
                  <c:v>68.989999999999995</c:v>
                </c:pt>
                <c:pt idx="2917">
                  <c:v>987</c:v>
                </c:pt>
                <c:pt idx="2918">
                  <c:v>413.01</c:v>
                </c:pt>
                <c:pt idx="2919">
                  <c:v>401.2</c:v>
                </c:pt>
                <c:pt idx="2920">
                  <c:v>407.99</c:v>
                </c:pt>
                <c:pt idx="2921">
                  <c:v>170.1</c:v>
                </c:pt>
                <c:pt idx="2922">
                  <c:v>768.99</c:v>
                </c:pt>
                <c:pt idx="2923">
                  <c:v>249</c:v>
                </c:pt>
                <c:pt idx="2924">
                  <c:v>363.44</c:v>
                </c:pt>
                <c:pt idx="2925">
                  <c:v>1298.8</c:v>
                </c:pt>
                <c:pt idx="2926">
                  <c:v>1066.8</c:v>
                </c:pt>
                <c:pt idx="2927">
                  <c:v>310</c:v>
                </c:pt>
                <c:pt idx="2928">
                  <c:v>283.8</c:v>
                </c:pt>
                <c:pt idx="2929">
                  <c:v>35.4</c:v>
                </c:pt>
                <c:pt idx="2930">
                  <c:v>282.02</c:v>
                </c:pt>
                <c:pt idx="2931">
                  <c:v>429.88</c:v>
                </c:pt>
                <c:pt idx="2932">
                  <c:v>104.01</c:v>
                </c:pt>
                <c:pt idx="2933">
                  <c:v>68.989999999999995</c:v>
                </c:pt>
                <c:pt idx="2934">
                  <c:v>1168.3599999999999</c:v>
                </c:pt>
                <c:pt idx="2935">
                  <c:v>93.91</c:v>
                </c:pt>
                <c:pt idx="2936">
                  <c:v>1047.67</c:v>
                </c:pt>
                <c:pt idx="2937">
                  <c:v>945.11</c:v>
                </c:pt>
                <c:pt idx="2938">
                  <c:v>711.42000000000007</c:v>
                </c:pt>
                <c:pt idx="2939">
                  <c:v>1209.6600000000001</c:v>
                </c:pt>
                <c:pt idx="2940">
                  <c:v>335.12</c:v>
                </c:pt>
                <c:pt idx="2941">
                  <c:v>4257.380000000001</c:v>
                </c:pt>
                <c:pt idx="2942">
                  <c:v>453.55000000000007</c:v>
                </c:pt>
                <c:pt idx="2943">
                  <c:v>2203.92</c:v>
                </c:pt>
                <c:pt idx="2944">
                  <c:v>139.02000000000001</c:v>
                </c:pt>
                <c:pt idx="2945">
                  <c:v>463.05999999999995</c:v>
                </c:pt>
                <c:pt idx="2946">
                  <c:v>358.70000000000005</c:v>
                </c:pt>
                <c:pt idx="2947">
                  <c:v>430.36</c:v>
                </c:pt>
                <c:pt idx="2948">
                  <c:v>1105.4000000000001</c:v>
                </c:pt>
                <c:pt idx="2949">
                  <c:v>5146.2999999999984</c:v>
                </c:pt>
                <c:pt idx="2950">
                  <c:v>11280.899999999994</c:v>
                </c:pt>
                <c:pt idx="2951">
                  <c:v>33701.85000000002</c:v>
                </c:pt>
                <c:pt idx="2952">
                  <c:v>17730.399999999991</c:v>
                </c:pt>
                <c:pt idx="2953">
                  <c:v>5886.0500000000011</c:v>
                </c:pt>
                <c:pt idx="2954">
                  <c:v>43</c:v>
                </c:pt>
                <c:pt idx="2955">
                  <c:v>847</c:v>
                </c:pt>
                <c:pt idx="2956">
                  <c:v>648</c:v>
                </c:pt>
                <c:pt idx="2957">
                  <c:v>133</c:v>
                </c:pt>
                <c:pt idx="2958">
                  <c:v>129</c:v>
                </c:pt>
                <c:pt idx="2959">
                  <c:v>2067</c:v>
                </c:pt>
                <c:pt idx="2960">
                  <c:v>714</c:v>
                </c:pt>
                <c:pt idx="2961">
                  <c:v>172</c:v>
                </c:pt>
                <c:pt idx="2962">
                  <c:v>129</c:v>
                </c:pt>
                <c:pt idx="2963">
                  <c:v>43</c:v>
                </c:pt>
                <c:pt idx="2964">
                  <c:v>1036</c:v>
                </c:pt>
                <c:pt idx="2965">
                  <c:v>199</c:v>
                </c:pt>
                <c:pt idx="2966">
                  <c:v>843</c:v>
                </c:pt>
                <c:pt idx="2967">
                  <c:v>278</c:v>
                </c:pt>
                <c:pt idx="2968">
                  <c:v>629</c:v>
                </c:pt>
                <c:pt idx="2969">
                  <c:v>129</c:v>
                </c:pt>
                <c:pt idx="2970">
                  <c:v>1711.91</c:v>
                </c:pt>
                <c:pt idx="2971">
                  <c:v>2259.9899999999998</c:v>
                </c:pt>
                <c:pt idx="2972">
                  <c:v>68.989999999999995</c:v>
                </c:pt>
                <c:pt idx="2973">
                  <c:v>1505.97</c:v>
                </c:pt>
                <c:pt idx="2974">
                  <c:v>613.99</c:v>
                </c:pt>
                <c:pt idx="2975">
                  <c:v>930.87</c:v>
                </c:pt>
                <c:pt idx="2976">
                  <c:v>1049.07</c:v>
                </c:pt>
                <c:pt idx="2977">
                  <c:v>4342.24</c:v>
                </c:pt>
                <c:pt idx="2978">
                  <c:v>4073.8399999999992</c:v>
                </c:pt>
                <c:pt idx="2979">
                  <c:v>2595.6699999999996</c:v>
                </c:pt>
                <c:pt idx="2980">
                  <c:v>326</c:v>
                </c:pt>
                <c:pt idx="2981">
                  <c:v>12501.160000000002</c:v>
                </c:pt>
                <c:pt idx="2982">
                  <c:v>357.98</c:v>
                </c:pt>
                <c:pt idx="2983">
                  <c:v>1842.19</c:v>
                </c:pt>
                <c:pt idx="2984">
                  <c:v>6734.7799999999988</c:v>
                </c:pt>
                <c:pt idx="2985">
                  <c:v>776.58</c:v>
                </c:pt>
                <c:pt idx="2986">
                  <c:v>1545.98</c:v>
                </c:pt>
                <c:pt idx="2987">
                  <c:v>3796.1299999999992</c:v>
                </c:pt>
                <c:pt idx="2988">
                  <c:v>4712.87</c:v>
                </c:pt>
                <c:pt idx="2989">
                  <c:v>296</c:v>
                </c:pt>
                <c:pt idx="2990">
                  <c:v>8561.7000000000007</c:v>
                </c:pt>
                <c:pt idx="2991">
                  <c:v>431.99</c:v>
                </c:pt>
                <c:pt idx="2992">
                  <c:v>9170.25</c:v>
                </c:pt>
                <c:pt idx="2993">
                  <c:v>5697.2299999999987</c:v>
                </c:pt>
                <c:pt idx="2994">
                  <c:v>44</c:v>
                </c:pt>
                <c:pt idx="2995">
                  <c:v>345.99</c:v>
                </c:pt>
                <c:pt idx="2996">
                  <c:v>6717.909999999998</c:v>
                </c:pt>
                <c:pt idx="2997">
                  <c:v>738.01</c:v>
                </c:pt>
                <c:pt idx="2998">
                  <c:v>1073.81</c:v>
                </c:pt>
                <c:pt idx="2999">
                  <c:v>219</c:v>
                </c:pt>
                <c:pt idx="3000">
                  <c:v>495.98</c:v>
                </c:pt>
                <c:pt idx="3001">
                  <c:v>455</c:v>
                </c:pt>
                <c:pt idx="3002">
                  <c:v>8329.0099999999984</c:v>
                </c:pt>
                <c:pt idx="3003">
                  <c:v>1321.99</c:v>
                </c:pt>
                <c:pt idx="3004">
                  <c:v>4158.4199999999992</c:v>
                </c:pt>
                <c:pt idx="3005">
                  <c:v>3810.99</c:v>
                </c:pt>
                <c:pt idx="3006">
                  <c:v>1329.88</c:v>
                </c:pt>
                <c:pt idx="3007">
                  <c:v>2257.9699999999998</c:v>
                </c:pt>
                <c:pt idx="3008">
                  <c:v>8504.869999999999</c:v>
                </c:pt>
                <c:pt idx="3009">
                  <c:v>5225.869999999999</c:v>
                </c:pt>
                <c:pt idx="3010">
                  <c:v>1162.97</c:v>
                </c:pt>
                <c:pt idx="3011">
                  <c:v>6623.8399999999983</c:v>
                </c:pt>
                <c:pt idx="3012">
                  <c:v>2957.77</c:v>
                </c:pt>
                <c:pt idx="3013">
                  <c:v>69.900000000000006</c:v>
                </c:pt>
                <c:pt idx="3014">
                  <c:v>10960.019999999999</c:v>
                </c:pt>
                <c:pt idx="3015">
                  <c:v>3765.89</c:v>
                </c:pt>
                <c:pt idx="3016">
                  <c:v>406.98</c:v>
                </c:pt>
                <c:pt idx="3017">
                  <c:v>1217.8700000000001</c:v>
                </c:pt>
                <c:pt idx="3018">
                  <c:v>645.80999999999995</c:v>
                </c:pt>
                <c:pt idx="3019">
                  <c:v>316</c:v>
                </c:pt>
                <c:pt idx="3020">
                  <c:v>1761.98</c:v>
                </c:pt>
                <c:pt idx="3021">
                  <c:v>9855.3099999999977</c:v>
                </c:pt>
                <c:pt idx="3022">
                  <c:v>2438.87</c:v>
                </c:pt>
                <c:pt idx="3023">
                  <c:v>7172.6799999999994</c:v>
                </c:pt>
                <c:pt idx="3024">
                  <c:v>1057.98</c:v>
                </c:pt>
                <c:pt idx="3025">
                  <c:v>631.87</c:v>
                </c:pt>
                <c:pt idx="3026">
                  <c:v>236.9</c:v>
                </c:pt>
                <c:pt idx="3027">
                  <c:v>16211.739999999998</c:v>
                </c:pt>
                <c:pt idx="3028">
                  <c:v>2191.8900000000003</c:v>
                </c:pt>
                <c:pt idx="3029">
                  <c:v>13150.46</c:v>
                </c:pt>
                <c:pt idx="3030">
                  <c:v>849</c:v>
                </c:pt>
                <c:pt idx="3031">
                  <c:v>2935.99</c:v>
                </c:pt>
                <c:pt idx="3032">
                  <c:v>873</c:v>
                </c:pt>
                <c:pt idx="3033">
                  <c:v>6411.9</c:v>
                </c:pt>
                <c:pt idx="3034">
                  <c:v>3833.3299999999995</c:v>
                </c:pt>
                <c:pt idx="3035">
                  <c:v>2271.4999999999995</c:v>
                </c:pt>
                <c:pt idx="3036">
                  <c:v>474.36</c:v>
                </c:pt>
                <c:pt idx="3037">
                  <c:v>632.48</c:v>
                </c:pt>
                <c:pt idx="3038">
                  <c:v>2219.5800000000004</c:v>
                </c:pt>
                <c:pt idx="3039">
                  <c:v>3350.0199999999991</c:v>
                </c:pt>
                <c:pt idx="3040">
                  <c:v>214.76</c:v>
                </c:pt>
                <c:pt idx="3041">
                  <c:v>949.89999999999986</c:v>
                </c:pt>
                <c:pt idx="3042">
                  <c:v>418.90000000000003</c:v>
                </c:pt>
                <c:pt idx="3043">
                  <c:v>1775.9</c:v>
                </c:pt>
                <c:pt idx="3044">
                  <c:v>653.71999999999991</c:v>
                </c:pt>
                <c:pt idx="3045">
                  <c:v>270.22000000000003</c:v>
                </c:pt>
                <c:pt idx="3046">
                  <c:v>788.24</c:v>
                </c:pt>
                <c:pt idx="3047">
                  <c:v>500.32</c:v>
                </c:pt>
                <c:pt idx="3048">
                  <c:v>89.68</c:v>
                </c:pt>
                <c:pt idx="3049">
                  <c:v>1699.2000000000003</c:v>
                </c:pt>
                <c:pt idx="3050">
                  <c:v>1549.3400000000001</c:v>
                </c:pt>
                <c:pt idx="3051">
                  <c:v>1549.34</c:v>
                </c:pt>
                <c:pt idx="3052">
                  <c:v>401.2</c:v>
                </c:pt>
                <c:pt idx="3053">
                  <c:v>672.6</c:v>
                </c:pt>
                <c:pt idx="3054">
                  <c:v>339.84</c:v>
                </c:pt>
                <c:pt idx="3055">
                  <c:v>574.66</c:v>
                </c:pt>
                <c:pt idx="3056">
                  <c:v>384.68</c:v>
                </c:pt>
                <c:pt idx="3057">
                  <c:v>1826.6399999999999</c:v>
                </c:pt>
                <c:pt idx="3058">
                  <c:v>1699.2</c:v>
                </c:pt>
                <c:pt idx="3059">
                  <c:v>2866.2100000000005</c:v>
                </c:pt>
                <c:pt idx="3060">
                  <c:v>5890.5299999999979</c:v>
                </c:pt>
                <c:pt idx="3061">
                  <c:v>9589.8599999999988</c:v>
                </c:pt>
                <c:pt idx="3062">
                  <c:v>3689.9600000000005</c:v>
                </c:pt>
                <c:pt idx="3063">
                  <c:v>1563.73</c:v>
                </c:pt>
                <c:pt idx="3064">
                  <c:v>5116.7299999999996</c:v>
                </c:pt>
                <c:pt idx="3065">
                  <c:v>6347.7799999999979</c:v>
                </c:pt>
                <c:pt idx="3066">
                  <c:v>2187.69</c:v>
                </c:pt>
                <c:pt idx="3067">
                  <c:v>4693.72</c:v>
                </c:pt>
                <c:pt idx="3068">
                  <c:v>6161.3199999999979</c:v>
                </c:pt>
                <c:pt idx="3069">
                  <c:v>10400.849999999995</c:v>
                </c:pt>
                <c:pt idx="3070">
                  <c:v>10440.59</c:v>
                </c:pt>
                <c:pt idx="3071">
                  <c:v>4229.2500000000009</c:v>
                </c:pt>
                <c:pt idx="3072">
                  <c:v>11819.159999999996</c:v>
                </c:pt>
                <c:pt idx="3073">
                  <c:v>1923.6800000000003</c:v>
                </c:pt>
                <c:pt idx="3074">
                  <c:v>4213.25</c:v>
                </c:pt>
                <c:pt idx="3075">
                  <c:v>1153.69</c:v>
                </c:pt>
                <c:pt idx="3076">
                  <c:v>1268.27</c:v>
                </c:pt>
                <c:pt idx="3077">
                  <c:v>5627.9299999999976</c:v>
                </c:pt>
                <c:pt idx="3078">
                  <c:v>5591.6599999999989</c:v>
                </c:pt>
                <c:pt idx="3079">
                  <c:v>2207.8000000000002</c:v>
                </c:pt>
                <c:pt idx="3080">
                  <c:v>14101.81</c:v>
                </c:pt>
                <c:pt idx="3081">
                  <c:v>2298.21</c:v>
                </c:pt>
                <c:pt idx="3082">
                  <c:v>2186.9300000000003</c:v>
                </c:pt>
                <c:pt idx="3083">
                  <c:v>2433.7599999999998</c:v>
                </c:pt>
                <c:pt idx="3084">
                  <c:v>1957.4100000000003</c:v>
                </c:pt>
                <c:pt idx="3085">
                  <c:v>2614.71</c:v>
                </c:pt>
                <c:pt idx="3086">
                  <c:v>439.52</c:v>
                </c:pt>
                <c:pt idx="3087">
                  <c:v>2302.8199999999997</c:v>
                </c:pt>
                <c:pt idx="3088">
                  <c:v>5843.4399999999987</c:v>
                </c:pt>
                <c:pt idx="3089">
                  <c:v>1488.6400000000003</c:v>
                </c:pt>
                <c:pt idx="3090">
                  <c:v>7375.0899999999992</c:v>
                </c:pt>
                <c:pt idx="3091">
                  <c:v>5904.5</c:v>
                </c:pt>
                <c:pt idx="3092">
                  <c:v>4893.5499999999993</c:v>
                </c:pt>
                <c:pt idx="3093">
                  <c:v>14722.659999999998</c:v>
                </c:pt>
                <c:pt idx="3094">
                  <c:v>3417.15</c:v>
                </c:pt>
                <c:pt idx="3095">
                  <c:v>4420.7</c:v>
                </c:pt>
                <c:pt idx="3096">
                  <c:v>4302.7299999999996</c:v>
                </c:pt>
                <c:pt idx="3097">
                  <c:v>7653.6799999999948</c:v>
                </c:pt>
                <c:pt idx="3098">
                  <c:v>5387.52</c:v>
                </c:pt>
                <c:pt idx="3099">
                  <c:v>2727.75</c:v>
                </c:pt>
                <c:pt idx="3100">
                  <c:v>2183.9</c:v>
                </c:pt>
                <c:pt idx="3101">
                  <c:v>5566.699999999998</c:v>
                </c:pt>
                <c:pt idx="3102">
                  <c:v>8933.14</c:v>
                </c:pt>
                <c:pt idx="3103">
                  <c:v>7433.6299999999983</c:v>
                </c:pt>
                <c:pt idx="3104">
                  <c:v>7793.2499999999973</c:v>
                </c:pt>
                <c:pt idx="3105">
                  <c:v>5713.4799999999987</c:v>
                </c:pt>
                <c:pt idx="3106">
                  <c:v>7955.56</c:v>
                </c:pt>
                <c:pt idx="3107">
                  <c:v>1573.24</c:v>
                </c:pt>
                <c:pt idx="3108">
                  <c:v>1709.35</c:v>
                </c:pt>
                <c:pt idx="3109">
                  <c:v>2424.2399999999998</c:v>
                </c:pt>
                <c:pt idx="3110">
                  <c:v>500.3</c:v>
                </c:pt>
                <c:pt idx="3111">
                  <c:v>1435.5400000000002</c:v>
                </c:pt>
                <c:pt idx="3112">
                  <c:v>1939.41</c:v>
                </c:pt>
                <c:pt idx="3113">
                  <c:v>1375.52</c:v>
                </c:pt>
                <c:pt idx="3114">
                  <c:v>2752.9500000000003</c:v>
                </c:pt>
                <c:pt idx="3115">
                  <c:v>2154.06</c:v>
                </c:pt>
                <c:pt idx="3116">
                  <c:v>1201.98</c:v>
                </c:pt>
                <c:pt idx="3117">
                  <c:v>1699.65</c:v>
                </c:pt>
                <c:pt idx="3118">
                  <c:v>2191.9399999999996</c:v>
                </c:pt>
                <c:pt idx="3119">
                  <c:v>223.76</c:v>
                </c:pt>
                <c:pt idx="3120">
                  <c:v>2268.0499999999997</c:v>
                </c:pt>
                <c:pt idx="3121">
                  <c:v>1818.7200000000003</c:v>
                </c:pt>
                <c:pt idx="3122">
                  <c:v>4023.4500000000003</c:v>
                </c:pt>
                <c:pt idx="3123">
                  <c:v>3690.6000000000004</c:v>
                </c:pt>
                <c:pt idx="3124">
                  <c:v>2759.6400000000003</c:v>
                </c:pt>
                <c:pt idx="3125">
                  <c:v>8661.8599999999988</c:v>
                </c:pt>
                <c:pt idx="3126">
                  <c:v>1054.1699999999998</c:v>
                </c:pt>
                <c:pt idx="3127">
                  <c:v>7634.1599999999962</c:v>
                </c:pt>
                <c:pt idx="3128">
                  <c:v>3256.4300000000003</c:v>
                </c:pt>
                <c:pt idx="3129">
                  <c:v>7548.3099999999968</c:v>
                </c:pt>
                <c:pt idx="3130">
                  <c:v>1435.95</c:v>
                </c:pt>
                <c:pt idx="3131">
                  <c:v>6786.1899999999978</c:v>
                </c:pt>
                <c:pt idx="3132">
                  <c:v>4950.4400000000005</c:v>
                </c:pt>
                <c:pt idx="3133">
                  <c:v>409.26</c:v>
                </c:pt>
                <c:pt idx="3134">
                  <c:v>4569.9800000000005</c:v>
                </c:pt>
                <c:pt idx="3135">
                  <c:v>8447.18</c:v>
                </c:pt>
                <c:pt idx="3136">
                  <c:v>1683.5000000000002</c:v>
                </c:pt>
                <c:pt idx="3137">
                  <c:v>5872.3399999999983</c:v>
                </c:pt>
                <c:pt idx="3138">
                  <c:v>11134.189999999997</c:v>
                </c:pt>
                <c:pt idx="3139">
                  <c:v>1306.05</c:v>
                </c:pt>
                <c:pt idx="3140">
                  <c:v>4302.3900000000012</c:v>
                </c:pt>
                <c:pt idx="3141">
                  <c:v>4266.62</c:v>
                </c:pt>
                <c:pt idx="3142">
                  <c:v>3912.03</c:v>
                </c:pt>
                <c:pt idx="3143">
                  <c:v>7626.1799999999985</c:v>
                </c:pt>
                <c:pt idx="3144">
                  <c:v>7209.7899999999991</c:v>
                </c:pt>
                <c:pt idx="3145">
                  <c:v>11666.309999999998</c:v>
                </c:pt>
                <c:pt idx="3146">
                  <c:v>7591.9799999999968</c:v>
                </c:pt>
                <c:pt idx="3147">
                  <c:v>2592.25</c:v>
                </c:pt>
                <c:pt idx="3148">
                  <c:v>5563.9599999999991</c:v>
                </c:pt>
                <c:pt idx="3149">
                  <c:v>344.49</c:v>
                </c:pt>
                <c:pt idx="3150">
                  <c:v>109.78</c:v>
                </c:pt>
                <c:pt idx="3151">
                  <c:v>59.87</c:v>
                </c:pt>
                <c:pt idx="3152">
                  <c:v>169.7</c:v>
                </c:pt>
                <c:pt idx="3153">
                  <c:v>169.68</c:v>
                </c:pt>
                <c:pt idx="3154">
                  <c:v>179.69</c:v>
                </c:pt>
                <c:pt idx="3155">
                  <c:v>219.6</c:v>
                </c:pt>
                <c:pt idx="3156">
                  <c:v>49.9</c:v>
                </c:pt>
                <c:pt idx="3157">
                  <c:v>1713.3100000000002</c:v>
                </c:pt>
                <c:pt idx="3158">
                  <c:v>5321.86</c:v>
                </c:pt>
                <c:pt idx="3159">
                  <c:v>4113.7000000000007</c:v>
                </c:pt>
                <c:pt idx="3160">
                  <c:v>309.78999999999996</c:v>
                </c:pt>
                <c:pt idx="3161">
                  <c:v>1607.9200000000003</c:v>
                </c:pt>
                <c:pt idx="3162">
                  <c:v>509.7</c:v>
                </c:pt>
                <c:pt idx="3163">
                  <c:v>9011.3699999999972</c:v>
                </c:pt>
                <c:pt idx="3164">
                  <c:v>3176.17</c:v>
                </c:pt>
                <c:pt idx="3165">
                  <c:v>672</c:v>
                </c:pt>
                <c:pt idx="3166">
                  <c:v>439.70000000000005</c:v>
                </c:pt>
                <c:pt idx="3167">
                  <c:v>2168.84</c:v>
                </c:pt>
                <c:pt idx="3168">
                  <c:v>7223.01</c:v>
                </c:pt>
                <c:pt idx="3169">
                  <c:v>832.53</c:v>
                </c:pt>
                <c:pt idx="3170">
                  <c:v>1318.5000000000002</c:v>
                </c:pt>
                <c:pt idx="3171">
                  <c:v>1378.2900000000002</c:v>
                </c:pt>
                <c:pt idx="3172">
                  <c:v>2991.7999999999997</c:v>
                </c:pt>
                <c:pt idx="3173">
                  <c:v>689.4</c:v>
                </c:pt>
                <c:pt idx="3174">
                  <c:v>1254.8300000000002</c:v>
                </c:pt>
                <c:pt idx="3175">
                  <c:v>179.8</c:v>
                </c:pt>
                <c:pt idx="3176">
                  <c:v>2068.73</c:v>
                </c:pt>
                <c:pt idx="3177">
                  <c:v>3889.59</c:v>
                </c:pt>
                <c:pt idx="3178">
                  <c:v>1639.13</c:v>
                </c:pt>
                <c:pt idx="3179">
                  <c:v>1657.3000000000002</c:v>
                </c:pt>
                <c:pt idx="3180">
                  <c:v>5163.63</c:v>
                </c:pt>
                <c:pt idx="3181">
                  <c:v>1488.7</c:v>
                </c:pt>
                <c:pt idx="3182">
                  <c:v>1488.29</c:v>
                </c:pt>
                <c:pt idx="3183">
                  <c:v>4783.1299999999992</c:v>
                </c:pt>
                <c:pt idx="3184">
                  <c:v>149.9</c:v>
                </c:pt>
                <c:pt idx="3185">
                  <c:v>74.89</c:v>
                </c:pt>
                <c:pt idx="3186">
                  <c:v>2115.1600000000003</c:v>
                </c:pt>
                <c:pt idx="3187">
                  <c:v>4439.9299999999994</c:v>
                </c:pt>
                <c:pt idx="3188">
                  <c:v>2134.83</c:v>
                </c:pt>
                <c:pt idx="3189">
                  <c:v>2342.0800000000004</c:v>
                </c:pt>
                <c:pt idx="3190">
                  <c:v>6492.6399999999994</c:v>
                </c:pt>
                <c:pt idx="3191">
                  <c:v>1591.7000000000003</c:v>
                </c:pt>
                <c:pt idx="3192">
                  <c:v>409.80999999999995</c:v>
                </c:pt>
                <c:pt idx="3193">
                  <c:v>2554.2000000000003</c:v>
                </c:pt>
                <c:pt idx="3194">
                  <c:v>1290.5900000000001</c:v>
                </c:pt>
                <c:pt idx="3195">
                  <c:v>2217.1400000000003</c:v>
                </c:pt>
                <c:pt idx="3196">
                  <c:v>2308.75</c:v>
                </c:pt>
                <c:pt idx="3197">
                  <c:v>837.8</c:v>
                </c:pt>
                <c:pt idx="3198">
                  <c:v>3654.3700000000008</c:v>
                </c:pt>
                <c:pt idx="3199">
                  <c:v>1537.1900000000003</c:v>
                </c:pt>
                <c:pt idx="3200">
                  <c:v>1545.28</c:v>
                </c:pt>
                <c:pt idx="3201">
                  <c:v>849.62</c:v>
                </c:pt>
                <c:pt idx="3202">
                  <c:v>3948.7700000000004</c:v>
                </c:pt>
                <c:pt idx="3203">
                  <c:v>447.57</c:v>
                </c:pt>
                <c:pt idx="3204">
                  <c:v>6995.9099999999989</c:v>
                </c:pt>
                <c:pt idx="3205">
                  <c:v>3219.04</c:v>
                </c:pt>
                <c:pt idx="3206">
                  <c:v>3721.9</c:v>
                </c:pt>
                <c:pt idx="3207">
                  <c:v>2555.3300000000004</c:v>
                </c:pt>
                <c:pt idx="3208">
                  <c:v>6014.7099999999982</c:v>
                </c:pt>
                <c:pt idx="3209">
                  <c:v>4163.87</c:v>
                </c:pt>
                <c:pt idx="3210">
                  <c:v>828.81</c:v>
                </c:pt>
                <c:pt idx="3211">
                  <c:v>1162.8899999999999</c:v>
                </c:pt>
                <c:pt idx="3212">
                  <c:v>3737.94</c:v>
                </c:pt>
                <c:pt idx="3213">
                  <c:v>3730.41</c:v>
                </c:pt>
                <c:pt idx="3214">
                  <c:v>1244.8900000000001</c:v>
                </c:pt>
                <c:pt idx="3215">
                  <c:v>5516.5599999999986</c:v>
                </c:pt>
                <c:pt idx="3216">
                  <c:v>4062.04</c:v>
                </c:pt>
                <c:pt idx="3217">
                  <c:v>17427.629999999997</c:v>
                </c:pt>
                <c:pt idx="3218">
                  <c:v>4731.4799999999996</c:v>
                </c:pt>
                <c:pt idx="3219">
                  <c:v>6908.08</c:v>
                </c:pt>
                <c:pt idx="3220">
                  <c:v>50</c:v>
                </c:pt>
                <c:pt idx="3221">
                  <c:v>549</c:v>
                </c:pt>
                <c:pt idx="3222">
                  <c:v>189.9</c:v>
                </c:pt>
                <c:pt idx="3223">
                  <c:v>770</c:v>
                </c:pt>
                <c:pt idx="3224">
                  <c:v>7788</c:v>
                </c:pt>
                <c:pt idx="3225">
                  <c:v>5536</c:v>
                </c:pt>
                <c:pt idx="3226">
                  <c:v>7965</c:v>
                </c:pt>
                <c:pt idx="3227">
                  <c:v>1017</c:v>
                </c:pt>
                <c:pt idx="3228">
                  <c:v>710</c:v>
                </c:pt>
                <c:pt idx="3229">
                  <c:v>1593</c:v>
                </c:pt>
                <c:pt idx="3230">
                  <c:v>1890</c:v>
                </c:pt>
                <c:pt idx="3231">
                  <c:v>660</c:v>
                </c:pt>
                <c:pt idx="3232">
                  <c:v>380</c:v>
                </c:pt>
                <c:pt idx="3233">
                  <c:v>1592</c:v>
                </c:pt>
                <c:pt idx="3234">
                  <c:v>2177</c:v>
                </c:pt>
                <c:pt idx="3235">
                  <c:v>2883</c:v>
                </c:pt>
                <c:pt idx="3236">
                  <c:v>2893</c:v>
                </c:pt>
                <c:pt idx="3237">
                  <c:v>360</c:v>
                </c:pt>
                <c:pt idx="3238">
                  <c:v>1583</c:v>
                </c:pt>
                <c:pt idx="3239">
                  <c:v>1140</c:v>
                </c:pt>
                <c:pt idx="3240">
                  <c:v>8441</c:v>
                </c:pt>
                <c:pt idx="3241">
                  <c:v>7202</c:v>
                </c:pt>
                <c:pt idx="3242">
                  <c:v>2943</c:v>
                </c:pt>
                <c:pt idx="3243">
                  <c:v>2267</c:v>
                </c:pt>
                <c:pt idx="3244">
                  <c:v>12839</c:v>
                </c:pt>
                <c:pt idx="3245">
                  <c:v>639</c:v>
                </c:pt>
                <c:pt idx="3246">
                  <c:v>1525</c:v>
                </c:pt>
                <c:pt idx="3247">
                  <c:v>7108</c:v>
                </c:pt>
                <c:pt idx="3248">
                  <c:v>9276</c:v>
                </c:pt>
                <c:pt idx="3249">
                  <c:v>60</c:v>
                </c:pt>
                <c:pt idx="3250">
                  <c:v>968</c:v>
                </c:pt>
                <c:pt idx="3251">
                  <c:v>1334</c:v>
                </c:pt>
                <c:pt idx="3252">
                  <c:v>18751</c:v>
                </c:pt>
                <c:pt idx="3253">
                  <c:v>2898</c:v>
                </c:pt>
                <c:pt idx="3254">
                  <c:v>6579</c:v>
                </c:pt>
                <c:pt idx="3255">
                  <c:v>4687</c:v>
                </c:pt>
                <c:pt idx="3256">
                  <c:v>3894</c:v>
                </c:pt>
                <c:pt idx="3257">
                  <c:v>8331</c:v>
                </c:pt>
                <c:pt idx="3258">
                  <c:v>340</c:v>
                </c:pt>
                <c:pt idx="3259">
                  <c:v>4463</c:v>
                </c:pt>
                <c:pt idx="3260">
                  <c:v>395</c:v>
                </c:pt>
                <c:pt idx="3261">
                  <c:v>2179</c:v>
                </c:pt>
                <c:pt idx="3262">
                  <c:v>5956</c:v>
                </c:pt>
                <c:pt idx="3263">
                  <c:v>690</c:v>
                </c:pt>
                <c:pt idx="3264">
                  <c:v>830</c:v>
                </c:pt>
                <c:pt idx="3265">
                  <c:v>8112</c:v>
                </c:pt>
                <c:pt idx="3266">
                  <c:v>1830</c:v>
                </c:pt>
                <c:pt idx="3267">
                  <c:v>900</c:v>
                </c:pt>
                <c:pt idx="3268">
                  <c:v>2849</c:v>
                </c:pt>
                <c:pt idx="3269">
                  <c:v>2120</c:v>
                </c:pt>
                <c:pt idx="3270">
                  <c:v>5091</c:v>
                </c:pt>
                <c:pt idx="3271">
                  <c:v>3681</c:v>
                </c:pt>
                <c:pt idx="3272">
                  <c:v>3340</c:v>
                </c:pt>
                <c:pt idx="3273">
                  <c:v>3114</c:v>
                </c:pt>
                <c:pt idx="3274">
                  <c:v>250</c:v>
                </c:pt>
                <c:pt idx="3275">
                  <c:v>620</c:v>
                </c:pt>
                <c:pt idx="3276">
                  <c:v>1135</c:v>
                </c:pt>
                <c:pt idx="3277">
                  <c:v>1009</c:v>
                </c:pt>
                <c:pt idx="3278">
                  <c:v>824</c:v>
                </c:pt>
                <c:pt idx="3279">
                  <c:v>1722</c:v>
                </c:pt>
                <c:pt idx="3280">
                  <c:v>1835</c:v>
                </c:pt>
                <c:pt idx="3281">
                  <c:v>2539</c:v>
                </c:pt>
                <c:pt idx="3282">
                  <c:v>370</c:v>
                </c:pt>
                <c:pt idx="3283">
                  <c:v>930</c:v>
                </c:pt>
                <c:pt idx="3284">
                  <c:v>1575</c:v>
                </c:pt>
                <c:pt idx="3285">
                  <c:v>3265</c:v>
                </c:pt>
                <c:pt idx="3286">
                  <c:v>2044</c:v>
                </c:pt>
                <c:pt idx="3287">
                  <c:v>2530</c:v>
                </c:pt>
                <c:pt idx="3288">
                  <c:v>7322</c:v>
                </c:pt>
                <c:pt idx="3289">
                  <c:v>2850</c:v>
                </c:pt>
                <c:pt idx="3290">
                  <c:v>1880</c:v>
                </c:pt>
                <c:pt idx="3291">
                  <c:v>2328</c:v>
                </c:pt>
                <c:pt idx="3292">
                  <c:v>1835</c:v>
                </c:pt>
                <c:pt idx="3293">
                  <c:v>2889</c:v>
                </c:pt>
                <c:pt idx="3294">
                  <c:v>2737</c:v>
                </c:pt>
                <c:pt idx="3295">
                  <c:v>850</c:v>
                </c:pt>
                <c:pt idx="3296">
                  <c:v>1370</c:v>
                </c:pt>
                <c:pt idx="3297">
                  <c:v>1780</c:v>
                </c:pt>
                <c:pt idx="3298">
                  <c:v>6210</c:v>
                </c:pt>
                <c:pt idx="3299">
                  <c:v>1612</c:v>
                </c:pt>
                <c:pt idx="3300">
                  <c:v>1810</c:v>
                </c:pt>
                <c:pt idx="3301">
                  <c:v>3839</c:v>
                </c:pt>
                <c:pt idx="3302">
                  <c:v>3003</c:v>
                </c:pt>
                <c:pt idx="3303">
                  <c:v>3738</c:v>
                </c:pt>
                <c:pt idx="3304">
                  <c:v>8272</c:v>
                </c:pt>
                <c:pt idx="3305">
                  <c:v>1240</c:v>
                </c:pt>
                <c:pt idx="3306">
                  <c:v>13696</c:v>
                </c:pt>
                <c:pt idx="3307">
                  <c:v>699</c:v>
                </c:pt>
                <c:pt idx="3308">
                  <c:v>3939</c:v>
                </c:pt>
                <c:pt idx="3309">
                  <c:v>10852</c:v>
                </c:pt>
                <c:pt idx="3310">
                  <c:v>435</c:v>
                </c:pt>
                <c:pt idx="3311">
                  <c:v>3247</c:v>
                </c:pt>
                <c:pt idx="3312">
                  <c:v>4390</c:v>
                </c:pt>
                <c:pt idx="3313">
                  <c:v>2209</c:v>
                </c:pt>
                <c:pt idx="3314">
                  <c:v>2440</c:v>
                </c:pt>
                <c:pt idx="3315">
                  <c:v>2523</c:v>
                </c:pt>
                <c:pt idx="3316">
                  <c:v>620</c:v>
                </c:pt>
                <c:pt idx="3317">
                  <c:v>3862</c:v>
                </c:pt>
                <c:pt idx="3318">
                  <c:v>1515</c:v>
                </c:pt>
                <c:pt idx="3319">
                  <c:v>6218</c:v>
                </c:pt>
                <c:pt idx="3320">
                  <c:v>9158</c:v>
                </c:pt>
                <c:pt idx="3321">
                  <c:v>5584</c:v>
                </c:pt>
                <c:pt idx="3322">
                  <c:v>5687</c:v>
                </c:pt>
                <c:pt idx="3323">
                  <c:v>17216</c:v>
                </c:pt>
                <c:pt idx="3324">
                  <c:v>5408</c:v>
                </c:pt>
                <c:pt idx="3325">
                  <c:v>379</c:v>
                </c:pt>
                <c:pt idx="3326">
                  <c:v>2375.7900000000009</c:v>
                </c:pt>
                <c:pt idx="3327">
                  <c:v>1635.89</c:v>
                </c:pt>
                <c:pt idx="3328">
                  <c:v>7499.8799999999992</c:v>
                </c:pt>
                <c:pt idx="3329">
                  <c:v>3182.97</c:v>
                </c:pt>
                <c:pt idx="3330">
                  <c:v>7016.86</c:v>
                </c:pt>
                <c:pt idx="3331">
                  <c:v>671</c:v>
                </c:pt>
                <c:pt idx="3332">
                  <c:v>577.88</c:v>
                </c:pt>
                <c:pt idx="3333">
                  <c:v>2040.17</c:v>
                </c:pt>
                <c:pt idx="3334">
                  <c:v>5934.4699999999993</c:v>
                </c:pt>
                <c:pt idx="3335">
                  <c:v>4994.4999999999982</c:v>
                </c:pt>
                <c:pt idx="3336">
                  <c:v>209</c:v>
                </c:pt>
                <c:pt idx="3337">
                  <c:v>3598.98</c:v>
                </c:pt>
                <c:pt idx="3338">
                  <c:v>1560.88</c:v>
                </c:pt>
                <c:pt idx="3339">
                  <c:v>1214.98</c:v>
                </c:pt>
                <c:pt idx="3340">
                  <c:v>4727.4699999999993</c:v>
                </c:pt>
                <c:pt idx="3341">
                  <c:v>1503.99</c:v>
                </c:pt>
                <c:pt idx="3342">
                  <c:v>4413.9099999999989</c:v>
                </c:pt>
                <c:pt idx="3343">
                  <c:v>2192.6</c:v>
                </c:pt>
                <c:pt idx="3344">
                  <c:v>4321.82</c:v>
                </c:pt>
                <c:pt idx="3345">
                  <c:v>1635.0900000000001</c:v>
                </c:pt>
              </c:numCache>
            </c:numRef>
          </c:xVal>
          <c:yVal>
            <c:numRef>
              <c:f>[0]!_08_y_axis_pos</c:f>
              <c:numCache>
                <c:formatCode>General</c:formatCode>
                <c:ptCount val="3346"/>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pt idx="30">
                  <c:v>0.5</c:v>
                </c:pt>
                <c:pt idx="31">
                  <c:v>0.5</c:v>
                </c:pt>
                <c:pt idx="32">
                  <c:v>0.5</c:v>
                </c:pt>
                <c:pt idx="33">
                  <c:v>0.5</c:v>
                </c:pt>
                <c:pt idx="34">
                  <c:v>0.5</c:v>
                </c:pt>
                <c:pt idx="35">
                  <c:v>0.5</c:v>
                </c:pt>
                <c:pt idx="36">
                  <c:v>0.5</c:v>
                </c:pt>
                <c:pt idx="37">
                  <c:v>0.5</c:v>
                </c:pt>
                <c:pt idx="38">
                  <c:v>0.5</c:v>
                </c:pt>
                <c:pt idx="39">
                  <c:v>0.5</c:v>
                </c:pt>
                <c:pt idx="40">
                  <c:v>0.5</c:v>
                </c:pt>
                <c:pt idx="41">
                  <c:v>0.5</c:v>
                </c:pt>
                <c:pt idx="42">
                  <c:v>0.5</c:v>
                </c:pt>
                <c:pt idx="43">
                  <c:v>0.5</c:v>
                </c:pt>
                <c:pt idx="44">
                  <c:v>0.5</c:v>
                </c:pt>
                <c:pt idx="45">
                  <c:v>0.5</c:v>
                </c:pt>
                <c:pt idx="46">
                  <c:v>0.5</c:v>
                </c:pt>
                <c:pt idx="47">
                  <c:v>0.5</c:v>
                </c:pt>
                <c:pt idx="48">
                  <c:v>0.5</c:v>
                </c:pt>
                <c:pt idx="49">
                  <c:v>0.5</c:v>
                </c:pt>
                <c:pt idx="50">
                  <c:v>0.5</c:v>
                </c:pt>
                <c:pt idx="51">
                  <c:v>0.5</c:v>
                </c:pt>
                <c:pt idx="52">
                  <c:v>0.5</c:v>
                </c:pt>
                <c:pt idx="53">
                  <c:v>0.5</c:v>
                </c:pt>
                <c:pt idx="54">
                  <c:v>0.5</c:v>
                </c:pt>
                <c:pt idx="55">
                  <c:v>0.5</c:v>
                </c:pt>
                <c:pt idx="56">
                  <c:v>0.5</c:v>
                </c:pt>
                <c:pt idx="57">
                  <c:v>0.5</c:v>
                </c:pt>
                <c:pt idx="58">
                  <c:v>0.5</c:v>
                </c:pt>
                <c:pt idx="59">
                  <c:v>0.5</c:v>
                </c:pt>
                <c:pt idx="60">
                  <c:v>0.5</c:v>
                </c:pt>
                <c:pt idx="61">
                  <c:v>0.5</c:v>
                </c:pt>
                <c:pt idx="62">
                  <c:v>0.5</c:v>
                </c:pt>
                <c:pt idx="63">
                  <c:v>0.5</c:v>
                </c:pt>
                <c:pt idx="64">
                  <c:v>0.5</c:v>
                </c:pt>
                <c:pt idx="65">
                  <c:v>0.5</c:v>
                </c:pt>
                <c:pt idx="66">
                  <c:v>0.5</c:v>
                </c:pt>
                <c:pt idx="67">
                  <c:v>0.5</c:v>
                </c:pt>
                <c:pt idx="68">
                  <c:v>0.5</c:v>
                </c:pt>
                <c:pt idx="69">
                  <c:v>0.5</c:v>
                </c:pt>
                <c:pt idx="70">
                  <c:v>0.5</c:v>
                </c:pt>
                <c:pt idx="71">
                  <c:v>0.5</c:v>
                </c:pt>
                <c:pt idx="72">
                  <c:v>0.5</c:v>
                </c:pt>
                <c:pt idx="73">
                  <c:v>0.5</c:v>
                </c:pt>
                <c:pt idx="74">
                  <c:v>0.5</c:v>
                </c:pt>
                <c:pt idx="75">
                  <c:v>0.5</c:v>
                </c:pt>
                <c:pt idx="76">
                  <c:v>0.5</c:v>
                </c:pt>
                <c:pt idx="77">
                  <c:v>0.5</c:v>
                </c:pt>
                <c:pt idx="78">
                  <c:v>0.5</c:v>
                </c:pt>
                <c:pt idx="79">
                  <c:v>0.5</c:v>
                </c:pt>
                <c:pt idx="80">
                  <c:v>0.5</c:v>
                </c:pt>
                <c:pt idx="81">
                  <c:v>0.5</c:v>
                </c:pt>
                <c:pt idx="82">
                  <c:v>0.5</c:v>
                </c:pt>
                <c:pt idx="83">
                  <c:v>0.5</c:v>
                </c:pt>
                <c:pt idx="84">
                  <c:v>0.5</c:v>
                </c:pt>
                <c:pt idx="85">
                  <c:v>0.5</c:v>
                </c:pt>
                <c:pt idx="86">
                  <c:v>0.5</c:v>
                </c:pt>
                <c:pt idx="87">
                  <c:v>0.5</c:v>
                </c:pt>
                <c:pt idx="88">
                  <c:v>0.5</c:v>
                </c:pt>
                <c:pt idx="89">
                  <c:v>0.5</c:v>
                </c:pt>
                <c:pt idx="90">
                  <c:v>0.5</c:v>
                </c:pt>
                <c:pt idx="91">
                  <c:v>0.5</c:v>
                </c:pt>
                <c:pt idx="92">
                  <c:v>0.5</c:v>
                </c:pt>
                <c:pt idx="93">
                  <c:v>0.5</c:v>
                </c:pt>
                <c:pt idx="94">
                  <c:v>0.5</c:v>
                </c:pt>
                <c:pt idx="95">
                  <c:v>0.5</c:v>
                </c:pt>
                <c:pt idx="96">
                  <c:v>0.5</c:v>
                </c:pt>
                <c:pt idx="97">
                  <c:v>0.5</c:v>
                </c:pt>
                <c:pt idx="98">
                  <c:v>0.5</c:v>
                </c:pt>
                <c:pt idx="99">
                  <c:v>0.5</c:v>
                </c:pt>
                <c:pt idx="100">
                  <c:v>0.5</c:v>
                </c:pt>
                <c:pt idx="101">
                  <c:v>0.5</c:v>
                </c:pt>
                <c:pt idx="102">
                  <c:v>0.5</c:v>
                </c:pt>
                <c:pt idx="103">
                  <c:v>0.5</c:v>
                </c:pt>
                <c:pt idx="104">
                  <c:v>0.5</c:v>
                </c:pt>
                <c:pt idx="105">
                  <c:v>0.5</c:v>
                </c:pt>
                <c:pt idx="106">
                  <c:v>0.5</c:v>
                </c:pt>
                <c:pt idx="107">
                  <c:v>0.5</c:v>
                </c:pt>
                <c:pt idx="108">
                  <c:v>0.5</c:v>
                </c:pt>
                <c:pt idx="109">
                  <c:v>0.5</c:v>
                </c:pt>
                <c:pt idx="110">
                  <c:v>0.5</c:v>
                </c:pt>
                <c:pt idx="111">
                  <c:v>0.5</c:v>
                </c:pt>
                <c:pt idx="112">
                  <c:v>0.5</c:v>
                </c:pt>
                <c:pt idx="113">
                  <c:v>0.5</c:v>
                </c:pt>
                <c:pt idx="114">
                  <c:v>0.5</c:v>
                </c:pt>
                <c:pt idx="115">
                  <c:v>0.5</c:v>
                </c:pt>
                <c:pt idx="116">
                  <c:v>0.5</c:v>
                </c:pt>
                <c:pt idx="117">
                  <c:v>0.5</c:v>
                </c:pt>
                <c:pt idx="118">
                  <c:v>0.5</c:v>
                </c:pt>
                <c:pt idx="119">
                  <c:v>0.5</c:v>
                </c:pt>
                <c:pt idx="120">
                  <c:v>0.5</c:v>
                </c:pt>
                <c:pt idx="121">
                  <c:v>0.5</c:v>
                </c:pt>
                <c:pt idx="122">
                  <c:v>0.5</c:v>
                </c:pt>
                <c:pt idx="123">
                  <c:v>0.5</c:v>
                </c:pt>
                <c:pt idx="124">
                  <c:v>0.5</c:v>
                </c:pt>
                <c:pt idx="125">
                  <c:v>0.5</c:v>
                </c:pt>
                <c:pt idx="126">
                  <c:v>0.5</c:v>
                </c:pt>
                <c:pt idx="127">
                  <c:v>0.5</c:v>
                </c:pt>
                <c:pt idx="128">
                  <c:v>0.5</c:v>
                </c:pt>
                <c:pt idx="129">
                  <c:v>0.5</c:v>
                </c:pt>
                <c:pt idx="130">
                  <c:v>0.5</c:v>
                </c:pt>
                <c:pt idx="131">
                  <c:v>0.5</c:v>
                </c:pt>
                <c:pt idx="132">
                  <c:v>0.5</c:v>
                </c:pt>
                <c:pt idx="133">
                  <c:v>0.5</c:v>
                </c:pt>
                <c:pt idx="134">
                  <c:v>0.5</c:v>
                </c:pt>
                <c:pt idx="135">
                  <c:v>0.5</c:v>
                </c:pt>
                <c:pt idx="136">
                  <c:v>0.5</c:v>
                </c:pt>
                <c:pt idx="137">
                  <c:v>0.5</c:v>
                </c:pt>
                <c:pt idx="138">
                  <c:v>0.5</c:v>
                </c:pt>
                <c:pt idx="139">
                  <c:v>0.5</c:v>
                </c:pt>
                <c:pt idx="140">
                  <c:v>0.5</c:v>
                </c:pt>
                <c:pt idx="141">
                  <c:v>0.5</c:v>
                </c:pt>
                <c:pt idx="142">
                  <c:v>0.5</c:v>
                </c:pt>
                <c:pt idx="143">
                  <c:v>0.5</c:v>
                </c:pt>
                <c:pt idx="144">
                  <c:v>0.5</c:v>
                </c:pt>
                <c:pt idx="145">
                  <c:v>0.5</c:v>
                </c:pt>
                <c:pt idx="146">
                  <c:v>0.5</c:v>
                </c:pt>
                <c:pt idx="147">
                  <c:v>0.5</c:v>
                </c:pt>
                <c:pt idx="148">
                  <c:v>0.5</c:v>
                </c:pt>
                <c:pt idx="149">
                  <c:v>0.5</c:v>
                </c:pt>
                <c:pt idx="150">
                  <c:v>0.5</c:v>
                </c:pt>
                <c:pt idx="151">
                  <c:v>0.5</c:v>
                </c:pt>
                <c:pt idx="152">
                  <c:v>0.5</c:v>
                </c:pt>
                <c:pt idx="153">
                  <c:v>0.5</c:v>
                </c:pt>
                <c:pt idx="154">
                  <c:v>0.5</c:v>
                </c:pt>
                <c:pt idx="155">
                  <c:v>0.5</c:v>
                </c:pt>
                <c:pt idx="156">
                  <c:v>0.5</c:v>
                </c:pt>
                <c:pt idx="157">
                  <c:v>0.5</c:v>
                </c:pt>
                <c:pt idx="158">
                  <c:v>0.5</c:v>
                </c:pt>
                <c:pt idx="159">
                  <c:v>0.5</c:v>
                </c:pt>
                <c:pt idx="160">
                  <c:v>0.5</c:v>
                </c:pt>
                <c:pt idx="161">
                  <c:v>0.5</c:v>
                </c:pt>
                <c:pt idx="162">
                  <c:v>0.5</c:v>
                </c:pt>
                <c:pt idx="163">
                  <c:v>0.5</c:v>
                </c:pt>
                <c:pt idx="164">
                  <c:v>0.5</c:v>
                </c:pt>
                <c:pt idx="165">
                  <c:v>0.5</c:v>
                </c:pt>
                <c:pt idx="166">
                  <c:v>0.5</c:v>
                </c:pt>
                <c:pt idx="167">
                  <c:v>0.5</c:v>
                </c:pt>
                <c:pt idx="168">
                  <c:v>0.5</c:v>
                </c:pt>
                <c:pt idx="169">
                  <c:v>0.5</c:v>
                </c:pt>
                <c:pt idx="170">
                  <c:v>0.5</c:v>
                </c:pt>
                <c:pt idx="171">
                  <c:v>0.5</c:v>
                </c:pt>
                <c:pt idx="172">
                  <c:v>0.5</c:v>
                </c:pt>
                <c:pt idx="173">
                  <c:v>0.5</c:v>
                </c:pt>
                <c:pt idx="174">
                  <c:v>0.5</c:v>
                </c:pt>
                <c:pt idx="175">
                  <c:v>0.5</c:v>
                </c:pt>
                <c:pt idx="176">
                  <c:v>0.5</c:v>
                </c:pt>
                <c:pt idx="177">
                  <c:v>0.5</c:v>
                </c:pt>
                <c:pt idx="178">
                  <c:v>0.5</c:v>
                </c:pt>
                <c:pt idx="179">
                  <c:v>0.5</c:v>
                </c:pt>
                <c:pt idx="180">
                  <c:v>0.5</c:v>
                </c:pt>
                <c:pt idx="181">
                  <c:v>0.5</c:v>
                </c:pt>
                <c:pt idx="182">
                  <c:v>0.5</c:v>
                </c:pt>
                <c:pt idx="183">
                  <c:v>0.5</c:v>
                </c:pt>
                <c:pt idx="184">
                  <c:v>0.5</c:v>
                </c:pt>
                <c:pt idx="185">
                  <c:v>0.5</c:v>
                </c:pt>
                <c:pt idx="186">
                  <c:v>0.5</c:v>
                </c:pt>
                <c:pt idx="187">
                  <c:v>0.5</c:v>
                </c:pt>
                <c:pt idx="188">
                  <c:v>0.5</c:v>
                </c:pt>
                <c:pt idx="189">
                  <c:v>0.5</c:v>
                </c:pt>
                <c:pt idx="190">
                  <c:v>0.5</c:v>
                </c:pt>
                <c:pt idx="191">
                  <c:v>0.5</c:v>
                </c:pt>
                <c:pt idx="192">
                  <c:v>0.5</c:v>
                </c:pt>
                <c:pt idx="193">
                  <c:v>0.5</c:v>
                </c:pt>
                <c:pt idx="194">
                  <c:v>0.5</c:v>
                </c:pt>
                <c:pt idx="195">
                  <c:v>0.5</c:v>
                </c:pt>
                <c:pt idx="196">
                  <c:v>0.5</c:v>
                </c:pt>
                <c:pt idx="197">
                  <c:v>0.5</c:v>
                </c:pt>
                <c:pt idx="198">
                  <c:v>0.5</c:v>
                </c:pt>
                <c:pt idx="199">
                  <c:v>0.5</c:v>
                </c:pt>
                <c:pt idx="200">
                  <c:v>0.5</c:v>
                </c:pt>
                <c:pt idx="201">
                  <c:v>0.5</c:v>
                </c:pt>
                <c:pt idx="202">
                  <c:v>0.5</c:v>
                </c:pt>
                <c:pt idx="203">
                  <c:v>0.5</c:v>
                </c:pt>
                <c:pt idx="204">
                  <c:v>0.5</c:v>
                </c:pt>
                <c:pt idx="205">
                  <c:v>0.5</c:v>
                </c:pt>
                <c:pt idx="206">
                  <c:v>0.5</c:v>
                </c:pt>
                <c:pt idx="207">
                  <c:v>0.5</c:v>
                </c:pt>
                <c:pt idx="208">
                  <c:v>0.5</c:v>
                </c:pt>
                <c:pt idx="209">
                  <c:v>0.5</c:v>
                </c:pt>
                <c:pt idx="210">
                  <c:v>0.5</c:v>
                </c:pt>
                <c:pt idx="211">
                  <c:v>0.5</c:v>
                </c:pt>
                <c:pt idx="212">
                  <c:v>0.5</c:v>
                </c:pt>
                <c:pt idx="213">
                  <c:v>0.5</c:v>
                </c:pt>
                <c:pt idx="214">
                  <c:v>0.5</c:v>
                </c:pt>
                <c:pt idx="215">
                  <c:v>0.5</c:v>
                </c:pt>
                <c:pt idx="216">
                  <c:v>0.5</c:v>
                </c:pt>
                <c:pt idx="217">
                  <c:v>0.5</c:v>
                </c:pt>
                <c:pt idx="218">
                  <c:v>0.5</c:v>
                </c:pt>
                <c:pt idx="219">
                  <c:v>0.5</c:v>
                </c:pt>
                <c:pt idx="220">
                  <c:v>0.5</c:v>
                </c:pt>
                <c:pt idx="221">
                  <c:v>0.5</c:v>
                </c:pt>
                <c:pt idx="222">
                  <c:v>0.5</c:v>
                </c:pt>
                <c:pt idx="223">
                  <c:v>0.5</c:v>
                </c:pt>
                <c:pt idx="224">
                  <c:v>0.5</c:v>
                </c:pt>
                <c:pt idx="225">
                  <c:v>0.5</c:v>
                </c:pt>
                <c:pt idx="226">
                  <c:v>0.5</c:v>
                </c:pt>
                <c:pt idx="227">
                  <c:v>0.5</c:v>
                </c:pt>
                <c:pt idx="228">
                  <c:v>0.5</c:v>
                </c:pt>
                <c:pt idx="229">
                  <c:v>0.5</c:v>
                </c:pt>
                <c:pt idx="230">
                  <c:v>0.5</c:v>
                </c:pt>
                <c:pt idx="231">
                  <c:v>0.5</c:v>
                </c:pt>
                <c:pt idx="232">
                  <c:v>0.5</c:v>
                </c:pt>
                <c:pt idx="233">
                  <c:v>0.5</c:v>
                </c:pt>
                <c:pt idx="234">
                  <c:v>0.5</c:v>
                </c:pt>
                <c:pt idx="235">
                  <c:v>0.5</c:v>
                </c:pt>
                <c:pt idx="236">
                  <c:v>0.5</c:v>
                </c:pt>
                <c:pt idx="237">
                  <c:v>0.5</c:v>
                </c:pt>
                <c:pt idx="238">
                  <c:v>0.5</c:v>
                </c:pt>
                <c:pt idx="239">
                  <c:v>0.5</c:v>
                </c:pt>
                <c:pt idx="240">
                  <c:v>0.5</c:v>
                </c:pt>
                <c:pt idx="241">
                  <c:v>0.5</c:v>
                </c:pt>
                <c:pt idx="242">
                  <c:v>0.5</c:v>
                </c:pt>
                <c:pt idx="243">
                  <c:v>0.5</c:v>
                </c:pt>
                <c:pt idx="244">
                  <c:v>0.5</c:v>
                </c:pt>
                <c:pt idx="245">
                  <c:v>0.5</c:v>
                </c:pt>
                <c:pt idx="246">
                  <c:v>0.5</c:v>
                </c:pt>
                <c:pt idx="247">
                  <c:v>0.5</c:v>
                </c:pt>
                <c:pt idx="248">
                  <c:v>0.5</c:v>
                </c:pt>
                <c:pt idx="249">
                  <c:v>0.5</c:v>
                </c:pt>
                <c:pt idx="250">
                  <c:v>0.5</c:v>
                </c:pt>
                <c:pt idx="251">
                  <c:v>0.5</c:v>
                </c:pt>
                <c:pt idx="252">
                  <c:v>0.5</c:v>
                </c:pt>
                <c:pt idx="253">
                  <c:v>0.5</c:v>
                </c:pt>
                <c:pt idx="254">
                  <c:v>0.5</c:v>
                </c:pt>
                <c:pt idx="255">
                  <c:v>0.5</c:v>
                </c:pt>
                <c:pt idx="256">
                  <c:v>0.5</c:v>
                </c:pt>
                <c:pt idx="257">
                  <c:v>0.5</c:v>
                </c:pt>
                <c:pt idx="258">
                  <c:v>0.5</c:v>
                </c:pt>
                <c:pt idx="259">
                  <c:v>0.5</c:v>
                </c:pt>
                <c:pt idx="260">
                  <c:v>0.5</c:v>
                </c:pt>
                <c:pt idx="261">
                  <c:v>0.5</c:v>
                </c:pt>
                <c:pt idx="262">
                  <c:v>0.5</c:v>
                </c:pt>
                <c:pt idx="263">
                  <c:v>0.5</c:v>
                </c:pt>
                <c:pt idx="264">
                  <c:v>0.5</c:v>
                </c:pt>
                <c:pt idx="265">
                  <c:v>0.5</c:v>
                </c:pt>
                <c:pt idx="266">
                  <c:v>0.5</c:v>
                </c:pt>
                <c:pt idx="267">
                  <c:v>0.5</c:v>
                </c:pt>
                <c:pt idx="268">
                  <c:v>0.5</c:v>
                </c:pt>
                <c:pt idx="269">
                  <c:v>0.5</c:v>
                </c:pt>
                <c:pt idx="270">
                  <c:v>0.5</c:v>
                </c:pt>
                <c:pt idx="271">
                  <c:v>0.5</c:v>
                </c:pt>
                <c:pt idx="272">
                  <c:v>0.5</c:v>
                </c:pt>
                <c:pt idx="273">
                  <c:v>0.5</c:v>
                </c:pt>
                <c:pt idx="274">
                  <c:v>0.5</c:v>
                </c:pt>
                <c:pt idx="275">
                  <c:v>0.5</c:v>
                </c:pt>
                <c:pt idx="276">
                  <c:v>0.5</c:v>
                </c:pt>
                <c:pt idx="277">
                  <c:v>0.5</c:v>
                </c:pt>
                <c:pt idx="278">
                  <c:v>0.5</c:v>
                </c:pt>
                <c:pt idx="279">
                  <c:v>0.5</c:v>
                </c:pt>
                <c:pt idx="280">
                  <c:v>0.5</c:v>
                </c:pt>
                <c:pt idx="281">
                  <c:v>0.5</c:v>
                </c:pt>
                <c:pt idx="282">
                  <c:v>0.5</c:v>
                </c:pt>
                <c:pt idx="283">
                  <c:v>0.5</c:v>
                </c:pt>
                <c:pt idx="284">
                  <c:v>0.5</c:v>
                </c:pt>
                <c:pt idx="285">
                  <c:v>0.5</c:v>
                </c:pt>
                <c:pt idx="286">
                  <c:v>0.5</c:v>
                </c:pt>
                <c:pt idx="287">
                  <c:v>0.5</c:v>
                </c:pt>
                <c:pt idx="288">
                  <c:v>0.5</c:v>
                </c:pt>
                <c:pt idx="289">
                  <c:v>0.5</c:v>
                </c:pt>
                <c:pt idx="290">
                  <c:v>0.5</c:v>
                </c:pt>
                <c:pt idx="291">
                  <c:v>0.5</c:v>
                </c:pt>
                <c:pt idx="292">
                  <c:v>0.5</c:v>
                </c:pt>
                <c:pt idx="293">
                  <c:v>0.5</c:v>
                </c:pt>
                <c:pt idx="294">
                  <c:v>0.5</c:v>
                </c:pt>
                <c:pt idx="295">
                  <c:v>0.5</c:v>
                </c:pt>
                <c:pt idx="296">
                  <c:v>0.5</c:v>
                </c:pt>
                <c:pt idx="297">
                  <c:v>0.5</c:v>
                </c:pt>
                <c:pt idx="298">
                  <c:v>0.5</c:v>
                </c:pt>
                <c:pt idx="299">
                  <c:v>0.5</c:v>
                </c:pt>
                <c:pt idx="300">
                  <c:v>0.5</c:v>
                </c:pt>
                <c:pt idx="301">
                  <c:v>0.5</c:v>
                </c:pt>
                <c:pt idx="302">
                  <c:v>0.5</c:v>
                </c:pt>
                <c:pt idx="303">
                  <c:v>0.5</c:v>
                </c:pt>
                <c:pt idx="304">
                  <c:v>0.5</c:v>
                </c:pt>
                <c:pt idx="305">
                  <c:v>0.5</c:v>
                </c:pt>
                <c:pt idx="306">
                  <c:v>0.5</c:v>
                </c:pt>
                <c:pt idx="307">
                  <c:v>0.5</c:v>
                </c:pt>
                <c:pt idx="308">
                  <c:v>0.5</c:v>
                </c:pt>
                <c:pt idx="309">
                  <c:v>0.5</c:v>
                </c:pt>
                <c:pt idx="310">
                  <c:v>0.5</c:v>
                </c:pt>
                <c:pt idx="311">
                  <c:v>0.5</c:v>
                </c:pt>
                <c:pt idx="312">
                  <c:v>0.5</c:v>
                </c:pt>
                <c:pt idx="313">
                  <c:v>0.5</c:v>
                </c:pt>
                <c:pt idx="314">
                  <c:v>0.5</c:v>
                </c:pt>
                <c:pt idx="315">
                  <c:v>0.5</c:v>
                </c:pt>
                <c:pt idx="316">
                  <c:v>0.5</c:v>
                </c:pt>
                <c:pt idx="317">
                  <c:v>0.5</c:v>
                </c:pt>
                <c:pt idx="318">
                  <c:v>0.5</c:v>
                </c:pt>
                <c:pt idx="319">
                  <c:v>0.5</c:v>
                </c:pt>
                <c:pt idx="320">
                  <c:v>0.5</c:v>
                </c:pt>
                <c:pt idx="321">
                  <c:v>0.5</c:v>
                </c:pt>
                <c:pt idx="322">
                  <c:v>0.5</c:v>
                </c:pt>
                <c:pt idx="323">
                  <c:v>0.5</c:v>
                </c:pt>
                <c:pt idx="324">
                  <c:v>0.5</c:v>
                </c:pt>
                <c:pt idx="325">
                  <c:v>0.5</c:v>
                </c:pt>
                <c:pt idx="326">
                  <c:v>0.5</c:v>
                </c:pt>
                <c:pt idx="327">
                  <c:v>0.5</c:v>
                </c:pt>
                <c:pt idx="328">
                  <c:v>0.5</c:v>
                </c:pt>
                <c:pt idx="329">
                  <c:v>0.5</c:v>
                </c:pt>
                <c:pt idx="330">
                  <c:v>0.5</c:v>
                </c:pt>
                <c:pt idx="331">
                  <c:v>0.5</c:v>
                </c:pt>
                <c:pt idx="332">
                  <c:v>0.5</c:v>
                </c:pt>
                <c:pt idx="333">
                  <c:v>0.5</c:v>
                </c:pt>
                <c:pt idx="334">
                  <c:v>0.5</c:v>
                </c:pt>
                <c:pt idx="335">
                  <c:v>0.5</c:v>
                </c:pt>
                <c:pt idx="336">
                  <c:v>0.5</c:v>
                </c:pt>
                <c:pt idx="337">
                  <c:v>0.5</c:v>
                </c:pt>
                <c:pt idx="338">
                  <c:v>0.5</c:v>
                </c:pt>
                <c:pt idx="339">
                  <c:v>0.5</c:v>
                </c:pt>
                <c:pt idx="340">
                  <c:v>0.5</c:v>
                </c:pt>
                <c:pt idx="341">
                  <c:v>0.5</c:v>
                </c:pt>
                <c:pt idx="342">
                  <c:v>0.5</c:v>
                </c:pt>
                <c:pt idx="343">
                  <c:v>0.5</c:v>
                </c:pt>
                <c:pt idx="344">
                  <c:v>0.5</c:v>
                </c:pt>
                <c:pt idx="345">
                  <c:v>0.5</c:v>
                </c:pt>
                <c:pt idx="346">
                  <c:v>0.5</c:v>
                </c:pt>
                <c:pt idx="347">
                  <c:v>0.5</c:v>
                </c:pt>
                <c:pt idx="348">
                  <c:v>0.5</c:v>
                </c:pt>
                <c:pt idx="349">
                  <c:v>0.5</c:v>
                </c:pt>
                <c:pt idx="350">
                  <c:v>0.5</c:v>
                </c:pt>
                <c:pt idx="351">
                  <c:v>0.5</c:v>
                </c:pt>
                <c:pt idx="352">
                  <c:v>0.5</c:v>
                </c:pt>
                <c:pt idx="353">
                  <c:v>0.5</c:v>
                </c:pt>
                <c:pt idx="354">
                  <c:v>0.5</c:v>
                </c:pt>
                <c:pt idx="355">
                  <c:v>0.5</c:v>
                </c:pt>
                <c:pt idx="356">
                  <c:v>0.5</c:v>
                </c:pt>
                <c:pt idx="357">
                  <c:v>0.5</c:v>
                </c:pt>
                <c:pt idx="358">
                  <c:v>0.5</c:v>
                </c:pt>
                <c:pt idx="359">
                  <c:v>0.5</c:v>
                </c:pt>
                <c:pt idx="360">
                  <c:v>0.5</c:v>
                </c:pt>
                <c:pt idx="361">
                  <c:v>0.5</c:v>
                </c:pt>
                <c:pt idx="362">
                  <c:v>0.5</c:v>
                </c:pt>
                <c:pt idx="363">
                  <c:v>0.5</c:v>
                </c:pt>
                <c:pt idx="364">
                  <c:v>0.5</c:v>
                </c:pt>
                <c:pt idx="365">
                  <c:v>0.5</c:v>
                </c:pt>
                <c:pt idx="366">
                  <c:v>0.5</c:v>
                </c:pt>
                <c:pt idx="367">
                  <c:v>0.5</c:v>
                </c:pt>
                <c:pt idx="368">
                  <c:v>0.5</c:v>
                </c:pt>
                <c:pt idx="369">
                  <c:v>0.5</c:v>
                </c:pt>
                <c:pt idx="370">
                  <c:v>0.5</c:v>
                </c:pt>
                <c:pt idx="371">
                  <c:v>0.5</c:v>
                </c:pt>
                <c:pt idx="372">
                  <c:v>0.5</c:v>
                </c:pt>
                <c:pt idx="373">
                  <c:v>0.5</c:v>
                </c:pt>
                <c:pt idx="374">
                  <c:v>0.5</c:v>
                </c:pt>
                <c:pt idx="375">
                  <c:v>0.5</c:v>
                </c:pt>
                <c:pt idx="376">
                  <c:v>0.5</c:v>
                </c:pt>
                <c:pt idx="377">
                  <c:v>0.5</c:v>
                </c:pt>
                <c:pt idx="378">
                  <c:v>0.5</c:v>
                </c:pt>
                <c:pt idx="379">
                  <c:v>0.5</c:v>
                </c:pt>
                <c:pt idx="380">
                  <c:v>0.5</c:v>
                </c:pt>
                <c:pt idx="381">
                  <c:v>0.5</c:v>
                </c:pt>
                <c:pt idx="382">
                  <c:v>0.5</c:v>
                </c:pt>
                <c:pt idx="383">
                  <c:v>0.5</c:v>
                </c:pt>
                <c:pt idx="384">
                  <c:v>0.5</c:v>
                </c:pt>
                <c:pt idx="385">
                  <c:v>0.5</c:v>
                </c:pt>
                <c:pt idx="386">
                  <c:v>0.5</c:v>
                </c:pt>
                <c:pt idx="387">
                  <c:v>0.5</c:v>
                </c:pt>
                <c:pt idx="388">
                  <c:v>0.5</c:v>
                </c:pt>
                <c:pt idx="389">
                  <c:v>0.5</c:v>
                </c:pt>
                <c:pt idx="390">
                  <c:v>0.5</c:v>
                </c:pt>
                <c:pt idx="391">
                  <c:v>0.5</c:v>
                </c:pt>
                <c:pt idx="392">
                  <c:v>0.5</c:v>
                </c:pt>
                <c:pt idx="393">
                  <c:v>0.5</c:v>
                </c:pt>
                <c:pt idx="394">
                  <c:v>0.5</c:v>
                </c:pt>
                <c:pt idx="395">
                  <c:v>0.5</c:v>
                </c:pt>
                <c:pt idx="396">
                  <c:v>0.5</c:v>
                </c:pt>
                <c:pt idx="397">
                  <c:v>0.5</c:v>
                </c:pt>
                <c:pt idx="398">
                  <c:v>0.5</c:v>
                </c:pt>
                <c:pt idx="399">
                  <c:v>0.5</c:v>
                </c:pt>
                <c:pt idx="400">
                  <c:v>0.5</c:v>
                </c:pt>
                <c:pt idx="401">
                  <c:v>0.5</c:v>
                </c:pt>
                <c:pt idx="402">
                  <c:v>0.5</c:v>
                </c:pt>
                <c:pt idx="403">
                  <c:v>0.5</c:v>
                </c:pt>
                <c:pt idx="404">
                  <c:v>0.5</c:v>
                </c:pt>
                <c:pt idx="405">
                  <c:v>0.5</c:v>
                </c:pt>
                <c:pt idx="406">
                  <c:v>0.5</c:v>
                </c:pt>
                <c:pt idx="407">
                  <c:v>0.5</c:v>
                </c:pt>
                <c:pt idx="408">
                  <c:v>0.5</c:v>
                </c:pt>
                <c:pt idx="409">
                  <c:v>0.5</c:v>
                </c:pt>
                <c:pt idx="410">
                  <c:v>0.5</c:v>
                </c:pt>
                <c:pt idx="411">
                  <c:v>0.5</c:v>
                </c:pt>
                <c:pt idx="412">
                  <c:v>0.5</c:v>
                </c:pt>
                <c:pt idx="413">
                  <c:v>0.5</c:v>
                </c:pt>
                <c:pt idx="414">
                  <c:v>0.5</c:v>
                </c:pt>
                <c:pt idx="415">
                  <c:v>0.5</c:v>
                </c:pt>
                <c:pt idx="416">
                  <c:v>0.5</c:v>
                </c:pt>
                <c:pt idx="417">
                  <c:v>0.5</c:v>
                </c:pt>
                <c:pt idx="418">
                  <c:v>0.5</c:v>
                </c:pt>
                <c:pt idx="419">
                  <c:v>0.5</c:v>
                </c:pt>
                <c:pt idx="420">
                  <c:v>0.5</c:v>
                </c:pt>
                <c:pt idx="421">
                  <c:v>0.5</c:v>
                </c:pt>
                <c:pt idx="422">
                  <c:v>0.5</c:v>
                </c:pt>
                <c:pt idx="423">
                  <c:v>0.5</c:v>
                </c:pt>
                <c:pt idx="424">
                  <c:v>0.5</c:v>
                </c:pt>
                <c:pt idx="425">
                  <c:v>0.5</c:v>
                </c:pt>
                <c:pt idx="426">
                  <c:v>0.5</c:v>
                </c:pt>
                <c:pt idx="427">
                  <c:v>0.5</c:v>
                </c:pt>
                <c:pt idx="428">
                  <c:v>0.5</c:v>
                </c:pt>
                <c:pt idx="429">
                  <c:v>0.5</c:v>
                </c:pt>
                <c:pt idx="430">
                  <c:v>0.5</c:v>
                </c:pt>
                <c:pt idx="431">
                  <c:v>0.5</c:v>
                </c:pt>
                <c:pt idx="432">
                  <c:v>0.5</c:v>
                </c:pt>
                <c:pt idx="433">
                  <c:v>0.5</c:v>
                </c:pt>
                <c:pt idx="434">
                  <c:v>0.5</c:v>
                </c:pt>
                <c:pt idx="435">
                  <c:v>0.5</c:v>
                </c:pt>
                <c:pt idx="436">
                  <c:v>0.5</c:v>
                </c:pt>
                <c:pt idx="437">
                  <c:v>0.5</c:v>
                </c:pt>
                <c:pt idx="438">
                  <c:v>0.5</c:v>
                </c:pt>
                <c:pt idx="439">
                  <c:v>0.5</c:v>
                </c:pt>
                <c:pt idx="440">
                  <c:v>0.5</c:v>
                </c:pt>
                <c:pt idx="441">
                  <c:v>0.5</c:v>
                </c:pt>
                <c:pt idx="442">
                  <c:v>0.5</c:v>
                </c:pt>
                <c:pt idx="443">
                  <c:v>0.5</c:v>
                </c:pt>
                <c:pt idx="444">
                  <c:v>0.5</c:v>
                </c:pt>
                <c:pt idx="445">
                  <c:v>0.5</c:v>
                </c:pt>
                <c:pt idx="446">
                  <c:v>0.5</c:v>
                </c:pt>
                <c:pt idx="447">
                  <c:v>0.5</c:v>
                </c:pt>
                <c:pt idx="448">
                  <c:v>0.5</c:v>
                </c:pt>
                <c:pt idx="449">
                  <c:v>0.5</c:v>
                </c:pt>
                <c:pt idx="450">
                  <c:v>0.5</c:v>
                </c:pt>
                <c:pt idx="451">
                  <c:v>0.5</c:v>
                </c:pt>
                <c:pt idx="452">
                  <c:v>0.5</c:v>
                </c:pt>
                <c:pt idx="453">
                  <c:v>0.5</c:v>
                </c:pt>
                <c:pt idx="454">
                  <c:v>0.5</c:v>
                </c:pt>
                <c:pt idx="455">
                  <c:v>0.5</c:v>
                </c:pt>
                <c:pt idx="456">
                  <c:v>0.5</c:v>
                </c:pt>
                <c:pt idx="457">
                  <c:v>0.5</c:v>
                </c:pt>
                <c:pt idx="458">
                  <c:v>0.5</c:v>
                </c:pt>
                <c:pt idx="459">
                  <c:v>0.5</c:v>
                </c:pt>
                <c:pt idx="460">
                  <c:v>0.5</c:v>
                </c:pt>
                <c:pt idx="461">
                  <c:v>0.5</c:v>
                </c:pt>
                <c:pt idx="462">
                  <c:v>0.5</c:v>
                </c:pt>
                <c:pt idx="463">
                  <c:v>0.5</c:v>
                </c:pt>
                <c:pt idx="464">
                  <c:v>0.5</c:v>
                </c:pt>
                <c:pt idx="465">
                  <c:v>0.5</c:v>
                </c:pt>
                <c:pt idx="466">
                  <c:v>0.5</c:v>
                </c:pt>
                <c:pt idx="467">
                  <c:v>0.5</c:v>
                </c:pt>
                <c:pt idx="468">
                  <c:v>0.5</c:v>
                </c:pt>
                <c:pt idx="469">
                  <c:v>0.5</c:v>
                </c:pt>
                <c:pt idx="470">
                  <c:v>0.5</c:v>
                </c:pt>
                <c:pt idx="471">
                  <c:v>0.5</c:v>
                </c:pt>
                <c:pt idx="472">
                  <c:v>0.5</c:v>
                </c:pt>
                <c:pt idx="473">
                  <c:v>0.5</c:v>
                </c:pt>
                <c:pt idx="474">
                  <c:v>0.5</c:v>
                </c:pt>
                <c:pt idx="475">
                  <c:v>0.5</c:v>
                </c:pt>
                <c:pt idx="476">
                  <c:v>0.5</c:v>
                </c:pt>
                <c:pt idx="477">
                  <c:v>0.5</c:v>
                </c:pt>
                <c:pt idx="478">
                  <c:v>0.5</c:v>
                </c:pt>
                <c:pt idx="479">
                  <c:v>0.5</c:v>
                </c:pt>
                <c:pt idx="480">
                  <c:v>0.5</c:v>
                </c:pt>
                <c:pt idx="481">
                  <c:v>0.5</c:v>
                </c:pt>
                <c:pt idx="482">
                  <c:v>0.5</c:v>
                </c:pt>
                <c:pt idx="483">
                  <c:v>0.5</c:v>
                </c:pt>
                <c:pt idx="484">
                  <c:v>0.5</c:v>
                </c:pt>
                <c:pt idx="485">
                  <c:v>0.5</c:v>
                </c:pt>
                <c:pt idx="486">
                  <c:v>0.5</c:v>
                </c:pt>
                <c:pt idx="487">
                  <c:v>0.5</c:v>
                </c:pt>
                <c:pt idx="488">
                  <c:v>0.5</c:v>
                </c:pt>
                <c:pt idx="489">
                  <c:v>0.5</c:v>
                </c:pt>
                <c:pt idx="490">
                  <c:v>0.5</c:v>
                </c:pt>
                <c:pt idx="491">
                  <c:v>0.5</c:v>
                </c:pt>
                <c:pt idx="492">
                  <c:v>0.5</c:v>
                </c:pt>
                <c:pt idx="493">
                  <c:v>0.5</c:v>
                </c:pt>
                <c:pt idx="494">
                  <c:v>0.5</c:v>
                </c:pt>
                <c:pt idx="495">
                  <c:v>0.5</c:v>
                </c:pt>
                <c:pt idx="496">
                  <c:v>0.5</c:v>
                </c:pt>
                <c:pt idx="497">
                  <c:v>0.5</c:v>
                </c:pt>
                <c:pt idx="498">
                  <c:v>0.5</c:v>
                </c:pt>
                <c:pt idx="499">
                  <c:v>0.5</c:v>
                </c:pt>
                <c:pt idx="500">
                  <c:v>0.5</c:v>
                </c:pt>
                <c:pt idx="501">
                  <c:v>0.5</c:v>
                </c:pt>
                <c:pt idx="502">
                  <c:v>0.5</c:v>
                </c:pt>
                <c:pt idx="503">
                  <c:v>0.5</c:v>
                </c:pt>
                <c:pt idx="504">
                  <c:v>0.5</c:v>
                </c:pt>
                <c:pt idx="505">
                  <c:v>0.5</c:v>
                </c:pt>
                <c:pt idx="506">
                  <c:v>0.5</c:v>
                </c:pt>
                <c:pt idx="507">
                  <c:v>0.5</c:v>
                </c:pt>
                <c:pt idx="508">
                  <c:v>0.5</c:v>
                </c:pt>
                <c:pt idx="509">
                  <c:v>0.5</c:v>
                </c:pt>
                <c:pt idx="510">
                  <c:v>0.5</c:v>
                </c:pt>
                <c:pt idx="511">
                  <c:v>0.5</c:v>
                </c:pt>
                <c:pt idx="512">
                  <c:v>0.5</c:v>
                </c:pt>
                <c:pt idx="513">
                  <c:v>0.5</c:v>
                </c:pt>
                <c:pt idx="514">
                  <c:v>0.5</c:v>
                </c:pt>
                <c:pt idx="515">
                  <c:v>0.5</c:v>
                </c:pt>
                <c:pt idx="516">
                  <c:v>0.5</c:v>
                </c:pt>
                <c:pt idx="517">
                  <c:v>0.5</c:v>
                </c:pt>
                <c:pt idx="518">
                  <c:v>0.5</c:v>
                </c:pt>
                <c:pt idx="519">
                  <c:v>0.5</c:v>
                </c:pt>
                <c:pt idx="520">
                  <c:v>0.5</c:v>
                </c:pt>
                <c:pt idx="521">
                  <c:v>0.5</c:v>
                </c:pt>
                <c:pt idx="522">
                  <c:v>0.5</c:v>
                </c:pt>
                <c:pt idx="523">
                  <c:v>0.5</c:v>
                </c:pt>
                <c:pt idx="524">
                  <c:v>0.5</c:v>
                </c:pt>
                <c:pt idx="525">
                  <c:v>0.5</c:v>
                </c:pt>
                <c:pt idx="526">
                  <c:v>0.5</c:v>
                </c:pt>
                <c:pt idx="527">
                  <c:v>0.5</c:v>
                </c:pt>
                <c:pt idx="528">
                  <c:v>0.5</c:v>
                </c:pt>
                <c:pt idx="529">
                  <c:v>0.5</c:v>
                </c:pt>
                <c:pt idx="530">
                  <c:v>0.5</c:v>
                </c:pt>
                <c:pt idx="531">
                  <c:v>0.5</c:v>
                </c:pt>
                <c:pt idx="532">
                  <c:v>0.5</c:v>
                </c:pt>
                <c:pt idx="533">
                  <c:v>0.5</c:v>
                </c:pt>
                <c:pt idx="534">
                  <c:v>0.5</c:v>
                </c:pt>
                <c:pt idx="535">
                  <c:v>0.5</c:v>
                </c:pt>
                <c:pt idx="536">
                  <c:v>0.5</c:v>
                </c:pt>
                <c:pt idx="537">
                  <c:v>0.5</c:v>
                </c:pt>
                <c:pt idx="538">
                  <c:v>0.5</c:v>
                </c:pt>
                <c:pt idx="539">
                  <c:v>0.5</c:v>
                </c:pt>
                <c:pt idx="540">
                  <c:v>0.5</c:v>
                </c:pt>
                <c:pt idx="541">
                  <c:v>0.5</c:v>
                </c:pt>
                <c:pt idx="542">
                  <c:v>0.5</c:v>
                </c:pt>
                <c:pt idx="543">
                  <c:v>0.5</c:v>
                </c:pt>
                <c:pt idx="544">
                  <c:v>0.5</c:v>
                </c:pt>
                <c:pt idx="545">
                  <c:v>0.5</c:v>
                </c:pt>
                <c:pt idx="546">
                  <c:v>0.5</c:v>
                </c:pt>
                <c:pt idx="547">
                  <c:v>0.5</c:v>
                </c:pt>
                <c:pt idx="548">
                  <c:v>0.5</c:v>
                </c:pt>
                <c:pt idx="549">
                  <c:v>0.5</c:v>
                </c:pt>
                <c:pt idx="550">
                  <c:v>0.5</c:v>
                </c:pt>
                <c:pt idx="551">
                  <c:v>0.5</c:v>
                </c:pt>
                <c:pt idx="552">
                  <c:v>0.5</c:v>
                </c:pt>
                <c:pt idx="553">
                  <c:v>0.5</c:v>
                </c:pt>
                <c:pt idx="554">
                  <c:v>0.5</c:v>
                </c:pt>
                <c:pt idx="555">
                  <c:v>0.5</c:v>
                </c:pt>
                <c:pt idx="556">
                  <c:v>0.5</c:v>
                </c:pt>
                <c:pt idx="557">
                  <c:v>0.5</c:v>
                </c:pt>
                <c:pt idx="558">
                  <c:v>0.5</c:v>
                </c:pt>
                <c:pt idx="559">
                  <c:v>0.5</c:v>
                </c:pt>
                <c:pt idx="560">
                  <c:v>0.5</c:v>
                </c:pt>
                <c:pt idx="561">
                  <c:v>0.5</c:v>
                </c:pt>
                <c:pt idx="562">
                  <c:v>0.5</c:v>
                </c:pt>
                <c:pt idx="563">
                  <c:v>0.5</c:v>
                </c:pt>
                <c:pt idx="564">
                  <c:v>0.5</c:v>
                </c:pt>
                <c:pt idx="565">
                  <c:v>0.5</c:v>
                </c:pt>
                <c:pt idx="566">
                  <c:v>0.5</c:v>
                </c:pt>
                <c:pt idx="567">
                  <c:v>0.5</c:v>
                </c:pt>
                <c:pt idx="568">
                  <c:v>0.5</c:v>
                </c:pt>
                <c:pt idx="569">
                  <c:v>0.5</c:v>
                </c:pt>
                <c:pt idx="570">
                  <c:v>0.5</c:v>
                </c:pt>
                <c:pt idx="571">
                  <c:v>0.5</c:v>
                </c:pt>
                <c:pt idx="572">
                  <c:v>0.5</c:v>
                </c:pt>
                <c:pt idx="573">
                  <c:v>0.5</c:v>
                </c:pt>
                <c:pt idx="574">
                  <c:v>0.5</c:v>
                </c:pt>
                <c:pt idx="575">
                  <c:v>0.5</c:v>
                </c:pt>
                <c:pt idx="576">
                  <c:v>0.5</c:v>
                </c:pt>
                <c:pt idx="577">
                  <c:v>0.5</c:v>
                </c:pt>
                <c:pt idx="578">
                  <c:v>0.5</c:v>
                </c:pt>
                <c:pt idx="579">
                  <c:v>0.5</c:v>
                </c:pt>
                <c:pt idx="580">
                  <c:v>0.5</c:v>
                </c:pt>
                <c:pt idx="581">
                  <c:v>0.5</c:v>
                </c:pt>
                <c:pt idx="582">
                  <c:v>0.5</c:v>
                </c:pt>
                <c:pt idx="583">
                  <c:v>0.5</c:v>
                </c:pt>
                <c:pt idx="584">
                  <c:v>0.5</c:v>
                </c:pt>
                <c:pt idx="585">
                  <c:v>0.5</c:v>
                </c:pt>
                <c:pt idx="586">
                  <c:v>0.5</c:v>
                </c:pt>
                <c:pt idx="587">
                  <c:v>0.5</c:v>
                </c:pt>
                <c:pt idx="588">
                  <c:v>0.5</c:v>
                </c:pt>
                <c:pt idx="589">
                  <c:v>0.5</c:v>
                </c:pt>
                <c:pt idx="590">
                  <c:v>0.5</c:v>
                </c:pt>
                <c:pt idx="591">
                  <c:v>0.5</c:v>
                </c:pt>
                <c:pt idx="592">
                  <c:v>0.5</c:v>
                </c:pt>
                <c:pt idx="593">
                  <c:v>0.5</c:v>
                </c:pt>
                <c:pt idx="594">
                  <c:v>0.5</c:v>
                </c:pt>
                <c:pt idx="595">
                  <c:v>0.5</c:v>
                </c:pt>
                <c:pt idx="596">
                  <c:v>0.5</c:v>
                </c:pt>
                <c:pt idx="597">
                  <c:v>0.5</c:v>
                </c:pt>
                <c:pt idx="598">
                  <c:v>0.5</c:v>
                </c:pt>
                <c:pt idx="599">
                  <c:v>0.5</c:v>
                </c:pt>
                <c:pt idx="600">
                  <c:v>0.5</c:v>
                </c:pt>
                <c:pt idx="601">
                  <c:v>0.5</c:v>
                </c:pt>
                <c:pt idx="602">
                  <c:v>0.5</c:v>
                </c:pt>
                <c:pt idx="603">
                  <c:v>0.5</c:v>
                </c:pt>
                <c:pt idx="604">
                  <c:v>0.5</c:v>
                </c:pt>
                <c:pt idx="605">
                  <c:v>0.5</c:v>
                </c:pt>
                <c:pt idx="606">
                  <c:v>0.5</c:v>
                </c:pt>
                <c:pt idx="607">
                  <c:v>0.5</c:v>
                </c:pt>
                <c:pt idx="608">
                  <c:v>0.5</c:v>
                </c:pt>
                <c:pt idx="609">
                  <c:v>0.5</c:v>
                </c:pt>
                <c:pt idx="610">
                  <c:v>0.5</c:v>
                </c:pt>
                <c:pt idx="611">
                  <c:v>0.5</c:v>
                </c:pt>
                <c:pt idx="612">
                  <c:v>0.5</c:v>
                </c:pt>
                <c:pt idx="613">
                  <c:v>0.5</c:v>
                </c:pt>
                <c:pt idx="614">
                  <c:v>0.5</c:v>
                </c:pt>
                <c:pt idx="615">
                  <c:v>0.5</c:v>
                </c:pt>
                <c:pt idx="616">
                  <c:v>0.5</c:v>
                </c:pt>
                <c:pt idx="617">
                  <c:v>0.5</c:v>
                </c:pt>
                <c:pt idx="618">
                  <c:v>0.5</c:v>
                </c:pt>
                <c:pt idx="619">
                  <c:v>0.5</c:v>
                </c:pt>
                <c:pt idx="620">
                  <c:v>0.5</c:v>
                </c:pt>
                <c:pt idx="621">
                  <c:v>0.5</c:v>
                </c:pt>
                <c:pt idx="622">
                  <c:v>0.5</c:v>
                </c:pt>
                <c:pt idx="623">
                  <c:v>0.5</c:v>
                </c:pt>
                <c:pt idx="624">
                  <c:v>0.5</c:v>
                </c:pt>
                <c:pt idx="625">
                  <c:v>0.5</c:v>
                </c:pt>
                <c:pt idx="626">
                  <c:v>0.5</c:v>
                </c:pt>
                <c:pt idx="627">
                  <c:v>0.5</c:v>
                </c:pt>
                <c:pt idx="628">
                  <c:v>0.5</c:v>
                </c:pt>
                <c:pt idx="629">
                  <c:v>0.5</c:v>
                </c:pt>
                <c:pt idx="630">
                  <c:v>0.5</c:v>
                </c:pt>
                <c:pt idx="631">
                  <c:v>0.5</c:v>
                </c:pt>
                <c:pt idx="632">
                  <c:v>0.5</c:v>
                </c:pt>
                <c:pt idx="633">
                  <c:v>0.5</c:v>
                </c:pt>
                <c:pt idx="634">
                  <c:v>0.5</c:v>
                </c:pt>
                <c:pt idx="635">
                  <c:v>0.5</c:v>
                </c:pt>
                <c:pt idx="636">
                  <c:v>0.5</c:v>
                </c:pt>
                <c:pt idx="637">
                  <c:v>0.5</c:v>
                </c:pt>
                <c:pt idx="638">
                  <c:v>0.5</c:v>
                </c:pt>
                <c:pt idx="639">
                  <c:v>0.5</c:v>
                </c:pt>
                <c:pt idx="640">
                  <c:v>0.5</c:v>
                </c:pt>
                <c:pt idx="641">
                  <c:v>0.5</c:v>
                </c:pt>
                <c:pt idx="642">
                  <c:v>0.5</c:v>
                </c:pt>
                <c:pt idx="643">
                  <c:v>0.5</c:v>
                </c:pt>
                <c:pt idx="644">
                  <c:v>0.5</c:v>
                </c:pt>
                <c:pt idx="645">
                  <c:v>0.5</c:v>
                </c:pt>
                <c:pt idx="646">
                  <c:v>0.5</c:v>
                </c:pt>
                <c:pt idx="647">
                  <c:v>0.5</c:v>
                </c:pt>
                <c:pt idx="648">
                  <c:v>0.5</c:v>
                </c:pt>
                <c:pt idx="649">
                  <c:v>0.5</c:v>
                </c:pt>
                <c:pt idx="650">
                  <c:v>0.5</c:v>
                </c:pt>
                <c:pt idx="651">
                  <c:v>0.5</c:v>
                </c:pt>
                <c:pt idx="652">
                  <c:v>0.5</c:v>
                </c:pt>
                <c:pt idx="653">
                  <c:v>0.5</c:v>
                </c:pt>
                <c:pt idx="654">
                  <c:v>0.5</c:v>
                </c:pt>
                <c:pt idx="655">
                  <c:v>0.5</c:v>
                </c:pt>
                <c:pt idx="656">
                  <c:v>0.5</c:v>
                </c:pt>
                <c:pt idx="657">
                  <c:v>0.5</c:v>
                </c:pt>
                <c:pt idx="658">
                  <c:v>0.5</c:v>
                </c:pt>
                <c:pt idx="659">
                  <c:v>0.5</c:v>
                </c:pt>
                <c:pt idx="660">
                  <c:v>0.5</c:v>
                </c:pt>
                <c:pt idx="661">
                  <c:v>0.5</c:v>
                </c:pt>
                <c:pt idx="662">
                  <c:v>0.5</c:v>
                </c:pt>
                <c:pt idx="663">
                  <c:v>0.5</c:v>
                </c:pt>
                <c:pt idx="664">
                  <c:v>0.5</c:v>
                </c:pt>
                <c:pt idx="665">
                  <c:v>0.5</c:v>
                </c:pt>
                <c:pt idx="666">
                  <c:v>0.5</c:v>
                </c:pt>
                <c:pt idx="667">
                  <c:v>0.5</c:v>
                </c:pt>
                <c:pt idx="668">
                  <c:v>0.5</c:v>
                </c:pt>
                <c:pt idx="669">
                  <c:v>0.5</c:v>
                </c:pt>
                <c:pt idx="670">
                  <c:v>0.5</c:v>
                </c:pt>
                <c:pt idx="671">
                  <c:v>0.5</c:v>
                </c:pt>
                <c:pt idx="672">
                  <c:v>0.5</c:v>
                </c:pt>
                <c:pt idx="673">
                  <c:v>0.5</c:v>
                </c:pt>
                <c:pt idx="674">
                  <c:v>0.5</c:v>
                </c:pt>
                <c:pt idx="675">
                  <c:v>0.5</c:v>
                </c:pt>
                <c:pt idx="676">
                  <c:v>0.5</c:v>
                </c:pt>
                <c:pt idx="677">
                  <c:v>0.5</c:v>
                </c:pt>
                <c:pt idx="678">
                  <c:v>0.5</c:v>
                </c:pt>
                <c:pt idx="679">
                  <c:v>0.5</c:v>
                </c:pt>
                <c:pt idx="680">
                  <c:v>0.5</c:v>
                </c:pt>
                <c:pt idx="681">
                  <c:v>0.5</c:v>
                </c:pt>
                <c:pt idx="682">
                  <c:v>0.5</c:v>
                </c:pt>
                <c:pt idx="683">
                  <c:v>0.5</c:v>
                </c:pt>
                <c:pt idx="684">
                  <c:v>0.5</c:v>
                </c:pt>
                <c:pt idx="685">
                  <c:v>0.5</c:v>
                </c:pt>
                <c:pt idx="686">
                  <c:v>0.5</c:v>
                </c:pt>
                <c:pt idx="687">
                  <c:v>0.5</c:v>
                </c:pt>
                <c:pt idx="688">
                  <c:v>0.5</c:v>
                </c:pt>
                <c:pt idx="689">
                  <c:v>0.5</c:v>
                </c:pt>
                <c:pt idx="690">
                  <c:v>0.5</c:v>
                </c:pt>
                <c:pt idx="691">
                  <c:v>0.5</c:v>
                </c:pt>
                <c:pt idx="692">
                  <c:v>0.5</c:v>
                </c:pt>
                <c:pt idx="693">
                  <c:v>0.5</c:v>
                </c:pt>
                <c:pt idx="694">
                  <c:v>0.5</c:v>
                </c:pt>
                <c:pt idx="695">
                  <c:v>0.5</c:v>
                </c:pt>
                <c:pt idx="696">
                  <c:v>0.5</c:v>
                </c:pt>
                <c:pt idx="697">
                  <c:v>0.5</c:v>
                </c:pt>
                <c:pt idx="698">
                  <c:v>0.5</c:v>
                </c:pt>
                <c:pt idx="699">
                  <c:v>0.5</c:v>
                </c:pt>
                <c:pt idx="700">
                  <c:v>0.5</c:v>
                </c:pt>
                <c:pt idx="701">
                  <c:v>0.5</c:v>
                </c:pt>
                <c:pt idx="702">
                  <c:v>0.5</c:v>
                </c:pt>
                <c:pt idx="703">
                  <c:v>0.5</c:v>
                </c:pt>
                <c:pt idx="704">
                  <c:v>0.5</c:v>
                </c:pt>
                <c:pt idx="705">
                  <c:v>0.5</c:v>
                </c:pt>
                <c:pt idx="706">
                  <c:v>0.5</c:v>
                </c:pt>
                <c:pt idx="707">
                  <c:v>0.5</c:v>
                </c:pt>
                <c:pt idx="708">
                  <c:v>0.5</c:v>
                </c:pt>
                <c:pt idx="709">
                  <c:v>0.5</c:v>
                </c:pt>
                <c:pt idx="710">
                  <c:v>0.5</c:v>
                </c:pt>
                <c:pt idx="711">
                  <c:v>0.5</c:v>
                </c:pt>
                <c:pt idx="712">
                  <c:v>0.5</c:v>
                </c:pt>
                <c:pt idx="713">
                  <c:v>0.5</c:v>
                </c:pt>
                <c:pt idx="714">
                  <c:v>0.5</c:v>
                </c:pt>
                <c:pt idx="715">
                  <c:v>0.5</c:v>
                </c:pt>
                <c:pt idx="716">
                  <c:v>0.5</c:v>
                </c:pt>
                <c:pt idx="717">
                  <c:v>0.5</c:v>
                </c:pt>
                <c:pt idx="718">
                  <c:v>0.5</c:v>
                </c:pt>
                <c:pt idx="719">
                  <c:v>0.5</c:v>
                </c:pt>
                <c:pt idx="720">
                  <c:v>0.5</c:v>
                </c:pt>
                <c:pt idx="721">
                  <c:v>0.5</c:v>
                </c:pt>
                <c:pt idx="722">
                  <c:v>0.5</c:v>
                </c:pt>
                <c:pt idx="723">
                  <c:v>0.5</c:v>
                </c:pt>
                <c:pt idx="724">
                  <c:v>0.5</c:v>
                </c:pt>
                <c:pt idx="725">
                  <c:v>0.5</c:v>
                </c:pt>
                <c:pt idx="726">
                  <c:v>0.5</c:v>
                </c:pt>
                <c:pt idx="727">
                  <c:v>0.5</c:v>
                </c:pt>
                <c:pt idx="728">
                  <c:v>0.5</c:v>
                </c:pt>
                <c:pt idx="729">
                  <c:v>0.5</c:v>
                </c:pt>
                <c:pt idx="730">
                  <c:v>0.5</c:v>
                </c:pt>
                <c:pt idx="731">
                  <c:v>0.5</c:v>
                </c:pt>
                <c:pt idx="732">
                  <c:v>0.5</c:v>
                </c:pt>
                <c:pt idx="733">
                  <c:v>0.5</c:v>
                </c:pt>
                <c:pt idx="734">
                  <c:v>0.5</c:v>
                </c:pt>
                <c:pt idx="735">
                  <c:v>0.5</c:v>
                </c:pt>
                <c:pt idx="736">
                  <c:v>0.5</c:v>
                </c:pt>
                <c:pt idx="737">
                  <c:v>0.5</c:v>
                </c:pt>
                <c:pt idx="738">
                  <c:v>0.5</c:v>
                </c:pt>
                <c:pt idx="739">
                  <c:v>0.5</c:v>
                </c:pt>
                <c:pt idx="740">
                  <c:v>0.5</c:v>
                </c:pt>
                <c:pt idx="741">
                  <c:v>0.5</c:v>
                </c:pt>
                <c:pt idx="742">
                  <c:v>0.5</c:v>
                </c:pt>
                <c:pt idx="743">
                  <c:v>0.5</c:v>
                </c:pt>
                <c:pt idx="744">
                  <c:v>0.5</c:v>
                </c:pt>
                <c:pt idx="745">
                  <c:v>0.5</c:v>
                </c:pt>
                <c:pt idx="746">
                  <c:v>0.5</c:v>
                </c:pt>
                <c:pt idx="747">
                  <c:v>0.5</c:v>
                </c:pt>
                <c:pt idx="748">
                  <c:v>0.5</c:v>
                </c:pt>
                <c:pt idx="749">
                  <c:v>0.5</c:v>
                </c:pt>
                <c:pt idx="750">
                  <c:v>0.5</c:v>
                </c:pt>
                <c:pt idx="751">
                  <c:v>0.5</c:v>
                </c:pt>
                <c:pt idx="752">
                  <c:v>0.5</c:v>
                </c:pt>
                <c:pt idx="753">
                  <c:v>0.5</c:v>
                </c:pt>
                <c:pt idx="754">
                  <c:v>0.5</c:v>
                </c:pt>
                <c:pt idx="755">
                  <c:v>0.5</c:v>
                </c:pt>
                <c:pt idx="756">
                  <c:v>0.5</c:v>
                </c:pt>
                <c:pt idx="757">
                  <c:v>0.5</c:v>
                </c:pt>
                <c:pt idx="758">
                  <c:v>0.5</c:v>
                </c:pt>
                <c:pt idx="759">
                  <c:v>0.5</c:v>
                </c:pt>
                <c:pt idx="760">
                  <c:v>0.5</c:v>
                </c:pt>
                <c:pt idx="761">
                  <c:v>0.5</c:v>
                </c:pt>
                <c:pt idx="762">
                  <c:v>0.5</c:v>
                </c:pt>
                <c:pt idx="763">
                  <c:v>0.5</c:v>
                </c:pt>
                <c:pt idx="764">
                  <c:v>0.5</c:v>
                </c:pt>
                <c:pt idx="765">
                  <c:v>0.5</c:v>
                </c:pt>
                <c:pt idx="766">
                  <c:v>0.5</c:v>
                </c:pt>
                <c:pt idx="767">
                  <c:v>0.5</c:v>
                </c:pt>
                <c:pt idx="768">
                  <c:v>0.5</c:v>
                </c:pt>
                <c:pt idx="769">
                  <c:v>0.5</c:v>
                </c:pt>
                <c:pt idx="770">
                  <c:v>0.5</c:v>
                </c:pt>
                <c:pt idx="771">
                  <c:v>0.5</c:v>
                </c:pt>
                <c:pt idx="772">
                  <c:v>0.5</c:v>
                </c:pt>
                <c:pt idx="773">
                  <c:v>0.5</c:v>
                </c:pt>
                <c:pt idx="774">
                  <c:v>0.5</c:v>
                </c:pt>
                <c:pt idx="775">
                  <c:v>0.5</c:v>
                </c:pt>
                <c:pt idx="776">
                  <c:v>0.5</c:v>
                </c:pt>
                <c:pt idx="777">
                  <c:v>0.5</c:v>
                </c:pt>
                <c:pt idx="778">
                  <c:v>0.5</c:v>
                </c:pt>
                <c:pt idx="779">
                  <c:v>0.5</c:v>
                </c:pt>
                <c:pt idx="780">
                  <c:v>0.5</c:v>
                </c:pt>
                <c:pt idx="781">
                  <c:v>0.5</c:v>
                </c:pt>
                <c:pt idx="782">
                  <c:v>0.5</c:v>
                </c:pt>
                <c:pt idx="783">
                  <c:v>0.5</c:v>
                </c:pt>
                <c:pt idx="784">
                  <c:v>0.5</c:v>
                </c:pt>
                <c:pt idx="785">
                  <c:v>0.5</c:v>
                </c:pt>
                <c:pt idx="786">
                  <c:v>0.5</c:v>
                </c:pt>
                <c:pt idx="787">
                  <c:v>0.5</c:v>
                </c:pt>
                <c:pt idx="788">
                  <c:v>0.5</c:v>
                </c:pt>
                <c:pt idx="789">
                  <c:v>0.5</c:v>
                </c:pt>
                <c:pt idx="790">
                  <c:v>0.5</c:v>
                </c:pt>
                <c:pt idx="791">
                  <c:v>0.5</c:v>
                </c:pt>
                <c:pt idx="792">
                  <c:v>0.5</c:v>
                </c:pt>
                <c:pt idx="793">
                  <c:v>0.5</c:v>
                </c:pt>
                <c:pt idx="794">
                  <c:v>0.5</c:v>
                </c:pt>
                <c:pt idx="795">
                  <c:v>0.5</c:v>
                </c:pt>
                <c:pt idx="796">
                  <c:v>0.5</c:v>
                </c:pt>
                <c:pt idx="797">
                  <c:v>0.5</c:v>
                </c:pt>
                <c:pt idx="798">
                  <c:v>0.5</c:v>
                </c:pt>
                <c:pt idx="799">
                  <c:v>0.5</c:v>
                </c:pt>
                <c:pt idx="800">
                  <c:v>0.5</c:v>
                </c:pt>
                <c:pt idx="801">
                  <c:v>0.5</c:v>
                </c:pt>
                <c:pt idx="802">
                  <c:v>0.5</c:v>
                </c:pt>
                <c:pt idx="803">
                  <c:v>0.5</c:v>
                </c:pt>
                <c:pt idx="804">
                  <c:v>0.5</c:v>
                </c:pt>
                <c:pt idx="805">
                  <c:v>0.5</c:v>
                </c:pt>
                <c:pt idx="806">
                  <c:v>0.5</c:v>
                </c:pt>
                <c:pt idx="807">
                  <c:v>0.5</c:v>
                </c:pt>
                <c:pt idx="808">
                  <c:v>0.5</c:v>
                </c:pt>
                <c:pt idx="809">
                  <c:v>0.5</c:v>
                </c:pt>
                <c:pt idx="810">
                  <c:v>0.5</c:v>
                </c:pt>
                <c:pt idx="811">
                  <c:v>0.5</c:v>
                </c:pt>
                <c:pt idx="812">
                  <c:v>0.5</c:v>
                </c:pt>
                <c:pt idx="813">
                  <c:v>0.5</c:v>
                </c:pt>
                <c:pt idx="814">
                  <c:v>0.5</c:v>
                </c:pt>
                <c:pt idx="815">
                  <c:v>0.5</c:v>
                </c:pt>
                <c:pt idx="816">
                  <c:v>0.5</c:v>
                </c:pt>
                <c:pt idx="817">
                  <c:v>0.5</c:v>
                </c:pt>
                <c:pt idx="818">
                  <c:v>0.5</c:v>
                </c:pt>
                <c:pt idx="819">
                  <c:v>0.5</c:v>
                </c:pt>
                <c:pt idx="820">
                  <c:v>0.5</c:v>
                </c:pt>
                <c:pt idx="821">
                  <c:v>0.5</c:v>
                </c:pt>
                <c:pt idx="822">
                  <c:v>0.5</c:v>
                </c:pt>
                <c:pt idx="823">
                  <c:v>0.5</c:v>
                </c:pt>
                <c:pt idx="824">
                  <c:v>0.5</c:v>
                </c:pt>
                <c:pt idx="825">
                  <c:v>0.5</c:v>
                </c:pt>
                <c:pt idx="826">
                  <c:v>0.5</c:v>
                </c:pt>
                <c:pt idx="827">
                  <c:v>0.5</c:v>
                </c:pt>
                <c:pt idx="828">
                  <c:v>0.5</c:v>
                </c:pt>
                <c:pt idx="829">
                  <c:v>0.5</c:v>
                </c:pt>
                <c:pt idx="830">
                  <c:v>0.5</c:v>
                </c:pt>
                <c:pt idx="831">
                  <c:v>0.5</c:v>
                </c:pt>
                <c:pt idx="832">
                  <c:v>0.5</c:v>
                </c:pt>
                <c:pt idx="833">
                  <c:v>0.5</c:v>
                </c:pt>
                <c:pt idx="834">
                  <c:v>0.5</c:v>
                </c:pt>
                <c:pt idx="835">
                  <c:v>0.5</c:v>
                </c:pt>
                <c:pt idx="836">
                  <c:v>0.5</c:v>
                </c:pt>
                <c:pt idx="837">
                  <c:v>0.5</c:v>
                </c:pt>
                <c:pt idx="838">
                  <c:v>0.5</c:v>
                </c:pt>
                <c:pt idx="839">
                  <c:v>0.5</c:v>
                </c:pt>
                <c:pt idx="840">
                  <c:v>0.5</c:v>
                </c:pt>
                <c:pt idx="841">
                  <c:v>0.5</c:v>
                </c:pt>
                <c:pt idx="842">
                  <c:v>0.5</c:v>
                </c:pt>
                <c:pt idx="843">
                  <c:v>0.5</c:v>
                </c:pt>
                <c:pt idx="844">
                  <c:v>0.5</c:v>
                </c:pt>
                <c:pt idx="845">
                  <c:v>0.5</c:v>
                </c:pt>
                <c:pt idx="846">
                  <c:v>0.5</c:v>
                </c:pt>
                <c:pt idx="847">
                  <c:v>0.5</c:v>
                </c:pt>
                <c:pt idx="848">
                  <c:v>0.5</c:v>
                </c:pt>
                <c:pt idx="849">
                  <c:v>0.5</c:v>
                </c:pt>
                <c:pt idx="850">
                  <c:v>0.5</c:v>
                </c:pt>
                <c:pt idx="851">
                  <c:v>0.5</c:v>
                </c:pt>
                <c:pt idx="852">
                  <c:v>0.5</c:v>
                </c:pt>
                <c:pt idx="853">
                  <c:v>0.5</c:v>
                </c:pt>
                <c:pt idx="854">
                  <c:v>0.5</c:v>
                </c:pt>
                <c:pt idx="855">
                  <c:v>0.5</c:v>
                </c:pt>
                <c:pt idx="856">
                  <c:v>0.5</c:v>
                </c:pt>
                <c:pt idx="857">
                  <c:v>0.5</c:v>
                </c:pt>
                <c:pt idx="858">
                  <c:v>0.5</c:v>
                </c:pt>
                <c:pt idx="859">
                  <c:v>0.5</c:v>
                </c:pt>
                <c:pt idx="860">
                  <c:v>0.5</c:v>
                </c:pt>
                <c:pt idx="861">
                  <c:v>0.5</c:v>
                </c:pt>
                <c:pt idx="862">
                  <c:v>0.5</c:v>
                </c:pt>
                <c:pt idx="863">
                  <c:v>0.5</c:v>
                </c:pt>
                <c:pt idx="864">
                  <c:v>0.5</c:v>
                </c:pt>
                <c:pt idx="865">
                  <c:v>0.5</c:v>
                </c:pt>
                <c:pt idx="866">
                  <c:v>0.5</c:v>
                </c:pt>
                <c:pt idx="867">
                  <c:v>0.5</c:v>
                </c:pt>
                <c:pt idx="868">
                  <c:v>0.5</c:v>
                </c:pt>
                <c:pt idx="869">
                  <c:v>0.5</c:v>
                </c:pt>
                <c:pt idx="870">
                  <c:v>0.5</c:v>
                </c:pt>
                <c:pt idx="871">
                  <c:v>0.5</c:v>
                </c:pt>
                <c:pt idx="872">
                  <c:v>0.5</c:v>
                </c:pt>
                <c:pt idx="873">
                  <c:v>0.5</c:v>
                </c:pt>
                <c:pt idx="874">
                  <c:v>0.5</c:v>
                </c:pt>
                <c:pt idx="875">
                  <c:v>0.5</c:v>
                </c:pt>
                <c:pt idx="876">
                  <c:v>0.5</c:v>
                </c:pt>
                <c:pt idx="877">
                  <c:v>0.5</c:v>
                </c:pt>
                <c:pt idx="878">
                  <c:v>0.5</c:v>
                </c:pt>
                <c:pt idx="879">
                  <c:v>0.5</c:v>
                </c:pt>
                <c:pt idx="880">
                  <c:v>0.5</c:v>
                </c:pt>
                <c:pt idx="881">
                  <c:v>0.5</c:v>
                </c:pt>
                <c:pt idx="882">
                  <c:v>0.5</c:v>
                </c:pt>
                <c:pt idx="883">
                  <c:v>0.5</c:v>
                </c:pt>
                <c:pt idx="884">
                  <c:v>0.5</c:v>
                </c:pt>
                <c:pt idx="885">
                  <c:v>0.5</c:v>
                </c:pt>
                <c:pt idx="886">
                  <c:v>0.5</c:v>
                </c:pt>
                <c:pt idx="887">
                  <c:v>0.5</c:v>
                </c:pt>
                <c:pt idx="888">
                  <c:v>0.5</c:v>
                </c:pt>
                <c:pt idx="889">
                  <c:v>0.5</c:v>
                </c:pt>
                <c:pt idx="890">
                  <c:v>0.5</c:v>
                </c:pt>
                <c:pt idx="891">
                  <c:v>0.5</c:v>
                </c:pt>
                <c:pt idx="892">
                  <c:v>0.5</c:v>
                </c:pt>
                <c:pt idx="893">
                  <c:v>0.5</c:v>
                </c:pt>
                <c:pt idx="894">
                  <c:v>0.5</c:v>
                </c:pt>
                <c:pt idx="895">
                  <c:v>0.5</c:v>
                </c:pt>
                <c:pt idx="896">
                  <c:v>0.5</c:v>
                </c:pt>
                <c:pt idx="897">
                  <c:v>0.5</c:v>
                </c:pt>
                <c:pt idx="898">
                  <c:v>0.5</c:v>
                </c:pt>
                <c:pt idx="899">
                  <c:v>0.5</c:v>
                </c:pt>
                <c:pt idx="900">
                  <c:v>0.5</c:v>
                </c:pt>
                <c:pt idx="901">
                  <c:v>0.5</c:v>
                </c:pt>
                <c:pt idx="902">
                  <c:v>0.5</c:v>
                </c:pt>
                <c:pt idx="903">
                  <c:v>0.5</c:v>
                </c:pt>
                <c:pt idx="904">
                  <c:v>0.5</c:v>
                </c:pt>
                <c:pt idx="905">
                  <c:v>0.5</c:v>
                </c:pt>
                <c:pt idx="906">
                  <c:v>0.5</c:v>
                </c:pt>
                <c:pt idx="907">
                  <c:v>0.5</c:v>
                </c:pt>
                <c:pt idx="908">
                  <c:v>0.5</c:v>
                </c:pt>
                <c:pt idx="909">
                  <c:v>0.5</c:v>
                </c:pt>
                <c:pt idx="910">
                  <c:v>0.5</c:v>
                </c:pt>
                <c:pt idx="911">
                  <c:v>0.5</c:v>
                </c:pt>
                <c:pt idx="912">
                  <c:v>0.5</c:v>
                </c:pt>
                <c:pt idx="913">
                  <c:v>0.5</c:v>
                </c:pt>
                <c:pt idx="914">
                  <c:v>0.5</c:v>
                </c:pt>
                <c:pt idx="915">
                  <c:v>0.5</c:v>
                </c:pt>
                <c:pt idx="916">
                  <c:v>0.5</c:v>
                </c:pt>
                <c:pt idx="917">
                  <c:v>0.5</c:v>
                </c:pt>
                <c:pt idx="918">
                  <c:v>0.5</c:v>
                </c:pt>
                <c:pt idx="919">
                  <c:v>0.5</c:v>
                </c:pt>
                <c:pt idx="920">
                  <c:v>0.5</c:v>
                </c:pt>
                <c:pt idx="921">
                  <c:v>0.5</c:v>
                </c:pt>
                <c:pt idx="922">
                  <c:v>0.5</c:v>
                </c:pt>
                <c:pt idx="923">
                  <c:v>0.5</c:v>
                </c:pt>
                <c:pt idx="924">
                  <c:v>0.5</c:v>
                </c:pt>
                <c:pt idx="925">
                  <c:v>0.5</c:v>
                </c:pt>
                <c:pt idx="926">
                  <c:v>0.5</c:v>
                </c:pt>
                <c:pt idx="927">
                  <c:v>0.5</c:v>
                </c:pt>
                <c:pt idx="928">
                  <c:v>0.5</c:v>
                </c:pt>
                <c:pt idx="929">
                  <c:v>0.5</c:v>
                </c:pt>
                <c:pt idx="930">
                  <c:v>0.5</c:v>
                </c:pt>
                <c:pt idx="931">
                  <c:v>0.5</c:v>
                </c:pt>
                <c:pt idx="932">
                  <c:v>0.5</c:v>
                </c:pt>
                <c:pt idx="933">
                  <c:v>0.5</c:v>
                </c:pt>
                <c:pt idx="934">
                  <c:v>0.5</c:v>
                </c:pt>
                <c:pt idx="935">
                  <c:v>0.5</c:v>
                </c:pt>
                <c:pt idx="936">
                  <c:v>0.5</c:v>
                </c:pt>
                <c:pt idx="937">
                  <c:v>0.5</c:v>
                </c:pt>
                <c:pt idx="938">
                  <c:v>0.5</c:v>
                </c:pt>
                <c:pt idx="939">
                  <c:v>0.5</c:v>
                </c:pt>
                <c:pt idx="940">
                  <c:v>0.5</c:v>
                </c:pt>
                <c:pt idx="941">
                  <c:v>0.5</c:v>
                </c:pt>
                <c:pt idx="942">
                  <c:v>0.5</c:v>
                </c:pt>
                <c:pt idx="943">
                  <c:v>0.5</c:v>
                </c:pt>
                <c:pt idx="944">
                  <c:v>0.5</c:v>
                </c:pt>
                <c:pt idx="945">
                  <c:v>0.5</c:v>
                </c:pt>
                <c:pt idx="946">
                  <c:v>0.5</c:v>
                </c:pt>
                <c:pt idx="947">
                  <c:v>0.5</c:v>
                </c:pt>
                <c:pt idx="948">
                  <c:v>0.5</c:v>
                </c:pt>
                <c:pt idx="949">
                  <c:v>0.5</c:v>
                </c:pt>
                <c:pt idx="950">
                  <c:v>0.5</c:v>
                </c:pt>
                <c:pt idx="951">
                  <c:v>0.5</c:v>
                </c:pt>
                <c:pt idx="952">
                  <c:v>0.5</c:v>
                </c:pt>
                <c:pt idx="953">
                  <c:v>0.5</c:v>
                </c:pt>
                <c:pt idx="954">
                  <c:v>0.5</c:v>
                </c:pt>
                <c:pt idx="955">
                  <c:v>0.5</c:v>
                </c:pt>
                <c:pt idx="956">
                  <c:v>0.5</c:v>
                </c:pt>
                <c:pt idx="957">
                  <c:v>0.5</c:v>
                </c:pt>
                <c:pt idx="958">
                  <c:v>0.5</c:v>
                </c:pt>
                <c:pt idx="959">
                  <c:v>0.5</c:v>
                </c:pt>
                <c:pt idx="960">
                  <c:v>0.5</c:v>
                </c:pt>
                <c:pt idx="961">
                  <c:v>0.5</c:v>
                </c:pt>
                <c:pt idx="962">
                  <c:v>0.5</c:v>
                </c:pt>
                <c:pt idx="963">
                  <c:v>0.5</c:v>
                </c:pt>
                <c:pt idx="964">
                  <c:v>0.5</c:v>
                </c:pt>
                <c:pt idx="965">
                  <c:v>0.5</c:v>
                </c:pt>
                <c:pt idx="966">
                  <c:v>0.5</c:v>
                </c:pt>
                <c:pt idx="967">
                  <c:v>0.5</c:v>
                </c:pt>
                <c:pt idx="968">
                  <c:v>0.5</c:v>
                </c:pt>
                <c:pt idx="969">
                  <c:v>0.5</c:v>
                </c:pt>
                <c:pt idx="970">
                  <c:v>0.5</c:v>
                </c:pt>
                <c:pt idx="971">
                  <c:v>0.5</c:v>
                </c:pt>
                <c:pt idx="972">
                  <c:v>0.5</c:v>
                </c:pt>
                <c:pt idx="973">
                  <c:v>0.5</c:v>
                </c:pt>
                <c:pt idx="974">
                  <c:v>0.5</c:v>
                </c:pt>
                <c:pt idx="975">
                  <c:v>0.5</c:v>
                </c:pt>
                <c:pt idx="976">
                  <c:v>0.5</c:v>
                </c:pt>
                <c:pt idx="977">
                  <c:v>0.5</c:v>
                </c:pt>
                <c:pt idx="978">
                  <c:v>0.5</c:v>
                </c:pt>
                <c:pt idx="979">
                  <c:v>0.5</c:v>
                </c:pt>
                <c:pt idx="980">
                  <c:v>0.5</c:v>
                </c:pt>
                <c:pt idx="981">
                  <c:v>0.5</c:v>
                </c:pt>
                <c:pt idx="982">
                  <c:v>0.5</c:v>
                </c:pt>
                <c:pt idx="983">
                  <c:v>0.5</c:v>
                </c:pt>
                <c:pt idx="984">
                  <c:v>0.5</c:v>
                </c:pt>
                <c:pt idx="985">
                  <c:v>0.5</c:v>
                </c:pt>
                <c:pt idx="986">
                  <c:v>0.5</c:v>
                </c:pt>
                <c:pt idx="987">
                  <c:v>0.5</c:v>
                </c:pt>
                <c:pt idx="988">
                  <c:v>0.5</c:v>
                </c:pt>
                <c:pt idx="989">
                  <c:v>0.5</c:v>
                </c:pt>
                <c:pt idx="990">
                  <c:v>0.5</c:v>
                </c:pt>
                <c:pt idx="991">
                  <c:v>0.5</c:v>
                </c:pt>
                <c:pt idx="992">
                  <c:v>0.5</c:v>
                </c:pt>
                <c:pt idx="993">
                  <c:v>0.5</c:v>
                </c:pt>
                <c:pt idx="994">
                  <c:v>0.5</c:v>
                </c:pt>
                <c:pt idx="995">
                  <c:v>0.5</c:v>
                </c:pt>
                <c:pt idx="996">
                  <c:v>0.5</c:v>
                </c:pt>
                <c:pt idx="997">
                  <c:v>0.5</c:v>
                </c:pt>
                <c:pt idx="998">
                  <c:v>0.5</c:v>
                </c:pt>
                <c:pt idx="999">
                  <c:v>0.5</c:v>
                </c:pt>
                <c:pt idx="1000">
                  <c:v>0.5</c:v>
                </c:pt>
                <c:pt idx="1001">
                  <c:v>0.5</c:v>
                </c:pt>
                <c:pt idx="1002">
                  <c:v>0.5</c:v>
                </c:pt>
                <c:pt idx="1003">
                  <c:v>0.5</c:v>
                </c:pt>
                <c:pt idx="1004">
                  <c:v>0.5</c:v>
                </c:pt>
                <c:pt idx="1005">
                  <c:v>0.5</c:v>
                </c:pt>
                <c:pt idx="1006">
                  <c:v>0.5</c:v>
                </c:pt>
                <c:pt idx="1007">
                  <c:v>0.5</c:v>
                </c:pt>
                <c:pt idx="1008">
                  <c:v>0.5</c:v>
                </c:pt>
                <c:pt idx="1009">
                  <c:v>0.5</c:v>
                </c:pt>
                <c:pt idx="1010">
                  <c:v>0.5</c:v>
                </c:pt>
                <c:pt idx="1011">
                  <c:v>0.5</c:v>
                </c:pt>
                <c:pt idx="1012">
                  <c:v>0.5</c:v>
                </c:pt>
                <c:pt idx="1013">
                  <c:v>0.5</c:v>
                </c:pt>
                <c:pt idx="1014">
                  <c:v>0.5</c:v>
                </c:pt>
                <c:pt idx="1015">
                  <c:v>0.5</c:v>
                </c:pt>
                <c:pt idx="1016">
                  <c:v>0.5</c:v>
                </c:pt>
                <c:pt idx="1017">
                  <c:v>0.5</c:v>
                </c:pt>
                <c:pt idx="1018">
                  <c:v>0.5</c:v>
                </c:pt>
                <c:pt idx="1019">
                  <c:v>0.5</c:v>
                </c:pt>
                <c:pt idx="1020">
                  <c:v>0.5</c:v>
                </c:pt>
                <c:pt idx="1021">
                  <c:v>0.5</c:v>
                </c:pt>
                <c:pt idx="1022">
                  <c:v>0.5</c:v>
                </c:pt>
                <c:pt idx="1023">
                  <c:v>0.5</c:v>
                </c:pt>
                <c:pt idx="1024">
                  <c:v>0.5</c:v>
                </c:pt>
                <c:pt idx="1025">
                  <c:v>0.5</c:v>
                </c:pt>
                <c:pt idx="1026">
                  <c:v>0.5</c:v>
                </c:pt>
                <c:pt idx="1027">
                  <c:v>0.5</c:v>
                </c:pt>
                <c:pt idx="1028">
                  <c:v>0.5</c:v>
                </c:pt>
                <c:pt idx="1029">
                  <c:v>0.5</c:v>
                </c:pt>
                <c:pt idx="1030">
                  <c:v>0.5</c:v>
                </c:pt>
                <c:pt idx="1031">
                  <c:v>0.5</c:v>
                </c:pt>
                <c:pt idx="1032">
                  <c:v>0.5</c:v>
                </c:pt>
                <c:pt idx="1033">
                  <c:v>0.5</c:v>
                </c:pt>
                <c:pt idx="1034">
                  <c:v>0.5</c:v>
                </c:pt>
                <c:pt idx="1035">
                  <c:v>0.5</c:v>
                </c:pt>
                <c:pt idx="1036">
                  <c:v>0.5</c:v>
                </c:pt>
                <c:pt idx="1037">
                  <c:v>0.5</c:v>
                </c:pt>
                <c:pt idx="1038">
                  <c:v>0.5</c:v>
                </c:pt>
                <c:pt idx="1039">
                  <c:v>0.5</c:v>
                </c:pt>
                <c:pt idx="1040">
                  <c:v>0.5</c:v>
                </c:pt>
                <c:pt idx="1041">
                  <c:v>0.5</c:v>
                </c:pt>
                <c:pt idx="1042">
                  <c:v>0.5</c:v>
                </c:pt>
                <c:pt idx="1043">
                  <c:v>0.5</c:v>
                </c:pt>
                <c:pt idx="1044">
                  <c:v>0.5</c:v>
                </c:pt>
                <c:pt idx="1045">
                  <c:v>0.5</c:v>
                </c:pt>
                <c:pt idx="1046">
                  <c:v>0.5</c:v>
                </c:pt>
                <c:pt idx="1047">
                  <c:v>0.5</c:v>
                </c:pt>
                <c:pt idx="1048">
                  <c:v>0.5</c:v>
                </c:pt>
                <c:pt idx="1049">
                  <c:v>0.5</c:v>
                </c:pt>
                <c:pt idx="1050">
                  <c:v>0.5</c:v>
                </c:pt>
                <c:pt idx="1051">
                  <c:v>0.5</c:v>
                </c:pt>
                <c:pt idx="1052">
                  <c:v>0.5</c:v>
                </c:pt>
                <c:pt idx="1053">
                  <c:v>0.5</c:v>
                </c:pt>
                <c:pt idx="1054">
                  <c:v>0.5</c:v>
                </c:pt>
                <c:pt idx="1055">
                  <c:v>0.5</c:v>
                </c:pt>
                <c:pt idx="1056">
                  <c:v>0.5</c:v>
                </c:pt>
                <c:pt idx="1057">
                  <c:v>0.5</c:v>
                </c:pt>
                <c:pt idx="1058">
                  <c:v>0.5</c:v>
                </c:pt>
                <c:pt idx="1059">
                  <c:v>0.5</c:v>
                </c:pt>
                <c:pt idx="1060">
                  <c:v>0.5</c:v>
                </c:pt>
                <c:pt idx="1061">
                  <c:v>0.5</c:v>
                </c:pt>
                <c:pt idx="1062">
                  <c:v>0.5</c:v>
                </c:pt>
                <c:pt idx="1063">
                  <c:v>0.5</c:v>
                </c:pt>
                <c:pt idx="1064">
                  <c:v>0.5</c:v>
                </c:pt>
                <c:pt idx="1065">
                  <c:v>0.5</c:v>
                </c:pt>
                <c:pt idx="1066">
                  <c:v>0.5</c:v>
                </c:pt>
                <c:pt idx="1067">
                  <c:v>0.5</c:v>
                </c:pt>
                <c:pt idx="1068">
                  <c:v>0.5</c:v>
                </c:pt>
                <c:pt idx="1069">
                  <c:v>0.5</c:v>
                </c:pt>
                <c:pt idx="1070">
                  <c:v>0.5</c:v>
                </c:pt>
                <c:pt idx="1071">
                  <c:v>0.5</c:v>
                </c:pt>
                <c:pt idx="1072">
                  <c:v>0.5</c:v>
                </c:pt>
                <c:pt idx="1073">
                  <c:v>0.5</c:v>
                </c:pt>
                <c:pt idx="1074">
                  <c:v>0.5</c:v>
                </c:pt>
                <c:pt idx="1075">
                  <c:v>0.5</c:v>
                </c:pt>
                <c:pt idx="1076">
                  <c:v>0.5</c:v>
                </c:pt>
                <c:pt idx="1077">
                  <c:v>0.5</c:v>
                </c:pt>
                <c:pt idx="1078">
                  <c:v>0.5</c:v>
                </c:pt>
                <c:pt idx="1079">
                  <c:v>0.5</c:v>
                </c:pt>
                <c:pt idx="1080">
                  <c:v>0.5</c:v>
                </c:pt>
                <c:pt idx="1081">
                  <c:v>0.5</c:v>
                </c:pt>
                <c:pt idx="1082">
                  <c:v>0.5</c:v>
                </c:pt>
                <c:pt idx="1083">
                  <c:v>0.5</c:v>
                </c:pt>
                <c:pt idx="1084">
                  <c:v>0.5</c:v>
                </c:pt>
                <c:pt idx="1085">
                  <c:v>0.5</c:v>
                </c:pt>
                <c:pt idx="1086">
                  <c:v>0.5</c:v>
                </c:pt>
                <c:pt idx="1087">
                  <c:v>0.5</c:v>
                </c:pt>
                <c:pt idx="1088">
                  <c:v>0.5</c:v>
                </c:pt>
                <c:pt idx="1089">
                  <c:v>0.5</c:v>
                </c:pt>
                <c:pt idx="1090">
                  <c:v>0.5</c:v>
                </c:pt>
                <c:pt idx="1091">
                  <c:v>0.5</c:v>
                </c:pt>
                <c:pt idx="1092">
                  <c:v>0.5</c:v>
                </c:pt>
                <c:pt idx="1093">
                  <c:v>0.5</c:v>
                </c:pt>
                <c:pt idx="1094">
                  <c:v>0.5</c:v>
                </c:pt>
                <c:pt idx="1095">
                  <c:v>0.5</c:v>
                </c:pt>
                <c:pt idx="1096">
                  <c:v>0.5</c:v>
                </c:pt>
                <c:pt idx="1097">
                  <c:v>0.5</c:v>
                </c:pt>
                <c:pt idx="1098">
                  <c:v>0.5</c:v>
                </c:pt>
                <c:pt idx="1099">
                  <c:v>0.5</c:v>
                </c:pt>
                <c:pt idx="1100">
                  <c:v>0.5</c:v>
                </c:pt>
                <c:pt idx="1101">
                  <c:v>0.5</c:v>
                </c:pt>
                <c:pt idx="1102">
                  <c:v>0.5</c:v>
                </c:pt>
                <c:pt idx="1103">
                  <c:v>0.5</c:v>
                </c:pt>
                <c:pt idx="1104">
                  <c:v>0.5</c:v>
                </c:pt>
                <c:pt idx="1105">
                  <c:v>0.5</c:v>
                </c:pt>
                <c:pt idx="1106">
                  <c:v>0.5</c:v>
                </c:pt>
                <c:pt idx="1107">
                  <c:v>0.5</c:v>
                </c:pt>
                <c:pt idx="1108">
                  <c:v>0.5</c:v>
                </c:pt>
                <c:pt idx="1109">
                  <c:v>0.5</c:v>
                </c:pt>
                <c:pt idx="1110">
                  <c:v>0.5</c:v>
                </c:pt>
                <c:pt idx="1111">
                  <c:v>0.5</c:v>
                </c:pt>
                <c:pt idx="1112">
                  <c:v>0.5</c:v>
                </c:pt>
                <c:pt idx="1113">
                  <c:v>0.5</c:v>
                </c:pt>
                <c:pt idx="1114">
                  <c:v>0.5</c:v>
                </c:pt>
                <c:pt idx="1115">
                  <c:v>0.5</c:v>
                </c:pt>
                <c:pt idx="1116">
                  <c:v>0.5</c:v>
                </c:pt>
                <c:pt idx="1117">
                  <c:v>0.5</c:v>
                </c:pt>
                <c:pt idx="1118">
                  <c:v>0.5</c:v>
                </c:pt>
                <c:pt idx="1119">
                  <c:v>0.5</c:v>
                </c:pt>
                <c:pt idx="1120">
                  <c:v>0.5</c:v>
                </c:pt>
                <c:pt idx="1121">
                  <c:v>0.5</c:v>
                </c:pt>
                <c:pt idx="1122">
                  <c:v>0.5</c:v>
                </c:pt>
                <c:pt idx="1123">
                  <c:v>0.5</c:v>
                </c:pt>
                <c:pt idx="1124">
                  <c:v>0.5</c:v>
                </c:pt>
                <c:pt idx="1125">
                  <c:v>0.5</c:v>
                </c:pt>
                <c:pt idx="1126">
                  <c:v>0.5</c:v>
                </c:pt>
                <c:pt idx="1127">
                  <c:v>0.5</c:v>
                </c:pt>
                <c:pt idx="1128">
                  <c:v>0.5</c:v>
                </c:pt>
                <c:pt idx="1129">
                  <c:v>0.5</c:v>
                </c:pt>
                <c:pt idx="1130">
                  <c:v>0.5</c:v>
                </c:pt>
                <c:pt idx="1131">
                  <c:v>0.5</c:v>
                </c:pt>
                <c:pt idx="1132">
                  <c:v>0.5</c:v>
                </c:pt>
                <c:pt idx="1133">
                  <c:v>0.5</c:v>
                </c:pt>
                <c:pt idx="1134">
                  <c:v>0.5</c:v>
                </c:pt>
                <c:pt idx="1135">
                  <c:v>0.5</c:v>
                </c:pt>
                <c:pt idx="1136">
                  <c:v>0.5</c:v>
                </c:pt>
                <c:pt idx="1137">
                  <c:v>0.5</c:v>
                </c:pt>
                <c:pt idx="1138">
                  <c:v>0.5</c:v>
                </c:pt>
                <c:pt idx="1139">
                  <c:v>0.5</c:v>
                </c:pt>
                <c:pt idx="1140">
                  <c:v>0.5</c:v>
                </c:pt>
                <c:pt idx="1141">
                  <c:v>0.5</c:v>
                </c:pt>
                <c:pt idx="1142">
                  <c:v>0.5</c:v>
                </c:pt>
                <c:pt idx="1143">
                  <c:v>0.5</c:v>
                </c:pt>
                <c:pt idx="1144">
                  <c:v>0.5</c:v>
                </c:pt>
                <c:pt idx="1145">
                  <c:v>0.5</c:v>
                </c:pt>
                <c:pt idx="1146">
                  <c:v>0.5</c:v>
                </c:pt>
                <c:pt idx="1147">
                  <c:v>0.5</c:v>
                </c:pt>
                <c:pt idx="1148">
                  <c:v>0.5</c:v>
                </c:pt>
                <c:pt idx="1149">
                  <c:v>0.5</c:v>
                </c:pt>
                <c:pt idx="1150">
                  <c:v>0.5</c:v>
                </c:pt>
                <c:pt idx="1151">
                  <c:v>0.5</c:v>
                </c:pt>
                <c:pt idx="1152">
                  <c:v>0.5</c:v>
                </c:pt>
                <c:pt idx="1153">
                  <c:v>0.5</c:v>
                </c:pt>
                <c:pt idx="1154">
                  <c:v>0.5</c:v>
                </c:pt>
                <c:pt idx="1155">
                  <c:v>0.5</c:v>
                </c:pt>
                <c:pt idx="1156">
                  <c:v>0.5</c:v>
                </c:pt>
                <c:pt idx="1157">
                  <c:v>0.5</c:v>
                </c:pt>
                <c:pt idx="1158">
                  <c:v>0.5</c:v>
                </c:pt>
                <c:pt idx="1159">
                  <c:v>0.5</c:v>
                </c:pt>
                <c:pt idx="1160">
                  <c:v>0.5</c:v>
                </c:pt>
                <c:pt idx="1161">
                  <c:v>0.5</c:v>
                </c:pt>
                <c:pt idx="1162">
                  <c:v>0.5</c:v>
                </c:pt>
                <c:pt idx="1163">
                  <c:v>0.5</c:v>
                </c:pt>
                <c:pt idx="1164">
                  <c:v>0.5</c:v>
                </c:pt>
                <c:pt idx="1165">
                  <c:v>0.5</c:v>
                </c:pt>
                <c:pt idx="1166">
                  <c:v>0.5</c:v>
                </c:pt>
                <c:pt idx="1167">
                  <c:v>0.5</c:v>
                </c:pt>
                <c:pt idx="1168">
                  <c:v>0.5</c:v>
                </c:pt>
                <c:pt idx="1169">
                  <c:v>0.5</c:v>
                </c:pt>
                <c:pt idx="1170">
                  <c:v>0.5</c:v>
                </c:pt>
                <c:pt idx="1171">
                  <c:v>0.5</c:v>
                </c:pt>
                <c:pt idx="1172">
                  <c:v>0.5</c:v>
                </c:pt>
                <c:pt idx="1173">
                  <c:v>0.5</c:v>
                </c:pt>
                <c:pt idx="1174">
                  <c:v>0.5</c:v>
                </c:pt>
                <c:pt idx="1175">
                  <c:v>0.5</c:v>
                </c:pt>
                <c:pt idx="1176">
                  <c:v>0.5</c:v>
                </c:pt>
                <c:pt idx="1177">
                  <c:v>0.5</c:v>
                </c:pt>
                <c:pt idx="1178">
                  <c:v>0.5</c:v>
                </c:pt>
                <c:pt idx="1179">
                  <c:v>0.5</c:v>
                </c:pt>
                <c:pt idx="1180">
                  <c:v>0.5</c:v>
                </c:pt>
                <c:pt idx="1181">
                  <c:v>0.5</c:v>
                </c:pt>
                <c:pt idx="1182">
                  <c:v>0.5</c:v>
                </c:pt>
                <c:pt idx="1183">
                  <c:v>0.5</c:v>
                </c:pt>
                <c:pt idx="1184">
                  <c:v>0.5</c:v>
                </c:pt>
                <c:pt idx="1185">
                  <c:v>0.5</c:v>
                </c:pt>
                <c:pt idx="1186">
                  <c:v>0.5</c:v>
                </c:pt>
                <c:pt idx="1187">
                  <c:v>0.5</c:v>
                </c:pt>
                <c:pt idx="1188">
                  <c:v>0.5</c:v>
                </c:pt>
                <c:pt idx="1189">
                  <c:v>0.5</c:v>
                </c:pt>
                <c:pt idx="1190">
                  <c:v>0.5</c:v>
                </c:pt>
                <c:pt idx="1191">
                  <c:v>0.5</c:v>
                </c:pt>
                <c:pt idx="1192">
                  <c:v>0.5</c:v>
                </c:pt>
                <c:pt idx="1193">
                  <c:v>0.5</c:v>
                </c:pt>
                <c:pt idx="1194">
                  <c:v>0.5</c:v>
                </c:pt>
                <c:pt idx="1195">
                  <c:v>0.5</c:v>
                </c:pt>
                <c:pt idx="1196">
                  <c:v>0.5</c:v>
                </c:pt>
                <c:pt idx="1197">
                  <c:v>0.5</c:v>
                </c:pt>
                <c:pt idx="1198">
                  <c:v>0.5</c:v>
                </c:pt>
                <c:pt idx="1199">
                  <c:v>0.5</c:v>
                </c:pt>
                <c:pt idx="1200">
                  <c:v>0.5</c:v>
                </c:pt>
                <c:pt idx="1201">
                  <c:v>0.5</c:v>
                </c:pt>
                <c:pt idx="1202">
                  <c:v>0.5</c:v>
                </c:pt>
                <c:pt idx="1203">
                  <c:v>0.5</c:v>
                </c:pt>
                <c:pt idx="1204">
                  <c:v>0.5</c:v>
                </c:pt>
                <c:pt idx="1205">
                  <c:v>0.5</c:v>
                </c:pt>
                <c:pt idx="1206">
                  <c:v>0.5</c:v>
                </c:pt>
                <c:pt idx="1207">
                  <c:v>0.5</c:v>
                </c:pt>
                <c:pt idx="1208">
                  <c:v>0.5</c:v>
                </c:pt>
                <c:pt idx="1209">
                  <c:v>0.5</c:v>
                </c:pt>
                <c:pt idx="1210">
                  <c:v>0.5</c:v>
                </c:pt>
                <c:pt idx="1211">
                  <c:v>0.5</c:v>
                </c:pt>
                <c:pt idx="1212">
                  <c:v>0.5</c:v>
                </c:pt>
                <c:pt idx="1213">
                  <c:v>0.5</c:v>
                </c:pt>
                <c:pt idx="1214">
                  <c:v>0.5</c:v>
                </c:pt>
                <c:pt idx="1215">
                  <c:v>0.5</c:v>
                </c:pt>
                <c:pt idx="1216">
                  <c:v>0.5</c:v>
                </c:pt>
                <c:pt idx="1217">
                  <c:v>0.5</c:v>
                </c:pt>
                <c:pt idx="1218">
                  <c:v>0.5</c:v>
                </c:pt>
                <c:pt idx="1219">
                  <c:v>0.5</c:v>
                </c:pt>
                <c:pt idx="1220">
                  <c:v>0.5</c:v>
                </c:pt>
                <c:pt idx="1221">
                  <c:v>0.5</c:v>
                </c:pt>
                <c:pt idx="1222">
                  <c:v>0.5</c:v>
                </c:pt>
                <c:pt idx="1223">
                  <c:v>0.5</c:v>
                </c:pt>
                <c:pt idx="1224">
                  <c:v>0.5</c:v>
                </c:pt>
                <c:pt idx="1225">
                  <c:v>0.5</c:v>
                </c:pt>
                <c:pt idx="1226">
                  <c:v>0.5</c:v>
                </c:pt>
                <c:pt idx="1227">
                  <c:v>0.5</c:v>
                </c:pt>
                <c:pt idx="1228">
                  <c:v>0.5</c:v>
                </c:pt>
                <c:pt idx="1229">
                  <c:v>0.5</c:v>
                </c:pt>
                <c:pt idx="1230">
                  <c:v>0.5</c:v>
                </c:pt>
                <c:pt idx="1231">
                  <c:v>0.5</c:v>
                </c:pt>
                <c:pt idx="1232">
                  <c:v>0.5</c:v>
                </c:pt>
                <c:pt idx="1233">
                  <c:v>0.5</c:v>
                </c:pt>
                <c:pt idx="1234">
                  <c:v>0.5</c:v>
                </c:pt>
                <c:pt idx="1235">
                  <c:v>0.5</c:v>
                </c:pt>
                <c:pt idx="1236">
                  <c:v>0.5</c:v>
                </c:pt>
                <c:pt idx="1237">
                  <c:v>0.5</c:v>
                </c:pt>
                <c:pt idx="1238">
                  <c:v>0.5</c:v>
                </c:pt>
                <c:pt idx="1239">
                  <c:v>0.5</c:v>
                </c:pt>
                <c:pt idx="1240">
                  <c:v>0.5</c:v>
                </c:pt>
                <c:pt idx="1241">
                  <c:v>0.5</c:v>
                </c:pt>
                <c:pt idx="1242">
                  <c:v>0.5</c:v>
                </c:pt>
                <c:pt idx="1243">
                  <c:v>0.5</c:v>
                </c:pt>
                <c:pt idx="1244">
                  <c:v>0.5</c:v>
                </c:pt>
                <c:pt idx="1245">
                  <c:v>0.5</c:v>
                </c:pt>
                <c:pt idx="1246">
                  <c:v>0.5</c:v>
                </c:pt>
                <c:pt idx="1247">
                  <c:v>0.5</c:v>
                </c:pt>
                <c:pt idx="1248">
                  <c:v>0.5</c:v>
                </c:pt>
                <c:pt idx="1249">
                  <c:v>0.5</c:v>
                </c:pt>
                <c:pt idx="1250">
                  <c:v>0.5</c:v>
                </c:pt>
                <c:pt idx="1251">
                  <c:v>0.5</c:v>
                </c:pt>
                <c:pt idx="1252">
                  <c:v>0.5</c:v>
                </c:pt>
                <c:pt idx="1253">
                  <c:v>0.5</c:v>
                </c:pt>
                <c:pt idx="1254">
                  <c:v>0.5</c:v>
                </c:pt>
                <c:pt idx="1255">
                  <c:v>0.5</c:v>
                </c:pt>
                <c:pt idx="1256">
                  <c:v>0.5</c:v>
                </c:pt>
                <c:pt idx="1257">
                  <c:v>0.5</c:v>
                </c:pt>
                <c:pt idx="1258">
                  <c:v>0.5</c:v>
                </c:pt>
                <c:pt idx="1259">
                  <c:v>0.5</c:v>
                </c:pt>
                <c:pt idx="1260">
                  <c:v>0.5</c:v>
                </c:pt>
                <c:pt idx="1261">
                  <c:v>0.5</c:v>
                </c:pt>
                <c:pt idx="1262">
                  <c:v>0.5</c:v>
                </c:pt>
                <c:pt idx="1263">
                  <c:v>0.5</c:v>
                </c:pt>
                <c:pt idx="1264">
                  <c:v>0.5</c:v>
                </c:pt>
                <c:pt idx="1265">
                  <c:v>0.5</c:v>
                </c:pt>
                <c:pt idx="1266">
                  <c:v>0.5</c:v>
                </c:pt>
                <c:pt idx="1267">
                  <c:v>0.5</c:v>
                </c:pt>
                <c:pt idx="1268">
                  <c:v>0.5</c:v>
                </c:pt>
                <c:pt idx="1269">
                  <c:v>0.5</c:v>
                </c:pt>
                <c:pt idx="1270">
                  <c:v>0.5</c:v>
                </c:pt>
                <c:pt idx="1271">
                  <c:v>0.5</c:v>
                </c:pt>
                <c:pt idx="1272">
                  <c:v>0.5</c:v>
                </c:pt>
                <c:pt idx="1273">
                  <c:v>0.5</c:v>
                </c:pt>
                <c:pt idx="1274">
                  <c:v>0.5</c:v>
                </c:pt>
                <c:pt idx="1275">
                  <c:v>0.5</c:v>
                </c:pt>
                <c:pt idx="1276">
                  <c:v>0.5</c:v>
                </c:pt>
                <c:pt idx="1277">
                  <c:v>0.5</c:v>
                </c:pt>
                <c:pt idx="1278">
                  <c:v>0.5</c:v>
                </c:pt>
                <c:pt idx="1279">
                  <c:v>0.5</c:v>
                </c:pt>
                <c:pt idx="1280">
                  <c:v>0.5</c:v>
                </c:pt>
                <c:pt idx="1281">
                  <c:v>0.5</c:v>
                </c:pt>
                <c:pt idx="1282">
                  <c:v>0.5</c:v>
                </c:pt>
                <c:pt idx="1283">
                  <c:v>0.5</c:v>
                </c:pt>
                <c:pt idx="1284">
                  <c:v>0.5</c:v>
                </c:pt>
                <c:pt idx="1285">
                  <c:v>0.5</c:v>
                </c:pt>
                <c:pt idx="1286">
                  <c:v>0.5</c:v>
                </c:pt>
                <c:pt idx="1287">
                  <c:v>0.5</c:v>
                </c:pt>
                <c:pt idx="1288">
                  <c:v>0.5</c:v>
                </c:pt>
                <c:pt idx="1289">
                  <c:v>0.5</c:v>
                </c:pt>
                <c:pt idx="1290">
                  <c:v>0.5</c:v>
                </c:pt>
                <c:pt idx="1291">
                  <c:v>0.5</c:v>
                </c:pt>
                <c:pt idx="1292">
                  <c:v>0.5</c:v>
                </c:pt>
                <c:pt idx="1293">
                  <c:v>0.5</c:v>
                </c:pt>
                <c:pt idx="1294">
                  <c:v>0.5</c:v>
                </c:pt>
                <c:pt idx="1295">
                  <c:v>0.5</c:v>
                </c:pt>
                <c:pt idx="1296">
                  <c:v>0.5</c:v>
                </c:pt>
                <c:pt idx="1297">
                  <c:v>0.5</c:v>
                </c:pt>
                <c:pt idx="1298">
                  <c:v>0.5</c:v>
                </c:pt>
                <c:pt idx="1299">
                  <c:v>0.5</c:v>
                </c:pt>
                <c:pt idx="1300">
                  <c:v>0.5</c:v>
                </c:pt>
                <c:pt idx="1301">
                  <c:v>0.5</c:v>
                </c:pt>
                <c:pt idx="1302">
                  <c:v>0.5</c:v>
                </c:pt>
                <c:pt idx="1303">
                  <c:v>0.5</c:v>
                </c:pt>
                <c:pt idx="1304">
                  <c:v>0.5</c:v>
                </c:pt>
                <c:pt idx="1305">
                  <c:v>0.5</c:v>
                </c:pt>
                <c:pt idx="1306">
                  <c:v>0.5</c:v>
                </c:pt>
                <c:pt idx="1307">
                  <c:v>0.5</c:v>
                </c:pt>
                <c:pt idx="1308">
                  <c:v>0.5</c:v>
                </c:pt>
                <c:pt idx="1309">
                  <c:v>0.5</c:v>
                </c:pt>
                <c:pt idx="1310">
                  <c:v>0.5</c:v>
                </c:pt>
                <c:pt idx="1311">
                  <c:v>0.5</c:v>
                </c:pt>
                <c:pt idx="1312">
                  <c:v>0.5</c:v>
                </c:pt>
                <c:pt idx="1313">
                  <c:v>0.5</c:v>
                </c:pt>
                <c:pt idx="1314">
                  <c:v>0.5</c:v>
                </c:pt>
                <c:pt idx="1315">
                  <c:v>0.5</c:v>
                </c:pt>
                <c:pt idx="1316">
                  <c:v>0.5</c:v>
                </c:pt>
                <c:pt idx="1317">
                  <c:v>0.5</c:v>
                </c:pt>
                <c:pt idx="1318">
                  <c:v>0.5</c:v>
                </c:pt>
                <c:pt idx="1319">
                  <c:v>0.5</c:v>
                </c:pt>
                <c:pt idx="1320">
                  <c:v>0.5</c:v>
                </c:pt>
                <c:pt idx="1321">
                  <c:v>0.5</c:v>
                </c:pt>
                <c:pt idx="1322">
                  <c:v>0.5</c:v>
                </c:pt>
                <c:pt idx="1323">
                  <c:v>0.5</c:v>
                </c:pt>
                <c:pt idx="1324">
                  <c:v>0.5</c:v>
                </c:pt>
                <c:pt idx="1325">
                  <c:v>0.5</c:v>
                </c:pt>
                <c:pt idx="1326">
                  <c:v>0.5</c:v>
                </c:pt>
                <c:pt idx="1327">
                  <c:v>0.5</c:v>
                </c:pt>
                <c:pt idx="1328">
                  <c:v>0.5</c:v>
                </c:pt>
                <c:pt idx="1329">
                  <c:v>0.5</c:v>
                </c:pt>
                <c:pt idx="1330">
                  <c:v>0.5</c:v>
                </c:pt>
                <c:pt idx="1331">
                  <c:v>0.5</c:v>
                </c:pt>
                <c:pt idx="1332">
                  <c:v>0.5</c:v>
                </c:pt>
                <c:pt idx="1333">
                  <c:v>0.5</c:v>
                </c:pt>
                <c:pt idx="1334">
                  <c:v>0.5</c:v>
                </c:pt>
                <c:pt idx="1335">
                  <c:v>0.5</c:v>
                </c:pt>
                <c:pt idx="1336">
                  <c:v>0.5</c:v>
                </c:pt>
                <c:pt idx="1337">
                  <c:v>0.5</c:v>
                </c:pt>
                <c:pt idx="1338">
                  <c:v>0.5</c:v>
                </c:pt>
                <c:pt idx="1339">
                  <c:v>0.5</c:v>
                </c:pt>
                <c:pt idx="1340">
                  <c:v>0.5</c:v>
                </c:pt>
                <c:pt idx="1341">
                  <c:v>0.5</c:v>
                </c:pt>
                <c:pt idx="1342">
                  <c:v>0.5</c:v>
                </c:pt>
                <c:pt idx="1343">
                  <c:v>0.5</c:v>
                </c:pt>
                <c:pt idx="1344">
                  <c:v>0.5</c:v>
                </c:pt>
                <c:pt idx="1345">
                  <c:v>0.5</c:v>
                </c:pt>
                <c:pt idx="1346">
                  <c:v>0.5</c:v>
                </c:pt>
                <c:pt idx="1347">
                  <c:v>0.5</c:v>
                </c:pt>
                <c:pt idx="1348">
                  <c:v>0.5</c:v>
                </c:pt>
                <c:pt idx="1349">
                  <c:v>0.5</c:v>
                </c:pt>
                <c:pt idx="1350">
                  <c:v>0.5</c:v>
                </c:pt>
                <c:pt idx="1351">
                  <c:v>0.5</c:v>
                </c:pt>
                <c:pt idx="1352">
                  <c:v>0.5</c:v>
                </c:pt>
                <c:pt idx="1353">
                  <c:v>0.5</c:v>
                </c:pt>
                <c:pt idx="1354">
                  <c:v>0.5</c:v>
                </c:pt>
                <c:pt idx="1355">
                  <c:v>0.5</c:v>
                </c:pt>
                <c:pt idx="1356">
                  <c:v>0.5</c:v>
                </c:pt>
                <c:pt idx="1357">
                  <c:v>0.5</c:v>
                </c:pt>
                <c:pt idx="1358">
                  <c:v>0.5</c:v>
                </c:pt>
                <c:pt idx="1359">
                  <c:v>0.5</c:v>
                </c:pt>
                <c:pt idx="1360">
                  <c:v>0.5</c:v>
                </c:pt>
                <c:pt idx="1361">
                  <c:v>0.5</c:v>
                </c:pt>
                <c:pt idx="1362">
                  <c:v>0.5</c:v>
                </c:pt>
                <c:pt idx="1363">
                  <c:v>0.5</c:v>
                </c:pt>
                <c:pt idx="1364">
                  <c:v>0.5</c:v>
                </c:pt>
                <c:pt idx="1365">
                  <c:v>0.5</c:v>
                </c:pt>
                <c:pt idx="1366">
                  <c:v>0.5</c:v>
                </c:pt>
                <c:pt idx="1367">
                  <c:v>0.5</c:v>
                </c:pt>
                <c:pt idx="1368">
                  <c:v>0.5</c:v>
                </c:pt>
                <c:pt idx="1369">
                  <c:v>0.5</c:v>
                </c:pt>
                <c:pt idx="1370">
                  <c:v>0.5</c:v>
                </c:pt>
                <c:pt idx="1371">
                  <c:v>0.5</c:v>
                </c:pt>
                <c:pt idx="1372">
                  <c:v>0.5</c:v>
                </c:pt>
                <c:pt idx="1373">
                  <c:v>0.5</c:v>
                </c:pt>
                <c:pt idx="1374">
                  <c:v>0.5</c:v>
                </c:pt>
                <c:pt idx="1375">
                  <c:v>0.5</c:v>
                </c:pt>
                <c:pt idx="1376">
                  <c:v>0.5</c:v>
                </c:pt>
                <c:pt idx="1377">
                  <c:v>0.5</c:v>
                </c:pt>
                <c:pt idx="1378">
                  <c:v>0.5</c:v>
                </c:pt>
                <c:pt idx="1379">
                  <c:v>0.5</c:v>
                </c:pt>
                <c:pt idx="1380">
                  <c:v>0.5</c:v>
                </c:pt>
                <c:pt idx="1381">
                  <c:v>0.5</c:v>
                </c:pt>
                <c:pt idx="1382">
                  <c:v>0.5</c:v>
                </c:pt>
                <c:pt idx="1383">
                  <c:v>0.5</c:v>
                </c:pt>
                <c:pt idx="1384">
                  <c:v>0.5</c:v>
                </c:pt>
                <c:pt idx="1385">
                  <c:v>0.5</c:v>
                </c:pt>
                <c:pt idx="1386">
                  <c:v>0.5</c:v>
                </c:pt>
                <c:pt idx="1387">
                  <c:v>0.5</c:v>
                </c:pt>
                <c:pt idx="1388">
                  <c:v>0.5</c:v>
                </c:pt>
                <c:pt idx="1389">
                  <c:v>0.5</c:v>
                </c:pt>
                <c:pt idx="1390">
                  <c:v>0.5</c:v>
                </c:pt>
                <c:pt idx="1391">
                  <c:v>0.5</c:v>
                </c:pt>
                <c:pt idx="1392">
                  <c:v>0.5</c:v>
                </c:pt>
                <c:pt idx="1393">
                  <c:v>0.5</c:v>
                </c:pt>
                <c:pt idx="1394">
                  <c:v>0.5</c:v>
                </c:pt>
                <c:pt idx="1395">
                  <c:v>0.5</c:v>
                </c:pt>
                <c:pt idx="1396">
                  <c:v>0.5</c:v>
                </c:pt>
                <c:pt idx="1397">
                  <c:v>0.5</c:v>
                </c:pt>
                <c:pt idx="1398">
                  <c:v>0.5</c:v>
                </c:pt>
                <c:pt idx="1399">
                  <c:v>0.5</c:v>
                </c:pt>
                <c:pt idx="1400">
                  <c:v>0.5</c:v>
                </c:pt>
                <c:pt idx="1401">
                  <c:v>0.5</c:v>
                </c:pt>
                <c:pt idx="1402">
                  <c:v>0.5</c:v>
                </c:pt>
                <c:pt idx="1403">
                  <c:v>0.5</c:v>
                </c:pt>
                <c:pt idx="1404">
                  <c:v>0.5</c:v>
                </c:pt>
                <c:pt idx="1405">
                  <c:v>0.5</c:v>
                </c:pt>
                <c:pt idx="1406">
                  <c:v>0.5</c:v>
                </c:pt>
                <c:pt idx="1407">
                  <c:v>0.5</c:v>
                </c:pt>
                <c:pt idx="1408">
                  <c:v>0.5</c:v>
                </c:pt>
                <c:pt idx="1409">
                  <c:v>0.5</c:v>
                </c:pt>
                <c:pt idx="1410">
                  <c:v>0.5</c:v>
                </c:pt>
                <c:pt idx="1411">
                  <c:v>0.5</c:v>
                </c:pt>
                <c:pt idx="1412">
                  <c:v>0.5</c:v>
                </c:pt>
                <c:pt idx="1413">
                  <c:v>0.5</c:v>
                </c:pt>
                <c:pt idx="1414">
                  <c:v>0.5</c:v>
                </c:pt>
                <c:pt idx="1415">
                  <c:v>0.5</c:v>
                </c:pt>
                <c:pt idx="1416">
                  <c:v>0.5</c:v>
                </c:pt>
                <c:pt idx="1417">
                  <c:v>0.5</c:v>
                </c:pt>
                <c:pt idx="1418">
                  <c:v>0.5</c:v>
                </c:pt>
                <c:pt idx="1419">
                  <c:v>0.5</c:v>
                </c:pt>
                <c:pt idx="1420">
                  <c:v>0.5</c:v>
                </c:pt>
                <c:pt idx="1421">
                  <c:v>0.5</c:v>
                </c:pt>
                <c:pt idx="1422">
                  <c:v>0.5</c:v>
                </c:pt>
                <c:pt idx="1423">
                  <c:v>0.5</c:v>
                </c:pt>
                <c:pt idx="1424">
                  <c:v>0.5</c:v>
                </c:pt>
                <c:pt idx="1425">
                  <c:v>0.5</c:v>
                </c:pt>
                <c:pt idx="1426">
                  <c:v>0.5</c:v>
                </c:pt>
                <c:pt idx="1427">
                  <c:v>0.5</c:v>
                </c:pt>
                <c:pt idx="1428">
                  <c:v>0.5</c:v>
                </c:pt>
                <c:pt idx="1429">
                  <c:v>0.5</c:v>
                </c:pt>
                <c:pt idx="1430">
                  <c:v>0.5</c:v>
                </c:pt>
                <c:pt idx="1431">
                  <c:v>0.5</c:v>
                </c:pt>
                <c:pt idx="1432">
                  <c:v>0.5</c:v>
                </c:pt>
                <c:pt idx="1433">
                  <c:v>0.5</c:v>
                </c:pt>
                <c:pt idx="1434">
                  <c:v>0.5</c:v>
                </c:pt>
                <c:pt idx="1435">
                  <c:v>0.5</c:v>
                </c:pt>
                <c:pt idx="1436">
                  <c:v>0.5</c:v>
                </c:pt>
                <c:pt idx="1437">
                  <c:v>0.5</c:v>
                </c:pt>
                <c:pt idx="1438">
                  <c:v>0.5</c:v>
                </c:pt>
                <c:pt idx="1439">
                  <c:v>0.5</c:v>
                </c:pt>
                <c:pt idx="1440">
                  <c:v>0.5</c:v>
                </c:pt>
                <c:pt idx="1441">
                  <c:v>0.5</c:v>
                </c:pt>
                <c:pt idx="1442">
                  <c:v>0.5</c:v>
                </c:pt>
                <c:pt idx="1443">
                  <c:v>0.5</c:v>
                </c:pt>
                <c:pt idx="1444">
                  <c:v>0.5</c:v>
                </c:pt>
                <c:pt idx="1445">
                  <c:v>0.5</c:v>
                </c:pt>
                <c:pt idx="1446">
                  <c:v>0.5</c:v>
                </c:pt>
                <c:pt idx="1447">
                  <c:v>0.5</c:v>
                </c:pt>
                <c:pt idx="1448">
                  <c:v>0.5</c:v>
                </c:pt>
                <c:pt idx="1449">
                  <c:v>0.5</c:v>
                </c:pt>
                <c:pt idx="1450">
                  <c:v>0.5</c:v>
                </c:pt>
                <c:pt idx="1451">
                  <c:v>0.5</c:v>
                </c:pt>
                <c:pt idx="1452">
                  <c:v>0.5</c:v>
                </c:pt>
                <c:pt idx="1453">
                  <c:v>0.5</c:v>
                </c:pt>
                <c:pt idx="1454">
                  <c:v>0.5</c:v>
                </c:pt>
                <c:pt idx="1455">
                  <c:v>0.5</c:v>
                </c:pt>
                <c:pt idx="1456">
                  <c:v>0.5</c:v>
                </c:pt>
                <c:pt idx="1457">
                  <c:v>0.5</c:v>
                </c:pt>
                <c:pt idx="1458">
                  <c:v>0.5</c:v>
                </c:pt>
                <c:pt idx="1459">
                  <c:v>0.5</c:v>
                </c:pt>
                <c:pt idx="1460">
                  <c:v>0.5</c:v>
                </c:pt>
                <c:pt idx="1461">
                  <c:v>0.5</c:v>
                </c:pt>
                <c:pt idx="1462">
                  <c:v>0.5</c:v>
                </c:pt>
                <c:pt idx="1463">
                  <c:v>0.5</c:v>
                </c:pt>
                <c:pt idx="1464">
                  <c:v>0.5</c:v>
                </c:pt>
                <c:pt idx="1465">
                  <c:v>0.5</c:v>
                </c:pt>
                <c:pt idx="1466">
                  <c:v>0.5</c:v>
                </c:pt>
                <c:pt idx="1467">
                  <c:v>0.5</c:v>
                </c:pt>
                <c:pt idx="1468">
                  <c:v>0.5</c:v>
                </c:pt>
                <c:pt idx="1469">
                  <c:v>0.5</c:v>
                </c:pt>
                <c:pt idx="1470">
                  <c:v>0.5</c:v>
                </c:pt>
                <c:pt idx="1471">
                  <c:v>0.5</c:v>
                </c:pt>
                <c:pt idx="1472">
                  <c:v>0.5</c:v>
                </c:pt>
                <c:pt idx="1473">
                  <c:v>0.5</c:v>
                </c:pt>
                <c:pt idx="1474">
                  <c:v>0.5</c:v>
                </c:pt>
                <c:pt idx="1475">
                  <c:v>0.5</c:v>
                </c:pt>
                <c:pt idx="1476">
                  <c:v>0.5</c:v>
                </c:pt>
                <c:pt idx="1477">
                  <c:v>0.5</c:v>
                </c:pt>
                <c:pt idx="1478">
                  <c:v>0.5</c:v>
                </c:pt>
                <c:pt idx="1479">
                  <c:v>0.5</c:v>
                </c:pt>
                <c:pt idx="1480">
                  <c:v>0.5</c:v>
                </c:pt>
                <c:pt idx="1481">
                  <c:v>0.5</c:v>
                </c:pt>
                <c:pt idx="1482">
                  <c:v>0.5</c:v>
                </c:pt>
                <c:pt idx="1483">
                  <c:v>0.5</c:v>
                </c:pt>
                <c:pt idx="1484">
                  <c:v>0.5</c:v>
                </c:pt>
                <c:pt idx="1485">
                  <c:v>0.5</c:v>
                </c:pt>
                <c:pt idx="1486">
                  <c:v>0.5</c:v>
                </c:pt>
                <c:pt idx="1487">
                  <c:v>0.5</c:v>
                </c:pt>
                <c:pt idx="1488">
                  <c:v>0.5</c:v>
                </c:pt>
                <c:pt idx="1489">
                  <c:v>0.5</c:v>
                </c:pt>
                <c:pt idx="1490">
                  <c:v>0.5</c:v>
                </c:pt>
                <c:pt idx="1491">
                  <c:v>0.5</c:v>
                </c:pt>
                <c:pt idx="1492">
                  <c:v>0.5</c:v>
                </c:pt>
                <c:pt idx="1493">
                  <c:v>0.5</c:v>
                </c:pt>
                <c:pt idx="1494">
                  <c:v>0.5</c:v>
                </c:pt>
                <c:pt idx="1495">
                  <c:v>0.5</c:v>
                </c:pt>
                <c:pt idx="1496">
                  <c:v>0.5</c:v>
                </c:pt>
                <c:pt idx="1497">
                  <c:v>0.5</c:v>
                </c:pt>
                <c:pt idx="1498">
                  <c:v>0.5</c:v>
                </c:pt>
                <c:pt idx="1499">
                  <c:v>0.5</c:v>
                </c:pt>
                <c:pt idx="1500">
                  <c:v>0.5</c:v>
                </c:pt>
                <c:pt idx="1501">
                  <c:v>0.5</c:v>
                </c:pt>
                <c:pt idx="1502">
                  <c:v>0.5</c:v>
                </c:pt>
                <c:pt idx="1503">
                  <c:v>0.5</c:v>
                </c:pt>
                <c:pt idx="1504">
                  <c:v>0.5</c:v>
                </c:pt>
                <c:pt idx="1505">
                  <c:v>0.5</c:v>
                </c:pt>
                <c:pt idx="1506">
                  <c:v>0.5</c:v>
                </c:pt>
                <c:pt idx="1507">
                  <c:v>0.5</c:v>
                </c:pt>
                <c:pt idx="1508">
                  <c:v>0.5</c:v>
                </c:pt>
                <c:pt idx="1509">
                  <c:v>0.5</c:v>
                </c:pt>
                <c:pt idx="1510">
                  <c:v>0.5</c:v>
                </c:pt>
                <c:pt idx="1511">
                  <c:v>0.5</c:v>
                </c:pt>
                <c:pt idx="1512">
                  <c:v>0.5</c:v>
                </c:pt>
                <c:pt idx="1513">
                  <c:v>0.5</c:v>
                </c:pt>
                <c:pt idx="1514">
                  <c:v>0.5</c:v>
                </c:pt>
                <c:pt idx="1515">
                  <c:v>0.5</c:v>
                </c:pt>
                <c:pt idx="1516">
                  <c:v>0.5</c:v>
                </c:pt>
                <c:pt idx="1517">
                  <c:v>0.5</c:v>
                </c:pt>
                <c:pt idx="1518">
                  <c:v>0.5</c:v>
                </c:pt>
                <c:pt idx="1519">
                  <c:v>0.5</c:v>
                </c:pt>
                <c:pt idx="1520">
                  <c:v>0.5</c:v>
                </c:pt>
                <c:pt idx="1521">
                  <c:v>0.5</c:v>
                </c:pt>
                <c:pt idx="1522">
                  <c:v>0.5</c:v>
                </c:pt>
                <c:pt idx="1523">
                  <c:v>0.5</c:v>
                </c:pt>
                <c:pt idx="1524">
                  <c:v>0.5</c:v>
                </c:pt>
                <c:pt idx="1525">
                  <c:v>0.5</c:v>
                </c:pt>
                <c:pt idx="1526">
                  <c:v>0.5</c:v>
                </c:pt>
                <c:pt idx="1527">
                  <c:v>0.5</c:v>
                </c:pt>
                <c:pt idx="1528">
                  <c:v>0.5</c:v>
                </c:pt>
                <c:pt idx="1529">
                  <c:v>0.5</c:v>
                </c:pt>
                <c:pt idx="1530">
                  <c:v>0.5</c:v>
                </c:pt>
                <c:pt idx="1531">
                  <c:v>0.5</c:v>
                </c:pt>
                <c:pt idx="1532">
                  <c:v>0.5</c:v>
                </c:pt>
                <c:pt idx="1533">
                  <c:v>0.5</c:v>
                </c:pt>
                <c:pt idx="1534">
                  <c:v>0.5</c:v>
                </c:pt>
                <c:pt idx="1535">
                  <c:v>0.5</c:v>
                </c:pt>
                <c:pt idx="1536">
                  <c:v>0.5</c:v>
                </c:pt>
                <c:pt idx="1537">
                  <c:v>0.5</c:v>
                </c:pt>
                <c:pt idx="1538">
                  <c:v>0.5</c:v>
                </c:pt>
                <c:pt idx="1539">
                  <c:v>0.5</c:v>
                </c:pt>
                <c:pt idx="1540">
                  <c:v>0.5</c:v>
                </c:pt>
                <c:pt idx="1541">
                  <c:v>0.5</c:v>
                </c:pt>
                <c:pt idx="1542">
                  <c:v>0.5</c:v>
                </c:pt>
                <c:pt idx="1543">
                  <c:v>0.5</c:v>
                </c:pt>
                <c:pt idx="1544">
                  <c:v>0.5</c:v>
                </c:pt>
                <c:pt idx="1545">
                  <c:v>0.5</c:v>
                </c:pt>
                <c:pt idx="1546">
                  <c:v>0.5</c:v>
                </c:pt>
                <c:pt idx="1547">
                  <c:v>0.5</c:v>
                </c:pt>
                <c:pt idx="1548">
                  <c:v>0.5</c:v>
                </c:pt>
                <c:pt idx="1549">
                  <c:v>0.5</c:v>
                </c:pt>
                <c:pt idx="1550">
                  <c:v>0.5</c:v>
                </c:pt>
                <c:pt idx="1551">
                  <c:v>0.5</c:v>
                </c:pt>
                <c:pt idx="1552">
                  <c:v>0.5</c:v>
                </c:pt>
                <c:pt idx="1553">
                  <c:v>0.5</c:v>
                </c:pt>
                <c:pt idx="1554">
                  <c:v>0.5</c:v>
                </c:pt>
                <c:pt idx="1555">
                  <c:v>0.5</c:v>
                </c:pt>
                <c:pt idx="1556">
                  <c:v>0.5</c:v>
                </c:pt>
                <c:pt idx="1557">
                  <c:v>0.5</c:v>
                </c:pt>
                <c:pt idx="1558">
                  <c:v>0.5</c:v>
                </c:pt>
                <c:pt idx="1559">
                  <c:v>0.5</c:v>
                </c:pt>
                <c:pt idx="1560">
                  <c:v>0.5</c:v>
                </c:pt>
                <c:pt idx="1561">
                  <c:v>0.5</c:v>
                </c:pt>
                <c:pt idx="1562">
                  <c:v>0.5</c:v>
                </c:pt>
                <c:pt idx="1563">
                  <c:v>0.5</c:v>
                </c:pt>
                <c:pt idx="1564">
                  <c:v>0.5</c:v>
                </c:pt>
                <c:pt idx="1565">
                  <c:v>0.5</c:v>
                </c:pt>
                <c:pt idx="1566">
                  <c:v>0.5</c:v>
                </c:pt>
                <c:pt idx="1567">
                  <c:v>0.5</c:v>
                </c:pt>
                <c:pt idx="1568">
                  <c:v>0.5</c:v>
                </c:pt>
                <c:pt idx="1569">
                  <c:v>0.5</c:v>
                </c:pt>
                <c:pt idx="1570">
                  <c:v>0.5</c:v>
                </c:pt>
                <c:pt idx="1571">
                  <c:v>0.5</c:v>
                </c:pt>
                <c:pt idx="1572">
                  <c:v>0.5</c:v>
                </c:pt>
                <c:pt idx="1573">
                  <c:v>0.5</c:v>
                </c:pt>
                <c:pt idx="1574">
                  <c:v>0.5</c:v>
                </c:pt>
                <c:pt idx="1575">
                  <c:v>0.5</c:v>
                </c:pt>
                <c:pt idx="1576">
                  <c:v>0.5</c:v>
                </c:pt>
                <c:pt idx="1577">
                  <c:v>0.5</c:v>
                </c:pt>
                <c:pt idx="1578">
                  <c:v>0.5</c:v>
                </c:pt>
                <c:pt idx="1579">
                  <c:v>0.5</c:v>
                </c:pt>
                <c:pt idx="1580">
                  <c:v>0.5</c:v>
                </c:pt>
                <c:pt idx="1581">
                  <c:v>0.5</c:v>
                </c:pt>
                <c:pt idx="1582">
                  <c:v>0.5</c:v>
                </c:pt>
                <c:pt idx="1583">
                  <c:v>0.5</c:v>
                </c:pt>
                <c:pt idx="1584">
                  <c:v>0.5</c:v>
                </c:pt>
                <c:pt idx="1585">
                  <c:v>0.5</c:v>
                </c:pt>
                <c:pt idx="1586">
                  <c:v>0.5</c:v>
                </c:pt>
                <c:pt idx="1587">
                  <c:v>0.5</c:v>
                </c:pt>
                <c:pt idx="1588">
                  <c:v>0.5</c:v>
                </c:pt>
                <c:pt idx="1589">
                  <c:v>0.5</c:v>
                </c:pt>
                <c:pt idx="1590">
                  <c:v>0.5</c:v>
                </c:pt>
                <c:pt idx="1591">
                  <c:v>0.5</c:v>
                </c:pt>
                <c:pt idx="1592">
                  <c:v>0.5</c:v>
                </c:pt>
                <c:pt idx="1593">
                  <c:v>0.5</c:v>
                </c:pt>
                <c:pt idx="1594">
                  <c:v>0.5</c:v>
                </c:pt>
                <c:pt idx="1595">
                  <c:v>0.5</c:v>
                </c:pt>
                <c:pt idx="1596">
                  <c:v>0.5</c:v>
                </c:pt>
                <c:pt idx="1597">
                  <c:v>0.5</c:v>
                </c:pt>
                <c:pt idx="1598">
                  <c:v>0.5</c:v>
                </c:pt>
                <c:pt idx="1599">
                  <c:v>0.5</c:v>
                </c:pt>
                <c:pt idx="1600">
                  <c:v>0.5</c:v>
                </c:pt>
                <c:pt idx="1601">
                  <c:v>0.5</c:v>
                </c:pt>
                <c:pt idx="1602">
                  <c:v>0.5</c:v>
                </c:pt>
                <c:pt idx="1603">
                  <c:v>0.5</c:v>
                </c:pt>
                <c:pt idx="1604">
                  <c:v>0.5</c:v>
                </c:pt>
                <c:pt idx="1605">
                  <c:v>0.5</c:v>
                </c:pt>
                <c:pt idx="1606">
                  <c:v>0.5</c:v>
                </c:pt>
                <c:pt idx="1607">
                  <c:v>0.5</c:v>
                </c:pt>
                <c:pt idx="1608">
                  <c:v>0.5</c:v>
                </c:pt>
                <c:pt idx="1609">
                  <c:v>0.5</c:v>
                </c:pt>
                <c:pt idx="1610">
                  <c:v>0.5</c:v>
                </c:pt>
                <c:pt idx="1611">
                  <c:v>0.5</c:v>
                </c:pt>
                <c:pt idx="1612">
                  <c:v>0.5</c:v>
                </c:pt>
                <c:pt idx="1613">
                  <c:v>0.5</c:v>
                </c:pt>
                <c:pt idx="1614">
                  <c:v>0.5</c:v>
                </c:pt>
                <c:pt idx="1615">
                  <c:v>0.5</c:v>
                </c:pt>
                <c:pt idx="1616">
                  <c:v>0.5</c:v>
                </c:pt>
                <c:pt idx="1617">
                  <c:v>0.5</c:v>
                </c:pt>
                <c:pt idx="1618">
                  <c:v>0.5</c:v>
                </c:pt>
                <c:pt idx="1619">
                  <c:v>0.5</c:v>
                </c:pt>
                <c:pt idx="1620">
                  <c:v>0.5</c:v>
                </c:pt>
                <c:pt idx="1621">
                  <c:v>0.5</c:v>
                </c:pt>
                <c:pt idx="1622">
                  <c:v>0.5</c:v>
                </c:pt>
                <c:pt idx="1623">
                  <c:v>0.5</c:v>
                </c:pt>
                <c:pt idx="1624">
                  <c:v>0.5</c:v>
                </c:pt>
                <c:pt idx="1625">
                  <c:v>0.5</c:v>
                </c:pt>
                <c:pt idx="1626">
                  <c:v>0.5</c:v>
                </c:pt>
                <c:pt idx="1627">
                  <c:v>0.5</c:v>
                </c:pt>
                <c:pt idx="1628">
                  <c:v>0.5</c:v>
                </c:pt>
                <c:pt idx="1629">
                  <c:v>0.5</c:v>
                </c:pt>
                <c:pt idx="1630">
                  <c:v>0.5</c:v>
                </c:pt>
                <c:pt idx="1631">
                  <c:v>0.5</c:v>
                </c:pt>
                <c:pt idx="1632">
                  <c:v>0.5</c:v>
                </c:pt>
                <c:pt idx="1633">
                  <c:v>0.5</c:v>
                </c:pt>
                <c:pt idx="1634">
                  <c:v>0.5</c:v>
                </c:pt>
                <c:pt idx="1635">
                  <c:v>0.5</c:v>
                </c:pt>
                <c:pt idx="1636">
                  <c:v>0.5</c:v>
                </c:pt>
                <c:pt idx="1637">
                  <c:v>0.5</c:v>
                </c:pt>
                <c:pt idx="1638">
                  <c:v>0.5</c:v>
                </c:pt>
                <c:pt idx="1639">
                  <c:v>0.5</c:v>
                </c:pt>
                <c:pt idx="1640">
                  <c:v>0.5</c:v>
                </c:pt>
                <c:pt idx="1641">
                  <c:v>0.5</c:v>
                </c:pt>
                <c:pt idx="1642">
                  <c:v>0.5</c:v>
                </c:pt>
                <c:pt idx="1643">
                  <c:v>0.5</c:v>
                </c:pt>
                <c:pt idx="1644">
                  <c:v>0.5</c:v>
                </c:pt>
                <c:pt idx="1645">
                  <c:v>0.5</c:v>
                </c:pt>
                <c:pt idx="1646">
                  <c:v>0.5</c:v>
                </c:pt>
                <c:pt idx="1647">
                  <c:v>0.5</c:v>
                </c:pt>
                <c:pt idx="1648">
                  <c:v>0.5</c:v>
                </c:pt>
                <c:pt idx="1649">
                  <c:v>0.5</c:v>
                </c:pt>
                <c:pt idx="1650">
                  <c:v>0.5</c:v>
                </c:pt>
                <c:pt idx="1651">
                  <c:v>0.5</c:v>
                </c:pt>
                <c:pt idx="1652">
                  <c:v>0.5</c:v>
                </c:pt>
                <c:pt idx="1653">
                  <c:v>0.5</c:v>
                </c:pt>
                <c:pt idx="1654">
                  <c:v>0.5</c:v>
                </c:pt>
                <c:pt idx="1655">
                  <c:v>0.5</c:v>
                </c:pt>
                <c:pt idx="1656">
                  <c:v>0.5</c:v>
                </c:pt>
                <c:pt idx="1657">
                  <c:v>0.5</c:v>
                </c:pt>
                <c:pt idx="1658">
                  <c:v>0.5</c:v>
                </c:pt>
                <c:pt idx="1659">
                  <c:v>0.5</c:v>
                </c:pt>
                <c:pt idx="1660">
                  <c:v>0.5</c:v>
                </c:pt>
                <c:pt idx="1661">
                  <c:v>0.5</c:v>
                </c:pt>
                <c:pt idx="1662">
                  <c:v>0.5</c:v>
                </c:pt>
                <c:pt idx="1663">
                  <c:v>0.5</c:v>
                </c:pt>
                <c:pt idx="1664">
                  <c:v>0.5</c:v>
                </c:pt>
                <c:pt idx="1665">
                  <c:v>0.5</c:v>
                </c:pt>
                <c:pt idx="1666">
                  <c:v>0.5</c:v>
                </c:pt>
                <c:pt idx="1667">
                  <c:v>0.5</c:v>
                </c:pt>
                <c:pt idx="1668">
                  <c:v>0.5</c:v>
                </c:pt>
                <c:pt idx="1669">
                  <c:v>0.5</c:v>
                </c:pt>
                <c:pt idx="1670">
                  <c:v>0.5</c:v>
                </c:pt>
                <c:pt idx="1671">
                  <c:v>0.5</c:v>
                </c:pt>
                <c:pt idx="1672">
                  <c:v>0.5</c:v>
                </c:pt>
                <c:pt idx="1673">
                  <c:v>0.5</c:v>
                </c:pt>
                <c:pt idx="1674">
                  <c:v>0.5</c:v>
                </c:pt>
                <c:pt idx="1675">
                  <c:v>0.5</c:v>
                </c:pt>
                <c:pt idx="1676">
                  <c:v>0.5</c:v>
                </c:pt>
                <c:pt idx="1677">
                  <c:v>0.5</c:v>
                </c:pt>
                <c:pt idx="1678">
                  <c:v>0.5</c:v>
                </c:pt>
                <c:pt idx="1679">
                  <c:v>0.5</c:v>
                </c:pt>
                <c:pt idx="1680">
                  <c:v>0.5</c:v>
                </c:pt>
                <c:pt idx="1681">
                  <c:v>0.5</c:v>
                </c:pt>
                <c:pt idx="1682">
                  <c:v>0.5</c:v>
                </c:pt>
                <c:pt idx="1683">
                  <c:v>0.5</c:v>
                </c:pt>
                <c:pt idx="1684">
                  <c:v>0.5</c:v>
                </c:pt>
                <c:pt idx="1685">
                  <c:v>0.5</c:v>
                </c:pt>
                <c:pt idx="1686">
                  <c:v>0.5</c:v>
                </c:pt>
                <c:pt idx="1687">
                  <c:v>0.5</c:v>
                </c:pt>
                <c:pt idx="1688">
                  <c:v>0.5</c:v>
                </c:pt>
                <c:pt idx="1689">
                  <c:v>0.5</c:v>
                </c:pt>
                <c:pt idx="1690">
                  <c:v>0.5</c:v>
                </c:pt>
                <c:pt idx="1691">
                  <c:v>0.5</c:v>
                </c:pt>
                <c:pt idx="1692">
                  <c:v>0.5</c:v>
                </c:pt>
                <c:pt idx="1693">
                  <c:v>0.5</c:v>
                </c:pt>
                <c:pt idx="1694">
                  <c:v>0.5</c:v>
                </c:pt>
                <c:pt idx="1695">
                  <c:v>0.5</c:v>
                </c:pt>
                <c:pt idx="1696">
                  <c:v>0.5</c:v>
                </c:pt>
                <c:pt idx="1697">
                  <c:v>0.5</c:v>
                </c:pt>
                <c:pt idx="1698">
                  <c:v>0.5</c:v>
                </c:pt>
                <c:pt idx="1699">
                  <c:v>0.5</c:v>
                </c:pt>
                <c:pt idx="1700">
                  <c:v>0.5</c:v>
                </c:pt>
                <c:pt idx="1701">
                  <c:v>0.5</c:v>
                </c:pt>
                <c:pt idx="1702">
                  <c:v>0.5</c:v>
                </c:pt>
                <c:pt idx="1703">
                  <c:v>0.5</c:v>
                </c:pt>
                <c:pt idx="1704">
                  <c:v>0.5</c:v>
                </c:pt>
                <c:pt idx="1705">
                  <c:v>0.5</c:v>
                </c:pt>
                <c:pt idx="1706">
                  <c:v>0.5</c:v>
                </c:pt>
                <c:pt idx="1707">
                  <c:v>0.5</c:v>
                </c:pt>
                <c:pt idx="1708">
                  <c:v>0.5</c:v>
                </c:pt>
                <c:pt idx="1709">
                  <c:v>0.5</c:v>
                </c:pt>
                <c:pt idx="1710">
                  <c:v>0.5</c:v>
                </c:pt>
                <c:pt idx="1711">
                  <c:v>0.5</c:v>
                </c:pt>
                <c:pt idx="1712">
                  <c:v>0.5</c:v>
                </c:pt>
                <c:pt idx="1713">
                  <c:v>0.5</c:v>
                </c:pt>
                <c:pt idx="1714">
                  <c:v>0.5</c:v>
                </c:pt>
                <c:pt idx="1715">
                  <c:v>0.5</c:v>
                </c:pt>
                <c:pt idx="1716">
                  <c:v>0.5</c:v>
                </c:pt>
                <c:pt idx="1717">
                  <c:v>0.5</c:v>
                </c:pt>
                <c:pt idx="1718">
                  <c:v>0.5</c:v>
                </c:pt>
                <c:pt idx="1719">
                  <c:v>0.5</c:v>
                </c:pt>
                <c:pt idx="1720">
                  <c:v>0.5</c:v>
                </c:pt>
                <c:pt idx="1721">
                  <c:v>0.5</c:v>
                </c:pt>
                <c:pt idx="1722">
                  <c:v>0.5</c:v>
                </c:pt>
                <c:pt idx="1723">
                  <c:v>0.5</c:v>
                </c:pt>
                <c:pt idx="1724">
                  <c:v>0.5</c:v>
                </c:pt>
                <c:pt idx="1725">
                  <c:v>0.5</c:v>
                </c:pt>
                <c:pt idx="1726">
                  <c:v>0.5</c:v>
                </c:pt>
                <c:pt idx="1727">
                  <c:v>0.5</c:v>
                </c:pt>
                <c:pt idx="1728">
                  <c:v>0.5</c:v>
                </c:pt>
                <c:pt idx="1729">
                  <c:v>0.5</c:v>
                </c:pt>
                <c:pt idx="1730">
                  <c:v>0.5</c:v>
                </c:pt>
                <c:pt idx="1731">
                  <c:v>0.5</c:v>
                </c:pt>
                <c:pt idx="1732">
                  <c:v>0.5</c:v>
                </c:pt>
                <c:pt idx="1733">
                  <c:v>0.5</c:v>
                </c:pt>
                <c:pt idx="1734">
                  <c:v>0.5</c:v>
                </c:pt>
                <c:pt idx="1735">
                  <c:v>0.5</c:v>
                </c:pt>
                <c:pt idx="1736">
                  <c:v>0.5</c:v>
                </c:pt>
                <c:pt idx="1737">
                  <c:v>0.5</c:v>
                </c:pt>
                <c:pt idx="1738">
                  <c:v>0.5</c:v>
                </c:pt>
                <c:pt idx="1739">
                  <c:v>0.5</c:v>
                </c:pt>
                <c:pt idx="1740">
                  <c:v>0.5</c:v>
                </c:pt>
                <c:pt idx="1741">
                  <c:v>0.5</c:v>
                </c:pt>
                <c:pt idx="1742">
                  <c:v>0.5</c:v>
                </c:pt>
                <c:pt idx="1743">
                  <c:v>0.5</c:v>
                </c:pt>
                <c:pt idx="1744">
                  <c:v>0.5</c:v>
                </c:pt>
                <c:pt idx="1745">
                  <c:v>0.5</c:v>
                </c:pt>
                <c:pt idx="1746">
                  <c:v>0.5</c:v>
                </c:pt>
                <c:pt idx="1747">
                  <c:v>0.5</c:v>
                </c:pt>
                <c:pt idx="1748">
                  <c:v>0.5</c:v>
                </c:pt>
                <c:pt idx="1749">
                  <c:v>0.5</c:v>
                </c:pt>
                <c:pt idx="1750">
                  <c:v>0.5</c:v>
                </c:pt>
                <c:pt idx="1751">
                  <c:v>0.5</c:v>
                </c:pt>
                <c:pt idx="1752">
                  <c:v>0.5</c:v>
                </c:pt>
                <c:pt idx="1753">
                  <c:v>0.5</c:v>
                </c:pt>
                <c:pt idx="1754">
                  <c:v>0.5</c:v>
                </c:pt>
                <c:pt idx="1755">
                  <c:v>0.5</c:v>
                </c:pt>
                <c:pt idx="1756">
                  <c:v>0.5</c:v>
                </c:pt>
                <c:pt idx="1757">
                  <c:v>0.5</c:v>
                </c:pt>
                <c:pt idx="1758">
                  <c:v>0.5</c:v>
                </c:pt>
                <c:pt idx="1759">
                  <c:v>0.5</c:v>
                </c:pt>
                <c:pt idx="1760">
                  <c:v>0.5</c:v>
                </c:pt>
                <c:pt idx="1761">
                  <c:v>0.5</c:v>
                </c:pt>
                <c:pt idx="1762">
                  <c:v>0.5</c:v>
                </c:pt>
                <c:pt idx="1763">
                  <c:v>0.5</c:v>
                </c:pt>
                <c:pt idx="1764">
                  <c:v>0.5</c:v>
                </c:pt>
                <c:pt idx="1765">
                  <c:v>0.5</c:v>
                </c:pt>
                <c:pt idx="1766">
                  <c:v>0.5</c:v>
                </c:pt>
                <c:pt idx="1767">
                  <c:v>0.5</c:v>
                </c:pt>
                <c:pt idx="1768">
                  <c:v>0.5</c:v>
                </c:pt>
                <c:pt idx="1769">
                  <c:v>0.5</c:v>
                </c:pt>
                <c:pt idx="1770">
                  <c:v>0.5</c:v>
                </c:pt>
                <c:pt idx="1771">
                  <c:v>0.5</c:v>
                </c:pt>
                <c:pt idx="1772">
                  <c:v>0.5</c:v>
                </c:pt>
                <c:pt idx="1773">
                  <c:v>0.5</c:v>
                </c:pt>
                <c:pt idx="1774">
                  <c:v>0.5</c:v>
                </c:pt>
                <c:pt idx="1775">
                  <c:v>0.5</c:v>
                </c:pt>
                <c:pt idx="1776">
                  <c:v>0.5</c:v>
                </c:pt>
                <c:pt idx="1777">
                  <c:v>0.5</c:v>
                </c:pt>
                <c:pt idx="1778">
                  <c:v>0.5</c:v>
                </c:pt>
                <c:pt idx="1779">
                  <c:v>0.5</c:v>
                </c:pt>
                <c:pt idx="1780">
                  <c:v>0.5</c:v>
                </c:pt>
                <c:pt idx="1781">
                  <c:v>0.5</c:v>
                </c:pt>
                <c:pt idx="1782">
                  <c:v>0.5</c:v>
                </c:pt>
                <c:pt idx="1783">
                  <c:v>0.5</c:v>
                </c:pt>
                <c:pt idx="1784">
                  <c:v>0.5</c:v>
                </c:pt>
                <c:pt idx="1785">
                  <c:v>0.5</c:v>
                </c:pt>
                <c:pt idx="1786">
                  <c:v>0.5</c:v>
                </c:pt>
                <c:pt idx="1787">
                  <c:v>0.5</c:v>
                </c:pt>
                <c:pt idx="1788">
                  <c:v>0.5</c:v>
                </c:pt>
                <c:pt idx="1789">
                  <c:v>0.5</c:v>
                </c:pt>
                <c:pt idx="1790">
                  <c:v>0.5</c:v>
                </c:pt>
                <c:pt idx="1791">
                  <c:v>0.5</c:v>
                </c:pt>
                <c:pt idx="1792">
                  <c:v>0.5</c:v>
                </c:pt>
                <c:pt idx="1793">
                  <c:v>0.5</c:v>
                </c:pt>
                <c:pt idx="1794">
                  <c:v>0.5</c:v>
                </c:pt>
                <c:pt idx="1795">
                  <c:v>0.5</c:v>
                </c:pt>
                <c:pt idx="1796">
                  <c:v>0.5</c:v>
                </c:pt>
                <c:pt idx="1797">
                  <c:v>0.5</c:v>
                </c:pt>
                <c:pt idx="1798">
                  <c:v>0.5</c:v>
                </c:pt>
                <c:pt idx="1799">
                  <c:v>0.5</c:v>
                </c:pt>
                <c:pt idx="1800">
                  <c:v>0.5</c:v>
                </c:pt>
                <c:pt idx="1801">
                  <c:v>0.5</c:v>
                </c:pt>
                <c:pt idx="1802">
                  <c:v>0.5</c:v>
                </c:pt>
                <c:pt idx="1803">
                  <c:v>0.5</c:v>
                </c:pt>
                <c:pt idx="1804">
                  <c:v>0.5</c:v>
                </c:pt>
                <c:pt idx="1805">
                  <c:v>0.5</c:v>
                </c:pt>
                <c:pt idx="1806">
                  <c:v>0.5</c:v>
                </c:pt>
                <c:pt idx="1807">
                  <c:v>0.5</c:v>
                </c:pt>
                <c:pt idx="1808">
                  <c:v>0.5</c:v>
                </c:pt>
                <c:pt idx="1809">
                  <c:v>0.5</c:v>
                </c:pt>
                <c:pt idx="1810">
                  <c:v>0.5</c:v>
                </c:pt>
                <c:pt idx="1811">
                  <c:v>0.5</c:v>
                </c:pt>
                <c:pt idx="1812">
                  <c:v>0.5</c:v>
                </c:pt>
                <c:pt idx="1813">
                  <c:v>0.5</c:v>
                </c:pt>
                <c:pt idx="1814">
                  <c:v>0.5</c:v>
                </c:pt>
                <c:pt idx="1815">
                  <c:v>0.5</c:v>
                </c:pt>
                <c:pt idx="1816">
                  <c:v>0.5</c:v>
                </c:pt>
                <c:pt idx="1817">
                  <c:v>0.5</c:v>
                </c:pt>
                <c:pt idx="1818">
                  <c:v>0.5</c:v>
                </c:pt>
                <c:pt idx="1819">
                  <c:v>0.5</c:v>
                </c:pt>
                <c:pt idx="1820">
                  <c:v>0.5</c:v>
                </c:pt>
                <c:pt idx="1821">
                  <c:v>0.5</c:v>
                </c:pt>
                <c:pt idx="1822">
                  <c:v>0.5</c:v>
                </c:pt>
                <c:pt idx="1823">
                  <c:v>0.5</c:v>
                </c:pt>
                <c:pt idx="1824">
                  <c:v>0.5</c:v>
                </c:pt>
                <c:pt idx="1825">
                  <c:v>0.5</c:v>
                </c:pt>
                <c:pt idx="1826">
                  <c:v>0.5</c:v>
                </c:pt>
                <c:pt idx="1827">
                  <c:v>0.5</c:v>
                </c:pt>
                <c:pt idx="1828">
                  <c:v>0.5</c:v>
                </c:pt>
                <c:pt idx="1829">
                  <c:v>0.5</c:v>
                </c:pt>
                <c:pt idx="1830">
                  <c:v>0.5</c:v>
                </c:pt>
                <c:pt idx="1831">
                  <c:v>0.5</c:v>
                </c:pt>
                <c:pt idx="1832">
                  <c:v>0.5</c:v>
                </c:pt>
                <c:pt idx="1833">
                  <c:v>0.5</c:v>
                </c:pt>
                <c:pt idx="1834">
                  <c:v>0.5</c:v>
                </c:pt>
                <c:pt idx="1835">
                  <c:v>0.5</c:v>
                </c:pt>
                <c:pt idx="1836">
                  <c:v>0.5</c:v>
                </c:pt>
                <c:pt idx="1837">
                  <c:v>0.5</c:v>
                </c:pt>
                <c:pt idx="1838">
                  <c:v>0.5</c:v>
                </c:pt>
                <c:pt idx="1839">
                  <c:v>0.5</c:v>
                </c:pt>
                <c:pt idx="1840">
                  <c:v>0.5</c:v>
                </c:pt>
                <c:pt idx="1841">
                  <c:v>0.5</c:v>
                </c:pt>
                <c:pt idx="1842">
                  <c:v>0.5</c:v>
                </c:pt>
                <c:pt idx="1843">
                  <c:v>0.5</c:v>
                </c:pt>
                <c:pt idx="1844">
                  <c:v>0.5</c:v>
                </c:pt>
                <c:pt idx="1845">
                  <c:v>0.5</c:v>
                </c:pt>
                <c:pt idx="1846">
                  <c:v>0.5</c:v>
                </c:pt>
                <c:pt idx="1847">
                  <c:v>0.5</c:v>
                </c:pt>
                <c:pt idx="1848">
                  <c:v>0.5</c:v>
                </c:pt>
                <c:pt idx="1849">
                  <c:v>0.5</c:v>
                </c:pt>
                <c:pt idx="1850">
                  <c:v>0.5</c:v>
                </c:pt>
                <c:pt idx="1851">
                  <c:v>0.5</c:v>
                </c:pt>
                <c:pt idx="1852">
                  <c:v>0.5</c:v>
                </c:pt>
                <c:pt idx="1853">
                  <c:v>0.5</c:v>
                </c:pt>
                <c:pt idx="1854">
                  <c:v>0.5</c:v>
                </c:pt>
                <c:pt idx="1855">
                  <c:v>0.5</c:v>
                </c:pt>
                <c:pt idx="1856">
                  <c:v>0.5</c:v>
                </c:pt>
                <c:pt idx="1857">
                  <c:v>0.5</c:v>
                </c:pt>
                <c:pt idx="1858">
                  <c:v>0.5</c:v>
                </c:pt>
                <c:pt idx="1859">
                  <c:v>0.5</c:v>
                </c:pt>
                <c:pt idx="1860">
                  <c:v>0.5</c:v>
                </c:pt>
                <c:pt idx="1861">
                  <c:v>0.5</c:v>
                </c:pt>
                <c:pt idx="1862">
                  <c:v>0.5</c:v>
                </c:pt>
                <c:pt idx="1863">
                  <c:v>0.5</c:v>
                </c:pt>
                <c:pt idx="1864">
                  <c:v>0.5</c:v>
                </c:pt>
                <c:pt idx="1865">
                  <c:v>0.5</c:v>
                </c:pt>
                <c:pt idx="1866">
                  <c:v>0.5</c:v>
                </c:pt>
                <c:pt idx="1867">
                  <c:v>0.5</c:v>
                </c:pt>
                <c:pt idx="1868">
                  <c:v>0.5</c:v>
                </c:pt>
                <c:pt idx="1869">
                  <c:v>0.5</c:v>
                </c:pt>
                <c:pt idx="1870">
                  <c:v>0.5</c:v>
                </c:pt>
                <c:pt idx="1871">
                  <c:v>0.5</c:v>
                </c:pt>
                <c:pt idx="1872">
                  <c:v>0.5</c:v>
                </c:pt>
                <c:pt idx="1873">
                  <c:v>0.5</c:v>
                </c:pt>
                <c:pt idx="1874">
                  <c:v>0.5</c:v>
                </c:pt>
                <c:pt idx="1875">
                  <c:v>0.5</c:v>
                </c:pt>
                <c:pt idx="1876">
                  <c:v>0.5</c:v>
                </c:pt>
                <c:pt idx="1877">
                  <c:v>0.5</c:v>
                </c:pt>
                <c:pt idx="1878">
                  <c:v>0.5</c:v>
                </c:pt>
                <c:pt idx="1879">
                  <c:v>0.5</c:v>
                </c:pt>
                <c:pt idx="1880">
                  <c:v>0.5</c:v>
                </c:pt>
                <c:pt idx="1881">
                  <c:v>0.5</c:v>
                </c:pt>
                <c:pt idx="1882">
                  <c:v>0.5</c:v>
                </c:pt>
                <c:pt idx="1883">
                  <c:v>0.5</c:v>
                </c:pt>
                <c:pt idx="1884">
                  <c:v>0.5</c:v>
                </c:pt>
                <c:pt idx="1885">
                  <c:v>0.5</c:v>
                </c:pt>
                <c:pt idx="1886">
                  <c:v>0.5</c:v>
                </c:pt>
                <c:pt idx="1887">
                  <c:v>0.5</c:v>
                </c:pt>
                <c:pt idx="1888">
                  <c:v>0.5</c:v>
                </c:pt>
                <c:pt idx="1889">
                  <c:v>0.5</c:v>
                </c:pt>
                <c:pt idx="1890">
                  <c:v>0.5</c:v>
                </c:pt>
                <c:pt idx="1891">
                  <c:v>0.5</c:v>
                </c:pt>
                <c:pt idx="1892">
                  <c:v>0.5</c:v>
                </c:pt>
                <c:pt idx="1893">
                  <c:v>0.5</c:v>
                </c:pt>
                <c:pt idx="1894">
                  <c:v>0.5</c:v>
                </c:pt>
                <c:pt idx="1895">
                  <c:v>0.5</c:v>
                </c:pt>
                <c:pt idx="1896">
                  <c:v>0.5</c:v>
                </c:pt>
                <c:pt idx="1897">
                  <c:v>0.5</c:v>
                </c:pt>
                <c:pt idx="1898">
                  <c:v>0.5</c:v>
                </c:pt>
                <c:pt idx="1899">
                  <c:v>0.5</c:v>
                </c:pt>
                <c:pt idx="1900">
                  <c:v>0.5</c:v>
                </c:pt>
                <c:pt idx="1901">
                  <c:v>0.5</c:v>
                </c:pt>
                <c:pt idx="1902">
                  <c:v>0.5</c:v>
                </c:pt>
                <c:pt idx="1903">
                  <c:v>0.5</c:v>
                </c:pt>
                <c:pt idx="1904">
                  <c:v>0.5</c:v>
                </c:pt>
                <c:pt idx="1905">
                  <c:v>0.5</c:v>
                </c:pt>
                <c:pt idx="1906">
                  <c:v>0.5</c:v>
                </c:pt>
                <c:pt idx="1907">
                  <c:v>0.5</c:v>
                </c:pt>
                <c:pt idx="1908">
                  <c:v>0.5</c:v>
                </c:pt>
                <c:pt idx="1909">
                  <c:v>0.5</c:v>
                </c:pt>
                <c:pt idx="1910">
                  <c:v>0.5</c:v>
                </c:pt>
                <c:pt idx="1911">
                  <c:v>0.5</c:v>
                </c:pt>
                <c:pt idx="1912">
                  <c:v>0.5</c:v>
                </c:pt>
                <c:pt idx="1913">
                  <c:v>0.5</c:v>
                </c:pt>
                <c:pt idx="1914">
                  <c:v>0.5</c:v>
                </c:pt>
                <c:pt idx="1915">
                  <c:v>0.5</c:v>
                </c:pt>
                <c:pt idx="1916">
                  <c:v>0.5</c:v>
                </c:pt>
                <c:pt idx="1917">
                  <c:v>0.5</c:v>
                </c:pt>
                <c:pt idx="1918">
                  <c:v>0.5</c:v>
                </c:pt>
                <c:pt idx="1919">
                  <c:v>0.5</c:v>
                </c:pt>
                <c:pt idx="1920">
                  <c:v>0.5</c:v>
                </c:pt>
                <c:pt idx="1921">
                  <c:v>0.5</c:v>
                </c:pt>
                <c:pt idx="1922">
                  <c:v>0.5</c:v>
                </c:pt>
                <c:pt idx="1923">
                  <c:v>0.5</c:v>
                </c:pt>
                <c:pt idx="1924">
                  <c:v>0.5</c:v>
                </c:pt>
                <c:pt idx="1925">
                  <c:v>0.5</c:v>
                </c:pt>
                <c:pt idx="1926">
                  <c:v>0.5</c:v>
                </c:pt>
                <c:pt idx="1927">
                  <c:v>0.5</c:v>
                </c:pt>
                <c:pt idx="1928">
                  <c:v>0.5</c:v>
                </c:pt>
                <c:pt idx="1929">
                  <c:v>0.5</c:v>
                </c:pt>
                <c:pt idx="1930">
                  <c:v>0.5</c:v>
                </c:pt>
                <c:pt idx="1931">
                  <c:v>0.5</c:v>
                </c:pt>
                <c:pt idx="1932">
                  <c:v>0.5</c:v>
                </c:pt>
                <c:pt idx="1933">
                  <c:v>0.5</c:v>
                </c:pt>
                <c:pt idx="1934">
                  <c:v>0.5</c:v>
                </c:pt>
                <c:pt idx="1935">
                  <c:v>0.5</c:v>
                </c:pt>
                <c:pt idx="1936">
                  <c:v>0.5</c:v>
                </c:pt>
                <c:pt idx="1937">
                  <c:v>0.5</c:v>
                </c:pt>
                <c:pt idx="1938">
                  <c:v>0.5</c:v>
                </c:pt>
                <c:pt idx="1939">
                  <c:v>0.5</c:v>
                </c:pt>
                <c:pt idx="1940">
                  <c:v>0.5</c:v>
                </c:pt>
                <c:pt idx="1941">
                  <c:v>0.5</c:v>
                </c:pt>
                <c:pt idx="1942">
                  <c:v>0.5</c:v>
                </c:pt>
                <c:pt idx="1943">
                  <c:v>0.5</c:v>
                </c:pt>
                <c:pt idx="1944">
                  <c:v>0.5</c:v>
                </c:pt>
                <c:pt idx="1945">
                  <c:v>0.5</c:v>
                </c:pt>
                <c:pt idx="1946">
                  <c:v>0.5</c:v>
                </c:pt>
                <c:pt idx="1947">
                  <c:v>0.5</c:v>
                </c:pt>
                <c:pt idx="1948">
                  <c:v>0.5</c:v>
                </c:pt>
                <c:pt idx="1949">
                  <c:v>0.5</c:v>
                </c:pt>
                <c:pt idx="1950">
                  <c:v>0.5</c:v>
                </c:pt>
                <c:pt idx="1951">
                  <c:v>0.5</c:v>
                </c:pt>
                <c:pt idx="1952">
                  <c:v>0.5</c:v>
                </c:pt>
                <c:pt idx="1953">
                  <c:v>0.5</c:v>
                </c:pt>
                <c:pt idx="1954">
                  <c:v>0.5</c:v>
                </c:pt>
                <c:pt idx="1955">
                  <c:v>0.5</c:v>
                </c:pt>
                <c:pt idx="1956">
                  <c:v>0.5</c:v>
                </c:pt>
                <c:pt idx="1957">
                  <c:v>0.5</c:v>
                </c:pt>
                <c:pt idx="1958">
                  <c:v>0.5</c:v>
                </c:pt>
                <c:pt idx="1959">
                  <c:v>0.5</c:v>
                </c:pt>
                <c:pt idx="1960">
                  <c:v>0.5</c:v>
                </c:pt>
                <c:pt idx="1961">
                  <c:v>0.5</c:v>
                </c:pt>
                <c:pt idx="1962">
                  <c:v>0.5</c:v>
                </c:pt>
                <c:pt idx="1963">
                  <c:v>0.5</c:v>
                </c:pt>
                <c:pt idx="1964">
                  <c:v>0.5</c:v>
                </c:pt>
                <c:pt idx="1965">
                  <c:v>0.5</c:v>
                </c:pt>
                <c:pt idx="1966">
                  <c:v>0.5</c:v>
                </c:pt>
                <c:pt idx="1967">
                  <c:v>0.5</c:v>
                </c:pt>
                <c:pt idx="1968">
                  <c:v>0.5</c:v>
                </c:pt>
                <c:pt idx="1969">
                  <c:v>0.5</c:v>
                </c:pt>
                <c:pt idx="1970">
                  <c:v>0.5</c:v>
                </c:pt>
                <c:pt idx="1971">
                  <c:v>0.5</c:v>
                </c:pt>
                <c:pt idx="1972">
                  <c:v>0.5</c:v>
                </c:pt>
                <c:pt idx="1973">
                  <c:v>0.5</c:v>
                </c:pt>
                <c:pt idx="1974">
                  <c:v>0.5</c:v>
                </c:pt>
                <c:pt idx="1975">
                  <c:v>0.5</c:v>
                </c:pt>
                <c:pt idx="1976">
                  <c:v>0.5</c:v>
                </c:pt>
                <c:pt idx="1977">
                  <c:v>0.5</c:v>
                </c:pt>
                <c:pt idx="1978">
                  <c:v>0.5</c:v>
                </c:pt>
                <c:pt idx="1979">
                  <c:v>0.5</c:v>
                </c:pt>
                <c:pt idx="1980">
                  <c:v>0.5</c:v>
                </c:pt>
                <c:pt idx="1981">
                  <c:v>0.5</c:v>
                </c:pt>
                <c:pt idx="1982">
                  <c:v>0.5</c:v>
                </c:pt>
                <c:pt idx="1983">
                  <c:v>0.5</c:v>
                </c:pt>
                <c:pt idx="1984">
                  <c:v>0.5</c:v>
                </c:pt>
                <c:pt idx="1985">
                  <c:v>0.5</c:v>
                </c:pt>
                <c:pt idx="1986">
                  <c:v>0.5</c:v>
                </c:pt>
                <c:pt idx="1987">
                  <c:v>0.5</c:v>
                </c:pt>
                <c:pt idx="1988">
                  <c:v>0.5</c:v>
                </c:pt>
                <c:pt idx="1989">
                  <c:v>0.5</c:v>
                </c:pt>
                <c:pt idx="1990">
                  <c:v>0.5</c:v>
                </c:pt>
                <c:pt idx="1991">
                  <c:v>0.5</c:v>
                </c:pt>
                <c:pt idx="1992">
                  <c:v>0.5</c:v>
                </c:pt>
                <c:pt idx="1993">
                  <c:v>0.5</c:v>
                </c:pt>
                <c:pt idx="1994">
                  <c:v>0.5</c:v>
                </c:pt>
                <c:pt idx="1995">
                  <c:v>0.5</c:v>
                </c:pt>
                <c:pt idx="1996">
                  <c:v>0.5</c:v>
                </c:pt>
                <c:pt idx="1997">
                  <c:v>0.5</c:v>
                </c:pt>
                <c:pt idx="1998">
                  <c:v>0.5</c:v>
                </c:pt>
                <c:pt idx="1999">
                  <c:v>0.5</c:v>
                </c:pt>
                <c:pt idx="2000">
                  <c:v>0.5</c:v>
                </c:pt>
                <c:pt idx="2001">
                  <c:v>0.5</c:v>
                </c:pt>
                <c:pt idx="2002">
                  <c:v>0.5</c:v>
                </c:pt>
                <c:pt idx="2003">
                  <c:v>0.5</c:v>
                </c:pt>
                <c:pt idx="2004">
                  <c:v>0.5</c:v>
                </c:pt>
                <c:pt idx="2005">
                  <c:v>0.5</c:v>
                </c:pt>
                <c:pt idx="2006">
                  <c:v>0.5</c:v>
                </c:pt>
                <c:pt idx="2007">
                  <c:v>0.5</c:v>
                </c:pt>
                <c:pt idx="2008">
                  <c:v>0.5</c:v>
                </c:pt>
                <c:pt idx="2009">
                  <c:v>0.5</c:v>
                </c:pt>
                <c:pt idx="2010">
                  <c:v>0.5</c:v>
                </c:pt>
                <c:pt idx="2011">
                  <c:v>0.5</c:v>
                </c:pt>
                <c:pt idx="2012">
                  <c:v>0.5</c:v>
                </c:pt>
                <c:pt idx="2013">
                  <c:v>0.5</c:v>
                </c:pt>
                <c:pt idx="2014">
                  <c:v>0.5</c:v>
                </c:pt>
                <c:pt idx="2015">
                  <c:v>0.5</c:v>
                </c:pt>
                <c:pt idx="2016">
                  <c:v>0.5</c:v>
                </c:pt>
                <c:pt idx="2017">
                  <c:v>0.5</c:v>
                </c:pt>
                <c:pt idx="2018">
                  <c:v>0.5</c:v>
                </c:pt>
                <c:pt idx="2019">
                  <c:v>0.5</c:v>
                </c:pt>
                <c:pt idx="2020">
                  <c:v>0.5</c:v>
                </c:pt>
                <c:pt idx="2021">
                  <c:v>0.5</c:v>
                </c:pt>
                <c:pt idx="2022">
                  <c:v>0.5</c:v>
                </c:pt>
                <c:pt idx="2023">
                  <c:v>0.5</c:v>
                </c:pt>
                <c:pt idx="2024">
                  <c:v>0.5</c:v>
                </c:pt>
                <c:pt idx="2025">
                  <c:v>0.5</c:v>
                </c:pt>
                <c:pt idx="2026">
                  <c:v>0.5</c:v>
                </c:pt>
                <c:pt idx="2027">
                  <c:v>0.5</c:v>
                </c:pt>
                <c:pt idx="2028">
                  <c:v>0.5</c:v>
                </c:pt>
                <c:pt idx="2029">
                  <c:v>0.5</c:v>
                </c:pt>
                <c:pt idx="2030">
                  <c:v>0.5</c:v>
                </c:pt>
                <c:pt idx="2031">
                  <c:v>0.5</c:v>
                </c:pt>
                <c:pt idx="2032">
                  <c:v>0.5</c:v>
                </c:pt>
                <c:pt idx="2033">
                  <c:v>0.5</c:v>
                </c:pt>
                <c:pt idx="2034">
                  <c:v>0.5</c:v>
                </c:pt>
                <c:pt idx="2035">
                  <c:v>0.5</c:v>
                </c:pt>
                <c:pt idx="2036">
                  <c:v>0.5</c:v>
                </c:pt>
                <c:pt idx="2037">
                  <c:v>0.5</c:v>
                </c:pt>
                <c:pt idx="2038">
                  <c:v>0.5</c:v>
                </c:pt>
                <c:pt idx="2039">
                  <c:v>0.5</c:v>
                </c:pt>
                <c:pt idx="2040">
                  <c:v>0.5</c:v>
                </c:pt>
                <c:pt idx="2041">
                  <c:v>0.5</c:v>
                </c:pt>
                <c:pt idx="2042">
                  <c:v>0.5</c:v>
                </c:pt>
                <c:pt idx="2043">
                  <c:v>0.5</c:v>
                </c:pt>
                <c:pt idx="2044">
                  <c:v>0.5</c:v>
                </c:pt>
                <c:pt idx="2045">
                  <c:v>0.5</c:v>
                </c:pt>
                <c:pt idx="2046">
                  <c:v>0.5</c:v>
                </c:pt>
                <c:pt idx="2047">
                  <c:v>0.5</c:v>
                </c:pt>
                <c:pt idx="2048">
                  <c:v>0.5</c:v>
                </c:pt>
                <c:pt idx="2049">
                  <c:v>0.5</c:v>
                </c:pt>
                <c:pt idx="2050">
                  <c:v>0.5</c:v>
                </c:pt>
                <c:pt idx="2051">
                  <c:v>0.5</c:v>
                </c:pt>
                <c:pt idx="2052">
                  <c:v>0.5</c:v>
                </c:pt>
                <c:pt idx="2053">
                  <c:v>0.5</c:v>
                </c:pt>
                <c:pt idx="2054">
                  <c:v>0.5</c:v>
                </c:pt>
                <c:pt idx="2055">
                  <c:v>0.5</c:v>
                </c:pt>
                <c:pt idx="2056">
                  <c:v>0.5</c:v>
                </c:pt>
                <c:pt idx="2057">
                  <c:v>0.5</c:v>
                </c:pt>
                <c:pt idx="2058">
                  <c:v>0.5</c:v>
                </c:pt>
                <c:pt idx="2059">
                  <c:v>0.5</c:v>
                </c:pt>
                <c:pt idx="2060">
                  <c:v>0.5</c:v>
                </c:pt>
                <c:pt idx="2061">
                  <c:v>0.5</c:v>
                </c:pt>
                <c:pt idx="2062">
                  <c:v>0.5</c:v>
                </c:pt>
                <c:pt idx="2063">
                  <c:v>0.5</c:v>
                </c:pt>
                <c:pt idx="2064">
                  <c:v>0.5</c:v>
                </c:pt>
                <c:pt idx="2065">
                  <c:v>0.5</c:v>
                </c:pt>
                <c:pt idx="2066">
                  <c:v>0.5</c:v>
                </c:pt>
                <c:pt idx="2067">
                  <c:v>0.5</c:v>
                </c:pt>
                <c:pt idx="2068">
                  <c:v>0.5</c:v>
                </c:pt>
                <c:pt idx="2069">
                  <c:v>0.5</c:v>
                </c:pt>
                <c:pt idx="2070">
                  <c:v>0.5</c:v>
                </c:pt>
                <c:pt idx="2071">
                  <c:v>0.5</c:v>
                </c:pt>
                <c:pt idx="2072">
                  <c:v>0.5</c:v>
                </c:pt>
                <c:pt idx="2073">
                  <c:v>0.5</c:v>
                </c:pt>
                <c:pt idx="2074">
                  <c:v>0.5</c:v>
                </c:pt>
                <c:pt idx="2075">
                  <c:v>0.5</c:v>
                </c:pt>
                <c:pt idx="2076">
                  <c:v>0.5</c:v>
                </c:pt>
                <c:pt idx="2077">
                  <c:v>0.5</c:v>
                </c:pt>
                <c:pt idx="2078">
                  <c:v>0.5</c:v>
                </c:pt>
                <c:pt idx="2079">
                  <c:v>0.5</c:v>
                </c:pt>
                <c:pt idx="2080">
                  <c:v>0.5</c:v>
                </c:pt>
                <c:pt idx="2081">
                  <c:v>0.5</c:v>
                </c:pt>
                <c:pt idx="2082">
                  <c:v>0.5</c:v>
                </c:pt>
                <c:pt idx="2083">
                  <c:v>0.5</c:v>
                </c:pt>
                <c:pt idx="2084">
                  <c:v>0.5</c:v>
                </c:pt>
                <c:pt idx="2085">
                  <c:v>0.5</c:v>
                </c:pt>
                <c:pt idx="2086">
                  <c:v>0.5</c:v>
                </c:pt>
                <c:pt idx="2087">
                  <c:v>0.5</c:v>
                </c:pt>
                <c:pt idx="2088">
                  <c:v>0.5</c:v>
                </c:pt>
                <c:pt idx="2089">
                  <c:v>0.5</c:v>
                </c:pt>
                <c:pt idx="2090">
                  <c:v>0.5</c:v>
                </c:pt>
                <c:pt idx="2091">
                  <c:v>0.5</c:v>
                </c:pt>
                <c:pt idx="2092">
                  <c:v>0.5</c:v>
                </c:pt>
                <c:pt idx="2093">
                  <c:v>0.5</c:v>
                </c:pt>
                <c:pt idx="2094">
                  <c:v>0.5</c:v>
                </c:pt>
                <c:pt idx="2095">
                  <c:v>0.5</c:v>
                </c:pt>
                <c:pt idx="2096">
                  <c:v>0.5</c:v>
                </c:pt>
                <c:pt idx="2097">
                  <c:v>0.5</c:v>
                </c:pt>
                <c:pt idx="2098">
                  <c:v>0.5</c:v>
                </c:pt>
                <c:pt idx="2099">
                  <c:v>0.5</c:v>
                </c:pt>
                <c:pt idx="2100">
                  <c:v>0.5</c:v>
                </c:pt>
                <c:pt idx="2101">
                  <c:v>0.5</c:v>
                </c:pt>
                <c:pt idx="2102">
                  <c:v>0.5</c:v>
                </c:pt>
                <c:pt idx="2103">
                  <c:v>0.5</c:v>
                </c:pt>
                <c:pt idx="2104">
                  <c:v>0.5</c:v>
                </c:pt>
                <c:pt idx="2105">
                  <c:v>0.5</c:v>
                </c:pt>
                <c:pt idx="2106">
                  <c:v>0.5</c:v>
                </c:pt>
                <c:pt idx="2107">
                  <c:v>0.5</c:v>
                </c:pt>
                <c:pt idx="2108">
                  <c:v>0.5</c:v>
                </c:pt>
                <c:pt idx="2109">
                  <c:v>0.5</c:v>
                </c:pt>
                <c:pt idx="2110">
                  <c:v>0.5</c:v>
                </c:pt>
                <c:pt idx="2111">
                  <c:v>0.5</c:v>
                </c:pt>
                <c:pt idx="2112">
                  <c:v>0.5</c:v>
                </c:pt>
                <c:pt idx="2113">
                  <c:v>0.5</c:v>
                </c:pt>
                <c:pt idx="2114">
                  <c:v>0.5</c:v>
                </c:pt>
                <c:pt idx="2115">
                  <c:v>0.5</c:v>
                </c:pt>
                <c:pt idx="2116">
                  <c:v>0.5</c:v>
                </c:pt>
                <c:pt idx="2117">
                  <c:v>0.5</c:v>
                </c:pt>
                <c:pt idx="2118">
                  <c:v>0.5</c:v>
                </c:pt>
                <c:pt idx="2119">
                  <c:v>0.5</c:v>
                </c:pt>
                <c:pt idx="2120">
                  <c:v>0.5</c:v>
                </c:pt>
                <c:pt idx="2121">
                  <c:v>0.5</c:v>
                </c:pt>
                <c:pt idx="2122">
                  <c:v>0.5</c:v>
                </c:pt>
                <c:pt idx="2123">
                  <c:v>0.5</c:v>
                </c:pt>
                <c:pt idx="2124">
                  <c:v>0.5</c:v>
                </c:pt>
                <c:pt idx="2125">
                  <c:v>0.5</c:v>
                </c:pt>
                <c:pt idx="2126">
                  <c:v>0.5</c:v>
                </c:pt>
                <c:pt idx="2127">
                  <c:v>0.5</c:v>
                </c:pt>
                <c:pt idx="2128">
                  <c:v>0.5</c:v>
                </c:pt>
                <c:pt idx="2129">
                  <c:v>0.5</c:v>
                </c:pt>
                <c:pt idx="2130">
                  <c:v>0.5</c:v>
                </c:pt>
                <c:pt idx="2131">
                  <c:v>0.5</c:v>
                </c:pt>
                <c:pt idx="2132">
                  <c:v>0.5</c:v>
                </c:pt>
                <c:pt idx="2133">
                  <c:v>0.5</c:v>
                </c:pt>
                <c:pt idx="2134">
                  <c:v>0.5</c:v>
                </c:pt>
                <c:pt idx="2135">
                  <c:v>0.5</c:v>
                </c:pt>
                <c:pt idx="2136">
                  <c:v>0.5</c:v>
                </c:pt>
                <c:pt idx="2137">
                  <c:v>0.5</c:v>
                </c:pt>
                <c:pt idx="2138">
                  <c:v>0.5</c:v>
                </c:pt>
                <c:pt idx="2139">
                  <c:v>0.5</c:v>
                </c:pt>
                <c:pt idx="2140">
                  <c:v>0.5</c:v>
                </c:pt>
                <c:pt idx="2141">
                  <c:v>0.5</c:v>
                </c:pt>
                <c:pt idx="2142">
                  <c:v>0.5</c:v>
                </c:pt>
                <c:pt idx="2143">
                  <c:v>0.5</c:v>
                </c:pt>
                <c:pt idx="2144">
                  <c:v>0.5</c:v>
                </c:pt>
                <c:pt idx="2145">
                  <c:v>0.5</c:v>
                </c:pt>
                <c:pt idx="2146">
                  <c:v>0.5</c:v>
                </c:pt>
                <c:pt idx="2147">
                  <c:v>0.5</c:v>
                </c:pt>
                <c:pt idx="2148">
                  <c:v>0.5</c:v>
                </c:pt>
                <c:pt idx="2149">
                  <c:v>0.5</c:v>
                </c:pt>
                <c:pt idx="2150">
                  <c:v>0.5</c:v>
                </c:pt>
                <c:pt idx="2151">
                  <c:v>0.5</c:v>
                </c:pt>
                <c:pt idx="2152">
                  <c:v>0.5</c:v>
                </c:pt>
                <c:pt idx="2153">
                  <c:v>0.5</c:v>
                </c:pt>
                <c:pt idx="2154">
                  <c:v>0.5</c:v>
                </c:pt>
                <c:pt idx="2155">
                  <c:v>0.5</c:v>
                </c:pt>
                <c:pt idx="2156">
                  <c:v>0.5</c:v>
                </c:pt>
                <c:pt idx="2157">
                  <c:v>0.5</c:v>
                </c:pt>
                <c:pt idx="2158">
                  <c:v>0.5</c:v>
                </c:pt>
                <c:pt idx="2159">
                  <c:v>0.5</c:v>
                </c:pt>
                <c:pt idx="2160">
                  <c:v>0.5</c:v>
                </c:pt>
                <c:pt idx="2161">
                  <c:v>0.5</c:v>
                </c:pt>
                <c:pt idx="2162">
                  <c:v>0.5</c:v>
                </c:pt>
                <c:pt idx="2163">
                  <c:v>0.5</c:v>
                </c:pt>
                <c:pt idx="2164">
                  <c:v>0.5</c:v>
                </c:pt>
                <c:pt idx="2165">
                  <c:v>0.5</c:v>
                </c:pt>
                <c:pt idx="2166">
                  <c:v>0.5</c:v>
                </c:pt>
                <c:pt idx="2167">
                  <c:v>0.5</c:v>
                </c:pt>
                <c:pt idx="2168">
                  <c:v>0.5</c:v>
                </c:pt>
                <c:pt idx="2169">
                  <c:v>0.5</c:v>
                </c:pt>
                <c:pt idx="2170">
                  <c:v>0.5</c:v>
                </c:pt>
                <c:pt idx="2171">
                  <c:v>0.5</c:v>
                </c:pt>
                <c:pt idx="2172">
                  <c:v>0.5</c:v>
                </c:pt>
                <c:pt idx="2173">
                  <c:v>0.5</c:v>
                </c:pt>
                <c:pt idx="2174">
                  <c:v>0.5</c:v>
                </c:pt>
                <c:pt idx="2175">
                  <c:v>0.5</c:v>
                </c:pt>
                <c:pt idx="2176">
                  <c:v>0.5</c:v>
                </c:pt>
                <c:pt idx="2177">
                  <c:v>0.5</c:v>
                </c:pt>
                <c:pt idx="2178">
                  <c:v>0.5</c:v>
                </c:pt>
                <c:pt idx="2179">
                  <c:v>0.5</c:v>
                </c:pt>
                <c:pt idx="2180">
                  <c:v>0.5</c:v>
                </c:pt>
                <c:pt idx="2181">
                  <c:v>0.5</c:v>
                </c:pt>
                <c:pt idx="2182">
                  <c:v>0.5</c:v>
                </c:pt>
                <c:pt idx="2183">
                  <c:v>0.5</c:v>
                </c:pt>
                <c:pt idx="2184">
                  <c:v>0.5</c:v>
                </c:pt>
                <c:pt idx="2185">
                  <c:v>0.5</c:v>
                </c:pt>
                <c:pt idx="2186">
                  <c:v>0.5</c:v>
                </c:pt>
                <c:pt idx="2187">
                  <c:v>0.5</c:v>
                </c:pt>
                <c:pt idx="2188">
                  <c:v>0.5</c:v>
                </c:pt>
                <c:pt idx="2189">
                  <c:v>0.5</c:v>
                </c:pt>
                <c:pt idx="2190">
                  <c:v>0.5</c:v>
                </c:pt>
                <c:pt idx="2191">
                  <c:v>0.5</c:v>
                </c:pt>
                <c:pt idx="2192">
                  <c:v>0.5</c:v>
                </c:pt>
                <c:pt idx="2193">
                  <c:v>0.5</c:v>
                </c:pt>
                <c:pt idx="2194">
                  <c:v>0.5</c:v>
                </c:pt>
                <c:pt idx="2195">
                  <c:v>0.5</c:v>
                </c:pt>
                <c:pt idx="2196">
                  <c:v>0.5</c:v>
                </c:pt>
                <c:pt idx="2197">
                  <c:v>0.5</c:v>
                </c:pt>
                <c:pt idx="2198">
                  <c:v>0.5</c:v>
                </c:pt>
                <c:pt idx="2199">
                  <c:v>0.5</c:v>
                </c:pt>
                <c:pt idx="2200">
                  <c:v>0.5</c:v>
                </c:pt>
                <c:pt idx="2201">
                  <c:v>0.5</c:v>
                </c:pt>
                <c:pt idx="2202">
                  <c:v>0.5</c:v>
                </c:pt>
                <c:pt idx="2203">
                  <c:v>0.5</c:v>
                </c:pt>
                <c:pt idx="2204">
                  <c:v>0.5</c:v>
                </c:pt>
                <c:pt idx="2205">
                  <c:v>0.5</c:v>
                </c:pt>
                <c:pt idx="2206">
                  <c:v>0.5</c:v>
                </c:pt>
                <c:pt idx="2207">
                  <c:v>0.5</c:v>
                </c:pt>
                <c:pt idx="2208">
                  <c:v>0.5</c:v>
                </c:pt>
                <c:pt idx="2209">
                  <c:v>0.5</c:v>
                </c:pt>
                <c:pt idx="2210">
                  <c:v>0.5</c:v>
                </c:pt>
                <c:pt idx="2211">
                  <c:v>0.5</c:v>
                </c:pt>
                <c:pt idx="2212">
                  <c:v>0.5</c:v>
                </c:pt>
                <c:pt idx="2213">
                  <c:v>0.5</c:v>
                </c:pt>
                <c:pt idx="2214">
                  <c:v>0.5</c:v>
                </c:pt>
                <c:pt idx="2215">
                  <c:v>0.5</c:v>
                </c:pt>
                <c:pt idx="2216">
                  <c:v>0.5</c:v>
                </c:pt>
                <c:pt idx="2217">
                  <c:v>0.5</c:v>
                </c:pt>
                <c:pt idx="2218">
                  <c:v>0.5</c:v>
                </c:pt>
                <c:pt idx="2219">
                  <c:v>0.5</c:v>
                </c:pt>
                <c:pt idx="2220">
                  <c:v>0.5</c:v>
                </c:pt>
                <c:pt idx="2221">
                  <c:v>0.5</c:v>
                </c:pt>
                <c:pt idx="2222">
                  <c:v>0.5</c:v>
                </c:pt>
                <c:pt idx="2223">
                  <c:v>0.5</c:v>
                </c:pt>
                <c:pt idx="2224">
                  <c:v>0.5</c:v>
                </c:pt>
                <c:pt idx="2225">
                  <c:v>0.5</c:v>
                </c:pt>
                <c:pt idx="2226">
                  <c:v>0.5</c:v>
                </c:pt>
                <c:pt idx="2227">
                  <c:v>0.5</c:v>
                </c:pt>
                <c:pt idx="2228">
                  <c:v>0.5</c:v>
                </c:pt>
                <c:pt idx="2229">
                  <c:v>0.5</c:v>
                </c:pt>
                <c:pt idx="2230">
                  <c:v>0.5</c:v>
                </c:pt>
                <c:pt idx="2231">
                  <c:v>0.5</c:v>
                </c:pt>
                <c:pt idx="2232">
                  <c:v>0.5</c:v>
                </c:pt>
                <c:pt idx="2233">
                  <c:v>0.5</c:v>
                </c:pt>
                <c:pt idx="2234">
                  <c:v>0.5</c:v>
                </c:pt>
                <c:pt idx="2235">
                  <c:v>0.5</c:v>
                </c:pt>
                <c:pt idx="2236">
                  <c:v>0.5</c:v>
                </c:pt>
                <c:pt idx="2237">
                  <c:v>0.5</c:v>
                </c:pt>
                <c:pt idx="2238">
                  <c:v>0.5</c:v>
                </c:pt>
                <c:pt idx="2239">
                  <c:v>0.5</c:v>
                </c:pt>
                <c:pt idx="2240">
                  <c:v>0.5</c:v>
                </c:pt>
                <c:pt idx="2241">
                  <c:v>0.5</c:v>
                </c:pt>
                <c:pt idx="2242">
                  <c:v>0.5</c:v>
                </c:pt>
                <c:pt idx="2243">
                  <c:v>0.5</c:v>
                </c:pt>
                <c:pt idx="2244">
                  <c:v>0.5</c:v>
                </c:pt>
                <c:pt idx="2245">
                  <c:v>0.5</c:v>
                </c:pt>
                <c:pt idx="2246">
                  <c:v>0.5</c:v>
                </c:pt>
                <c:pt idx="2247">
                  <c:v>0.5</c:v>
                </c:pt>
                <c:pt idx="2248">
                  <c:v>0.5</c:v>
                </c:pt>
                <c:pt idx="2249">
                  <c:v>0.5</c:v>
                </c:pt>
                <c:pt idx="2250">
                  <c:v>0.5</c:v>
                </c:pt>
                <c:pt idx="2251">
                  <c:v>0.5</c:v>
                </c:pt>
                <c:pt idx="2252">
                  <c:v>0.5</c:v>
                </c:pt>
                <c:pt idx="2253">
                  <c:v>0.5</c:v>
                </c:pt>
                <c:pt idx="2254">
                  <c:v>0.5</c:v>
                </c:pt>
                <c:pt idx="2255">
                  <c:v>0.5</c:v>
                </c:pt>
                <c:pt idx="2256">
                  <c:v>0.5</c:v>
                </c:pt>
                <c:pt idx="2257">
                  <c:v>0.5</c:v>
                </c:pt>
                <c:pt idx="2258">
                  <c:v>0.5</c:v>
                </c:pt>
                <c:pt idx="2259">
                  <c:v>0.5</c:v>
                </c:pt>
                <c:pt idx="2260">
                  <c:v>0.5</c:v>
                </c:pt>
                <c:pt idx="2261">
                  <c:v>0.5</c:v>
                </c:pt>
                <c:pt idx="2262">
                  <c:v>0.5</c:v>
                </c:pt>
                <c:pt idx="2263">
                  <c:v>0.5</c:v>
                </c:pt>
                <c:pt idx="2264">
                  <c:v>0.5</c:v>
                </c:pt>
                <c:pt idx="2265">
                  <c:v>0.5</c:v>
                </c:pt>
                <c:pt idx="2266">
                  <c:v>0.5</c:v>
                </c:pt>
                <c:pt idx="2267">
                  <c:v>0.5</c:v>
                </c:pt>
                <c:pt idx="2268">
                  <c:v>0.5</c:v>
                </c:pt>
                <c:pt idx="2269">
                  <c:v>0.5</c:v>
                </c:pt>
                <c:pt idx="2270">
                  <c:v>0.5</c:v>
                </c:pt>
                <c:pt idx="2271">
                  <c:v>0.5</c:v>
                </c:pt>
                <c:pt idx="2272">
                  <c:v>0.5</c:v>
                </c:pt>
                <c:pt idx="2273">
                  <c:v>0.5</c:v>
                </c:pt>
                <c:pt idx="2274">
                  <c:v>0.5</c:v>
                </c:pt>
                <c:pt idx="2275">
                  <c:v>0.5</c:v>
                </c:pt>
                <c:pt idx="2276">
                  <c:v>0.5</c:v>
                </c:pt>
                <c:pt idx="2277">
                  <c:v>0.5</c:v>
                </c:pt>
                <c:pt idx="2278">
                  <c:v>0.5</c:v>
                </c:pt>
                <c:pt idx="2279">
                  <c:v>0.5</c:v>
                </c:pt>
                <c:pt idx="2280">
                  <c:v>0.5</c:v>
                </c:pt>
                <c:pt idx="2281">
                  <c:v>0.5</c:v>
                </c:pt>
                <c:pt idx="2282">
                  <c:v>0.5</c:v>
                </c:pt>
                <c:pt idx="2283">
                  <c:v>0.5</c:v>
                </c:pt>
                <c:pt idx="2284">
                  <c:v>0.5</c:v>
                </c:pt>
                <c:pt idx="2285">
                  <c:v>0.5</c:v>
                </c:pt>
                <c:pt idx="2286">
                  <c:v>0.5</c:v>
                </c:pt>
                <c:pt idx="2287">
                  <c:v>0.5</c:v>
                </c:pt>
                <c:pt idx="2288">
                  <c:v>0.5</c:v>
                </c:pt>
                <c:pt idx="2289">
                  <c:v>0.5</c:v>
                </c:pt>
                <c:pt idx="2290">
                  <c:v>0.5</c:v>
                </c:pt>
                <c:pt idx="2291">
                  <c:v>0.5</c:v>
                </c:pt>
                <c:pt idx="2292">
                  <c:v>0.5</c:v>
                </c:pt>
                <c:pt idx="2293">
                  <c:v>0.5</c:v>
                </c:pt>
                <c:pt idx="2294">
                  <c:v>0.5</c:v>
                </c:pt>
                <c:pt idx="2295">
                  <c:v>0.5</c:v>
                </c:pt>
                <c:pt idx="2296">
                  <c:v>0.5</c:v>
                </c:pt>
                <c:pt idx="2297">
                  <c:v>0.5</c:v>
                </c:pt>
                <c:pt idx="2298">
                  <c:v>0.5</c:v>
                </c:pt>
                <c:pt idx="2299">
                  <c:v>0.5</c:v>
                </c:pt>
                <c:pt idx="2300">
                  <c:v>0.5</c:v>
                </c:pt>
                <c:pt idx="2301">
                  <c:v>0.5</c:v>
                </c:pt>
                <c:pt idx="2302">
                  <c:v>0.5</c:v>
                </c:pt>
                <c:pt idx="2303">
                  <c:v>0.5</c:v>
                </c:pt>
                <c:pt idx="2304">
                  <c:v>0.5</c:v>
                </c:pt>
                <c:pt idx="2305">
                  <c:v>0.5</c:v>
                </c:pt>
                <c:pt idx="2306">
                  <c:v>0.5</c:v>
                </c:pt>
                <c:pt idx="2307">
                  <c:v>0.5</c:v>
                </c:pt>
                <c:pt idx="2308">
                  <c:v>0.5</c:v>
                </c:pt>
                <c:pt idx="2309">
                  <c:v>0.5</c:v>
                </c:pt>
                <c:pt idx="2310">
                  <c:v>0.5</c:v>
                </c:pt>
                <c:pt idx="2311">
                  <c:v>0.5</c:v>
                </c:pt>
                <c:pt idx="2312">
                  <c:v>0.5</c:v>
                </c:pt>
                <c:pt idx="2313">
                  <c:v>0.5</c:v>
                </c:pt>
                <c:pt idx="2314">
                  <c:v>0.5</c:v>
                </c:pt>
                <c:pt idx="2315">
                  <c:v>0.5</c:v>
                </c:pt>
                <c:pt idx="2316">
                  <c:v>0.5</c:v>
                </c:pt>
                <c:pt idx="2317">
                  <c:v>0.5</c:v>
                </c:pt>
                <c:pt idx="2318">
                  <c:v>0.5</c:v>
                </c:pt>
                <c:pt idx="2319">
                  <c:v>0.5</c:v>
                </c:pt>
                <c:pt idx="2320">
                  <c:v>0.5</c:v>
                </c:pt>
                <c:pt idx="2321">
                  <c:v>0.5</c:v>
                </c:pt>
                <c:pt idx="2322">
                  <c:v>0.5</c:v>
                </c:pt>
                <c:pt idx="2323">
                  <c:v>0.5</c:v>
                </c:pt>
                <c:pt idx="2324">
                  <c:v>0.5</c:v>
                </c:pt>
                <c:pt idx="2325">
                  <c:v>0.5</c:v>
                </c:pt>
                <c:pt idx="2326">
                  <c:v>0.5</c:v>
                </c:pt>
                <c:pt idx="2327">
                  <c:v>0.5</c:v>
                </c:pt>
                <c:pt idx="2328">
                  <c:v>0.5</c:v>
                </c:pt>
                <c:pt idx="2329">
                  <c:v>0.5</c:v>
                </c:pt>
                <c:pt idx="2330">
                  <c:v>0.5</c:v>
                </c:pt>
                <c:pt idx="2331">
                  <c:v>0.5</c:v>
                </c:pt>
                <c:pt idx="2332">
                  <c:v>0.5</c:v>
                </c:pt>
                <c:pt idx="2333">
                  <c:v>0.5</c:v>
                </c:pt>
                <c:pt idx="2334">
                  <c:v>0.5</c:v>
                </c:pt>
                <c:pt idx="2335">
                  <c:v>0.5</c:v>
                </c:pt>
                <c:pt idx="2336">
                  <c:v>0.5</c:v>
                </c:pt>
                <c:pt idx="2337">
                  <c:v>0.5</c:v>
                </c:pt>
                <c:pt idx="2338">
                  <c:v>0.5</c:v>
                </c:pt>
                <c:pt idx="2339">
                  <c:v>0.5</c:v>
                </c:pt>
                <c:pt idx="2340">
                  <c:v>0.5</c:v>
                </c:pt>
                <c:pt idx="2341">
                  <c:v>0.5</c:v>
                </c:pt>
                <c:pt idx="2342">
                  <c:v>0.5</c:v>
                </c:pt>
                <c:pt idx="2343">
                  <c:v>0.5</c:v>
                </c:pt>
                <c:pt idx="2344">
                  <c:v>0.5</c:v>
                </c:pt>
                <c:pt idx="2345">
                  <c:v>0.5</c:v>
                </c:pt>
                <c:pt idx="2346">
                  <c:v>0.5</c:v>
                </c:pt>
                <c:pt idx="2347">
                  <c:v>0.5</c:v>
                </c:pt>
                <c:pt idx="2348">
                  <c:v>0.5</c:v>
                </c:pt>
                <c:pt idx="2349">
                  <c:v>0.5</c:v>
                </c:pt>
                <c:pt idx="2350">
                  <c:v>0.5</c:v>
                </c:pt>
                <c:pt idx="2351">
                  <c:v>0.5</c:v>
                </c:pt>
                <c:pt idx="2352">
                  <c:v>0.5</c:v>
                </c:pt>
                <c:pt idx="2353">
                  <c:v>0.5</c:v>
                </c:pt>
                <c:pt idx="2354">
                  <c:v>0.5</c:v>
                </c:pt>
                <c:pt idx="2355">
                  <c:v>0.5</c:v>
                </c:pt>
                <c:pt idx="2356">
                  <c:v>0.5</c:v>
                </c:pt>
                <c:pt idx="2357">
                  <c:v>0.5</c:v>
                </c:pt>
                <c:pt idx="2358">
                  <c:v>0.5</c:v>
                </c:pt>
                <c:pt idx="2359">
                  <c:v>0.5</c:v>
                </c:pt>
                <c:pt idx="2360">
                  <c:v>0.5</c:v>
                </c:pt>
                <c:pt idx="2361">
                  <c:v>0.5</c:v>
                </c:pt>
                <c:pt idx="2362">
                  <c:v>0.5</c:v>
                </c:pt>
                <c:pt idx="2363">
                  <c:v>0.5</c:v>
                </c:pt>
                <c:pt idx="2364">
                  <c:v>0.5</c:v>
                </c:pt>
                <c:pt idx="2365">
                  <c:v>0.5</c:v>
                </c:pt>
                <c:pt idx="2366">
                  <c:v>0.5</c:v>
                </c:pt>
                <c:pt idx="2367">
                  <c:v>0.5</c:v>
                </c:pt>
                <c:pt idx="2368">
                  <c:v>0.5</c:v>
                </c:pt>
                <c:pt idx="2369">
                  <c:v>0.5</c:v>
                </c:pt>
                <c:pt idx="2370">
                  <c:v>0.5</c:v>
                </c:pt>
                <c:pt idx="2371">
                  <c:v>0.5</c:v>
                </c:pt>
                <c:pt idx="2372">
                  <c:v>0.5</c:v>
                </c:pt>
                <c:pt idx="2373">
                  <c:v>0.5</c:v>
                </c:pt>
                <c:pt idx="2374">
                  <c:v>0.5</c:v>
                </c:pt>
                <c:pt idx="2375">
                  <c:v>0.5</c:v>
                </c:pt>
                <c:pt idx="2376">
                  <c:v>0.5</c:v>
                </c:pt>
                <c:pt idx="2377">
                  <c:v>0.5</c:v>
                </c:pt>
                <c:pt idx="2378">
                  <c:v>0.5</c:v>
                </c:pt>
                <c:pt idx="2379">
                  <c:v>0.5</c:v>
                </c:pt>
                <c:pt idx="2380">
                  <c:v>0.5</c:v>
                </c:pt>
                <c:pt idx="2381">
                  <c:v>0.5</c:v>
                </c:pt>
                <c:pt idx="2382">
                  <c:v>0.5</c:v>
                </c:pt>
                <c:pt idx="2383">
                  <c:v>0.5</c:v>
                </c:pt>
                <c:pt idx="2384">
                  <c:v>0.5</c:v>
                </c:pt>
                <c:pt idx="2385">
                  <c:v>0.5</c:v>
                </c:pt>
                <c:pt idx="2386">
                  <c:v>0.5</c:v>
                </c:pt>
                <c:pt idx="2387">
                  <c:v>0.5</c:v>
                </c:pt>
                <c:pt idx="2388">
                  <c:v>0.5</c:v>
                </c:pt>
                <c:pt idx="2389">
                  <c:v>0.5</c:v>
                </c:pt>
                <c:pt idx="2390">
                  <c:v>0.5</c:v>
                </c:pt>
                <c:pt idx="2391">
                  <c:v>0.5</c:v>
                </c:pt>
                <c:pt idx="2392">
                  <c:v>0.5</c:v>
                </c:pt>
                <c:pt idx="2393">
                  <c:v>0.5</c:v>
                </c:pt>
                <c:pt idx="2394">
                  <c:v>0.5</c:v>
                </c:pt>
                <c:pt idx="2395">
                  <c:v>0.5</c:v>
                </c:pt>
                <c:pt idx="2396">
                  <c:v>0.5</c:v>
                </c:pt>
                <c:pt idx="2397">
                  <c:v>0.5</c:v>
                </c:pt>
                <c:pt idx="2398">
                  <c:v>0.5</c:v>
                </c:pt>
                <c:pt idx="2399">
                  <c:v>0.5</c:v>
                </c:pt>
                <c:pt idx="2400">
                  <c:v>0.5</c:v>
                </c:pt>
                <c:pt idx="2401">
                  <c:v>0.5</c:v>
                </c:pt>
                <c:pt idx="2402">
                  <c:v>0.5</c:v>
                </c:pt>
                <c:pt idx="2403">
                  <c:v>0.5</c:v>
                </c:pt>
                <c:pt idx="2404">
                  <c:v>0.5</c:v>
                </c:pt>
                <c:pt idx="2405">
                  <c:v>0.5</c:v>
                </c:pt>
                <c:pt idx="2406">
                  <c:v>0.5</c:v>
                </c:pt>
                <c:pt idx="2407">
                  <c:v>0.5</c:v>
                </c:pt>
                <c:pt idx="2408">
                  <c:v>0.5</c:v>
                </c:pt>
                <c:pt idx="2409">
                  <c:v>0.5</c:v>
                </c:pt>
                <c:pt idx="2410">
                  <c:v>0.5</c:v>
                </c:pt>
                <c:pt idx="2411">
                  <c:v>0.5</c:v>
                </c:pt>
                <c:pt idx="2412">
                  <c:v>0.5</c:v>
                </c:pt>
                <c:pt idx="2413">
                  <c:v>0.5</c:v>
                </c:pt>
                <c:pt idx="2414">
                  <c:v>0.5</c:v>
                </c:pt>
                <c:pt idx="2415">
                  <c:v>0.5</c:v>
                </c:pt>
                <c:pt idx="2416">
                  <c:v>0.5</c:v>
                </c:pt>
                <c:pt idx="2417">
                  <c:v>0.5</c:v>
                </c:pt>
                <c:pt idx="2418">
                  <c:v>0.5</c:v>
                </c:pt>
                <c:pt idx="2419">
                  <c:v>0.5</c:v>
                </c:pt>
                <c:pt idx="2420">
                  <c:v>0.5</c:v>
                </c:pt>
                <c:pt idx="2421">
                  <c:v>0.5</c:v>
                </c:pt>
                <c:pt idx="2422">
                  <c:v>0.5</c:v>
                </c:pt>
                <c:pt idx="2423">
                  <c:v>0.5</c:v>
                </c:pt>
                <c:pt idx="2424">
                  <c:v>0.5</c:v>
                </c:pt>
                <c:pt idx="2425">
                  <c:v>0.5</c:v>
                </c:pt>
                <c:pt idx="2426">
                  <c:v>0.5</c:v>
                </c:pt>
                <c:pt idx="2427">
                  <c:v>0.5</c:v>
                </c:pt>
                <c:pt idx="2428">
                  <c:v>0.5</c:v>
                </c:pt>
                <c:pt idx="2429">
                  <c:v>0.5</c:v>
                </c:pt>
                <c:pt idx="2430">
                  <c:v>0.5</c:v>
                </c:pt>
                <c:pt idx="2431">
                  <c:v>0.5</c:v>
                </c:pt>
                <c:pt idx="2432">
                  <c:v>0.5</c:v>
                </c:pt>
                <c:pt idx="2433">
                  <c:v>0.5</c:v>
                </c:pt>
                <c:pt idx="2434">
                  <c:v>0.5</c:v>
                </c:pt>
                <c:pt idx="2435">
                  <c:v>0.5</c:v>
                </c:pt>
                <c:pt idx="2436">
                  <c:v>0.5</c:v>
                </c:pt>
                <c:pt idx="2437">
                  <c:v>0.5</c:v>
                </c:pt>
                <c:pt idx="2438">
                  <c:v>0.5</c:v>
                </c:pt>
                <c:pt idx="2439">
                  <c:v>0.5</c:v>
                </c:pt>
                <c:pt idx="2440">
                  <c:v>0.5</c:v>
                </c:pt>
                <c:pt idx="2441">
                  <c:v>0.5</c:v>
                </c:pt>
                <c:pt idx="2442">
                  <c:v>0.5</c:v>
                </c:pt>
                <c:pt idx="2443">
                  <c:v>0.5</c:v>
                </c:pt>
                <c:pt idx="2444">
                  <c:v>0.5</c:v>
                </c:pt>
                <c:pt idx="2445">
                  <c:v>0.5</c:v>
                </c:pt>
                <c:pt idx="2446">
                  <c:v>0.5</c:v>
                </c:pt>
                <c:pt idx="2447">
                  <c:v>0.5</c:v>
                </c:pt>
                <c:pt idx="2448">
                  <c:v>0.5</c:v>
                </c:pt>
                <c:pt idx="2449">
                  <c:v>0.5</c:v>
                </c:pt>
                <c:pt idx="2450">
                  <c:v>0.5</c:v>
                </c:pt>
                <c:pt idx="2451">
                  <c:v>0.5</c:v>
                </c:pt>
                <c:pt idx="2452">
                  <c:v>0.5</c:v>
                </c:pt>
                <c:pt idx="2453">
                  <c:v>0.5</c:v>
                </c:pt>
                <c:pt idx="2454">
                  <c:v>0.5</c:v>
                </c:pt>
                <c:pt idx="2455">
                  <c:v>0.5</c:v>
                </c:pt>
                <c:pt idx="2456">
                  <c:v>0.5</c:v>
                </c:pt>
                <c:pt idx="2457">
                  <c:v>0.5</c:v>
                </c:pt>
                <c:pt idx="2458">
                  <c:v>0.5</c:v>
                </c:pt>
                <c:pt idx="2459">
                  <c:v>0.5</c:v>
                </c:pt>
                <c:pt idx="2460">
                  <c:v>0.5</c:v>
                </c:pt>
                <c:pt idx="2461">
                  <c:v>0.5</c:v>
                </c:pt>
                <c:pt idx="2462">
                  <c:v>0.5</c:v>
                </c:pt>
                <c:pt idx="2463">
                  <c:v>0.5</c:v>
                </c:pt>
                <c:pt idx="2464">
                  <c:v>0.5</c:v>
                </c:pt>
                <c:pt idx="2465">
                  <c:v>0.5</c:v>
                </c:pt>
                <c:pt idx="2466">
                  <c:v>0.5</c:v>
                </c:pt>
                <c:pt idx="2467">
                  <c:v>0.5</c:v>
                </c:pt>
                <c:pt idx="2468">
                  <c:v>0.5</c:v>
                </c:pt>
                <c:pt idx="2469">
                  <c:v>0.5</c:v>
                </c:pt>
                <c:pt idx="2470">
                  <c:v>0.5</c:v>
                </c:pt>
                <c:pt idx="2471">
                  <c:v>0.5</c:v>
                </c:pt>
                <c:pt idx="2472">
                  <c:v>0.5</c:v>
                </c:pt>
                <c:pt idx="2473">
                  <c:v>0.5</c:v>
                </c:pt>
                <c:pt idx="2474">
                  <c:v>0.5</c:v>
                </c:pt>
                <c:pt idx="2475">
                  <c:v>0.5</c:v>
                </c:pt>
                <c:pt idx="2476">
                  <c:v>0.5</c:v>
                </c:pt>
                <c:pt idx="2477">
                  <c:v>0.5</c:v>
                </c:pt>
                <c:pt idx="2478">
                  <c:v>0.5</c:v>
                </c:pt>
                <c:pt idx="2479">
                  <c:v>0.5</c:v>
                </c:pt>
                <c:pt idx="2480">
                  <c:v>0.5</c:v>
                </c:pt>
                <c:pt idx="2481">
                  <c:v>0.5</c:v>
                </c:pt>
                <c:pt idx="2482">
                  <c:v>0.5</c:v>
                </c:pt>
                <c:pt idx="2483">
                  <c:v>0.5</c:v>
                </c:pt>
                <c:pt idx="2484">
                  <c:v>0.5</c:v>
                </c:pt>
                <c:pt idx="2485">
                  <c:v>0.5</c:v>
                </c:pt>
                <c:pt idx="2486">
                  <c:v>0.5</c:v>
                </c:pt>
                <c:pt idx="2487">
                  <c:v>0.5</c:v>
                </c:pt>
                <c:pt idx="2488">
                  <c:v>0.5</c:v>
                </c:pt>
                <c:pt idx="2489">
                  <c:v>0.5</c:v>
                </c:pt>
                <c:pt idx="2490">
                  <c:v>0.5</c:v>
                </c:pt>
                <c:pt idx="2491">
                  <c:v>0.5</c:v>
                </c:pt>
                <c:pt idx="2492">
                  <c:v>0.5</c:v>
                </c:pt>
                <c:pt idx="2493">
                  <c:v>0.5</c:v>
                </c:pt>
                <c:pt idx="2494">
                  <c:v>0.5</c:v>
                </c:pt>
                <c:pt idx="2495">
                  <c:v>0.5</c:v>
                </c:pt>
                <c:pt idx="2496">
                  <c:v>0.5</c:v>
                </c:pt>
                <c:pt idx="2497">
                  <c:v>0.5</c:v>
                </c:pt>
                <c:pt idx="2498">
                  <c:v>0.5</c:v>
                </c:pt>
                <c:pt idx="2499">
                  <c:v>0.5</c:v>
                </c:pt>
                <c:pt idx="2500">
                  <c:v>0.5</c:v>
                </c:pt>
                <c:pt idx="2501">
                  <c:v>0.5</c:v>
                </c:pt>
                <c:pt idx="2502">
                  <c:v>0.5</c:v>
                </c:pt>
                <c:pt idx="2503">
                  <c:v>0.5</c:v>
                </c:pt>
                <c:pt idx="2504">
                  <c:v>0.5</c:v>
                </c:pt>
                <c:pt idx="2505">
                  <c:v>0.5</c:v>
                </c:pt>
                <c:pt idx="2506">
                  <c:v>0.5</c:v>
                </c:pt>
                <c:pt idx="2507">
                  <c:v>0.5</c:v>
                </c:pt>
                <c:pt idx="2508">
                  <c:v>0.5</c:v>
                </c:pt>
                <c:pt idx="2509">
                  <c:v>0.5</c:v>
                </c:pt>
                <c:pt idx="2510">
                  <c:v>0.5</c:v>
                </c:pt>
                <c:pt idx="2511">
                  <c:v>0.5</c:v>
                </c:pt>
                <c:pt idx="2512">
                  <c:v>0.5</c:v>
                </c:pt>
                <c:pt idx="2513">
                  <c:v>0.5</c:v>
                </c:pt>
                <c:pt idx="2514">
                  <c:v>0.5</c:v>
                </c:pt>
                <c:pt idx="2515">
                  <c:v>0.5</c:v>
                </c:pt>
                <c:pt idx="2516">
                  <c:v>0.5</c:v>
                </c:pt>
                <c:pt idx="2517">
                  <c:v>0.5</c:v>
                </c:pt>
                <c:pt idx="2518">
                  <c:v>0.5</c:v>
                </c:pt>
                <c:pt idx="2519">
                  <c:v>0.5</c:v>
                </c:pt>
                <c:pt idx="2520">
                  <c:v>0.5</c:v>
                </c:pt>
                <c:pt idx="2521">
                  <c:v>0.5</c:v>
                </c:pt>
                <c:pt idx="2522">
                  <c:v>0.5</c:v>
                </c:pt>
                <c:pt idx="2523">
                  <c:v>0.5</c:v>
                </c:pt>
                <c:pt idx="2524">
                  <c:v>0.5</c:v>
                </c:pt>
                <c:pt idx="2525">
                  <c:v>0.5</c:v>
                </c:pt>
                <c:pt idx="2526">
                  <c:v>0.5</c:v>
                </c:pt>
                <c:pt idx="2527">
                  <c:v>0.5</c:v>
                </c:pt>
                <c:pt idx="2528">
                  <c:v>0.5</c:v>
                </c:pt>
                <c:pt idx="2529">
                  <c:v>0.5</c:v>
                </c:pt>
                <c:pt idx="2530">
                  <c:v>0.5</c:v>
                </c:pt>
                <c:pt idx="2531">
                  <c:v>0.5</c:v>
                </c:pt>
                <c:pt idx="2532">
                  <c:v>0.5</c:v>
                </c:pt>
                <c:pt idx="2533">
                  <c:v>0.5</c:v>
                </c:pt>
                <c:pt idx="2534">
                  <c:v>0.5</c:v>
                </c:pt>
                <c:pt idx="2535">
                  <c:v>0.5</c:v>
                </c:pt>
                <c:pt idx="2536">
                  <c:v>0.5</c:v>
                </c:pt>
                <c:pt idx="2537">
                  <c:v>0.5</c:v>
                </c:pt>
                <c:pt idx="2538">
                  <c:v>0.5</c:v>
                </c:pt>
                <c:pt idx="2539">
                  <c:v>0.5</c:v>
                </c:pt>
                <c:pt idx="2540">
                  <c:v>0.5</c:v>
                </c:pt>
                <c:pt idx="2541">
                  <c:v>0.5</c:v>
                </c:pt>
                <c:pt idx="2542">
                  <c:v>0.5</c:v>
                </c:pt>
                <c:pt idx="2543">
                  <c:v>0.5</c:v>
                </c:pt>
                <c:pt idx="2544">
                  <c:v>0.5</c:v>
                </c:pt>
                <c:pt idx="2545">
                  <c:v>0.5</c:v>
                </c:pt>
                <c:pt idx="2546">
                  <c:v>0.5</c:v>
                </c:pt>
                <c:pt idx="2547">
                  <c:v>0.5</c:v>
                </c:pt>
                <c:pt idx="2548">
                  <c:v>0.5</c:v>
                </c:pt>
                <c:pt idx="2549">
                  <c:v>0.5</c:v>
                </c:pt>
                <c:pt idx="2550">
                  <c:v>0.5</c:v>
                </c:pt>
                <c:pt idx="2551">
                  <c:v>0.5</c:v>
                </c:pt>
                <c:pt idx="2552">
                  <c:v>0.5</c:v>
                </c:pt>
                <c:pt idx="2553">
                  <c:v>0.5</c:v>
                </c:pt>
                <c:pt idx="2554">
                  <c:v>0.5</c:v>
                </c:pt>
                <c:pt idx="2555">
                  <c:v>0.5</c:v>
                </c:pt>
                <c:pt idx="2556">
                  <c:v>0.5</c:v>
                </c:pt>
                <c:pt idx="2557">
                  <c:v>0.5</c:v>
                </c:pt>
                <c:pt idx="2558">
                  <c:v>0.5</c:v>
                </c:pt>
                <c:pt idx="2559">
                  <c:v>0.5</c:v>
                </c:pt>
                <c:pt idx="2560">
                  <c:v>0.5</c:v>
                </c:pt>
                <c:pt idx="2561">
                  <c:v>0.5</c:v>
                </c:pt>
                <c:pt idx="2562">
                  <c:v>0.5</c:v>
                </c:pt>
                <c:pt idx="2563">
                  <c:v>0.5</c:v>
                </c:pt>
                <c:pt idx="2564">
                  <c:v>0.5</c:v>
                </c:pt>
                <c:pt idx="2565">
                  <c:v>0.5</c:v>
                </c:pt>
                <c:pt idx="2566">
                  <c:v>0.5</c:v>
                </c:pt>
                <c:pt idx="2567">
                  <c:v>0.5</c:v>
                </c:pt>
                <c:pt idx="2568">
                  <c:v>0.5</c:v>
                </c:pt>
                <c:pt idx="2569">
                  <c:v>0.5</c:v>
                </c:pt>
                <c:pt idx="2570">
                  <c:v>0.5</c:v>
                </c:pt>
                <c:pt idx="2571">
                  <c:v>0.5</c:v>
                </c:pt>
                <c:pt idx="2572">
                  <c:v>0.5</c:v>
                </c:pt>
                <c:pt idx="2573">
                  <c:v>0.5</c:v>
                </c:pt>
                <c:pt idx="2574">
                  <c:v>0.5</c:v>
                </c:pt>
                <c:pt idx="2575">
                  <c:v>0.5</c:v>
                </c:pt>
                <c:pt idx="2576">
                  <c:v>0.5</c:v>
                </c:pt>
                <c:pt idx="2577">
                  <c:v>0.5</c:v>
                </c:pt>
                <c:pt idx="2578">
                  <c:v>0.5</c:v>
                </c:pt>
                <c:pt idx="2579">
                  <c:v>0.5</c:v>
                </c:pt>
                <c:pt idx="2580">
                  <c:v>0.5</c:v>
                </c:pt>
                <c:pt idx="2581">
                  <c:v>0.5</c:v>
                </c:pt>
                <c:pt idx="2582">
                  <c:v>0.5</c:v>
                </c:pt>
                <c:pt idx="2583">
                  <c:v>0.5</c:v>
                </c:pt>
                <c:pt idx="2584">
                  <c:v>0.5</c:v>
                </c:pt>
                <c:pt idx="2585">
                  <c:v>0.5</c:v>
                </c:pt>
                <c:pt idx="2586">
                  <c:v>0.5</c:v>
                </c:pt>
                <c:pt idx="2587">
                  <c:v>0.5</c:v>
                </c:pt>
                <c:pt idx="2588">
                  <c:v>0.5</c:v>
                </c:pt>
                <c:pt idx="2589">
                  <c:v>0.5</c:v>
                </c:pt>
                <c:pt idx="2590">
                  <c:v>0.5</c:v>
                </c:pt>
                <c:pt idx="2591">
                  <c:v>0.5</c:v>
                </c:pt>
                <c:pt idx="2592">
                  <c:v>0.5</c:v>
                </c:pt>
                <c:pt idx="2593">
                  <c:v>0.5</c:v>
                </c:pt>
                <c:pt idx="2594">
                  <c:v>0.5</c:v>
                </c:pt>
                <c:pt idx="2595">
                  <c:v>0.5</c:v>
                </c:pt>
                <c:pt idx="2596">
                  <c:v>0.5</c:v>
                </c:pt>
                <c:pt idx="2597">
                  <c:v>0.5</c:v>
                </c:pt>
                <c:pt idx="2598">
                  <c:v>0.5</c:v>
                </c:pt>
                <c:pt idx="2599">
                  <c:v>0.5</c:v>
                </c:pt>
                <c:pt idx="2600">
                  <c:v>0.5</c:v>
                </c:pt>
                <c:pt idx="2601">
                  <c:v>0.5</c:v>
                </c:pt>
                <c:pt idx="2602">
                  <c:v>0.5</c:v>
                </c:pt>
                <c:pt idx="2603">
                  <c:v>0.5</c:v>
                </c:pt>
                <c:pt idx="2604">
                  <c:v>0.5</c:v>
                </c:pt>
                <c:pt idx="2605">
                  <c:v>0.5</c:v>
                </c:pt>
                <c:pt idx="2606">
                  <c:v>0.5</c:v>
                </c:pt>
                <c:pt idx="2607">
                  <c:v>0.5</c:v>
                </c:pt>
                <c:pt idx="2608">
                  <c:v>0.5</c:v>
                </c:pt>
                <c:pt idx="2609">
                  <c:v>0.5</c:v>
                </c:pt>
                <c:pt idx="2610">
                  <c:v>0.5</c:v>
                </c:pt>
                <c:pt idx="2611">
                  <c:v>0.5</c:v>
                </c:pt>
                <c:pt idx="2612">
                  <c:v>0.5</c:v>
                </c:pt>
                <c:pt idx="2613">
                  <c:v>0.5</c:v>
                </c:pt>
                <c:pt idx="2614">
                  <c:v>0.5</c:v>
                </c:pt>
                <c:pt idx="2615">
                  <c:v>0.5</c:v>
                </c:pt>
                <c:pt idx="2616">
                  <c:v>0.5</c:v>
                </c:pt>
                <c:pt idx="2617">
                  <c:v>0.5</c:v>
                </c:pt>
                <c:pt idx="2618">
                  <c:v>0.5</c:v>
                </c:pt>
                <c:pt idx="2619">
                  <c:v>0.5</c:v>
                </c:pt>
                <c:pt idx="2620">
                  <c:v>0.5</c:v>
                </c:pt>
                <c:pt idx="2621">
                  <c:v>0.5</c:v>
                </c:pt>
                <c:pt idx="2622">
                  <c:v>0.5</c:v>
                </c:pt>
                <c:pt idx="2623">
                  <c:v>0.5</c:v>
                </c:pt>
                <c:pt idx="2624">
                  <c:v>0.5</c:v>
                </c:pt>
                <c:pt idx="2625">
                  <c:v>0.5</c:v>
                </c:pt>
                <c:pt idx="2626">
                  <c:v>0.5</c:v>
                </c:pt>
                <c:pt idx="2627">
                  <c:v>0.5</c:v>
                </c:pt>
                <c:pt idx="2628">
                  <c:v>0.5</c:v>
                </c:pt>
                <c:pt idx="2629">
                  <c:v>0.5</c:v>
                </c:pt>
                <c:pt idx="2630">
                  <c:v>0.5</c:v>
                </c:pt>
                <c:pt idx="2631">
                  <c:v>0.5</c:v>
                </c:pt>
                <c:pt idx="2632">
                  <c:v>0.5</c:v>
                </c:pt>
                <c:pt idx="2633">
                  <c:v>0.5</c:v>
                </c:pt>
                <c:pt idx="2634">
                  <c:v>0.5</c:v>
                </c:pt>
                <c:pt idx="2635">
                  <c:v>0.5</c:v>
                </c:pt>
                <c:pt idx="2636">
                  <c:v>0.5</c:v>
                </c:pt>
                <c:pt idx="2637">
                  <c:v>0.5</c:v>
                </c:pt>
                <c:pt idx="2638">
                  <c:v>0.5</c:v>
                </c:pt>
                <c:pt idx="2639">
                  <c:v>0.5</c:v>
                </c:pt>
                <c:pt idx="2640">
                  <c:v>0.5</c:v>
                </c:pt>
                <c:pt idx="2641">
                  <c:v>0.5</c:v>
                </c:pt>
                <c:pt idx="2642">
                  <c:v>0.5</c:v>
                </c:pt>
                <c:pt idx="2643">
                  <c:v>0.5</c:v>
                </c:pt>
                <c:pt idx="2644">
                  <c:v>0.5</c:v>
                </c:pt>
                <c:pt idx="2645">
                  <c:v>0.5</c:v>
                </c:pt>
                <c:pt idx="2646">
                  <c:v>0.5</c:v>
                </c:pt>
                <c:pt idx="2647">
                  <c:v>0.5</c:v>
                </c:pt>
                <c:pt idx="2648">
                  <c:v>0.5</c:v>
                </c:pt>
                <c:pt idx="2649">
                  <c:v>0.5</c:v>
                </c:pt>
                <c:pt idx="2650">
                  <c:v>0.5</c:v>
                </c:pt>
                <c:pt idx="2651">
                  <c:v>0.5</c:v>
                </c:pt>
                <c:pt idx="2652">
                  <c:v>0.5</c:v>
                </c:pt>
                <c:pt idx="2653">
                  <c:v>0.5</c:v>
                </c:pt>
                <c:pt idx="2654">
                  <c:v>0.5</c:v>
                </c:pt>
                <c:pt idx="2655">
                  <c:v>0.5</c:v>
                </c:pt>
                <c:pt idx="2656">
                  <c:v>0.5</c:v>
                </c:pt>
                <c:pt idx="2657">
                  <c:v>0.5</c:v>
                </c:pt>
                <c:pt idx="2658">
                  <c:v>0.5</c:v>
                </c:pt>
                <c:pt idx="2659">
                  <c:v>0.5</c:v>
                </c:pt>
                <c:pt idx="2660">
                  <c:v>0.5</c:v>
                </c:pt>
                <c:pt idx="2661">
                  <c:v>0.5</c:v>
                </c:pt>
                <c:pt idx="2662">
                  <c:v>0.5</c:v>
                </c:pt>
                <c:pt idx="2663">
                  <c:v>0.5</c:v>
                </c:pt>
                <c:pt idx="2664">
                  <c:v>0.5</c:v>
                </c:pt>
                <c:pt idx="2665">
                  <c:v>0.5</c:v>
                </c:pt>
                <c:pt idx="2666">
                  <c:v>0.5</c:v>
                </c:pt>
                <c:pt idx="2667">
                  <c:v>0.5</c:v>
                </c:pt>
                <c:pt idx="2668">
                  <c:v>0.5</c:v>
                </c:pt>
                <c:pt idx="2669">
                  <c:v>0.5</c:v>
                </c:pt>
                <c:pt idx="2670">
                  <c:v>0.5</c:v>
                </c:pt>
                <c:pt idx="2671">
                  <c:v>0.5</c:v>
                </c:pt>
                <c:pt idx="2672">
                  <c:v>0.5</c:v>
                </c:pt>
                <c:pt idx="2673">
                  <c:v>0.5</c:v>
                </c:pt>
                <c:pt idx="2674">
                  <c:v>0.5</c:v>
                </c:pt>
                <c:pt idx="2675">
                  <c:v>0.5</c:v>
                </c:pt>
                <c:pt idx="2676">
                  <c:v>0.5</c:v>
                </c:pt>
                <c:pt idx="2677">
                  <c:v>0.5</c:v>
                </c:pt>
                <c:pt idx="2678">
                  <c:v>0.5</c:v>
                </c:pt>
                <c:pt idx="2679">
                  <c:v>0.5</c:v>
                </c:pt>
                <c:pt idx="2680">
                  <c:v>0.5</c:v>
                </c:pt>
                <c:pt idx="2681">
                  <c:v>0.5</c:v>
                </c:pt>
                <c:pt idx="2682">
                  <c:v>0.5</c:v>
                </c:pt>
                <c:pt idx="2683">
                  <c:v>0.5</c:v>
                </c:pt>
                <c:pt idx="2684">
                  <c:v>0.5</c:v>
                </c:pt>
                <c:pt idx="2685">
                  <c:v>0.5</c:v>
                </c:pt>
                <c:pt idx="2686">
                  <c:v>0.5</c:v>
                </c:pt>
                <c:pt idx="2687">
                  <c:v>0.5</c:v>
                </c:pt>
                <c:pt idx="2688">
                  <c:v>0.5</c:v>
                </c:pt>
                <c:pt idx="2689">
                  <c:v>0.5</c:v>
                </c:pt>
                <c:pt idx="2690">
                  <c:v>0.5</c:v>
                </c:pt>
                <c:pt idx="2691">
                  <c:v>0.5</c:v>
                </c:pt>
                <c:pt idx="2692">
                  <c:v>0.5</c:v>
                </c:pt>
                <c:pt idx="2693">
                  <c:v>0.5</c:v>
                </c:pt>
                <c:pt idx="2694">
                  <c:v>0.5</c:v>
                </c:pt>
                <c:pt idx="2695">
                  <c:v>0.5</c:v>
                </c:pt>
                <c:pt idx="2696">
                  <c:v>0.5</c:v>
                </c:pt>
                <c:pt idx="2697">
                  <c:v>0.5</c:v>
                </c:pt>
                <c:pt idx="2698">
                  <c:v>0.5</c:v>
                </c:pt>
                <c:pt idx="2699">
                  <c:v>0.5</c:v>
                </c:pt>
                <c:pt idx="2700">
                  <c:v>0.5</c:v>
                </c:pt>
                <c:pt idx="2701">
                  <c:v>0.5</c:v>
                </c:pt>
                <c:pt idx="2702">
                  <c:v>0.5</c:v>
                </c:pt>
                <c:pt idx="2703">
                  <c:v>0.5</c:v>
                </c:pt>
                <c:pt idx="2704">
                  <c:v>0.5</c:v>
                </c:pt>
                <c:pt idx="2705">
                  <c:v>0.5</c:v>
                </c:pt>
                <c:pt idx="2706">
                  <c:v>0.5</c:v>
                </c:pt>
                <c:pt idx="2707">
                  <c:v>0.5</c:v>
                </c:pt>
                <c:pt idx="2708">
                  <c:v>0.5</c:v>
                </c:pt>
                <c:pt idx="2709">
                  <c:v>0.5</c:v>
                </c:pt>
                <c:pt idx="2710">
                  <c:v>0.5</c:v>
                </c:pt>
                <c:pt idx="2711">
                  <c:v>0.5</c:v>
                </c:pt>
                <c:pt idx="2712">
                  <c:v>0.5</c:v>
                </c:pt>
                <c:pt idx="2713">
                  <c:v>0.5</c:v>
                </c:pt>
                <c:pt idx="2714">
                  <c:v>0.5</c:v>
                </c:pt>
                <c:pt idx="2715">
                  <c:v>0.5</c:v>
                </c:pt>
                <c:pt idx="2716">
                  <c:v>0.5</c:v>
                </c:pt>
                <c:pt idx="2717">
                  <c:v>0.5</c:v>
                </c:pt>
                <c:pt idx="2718">
                  <c:v>0.5</c:v>
                </c:pt>
                <c:pt idx="2719">
                  <c:v>0.5</c:v>
                </c:pt>
                <c:pt idx="2720">
                  <c:v>0.5</c:v>
                </c:pt>
                <c:pt idx="2721">
                  <c:v>0.5</c:v>
                </c:pt>
                <c:pt idx="2722">
                  <c:v>0.5</c:v>
                </c:pt>
                <c:pt idx="2723">
                  <c:v>0.5</c:v>
                </c:pt>
                <c:pt idx="2724">
                  <c:v>0.5</c:v>
                </c:pt>
                <c:pt idx="2725">
                  <c:v>0.5</c:v>
                </c:pt>
                <c:pt idx="2726">
                  <c:v>0.5</c:v>
                </c:pt>
                <c:pt idx="2727">
                  <c:v>0.5</c:v>
                </c:pt>
                <c:pt idx="2728">
                  <c:v>0.5</c:v>
                </c:pt>
                <c:pt idx="2729">
                  <c:v>0.5</c:v>
                </c:pt>
                <c:pt idx="2730">
                  <c:v>0.5</c:v>
                </c:pt>
                <c:pt idx="2731">
                  <c:v>0.5</c:v>
                </c:pt>
                <c:pt idx="2732">
                  <c:v>0.5</c:v>
                </c:pt>
                <c:pt idx="2733">
                  <c:v>0.5</c:v>
                </c:pt>
                <c:pt idx="2734">
                  <c:v>0.5</c:v>
                </c:pt>
                <c:pt idx="2735">
                  <c:v>0.5</c:v>
                </c:pt>
                <c:pt idx="2736">
                  <c:v>0.5</c:v>
                </c:pt>
                <c:pt idx="2737">
                  <c:v>0.5</c:v>
                </c:pt>
                <c:pt idx="2738">
                  <c:v>0.5</c:v>
                </c:pt>
                <c:pt idx="2739">
                  <c:v>0.5</c:v>
                </c:pt>
                <c:pt idx="2740">
                  <c:v>0.5</c:v>
                </c:pt>
                <c:pt idx="2741">
                  <c:v>0.5</c:v>
                </c:pt>
                <c:pt idx="2742">
                  <c:v>0.5</c:v>
                </c:pt>
                <c:pt idx="2743">
                  <c:v>0.5</c:v>
                </c:pt>
                <c:pt idx="2744">
                  <c:v>0.5</c:v>
                </c:pt>
                <c:pt idx="2745">
                  <c:v>0.5</c:v>
                </c:pt>
                <c:pt idx="2746">
                  <c:v>0.5</c:v>
                </c:pt>
                <c:pt idx="2747">
                  <c:v>0.5</c:v>
                </c:pt>
                <c:pt idx="2748">
                  <c:v>0.5</c:v>
                </c:pt>
                <c:pt idx="2749">
                  <c:v>0.5</c:v>
                </c:pt>
                <c:pt idx="2750">
                  <c:v>0.5</c:v>
                </c:pt>
                <c:pt idx="2751">
                  <c:v>0.5</c:v>
                </c:pt>
                <c:pt idx="2752">
                  <c:v>0.5</c:v>
                </c:pt>
                <c:pt idx="2753">
                  <c:v>0.5</c:v>
                </c:pt>
                <c:pt idx="2754">
                  <c:v>0.5</c:v>
                </c:pt>
                <c:pt idx="2755">
                  <c:v>0.5</c:v>
                </c:pt>
                <c:pt idx="2756">
                  <c:v>0.5</c:v>
                </c:pt>
                <c:pt idx="2757">
                  <c:v>0.5</c:v>
                </c:pt>
                <c:pt idx="2758">
                  <c:v>0.5</c:v>
                </c:pt>
                <c:pt idx="2759">
                  <c:v>0.5</c:v>
                </c:pt>
                <c:pt idx="2760">
                  <c:v>0.5</c:v>
                </c:pt>
                <c:pt idx="2761">
                  <c:v>0.5</c:v>
                </c:pt>
                <c:pt idx="2762">
                  <c:v>0.5</c:v>
                </c:pt>
                <c:pt idx="2763">
                  <c:v>0.5</c:v>
                </c:pt>
                <c:pt idx="2764">
                  <c:v>0.5</c:v>
                </c:pt>
                <c:pt idx="2765">
                  <c:v>0.5</c:v>
                </c:pt>
                <c:pt idx="2766">
                  <c:v>0.5</c:v>
                </c:pt>
                <c:pt idx="2767">
                  <c:v>0.5</c:v>
                </c:pt>
                <c:pt idx="2768">
                  <c:v>0.5</c:v>
                </c:pt>
                <c:pt idx="2769">
                  <c:v>0.5</c:v>
                </c:pt>
                <c:pt idx="2770">
                  <c:v>0.5</c:v>
                </c:pt>
                <c:pt idx="2771">
                  <c:v>0.5</c:v>
                </c:pt>
                <c:pt idx="2772">
                  <c:v>0.5</c:v>
                </c:pt>
                <c:pt idx="2773">
                  <c:v>0.5</c:v>
                </c:pt>
                <c:pt idx="2774">
                  <c:v>0.5</c:v>
                </c:pt>
                <c:pt idx="2775">
                  <c:v>0.5</c:v>
                </c:pt>
                <c:pt idx="2776">
                  <c:v>0.5</c:v>
                </c:pt>
                <c:pt idx="2777">
                  <c:v>0.5</c:v>
                </c:pt>
                <c:pt idx="2778">
                  <c:v>0.5</c:v>
                </c:pt>
                <c:pt idx="2779">
                  <c:v>0.5</c:v>
                </c:pt>
                <c:pt idx="2780">
                  <c:v>0.5</c:v>
                </c:pt>
                <c:pt idx="2781">
                  <c:v>0.5</c:v>
                </c:pt>
                <c:pt idx="2782">
                  <c:v>0.5</c:v>
                </c:pt>
                <c:pt idx="2783">
                  <c:v>0.5</c:v>
                </c:pt>
                <c:pt idx="2784">
                  <c:v>0.5</c:v>
                </c:pt>
                <c:pt idx="2785">
                  <c:v>0.5</c:v>
                </c:pt>
                <c:pt idx="2786">
                  <c:v>0.5</c:v>
                </c:pt>
                <c:pt idx="2787">
                  <c:v>0.5</c:v>
                </c:pt>
                <c:pt idx="2788">
                  <c:v>0.5</c:v>
                </c:pt>
                <c:pt idx="2789">
                  <c:v>0.5</c:v>
                </c:pt>
                <c:pt idx="2790">
                  <c:v>0.5</c:v>
                </c:pt>
                <c:pt idx="2791">
                  <c:v>0.5</c:v>
                </c:pt>
                <c:pt idx="2792">
                  <c:v>0.5</c:v>
                </c:pt>
                <c:pt idx="2793">
                  <c:v>0.5</c:v>
                </c:pt>
                <c:pt idx="2794">
                  <c:v>0.5</c:v>
                </c:pt>
                <c:pt idx="2795">
                  <c:v>0.5</c:v>
                </c:pt>
                <c:pt idx="2796">
                  <c:v>0.5</c:v>
                </c:pt>
                <c:pt idx="2797">
                  <c:v>0.5</c:v>
                </c:pt>
                <c:pt idx="2798">
                  <c:v>0.5</c:v>
                </c:pt>
                <c:pt idx="2799">
                  <c:v>0.5</c:v>
                </c:pt>
                <c:pt idx="2800">
                  <c:v>0.5</c:v>
                </c:pt>
                <c:pt idx="2801">
                  <c:v>0.5</c:v>
                </c:pt>
                <c:pt idx="2802">
                  <c:v>0.5</c:v>
                </c:pt>
                <c:pt idx="2803">
                  <c:v>0.5</c:v>
                </c:pt>
                <c:pt idx="2804">
                  <c:v>0.5</c:v>
                </c:pt>
                <c:pt idx="2805">
                  <c:v>0.5</c:v>
                </c:pt>
                <c:pt idx="2806">
                  <c:v>0.5</c:v>
                </c:pt>
                <c:pt idx="2807">
                  <c:v>0.5</c:v>
                </c:pt>
                <c:pt idx="2808">
                  <c:v>0.5</c:v>
                </c:pt>
                <c:pt idx="2809">
                  <c:v>0.5</c:v>
                </c:pt>
                <c:pt idx="2810">
                  <c:v>0.5</c:v>
                </c:pt>
                <c:pt idx="2811">
                  <c:v>0.5</c:v>
                </c:pt>
                <c:pt idx="2812">
                  <c:v>0.5</c:v>
                </c:pt>
                <c:pt idx="2813">
                  <c:v>0.5</c:v>
                </c:pt>
                <c:pt idx="2814">
                  <c:v>0.5</c:v>
                </c:pt>
                <c:pt idx="2815">
                  <c:v>0.5</c:v>
                </c:pt>
                <c:pt idx="2816">
                  <c:v>0.5</c:v>
                </c:pt>
                <c:pt idx="2817">
                  <c:v>0.5</c:v>
                </c:pt>
                <c:pt idx="2818">
                  <c:v>0.5</c:v>
                </c:pt>
                <c:pt idx="2819">
                  <c:v>0.5</c:v>
                </c:pt>
                <c:pt idx="2820">
                  <c:v>0.5</c:v>
                </c:pt>
                <c:pt idx="2821">
                  <c:v>0.5</c:v>
                </c:pt>
                <c:pt idx="2822">
                  <c:v>0.5</c:v>
                </c:pt>
                <c:pt idx="2823">
                  <c:v>0.5</c:v>
                </c:pt>
                <c:pt idx="2824">
                  <c:v>0.5</c:v>
                </c:pt>
                <c:pt idx="2825">
                  <c:v>0.5</c:v>
                </c:pt>
                <c:pt idx="2826">
                  <c:v>0.5</c:v>
                </c:pt>
                <c:pt idx="2827">
                  <c:v>0.5</c:v>
                </c:pt>
                <c:pt idx="2828">
                  <c:v>0.5</c:v>
                </c:pt>
                <c:pt idx="2829">
                  <c:v>0.5</c:v>
                </c:pt>
                <c:pt idx="2830">
                  <c:v>0.5</c:v>
                </c:pt>
                <c:pt idx="2831">
                  <c:v>0.5</c:v>
                </c:pt>
                <c:pt idx="2832">
                  <c:v>0.5</c:v>
                </c:pt>
                <c:pt idx="2833">
                  <c:v>0.5</c:v>
                </c:pt>
                <c:pt idx="2834">
                  <c:v>0.5</c:v>
                </c:pt>
                <c:pt idx="2835">
                  <c:v>0.5</c:v>
                </c:pt>
                <c:pt idx="2836">
                  <c:v>0.5</c:v>
                </c:pt>
                <c:pt idx="2837">
                  <c:v>0.5</c:v>
                </c:pt>
                <c:pt idx="2838">
                  <c:v>0.5</c:v>
                </c:pt>
                <c:pt idx="2839">
                  <c:v>0.5</c:v>
                </c:pt>
                <c:pt idx="2840">
                  <c:v>0.5</c:v>
                </c:pt>
                <c:pt idx="2841">
                  <c:v>0.5</c:v>
                </c:pt>
                <c:pt idx="2842">
                  <c:v>0.5</c:v>
                </c:pt>
                <c:pt idx="2843">
                  <c:v>0.5</c:v>
                </c:pt>
                <c:pt idx="2844">
                  <c:v>0.5</c:v>
                </c:pt>
                <c:pt idx="2845">
                  <c:v>0.5</c:v>
                </c:pt>
                <c:pt idx="2846">
                  <c:v>0.5</c:v>
                </c:pt>
                <c:pt idx="2847">
                  <c:v>0.5</c:v>
                </c:pt>
                <c:pt idx="2848">
                  <c:v>0.5</c:v>
                </c:pt>
                <c:pt idx="2849">
                  <c:v>0.5</c:v>
                </c:pt>
                <c:pt idx="2850">
                  <c:v>0.5</c:v>
                </c:pt>
                <c:pt idx="2851">
                  <c:v>0.5</c:v>
                </c:pt>
                <c:pt idx="2852">
                  <c:v>0.5</c:v>
                </c:pt>
                <c:pt idx="2853">
                  <c:v>0.5</c:v>
                </c:pt>
                <c:pt idx="2854">
                  <c:v>0.5</c:v>
                </c:pt>
                <c:pt idx="2855">
                  <c:v>0.5</c:v>
                </c:pt>
                <c:pt idx="2856">
                  <c:v>0.5</c:v>
                </c:pt>
                <c:pt idx="2857">
                  <c:v>0.5</c:v>
                </c:pt>
                <c:pt idx="2858">
                  <c:v>0.5</c:v>
                </c:pt>
                <c:pt idx="2859">
                  <c:v>0.5</c:v>
                </c:pt>
                <c:pt idx="2860">
                  <c:v>0.5</c:v>
                </c:pt>
                <c:pt idx="2861">
                  <c:v>0.5</c:v>
                </c:pt>
                <c:pt idx="2862">
                  <c:v>0.5</c:v>
                </c:pt>
                <c:pt idx="2863">
                  <c:v>0.5</c:v>
                </c:pt>
                <c:pt idx="2864">
                  <c:v>0.5</c:v>
                </c:pt>
                <c:pt idx="2865">
                  <c:v>0.5</c:v>
                </c:pt>
                <c:pt idx="2866">
                  <c:v>0.5</c:v>
                </c:pt>
                <c:pt idx="2867">
                  <c:v>0.5</c:v>
                </c:pt>
                <c:pt idx="2868">
                  <c:v>0.5</c:v>
                </c:pt>
                <c:pt idx="2869">
                  <c:v>0.5</c:v>
                </c:pt>
                <c:pt idx="2870">
                  <c:v>0.5</c:v>
                </c:pt>
                <c:pt idx="2871">
                  <c:v>0.5</c:v>
                </c:pt>
                <c:pt idx="2872">
                  <c:v>0.5</c:v>
                </c:pt>
                <c:pt idx="2873">
                  <c:v>0.5</c:v>
                </c:pt>
                <c:pt idx="2874">
                  <c:v>0.5</c:v>
                </c:pt>
                <c:pt idx="2875">
                  <c:v>0.5</c:v>
                </c:pt>
                <c:pt idx="2876">
                  <c:v>0.5</c:v>
                </c:pt>
                <c:pt idx="2877">
                  <c:v>0.5</c:v>
                </c:pt>
                <c:pt idx="2878">
                  <c:v>0.5</c:v>
                </c:pt>
                <c:pt idx="2879">
                  <c:v>0.5</c:v>
                </c:pt>
                <c:pt idx="2880">
                  <c:v>0.5</c:v>
                </c:pt>
                <c:pt idx="2881">
                  <c:v>0.5</c:v>
                </c:pt>
                <c:pt idx="2882">
                  <c:v>0.5</c:v>
                </c:pt>
                <c:pt idx="2883">
                  <c:v>0.5</c:v>
                </c:pt>
                <c:pt idx="2884">
                  <c:v>0.5</c:v>
                </c:pt>
                <c:pt idx="2885">
                  <c:v>0.5</c:v>
                </c:pt>
                <c:pt idx="2886">
                  <c:v>0.5</c:v>
                </c:pt>
                <c:pt idx="2887">
                  <c:v>0.5</c:v>
                </c:pt>
                <c:pt idx="2888">
                  <c:v>0.5</c:v>
                </c:pt>
                <c:pt idx="2889">
                  <c:v>0.5</c:v>
                </c:pt>
                <c:pt idx="2890">
                  <c:v>0.5</c:v>
                </c:pt>
                <c:pt idx="2891">
                  <c:v>0.5</c:v>
                </c:pt>
                <c:pt idx="2892">
                  <c:v>0.5</c:v>
                </c:pt>
                <c:pt idx="2893">
                  <c:v>0.5</c:v>
                </c:pt>
                <c:pt idx="2894">
                  <c:v>0.5</c:v>
                </c:pt>
                <c:pt idx="2895">
                  <c:v>0.5</c:v>
                </c:pt>
                <c:pt idx="2896">
                  <c:v>0.5</c:v>
                </c:pt>
                <c:pt idx="2897">
                  <c:v>0.5</c:v>
                </c:pt>
                <c:pt idx="2898">
                  <c:v>0.5</c:v>
                </c:pt>
                <c:pt idx="2899">
                  <c:v>0.5</c:v>
                </c:pt>
                <c:pt idx="2900">
                  <c:v>0.5</c:v>
                </c:pt>
                <c:pt idx="2901">
                  <c:v>0.5</c:v>
                </c:pt>
                <c:pt idx="2902">
                  <c:v>0.5</c:v>
                </c:pt>
                <c:pt idx="2903">
                  <c:v>0.5</c:v>
                </c:pt>
                <c:pt idx="2904">
                  <c:v>0.5</c:v>
                </c:pt>
                <c:pt idx="2905">
                  <c:v>0.5</c:v>
                </c:pt>
                <c:pt idx="2906">
                  <c:v>0.5</c:v>
                </c:pt>
                <c:pt idx="2907">
                  <c:v>0.5</c:v>
                </c:pt>
                <c:pt idx="2908">
                  <c:v>0.5</c:v>
                </c:pt>
                <c:pt idx="2909">
                  <c:v>0.5</c:v>
                </c:pt>
                <c:pt idx="2910">
                  <c:v>0.5</c:v>
                </c:pt>
                <c:pt idx="2911">
                  <c:v>0.5</c:v>
                </c:pt>
                <c:pt idx="2912">
                  <c:v>0.5</c:v>
                </c:pt>
                <c:pt idx="2913">
                  <c:v>0.5</c:v>
                </c:pt>
                <c:pt idx="2914">
                  <c:v>0.5</c:v>
                </c:pt>
                <c:pt idx="2915">
                  <c:v>0.5</c:v>
                </c:pt>
                <c:pt idx="2916">
                  <c:v>0.5</c:v>
                </c:pt>
                <c:pt idx="2917">
                  <c:v>0.5</c:v>
                </c:pt>
                <c:pt idx="2918">
                  <c:v>0.5</c:v>
                </c:pt>
                <c:pt idx="2919">
                  <c:v>0.5</c:v>
                </c:pt>
                <c:pt idx="2920">
                  <c:v>0.5</c:v>
                </c:pt>
                <c:pt idx="2921">
                  <c:v>0.5</c:v>
                </c:pt>
                <c:pt idx="2922">
                  <c:v>0.5</c:v>
                </c:pt>
                <c:pt idx="2923">
                  <c:v>0.5</c:v>
                </c:pt>
                <c:pt idx="2924">
                  <c:v>0.5</c:v>
                </c:pt>
                <c:pt idx="2925">
                  <c:v>0.5</c:v>
                </c:pt>
                <c:pt idx="2926">
                  <c:v>0.5</c:v>
                </c:pt>
                <c:pt idx="2927">
                  <c:v>0.5</c:v>
                </c:pt>
                <c:pt idx="2928">
                  <c:v>0.5</c:v>
                </c:pt>
                <c:pt idx="2929">
                  <c:v>0.5</c:v>
                </c:pt>
                <c:pt idx="2930">
                  <c:v>0.5</c:v>
                </c:pt>
                <c:pt idx="2931">
                  <c:v>0.5</c:v>
                </c:pt>
                <c:pt idx="2932">
                  <c:v>0.5</c:v>
                </c:pt>
                <c:pt idx="2933">
                  <c:v>0.5</c:v>
                </c:pt>
                <c:pt idx="2934">
                  <c:v>0.5</c:v>
                </c:pt>
                <c:pt idx="2935">
                  <c:v>0.5</c:v>
                </c:pt>
                <c:pt idx="2936">
                  <c:v>0.5</c:v>
                </c:pt>
                <c:pt idx="2937">
                  <c:v>0.5</c:v>
                </c:pt>
                <c:pt idx="2938">
                  <c:v>0.5</c:v>
                </c:pt>
                <c:pt idx="2939">
                  <c:v>0.5</c:v>
                </c:pt>
                <c:pt idx="2940">
                  <c:v>0.5</c:v>
                </c:pt>
                <c:pt idx="2941">
                  <c:v>0.5</c:v>
                </c:pt>
                <c:pt idx="2942">
                  <c:v>0.5</c:v>
                </c:pt>
                <c:pt idx="2943">
                  <c:v>0.5</c:v>
                </c:pt>
                <c:pt idx="2944">
                  <c:v>0.5</c:v>
                </c:pt>
                <c:pt idx="2945">
                  <c:v>0.5</c:v>
                </c:pt>
                <c:pt idx="2946">
                  <c:v>0.5</c:v>
                </c:pt>
                <c:pt idx="2947">
                  <c:v>0.5</c:v>
                </c:pt>
                <c:pt idx="2948">
                  <c:v>0.5</c:v>
                </c:pt>
                <c:pt idx="2949">
                  <c:v>0.5</c:v>
                </c:pt>
                <c:pt idx="2950">
                  <c:v>0.5</c:v>
                </c:pt>
                <c:pt idx="2951">
                  <c:v>0.5</c:v>
                </c:pt>
                <c:pt idx="2952">
                  <c:v>0.5</c:v>
                </c:pt>
                <c:pt idx="2953">
                  <c:v>0.5</c:v>
                </c:pt>
                <c:pt idx="2954">
                  <c:v>0.5</c:v>
                </c:pt>
                <c:pt idx="2955">
                  <c:v>0.5</c:v>
                </c:pt>
                <c:pt idx="2956">
                  <c:v>0.5</c:v>
                </c:pt>
                <c:pt idx="2957">
                  <c:v>0.5</c:v>
                </c:pt>
                <c:pt idx="2958">
                  <c:v>0.5</c:v>
                </c:pt>
                <c:pt idx="2959">
                  <c:v>0.5</c:v>
                </c:pt>
                <c:pt idx="2960">
                  <c:v>0.5</c:v>
                </c:pt>
                <c:pt idx="2961">
                  <c:v>0.5</c:v>
                </c:pt>
                <c:pt idx="2962">
                  <c:v>0.5</c:v>
                </c:pt>
                <c:pt idx="2963">
                  <c:v>0.5</c:v>
                </c:pt>
                <c:pt idx="2964">
                  <c:v>0.5</c:v>
                </c:pt>
                <c:pt idx="2965">
                  <c:v>0.5</c:v>
                </c:pt>
                <c:pt idx="2966">
                  <c:v>0.5</c:v>
                </c:pt>
                <c:pt idx="2967">
                  <c:v>0.5</c:v>
                </c:pt>
                <c:pt idx="2968">
                  <c:v>0.5</c:v>
                </c:pt>
                <c:pt idx="2969">
                  <c:v>0.5</c:v>
                </c:pt>
                <c:pt idx="2970">
                  <c:v>0.5</c:v>
                </c:pt>
                <c:pt idx="2971">
                  <c:v>0.5</c:v>
                </c:pt>
                <c:pt idx="2972">
                  <c:v>0.5</c:v>
                </c:pt>
                <c:pt idx="2973">
                  <c:v>0.5</c:v>
                </c:pt>
                <c:pt idx="2974">
                  <c:v>0.5</c:v>
                </c:pt>
                <c:pt idx="2975">
                  <c:v>0.5</c:v>
                </c:pt>
                <c:pt idx="2976">
                  <c:v>0.5</c:v>
                </c:pt>
                <c:pt idx="2977">
                  <c:v>0.5</c:v>
                </c:pt>
                <c:pt idx="2978">
                  <c:v>0.5</c:v>
                </c:pt>
                <c:pt idx="2979">
                  <c:v>0.5</c:v>
                </c:pt>
                <c:pt idx="2980">
                  <c:v>0.5</c:v>
                </c:pt>
                <c:pt idx="2981">
                  <c:v>0.5</c:v>
                </c:pt>
                <c:pt idx="2982">
                  <c:v>0.5</c:v>
                </c:pt>
                <c:pt idx="2983">
                  <c:v>0.5</c:v>
                </c:pt>
                <c:pt idx="2984">
                  <c:v>0.5</c:v>
                </c:pt>
                <c:pt idx="2985">
                  <c:v>0.5</c:v>
                </c:pt>
                <c:pt idx="2986">
                  <c:v>0.5</c:v>
                </c:pt>
                <c:pt idx="2987">
                  <c:v>0.5</c:v>
                </c:pt>
                <c:pt idx="2988">
                  <c:v>0.5</c:v>
                </c:pt>
                <c:pt idx="2989">
                  <c:v>0.5</c:v>
                </c:pt>
                <c:pt idx="2990">
                  <c:v>0.5</c:v>
                </c:pt>
                <c:pt idx="2991">
                  <c:v>0.5</c:v>
                </c:pt>
                <c:pt idx="2992">
                  <c:v>0.5</c:v>
                </c:pt>
                <c:pt idx="2993">
                  <c:v>0.5</c:v>
                </c:pt>
                <c:pt idx="2994">
                  <c:v>0.5</c:v>
                </c:pt>
                <c:pt idx="2995">
                  <c:v>0.5</c:v>
                </c:pt>
                <c:pt idx="2996">
                  <c:v>0.5</c:v>
                </c:pt>
                <c:pt idx="2997">
                  <c:v>0.5</c:v>
                </c:pt>
                <c:pt idx="2998">
                  <c:v>0.5</c:v>
                </c:pt>
                <c:pt idx="2999">
                  <c:v>0.5</c:v>
                </c:pt>
                <c:pt idx="3000">
                  <c:v>0.5</c:v>
                </c:pt>
                <c:pt idx="3001">
                  <c:v>0.5</c:v>
                </c:pt>
                <c:pt idx="3002">
                  <c:v>0.5</c:v>
                </c:pt>
                <c:pt idx="3003">
                  <c:v>0.5</c:v>
                </c:pt>
                <c:pt idx="3004">
                  <c:v>0.5</c:v>
                </c:pt>
                <c:pt idx="3005">
                  <c:v>0.5</c:v>
                </c:pt>
                <c:pt idx="3006">
                  <c:v>0.5</c:v>
                </c:pt>
                <c:pt idx="3007">
                  <c:v>0.5</c:v>
                </c:pt>
                <c:pt idx="3008">
                  <c:v>0.5</c:v>
                </c:pt>
                <c:pt idx="3009">
                  <c:v>0.5</c:v>
                </c:pt>
                <c:pt idx="3010">
                  <c:v>0.5</c:v>
                </c:pt>
                <c:pt idx="3011">
                  <c:v>0.5</c:v>
                </c:pt>
                <c:pt idx="3012">
                  <c:v>0.5</c:v>
                </c:pt>
                <c:pt idx="3013">
                  <c:v>0.5</c:v>
                </c:pt>
                <c:pt idx="3014">
                  <c:v>0.5</c:v>
                </c:pt>
                <c:pt idx="3015">
                  <c:v>0.5</c:v>
                </c:pt>
                <c:pt idx="3016">
                  <c:v>0.5</c:v>
                </c:pt>
                <c:pt idx="3017">
                  <c:v>0.5</c:v>
                </c:pt>
                <c:pt idx="3018">
                  <c:v>0.5</c:v>
                </c:pt>
                <c:pt idx="3019">
                  <c:v>0.5</c:v>
                </c:pt>
                <c:pt idx="3020">
                  <c:v>0.5</c:v>
                </c:pt>
                <c:pt idx="3021">
                  <c:v>0.5</c:v>
                </c:pt>
                <c:pt idx="3022">
                  <c:v>0.5</c:v>
                </c:pt>
                <c:pt idx="3023">
                  <c:v>0.5</c:v>
                </c:pt>
                <c:pt idx="3024">
                  <c:v>0.5</c:v>
                </c:pt>
                <c:pt idx="3025">
                  <c:v>0.5</c:v>
                </c:pt>
                <c:pt idx="3026">
                  <c:v>0.5</c:v>
                </c:pt>
                <c:pt idx="3027">
                  <c:v>0.5</c:v>
                </c:pt>
                <c:pt idx="3028">
                  <c:v>0.5</c:v>
                </c:pt>
                <c:pt idx="3029">
                  <c:v>0.5</c:v>
                </c:pt>
                <c:pt idx="3030">
                  <c:v>0.5</c:v>
                </c:pt>
                <c:pt idx="3031">
                  <c:v>0.5</c:v>
                </c:pt>
                <c:pt idx="3032">
                  <c:v>0.5</c:v>
                </c:pt>
                <c:pt idx="3033">
                  <c:v>0.5</c:v>
                </c:pt>
                <c:pt idx="3034">
                  <c:v>0.5</c:v>
                </c:pt>
                <c:pt idx="3035">
                  <c:v>0.5</c:v>
                </c:pt>
                <c:pt idx="3036">
                  <c:v>0.5</c:v>
                </c:pt>
                <c:pt idx="3037">
                  <c:v>0.5</c:v>
                </c:pt>
                <c:pt idx="3038">
                  <c:v>0.5</c:v>
                </c:pt>
                <c:pt idx="3039">
                  <c:v>0.5</c:v>
                </c:pt>
                <c:pt idx="3040">
                  <c:v>0.5</c:v>
                </c:pt>
                <c:pt idx="3041">
                  <c:v>0.5</c:v>
                </c:pt>
                <c:pt idx="3042">
                  <c:v>0.5</c:v>
                </c:pt>
                <c:pt idx="3043">
                  <c:v>0.5</c:v>
                </c:pt>
                <c:pt idx="3044">
                  <c:v>0.5</c:v>
                </c:pt>
                <c:pt idx="3045">
                  <c:v>0.5</c:v>
                </c:pt>
                <c:pt idx="3046">
                  <c:v>0.5</c:v>
                </c:pt>
                <c:pt idx="3047">
                  <c:v>0.5</c:v>
                </c:pt>
                <c:pt idx="3048">
                  <c:v>0.5</c:v>
                </c:pt>
                <c:pt idx="3049">
                  <c:v>0.5</c:v>
                </c:pt>
                <c:pt idx="3050">
                  <c:v>0.5</c:v>
                </c:pt>
                <c:pt idx="3051">
                  <c:v>0.5</c:v>
                </c:pt>
                <c:pt idx="3052">
                  <c:v>0.5</c:v>
                </c:pt>
                <c:pt idx="3053">
                  <c:v>0.5</c:v>
                </c:pt>
                <c:pt idx="3054">
                  <c:v>0.5</c:v>
                </c:pt>
                <c:pt idx="3055">
                  <c:v>0.5</c:v>
                </c:pt>
                <c:pt idx="3056">
                  <c:v>0.5</c:v>
                </c:pt>
                <c:pt idx="3057">
                  <c:v>0.5</c:v>
                </c:pt>
                <c:pt idx="3058">
                  <c:v>0.5</c:v>
                </c:pt>
                <c:pt idx="3059">
                  <c:v>0.5</c:v>
                </c:pt>
                <c:pt idx="3060">
                  <c:v>0.5</c:v>
                </c:pt>
                <c:pt idx="3061">
                  <c:v>0.5</c:v>
                </c:pt>
                <c:pt idx="3062">
                  <c:v>0.5</c:v>
                </c:pt>
                <c:pt idx="3063">
                  <c:v>0.5</c:v>
                </c:pt>
                <c:pt idx="3064">
                  <c:v>0.5</c:v>
                </c:pt>
                <c:pt idx="3065">
                  <c:v>0.5</c:v>
                </c:pt>
                <c:pt idx="3066">
                  <c:v>0.5</c:v>
                </c:pt>
                <c:pt idx="3067">
                  <c:v>0.5</c:v>
                </c:pt>
                <c:pt idx="3068">
                  <c:v>0.5</c:v>
                </c:pt>
                <c:pt idx="3069">
                  <c:v>0.5</c:v>
                </c:pt>
                <c:pt idx="3070">
                  <c:v>0.5</c:v>
                </c:pt>
                <c:pt idx="3071">
                  <c:v>0.5</c:v>
                </c:pt>
                <c:pt idx="3072">
                  <c:v>0.5</c:v>
                </c:pt>
                <c:pt idx="3073">
                  <c:v>0.5</c:v>
                </c:pt>
                <c:pt idx="3074">
                  <c:v>0.5</c:v>
                </c:pt>
                <c:pt idx="3075">
                  <c:v>0.5</c:v>
                </c:pt>
                <c:pt idx="3076">
                  <c:v>0.5</c:v>
                </c:pt>
                <c:pt idx="3077">
                  <c:v>0.5</c:v>
                </c:pt>
                <c:pt idx="3078">
                  <c:v>0.5</c:v>
                </c:pt>
                <c:pt idx="3079">
                  <c:v>0.5</c:v>
                </c:pt>
                <c:pt idx="3080">
                  <c:v>0.5</c:v>
                </c:pt>
                <c:pt idx="3081">
                  <c:v>0.5</c:v>
                </c:pt>
                <c:pt idx="3082">
                  <c:v>0.5</c:v>
                </c:pt>
                <c:pt idx="3083">
                  <c:v>0.5</c:v>
                </c:pt>
                <c:pt idx="3084">
                  <c:v>0.5</c:v>
                </c:pt>
                <c:pt idx="3085">
                  <c:v>0.5</c:v>
                </c:pt>
                <c:pt idx="3086">
                  <c:v>0.5</c:v>
                </c:pt>
                <c:pt idx="3087">
                  <c:v>0.5</c:v>
                </c:pt>
                <c:pt idx="3088">
                  <c:v>0.5</c:v>
                </c:pt>
                <c:pt idx="3089">
                  <c:v>0.5</c:v>
                </c:pt>
                <c:pt idx="3090">
                  <c:v>0.5</c:v>
                </c:pt>
                <c:pt idx="3091">
                  <c:v>0.5</c:v>
                </c:pt>
                <c:pt idx="3092">
                  <c:v>0.5</c:v>
                </c:pt>
                <c:pt idx="3093">
                  <c:v>0.5</c:v>
                </c:pt>
                <c:pt idx="3094">
                  <c:v>0.5</c:v>
                </c:pt>
                <c:pt idx="3095">
                  <c:v>0.5</c:v>
                </c:pt>
                <c:pt idx="3096">
                  <c:v>0.5</c:v>
                </c:pt>
                <c:pt idx="3097">
                  <c:v>0.5</c:v>
                </c:pt>
                <c:pt idx="3098">
                  <c:v>0.5</c:v>
                </c:pt>
                <c:pt idx="3099">
                  <c:v>0.5</c:v>
                </c:pt>
                <c:pt idx="3100">
                  <c:v>0.5</c:v>
                </c:pt>
                <c:pt idx="3101">
                  <c:v>0.5</c:v>
                </c:pt>
                <c:pt idx="3102">
                  <c:v>0.5</c:v>
                </c:pt>
                <c:pt idx="3103">
                  <c:v>0.5</c:v>
                </c:pt>
                <c:pt idx="3104">
                  <c:v>0.5</c:v>
                </c:pt>
                <c:pt idx="3105">
                  <c:v>0.5</c:v>
                </c:pt>
                <c:pt idx="3106">
                  <c:v>0.5</c:v>
                </c:pt>
                <c:pt idx="3107">
                  <c:v>0.5</c:v>
                </c:pt>
                <c:pt idx="3108">
                  <c:v>0.5</c:v>
                </c:pt>
                <c:pt idx="3109">
                  <c:v>0.5</c:v>
                </c:pt>
                <c:pt idx="3110">
                  <c:v>0.5</c:v>
                </c:pt>
                <c:pt idx="3111">
                  <c:v>0.5</c:v>
                </c:pt>
                <c:pt idx="3112">
                  <c:v>0.5</c:v>
                </c:pt>
                <c:pt idx="3113">
                  <c:v>0.5</c:v>
                </c:pt>
                <c:pt idx="3114">
                  <c:v>0.5</c:v>
                </c:pt>
                <c:pt idx="3115">
                  <c:v>0.5</c:v>
                </c:pt>
                <c:pt idx="3116">
                  <c:v>0.5</c:v>
                </c:pt>
                <c:pt idx="3117">
                  <c:v>0.5</c:v>
                </c:pt>
                <c:pt idx="3118">
                  <c:v>0.5</c:v>
                </c:pt>
                <c:pt idx="3119">
                  <c:v>0.5</c:v>
                </c:pt>
                <c:pt idx="3120">
                  <c:v>0.5</c:v>
                </c:pt>
                <c:pt idx="3121">
                  <c:v>0.5</c:v>
                </c:pt>
                <c:pt idx="3122">
                  <c:v>0.5</c:v>
                </c:pt>
                <c:pt idx="3123">
                  <c:v>0.5</c:v>
                </c:pt>
                <c:pt idx="3124">
                  <c:v>0.5</c:v>
                </c:pt>
                <c:pt idx="3125">
                  <c:v>0.5</c:v>
                </c:pt>
                <c:pt idx="3126">
                  <c:v>0.5</c:v>
                </c:pt>
                <c:pt idx="3127">
                  <c:v>0.5</c:v>
                </c:pt>
                <c:pt idx="3128">
                  <c:v>0.5</c:v>
                </c:pt>
                <c:pt idx="3129">
                  <c:v>0.5</c:v>
                </c:pt>
                <c:pt idx="3130">
                  <c:v>0.5</c:v>
                </c:pt>
                <c:pt idx="3131">
                  <c:v>0.5</c:v>
                </c:pt>
                <c:pt idx="3132">
                  <c:v>0.5</c:v>
                </c:pt>
                <c:pt idx="3133">
                  <c:v>0.5</c:v>
                </c:pt>
                <c:pt idx="3134">
                  <c:v>0.5</c:v>
                </c:pt>
                <c:pt idx="3135">
                  <c:v>0.5</c:v>
                </c:pt>
                <c:pt idx="3136">
                  <c:v>0.5</c:v>
                </c:pt>
                <c:pt idx="3137">
                  <c:v>0.5</c:v>
                </c:pt>
                <c:pt idx="3138">
                  <c:v>0.5</c:v>
                </c:pt>
                <c:pt idx="3139">
                  <c:v>0.5</c:v>
                </c:pt>
                <c:pt idx="3140">
                  <c:v>0.5</c:v>
                </c:pt>
                <c:pt idx="3141">
                  <c:v>0.5</c:v>
                </c:pt>
                <c:pt idx="3142">
                  <c:v>0.5</c:v>
                </c:pt>
                <c:pt idx="3143">
                  <c:v>0.5</c:v>
                </c:pt>
                <c:pt idx="3144">
                  <c:v>0.5</c:v>
                </c:pt>
                <c:pt idx="3145">
                  <c:v>0.5</c:v>
                </c:pt>
                <c:pt idx="3146">
                  <c:v>0.5</c:v>
                </c:pt>
                <c:pt idx="3147">
                  <c:v>0.5</c:v>
                </c:pt>
                <c:pt idx="3148">
                  <c:v>0.5</c:v>
                </c:pt>
                <c:pt idx="3149">
                  <c:v>0.5</c:v>
                </c:pt>
                <c:pt idx="3150">
                  <c:v>0.5</c:v>
                </c:pt>
                <c:pt idx="3151">
                  <c:v>0.5</c:v>
                </c:pt>
                <c:pt idx="3152">
                  <c:v>0.5</c:v>
                </c:pt>
                <c:pt idx="3153">
                  <c:v>0.5</c:v>
                </c:pt>
                <c:pt idx="3154">
                  <c:v>0.5</c:v>
                </c:pt>
                <c:pt idx="3155">
                  <c:v>0.5</c:v>
                </c:pt>
                <c:pt idx="3156">
                  <c:v>0.5</c:v>
                </c:pt>
                <c:pt idx="3157">
                  <c:v>0.5</c:v>
                </c:pt>
                <c:pt idx="3158">
                  <c:v>0.5</c:v>
                </c:pt>
                <c:pt idx="3159">
                  <c:v>0.5</c:v>
                </c:pt>
                <c:pt idx="3160">
                  <c:v>0.5</c:v>
                </c:pt>
                <c:pt idx="3161">
                  <c:v>0.5</c:v>
                </c:pt>
                <c:pt idx="3162">
                  <c:v>0.5</c:v>
                </c:pt>
                <c:pt idx="3163">
                  <c:v>0.5</c:v>
                </c:pt>
                <c:pt idx="3164">
                  <c:v>0.5</c:v>
                </c:pt>
                <c:pt idx="3165">
                  <c:v>0.5</c:v>
                </c:pt>
                <c:pt idx="3166">
                  <c:v>0.5</c:v>
                </c:pt>
                <c:pt idx="3167">
                  <c:v>0.5</c:v>
                </c:pt>
                <c:pt idx="3168">
                  <c:v>0.5</c:v>
                </c:pt>
                <c:pt idx="3169">
                  <c:v>0.5</c:v>
                </c:pt>
                <c:pt idx="3170">
                  <c:v>0.5</c:v>
                </c:pt>
                <c:pt idx="3171">
                  <c:v>0.5</c:v>
                </c:pt>
                <c:pt idx="3172">
                  <c:v>0.5</c:v>
                </c:pt>
                <c:pt idx="3173">
                  <c:v>0.5</c:v>
                </c:pt>
                <c:pt idx="3174">
                  <c:v>0.5</c:v>
                </c:pt>
                <c:pt idx="3175">
                  <c:v>0.5</c:v>
                </c:pt>
                <c:pt idx="3176">
                  <c:v>0.5</c:v>
                </c:pt>
                <c:pt idx="3177">
                  <c:v>0.5</c:v>
                </c:pt>
                <c:pt idx="3178">
                  <c:v>0.5</c:v>
                </c:pt>
                <c:pt idx="3179">
                  <c:v>0.5</c:v>
                </c:pt>
                <c:pt idx="3180">
                  <c:v>0.5</c:v>
                </c:pt>
                <c:pt idx="3181">
                  <c:v>0.5</c:v>
                </c:pt>
                <c:pt idx="3182">
                  <c:v>0.5</c:v>
                </c:pt>
                <c:pt idx="3183">
                  <c:v>0.5</c:v>
                </c:pt>
                <c:pt idx="3184">
                  <c:v>0.5</c:v>
                </c:pt>
                <c:pt idx="3185">
                  <c:v>0.5</c:v>
                </c:pt>
                <c:pt idx="3186">
                  <c:v>0.5</c:v>
                </c:pt>
                <c:pt idx="3187">
                  <c:v>0.5</c:v>
                </c:pt>
                <c:pt idx="3188">
                  <c:v>0.5</c:v>
                </c:pt>
                <c:pt idx="3189">
                  <c:v>0.5</c:v>
                </c:pt>
                <c:pt idx="3190">
                  <c:v>0.5</c:v>
                </c:pt>
                <c:pt idx="3191">
                  <c:v>0.5</c:v>
                </c:pt>
                <c:pt idx="3192">
                  <c:v>0.5</c:v>
                </c:pt>
                <c:pt idx="3193">
                  <c:v>0.5</c:v>
                </c:pt>
                <c:pt idx="3194">
                  <c:v>0.5</c:v>
                </c:pt>
                <c:pt idx="3195">
                  <c:v>0.5</c:v>
                </c:pt>
                <c:pt idx="3196">
                  <c:v>0.5</c:v>
                </c:pt>
                <c:pt idx="3197">
                  <c:v>0.5</c:v>
                </c:pt>
                <c:pt idx="3198">
                  <c:v>0.5</c:v>
                </c:pt>
                <c:pt idx="3199">
                  <c:v>0.5</c:v>
                </c:pt>
                <c:pt idx="3200">
                  <c:v>0.5</c:v>
                </c:pt>
                <c:pt idx="3201">
                  <c:v>0.5</c:v>
                </c:pt>
                <c:pt idx="3202">
                  <c:v>0.5</c:v>
                </c:pt>
                <c:pt idx="3203">
                  <c:v>0.5</c:v>
                </c:pt>
                <c:pt idx="3204">
                  <c:v>0.5</c:v>
                </c:pt>
                <c:pt idx="3205">
                  <c:v>0.5</c:v>
                </c:pt>
                <c:pt idx="3206">
                  <c:v>0.5</c:v>
                </c:pt>
                <c:pt idx="3207">
                  <c:v>0.5</c:v>
                </c:pt>
                <c:pt idx="3208">
                  <c:v>0.5</c:v>
                </c:pt>
                <c:pt idx="3209">
                  <c:v>0.5</c:v>
                </c:pt>
                <c:pt idx="3210">
                  <c:v>0.5</c:v>
                </c:pt>
                <c:pt idx="3211">
                  <c:v>0.5</c:v>
                </c:pt>
                <c:pt idx="3212">
                  <c:v>0.5</c:v>
                </c:pt>
                <c:pt idx="3213">
                  <c:v>0.5</c:v>
                </c:pt>
                <c:pt idx="3214">
                  <c:v>0.5</c:v>
                </c:pt>
                <c:pt idx="3215">
                  <c:v>0.5</c:v>
                </c:pt>
                <c:pt idx="3216">
                  <c:v>0.5</c:v>
                </c:pt>
                <c:pt idx="3217">
                  <c:v>0.5</c:v>
                </c:pt>
                <c:pt idx="3218">
                  <c:v>0.5</c:v>
                </c:pt>
                <c:pt idx="3219">
                  <c:v>0.5</c:v>
                </c:pt>
                <c:pt idx="3220">
                  <c:v>0.5</c:v>
                </c:pt>
                <c:pt idx="3221">
                  <c:v>0.5</c:v>
                </c:pt>
                <c:pt idx="3222">
                  <c:v>0.5</c:v>
                </c:pt>
                <c:pt idx="3223">
                  <c:v>0.5</c:v>
                </c:pt>
                <c:pt idx="3224">
                  <c:v>0.5</c:v>
                </c:pt>
                <c:pt idx="3225">
                  <c:v>0.5</c:v>
                </c:pt>
                <c:pt idx="3226">
                  <c:v>0.5</c:v>
                </c:pt>
                <c:pt idx="3227">
                  <c:v>0.5</c:v>
                </c:pt>
                <c:pt idx="3228">
                  <c:v>0.5</c:v>
                </c:pt>
                <c:pt idx="3229">
                  <c:v>0.5</c:v>
                </c:pt>
                <c:pt idx="3230">
                  <c:v>0.5</c:v>
                </c:pt>
                <c:pt idx="3231">
                  <c:v>0.5</c:v>
                </c:pt>
                <c:pt idx="3232">
                  <c:v>0.5</c:v>
                </c:pt>
                <c:pt idx="3233">
                  <c:v>0.5</c:v>
                </c:pt>
                <c:pt idx="3234">
                  <c:v>0.5</c:v>
                </c:pt>
                <c:pt idx="3235">
                  <c:v>0.5</c:v>
                </c:pt>
                <c:pt idx="3236">
                  <c:v>0.5</c:v>
                </c:pt>
                <c:pt idx="3237">
                  <c:v>0.5</c:v>
                </c:pt>
                <c:pt idx="3238">
                  <c:v>0.5</c:v>
                </c:pt>
                <c:pt idx="3239">
                  <c:v>0.5</c:v>
                </c:pt>
                <c:pt idx="3240">
                  <c:v>0.5</c:v>
                </c:pt>
                <c:pt idx="3241">
                  <c:v>0.5</c:v>
                </c:pt>
                <c:pt idx="3242">
                  <c:v>0.5</c:v>
                </c:pt>
                <c:pt idx="3243">
                  <c:v>0.5</c:v>
                </c:pt>
                <c:pt idx="3244">
                  <c:v>0.5</c:v>
                </c:pt>
                <c:pt idx="3245">
                  <c:v>0.5</c:v>
                </c:pt>
                <c:pt idx="3246">
                  <c:v>0.5</c:v>
                </c:pt>
                <c:pt idx="3247">
                  <c:v>0.5</c:v>
                </c:pt>
                <c:pt idx="3248">
                  <c:v>0.5</c:v>
                </c:pt>
                <c:pt idx="3249">
                  <c:v>0.5</c:v>
                </c:pt>
                <c:pt idx="3250">
                  <c:v>0.5</c:v>
                </c:pt>
                <c:pt idx="3251">
                  <c:v>0.5</c:v>
                </c:pt>
                <c:pt idx="3252">
                  <c:v>0.5</c:v>
                </c:pt>
                <c:pt idx="3253">
                  <c:v>0.5</c:v>
                </c:pt>
                <c:pt idx="3254">
                  <c:v>0.5</c:v>
                </c:pt>
                <c:pt idx="3255">
                  <c:v>0.5</c:v>
                </c:pt>
                <c:pt idx="3256">
                  <c:v>0.5</c:v>
                </c:pt>
                <c:pt idx="3257">
                  <c:v>0.5</c:v>
                </c:pt>
                <c:pt idx="3258">
                  <c:v>0.5</c:v>
                </c:pt>
                <c:pt idx="3259">
                  <c:v>0.5</c:v>
                </c:pt>
                <c:pt idx="3260">
                  <c:v>0.5</c:v>
                </c:pt>
                <c:pt idx="3261">
                  <c:v>0.5</c:v>
                </c:pt>
                <c:pt idx="3262">
                  <c:v>0.5</c:v>
                </c:pt>
                <c:pt idx="3263">
                  <c:v>0.5</c:v>
                </c:pt>
                <c:pt idx="3264">
                  <c:v>0.5</c:v>
                </c:pt>
                <c:pt idx="3265">
                  <c:v>0.5</c:v>
                </c:pt>
                <c:pt idx="3266">
                  <c:v>0.5</c:v>
                </c:pt>
                <c:pt idx="3267">
                  <c:v>0.5</c:v>
                </c:pt>
                <c:pt idx="3268">
                  <c:v>0.5</c:v>
                </c:pt>
                <c:pt idx="3269">
                  <c:v>0.5</c:v>
                </c:pt>
                <c:pt idx="3270">
                  <c:v>0.5</c:v>
                </c:pt>
                <c:pt idx="3271">
                  <c:v>0.5</c:v>
                </c:pt>
                <c:pt idx="3272">
                  <c:v>0.5</c:v>
                </c:pt>
                <c:pt idx="3273">
                  <c:v>0.5</c:v>
                </c:pt>
                <c:pt idx="3274">
                  <c:v>0.5</c:v>
                </c:pt>
                <c:pt idx="3275">
                  <c:v>0.5</c:v>
                </c:pt>
                <c:pt idx="3276">
                  <c:v>0.5</c:v>
                </c:pt>
                <c:pt idx="3277">
                  <c:v>0.5</c:v>
                </c:pt>
                <c:pt idx="3278">
                  <c:v>0.5</c:v>
                </c:pt>
                <c:pt idx="3279">
                  <c:v>0.5</c:v>
                </c:pt>
                <c:pt idx="3280">
                  <c:v>0.5</c:v>
                </c:pt>
                <c:pt idx="3281">
                  <c:v>0.5</c:v>
                </c:pt>
                <c:pt idx="3282">
                  <c:v>0.5</c:v>
                </c:pt>
                <c:pt idx="3283">
                  <c:v>0.5</c:v>
                </c:pt>
                <c:pt idx="3284">
                  <c:v>0.5</c:v>
                </c:pt>
                <c:pt idx="3285">
                  <c:v>0.5</c:v>
                </c:pt>
                <c:pt idx="3286">
                  <c:v>0.5</c:v>
                </c:pt>
                <c:pt idx="3287">
                  <c:v>0.5</c:v>
                </c:pt>
                <c:pt idx="3288">
                  <c:v>0.5</c:v>
                </c:pt>
                <c:pt idx="3289">
                  <c:v>0.5</c:v>
                </c:pt>
                <c:pt idx="3290">
                  <c:v>0.5</c:v>
                </c:pt>
                <c:pt idx="3291">
                  <c:v>0.5</c:v>
                </c:pt>
                <c:pt idx="3292">
                  <c:v>0.5</c:v>
                </c:pt>
                <c:pt idx="3293">
                  <c:v>0.5</c:v>
                </c:pt>
                <c:pt idx="3294">
                  <c:v>0.5</c:v>
                </c:pt>
                <c:pt idx="3295">
                  <c:v>0.5</c:v>
                </c:pt>
                <c:pt idx="3296">
                  <c:v>0.5</c:v>
                </c:pt>
                <c:pt idx="3297">
                  <c:v>0.5</c:v>
                </c:pt>
                <c:pt idx="3298">
                  <c:v>0.5</c:v>
                </c:pt>
                <c:pt idx="3299">
                  <c:v>0.5</c:v>
                </c:pt>
                <c:pt idx="3300">
                  <c:v>0.5</c:v>
                </c:pt>
                <c:pt idx="3301">
                  <c:v>0.5</c:v>
                </c:pt>
                <c:pt idx="3302">
                  <c:v>0.5</c:v>
                </c:pt>
                <c:pt idx="3303">
                  <c:v>0.5</c:v>
                </c:pt>
                <c:pt idx="3304">
                  <c:v>0.5</c:v>
                </c:pt>
                <c:pt idx="3305">
                  <c:v>0.5</c:v>
                </c:pt>
                <c:pt idx="3306">
                  <c:v>0.5</c:v>
                </c:pt>
                <c:pt idx="3307">
                  <c:v>0.5</c:v>
                </c:pt>
                <c:pt idx="3308">
                  <c:v>0.5</c:v>
                </c:pt>
                <c:pt idx="3309">
                  <c:v>0.5</c:v>
                </c:pt>
                <c:pt idx="3310">
                  <c:v>0.5</c:v>
                </c:pt>
                <c:pt idx="3311">
                  <c:v>0.5</c:v>
                </c:pt>
                <c:pt idx="3312">
                  <c:v>0.5</c:v>
                </c:pt>
                <c:pt idx="3313">
                  <c:v>0.5</c:v>
                </c:pt>
                <c:pt idx="3314">
                  <c:v>0.5</c:v>
                </c:pt>
                <c:pt idx="3315">
                  <c:v>0.5</c:v>
                </c:pt>
                <c:pt idx="3316">
                  <c:v>0.5</c:v>
                </c:pt>
                <c:pt idx="3317">
                  <c:v>0.5</c:v>
                </c:pt>
                <c:pt idx="3318">
                  <c:v>0.5</c:v>
                </c:pt>
                <c:pt idx="3319">
                  <c:v>0.5</c:v>
                </c:pt>
                <c:pt idx="3320">
                  <c:v>0.5</c:v>
                </c:pt>
                <c:pt idx="3321">
                  <c:v>0.5</c:v>
                </c:pt>
                <c:pt idx="3322">
                  <c:v>0.5</c:v>
                </c:pt>
                <c:pt idx="3323">
                  <c:v>0.5</c:v>
                </c:pt>
                <c:pt idx="3324">
                  <c:v>0.5</c:v>
                </c:pt>
                <c:pt idx="3325">
                  <c:v>0.5</c:v>
                </c:pt>
                <c:pt idx="3326">
                  <c:v>0.5</c:v>
                </c:pt>
                <c:pt idx="3327">
                  <c:v>0.5</c:v>
                </c:pt>
                <c:pt idx="3328">
                  <c:v>0.5</c:v>
                </c:pt>
                <c:pt idx="3329">
                  <c:v>0.5</c:v>
                </c:pt>
                <c:pt idx="3330">
                  <c:v>0.5</c:v>
                </c:pt>
                <c:pt idx="3331">
                  <c:v>0.5</c:v>
                </c:pt>
                <c:pt idx="3332">
                  <c:v>0.5</c:v>
                </c:pt>
                <c:pt idx="3333">
                  <c:v>0.5</c:v>
                </c:pt>
                <c:pt idx="3334">
                  <c:v>0.5</c:v>
                </c:pt>
                <c:pt idx="3335">
                  <c:v>0.5</c:v>
                </c:pt>
                <c:pt idx="3336">
                  <c:v>0.5</c:v>
                </c:pt>
                <c:pt idx="3337">
                  <c:v>0.5</c:v>
                </c:pt>
                <c:pt idx="3338">
                  <c:v>0.5</c:v>
                </c:pt>
                <c:pt idx="3339">
                  <c:v>0.5</c:v>
                </c:pt>
                <c:pt idx="3340">
                  <c:v>0.5</c:v>
                </c:pt>
                <c:pt idx="3341">
                  <c:v>0.5</c:v>
                </c:pt>
                <c:pt idx="3342">
                  <c:v>0.5</c:v>
                </c:pt>
                <c:pt idx="3343">
                  <c:v>0.5</c:v>
                </c:pt>
                <c:pt idx="3344">
                  <c:v>0.5</c:v>
                </c:pt>
                <c:pt idx="3345">
                  <c:v>0.5</c:v>
                </c:pt>
              </c:numCache>
            </c:numRef>
          </c:yVal>
          <c:smooth val="0"/>
          <c:extLst>
            <c:ext xmlns:c16="http://schemas.microsoft.com/office/drawing/2014/chart" uri="{C3380CC4-5D6E-409C-BE32-E72D297353CC}">
              <c16:uniqueId val="{00000000-641C-42ED-A383-C9D76DA3CB5E}"/>
            </c:ext>
          </c:extLst>
        </c:ser>
        <c:ser>
          <c:idx val="1"/>
          <c:order val="1"/>
          <c:tx>
            <c:v>average</c:v>
          </c:tx>
          <c:spPr>
            <a:ln w="25400" cap="rnd">
              <a:noFill/>
              <a:round/>
            </a:ln>
            <a:effectLst/>
          </c:spPr>
          <c:marker>
            <c:symbol val="picture"/>
            <c:spPr>
              <a:blipFill>
                <a:blip xmlns:r="http://schemas.openxmlformats.org/officeDocument/2006/relationships" r:embed="rId1"/>
                <a:stretch>
                  <a:fillRect/>
                </a:stretch>
              </a:blipFill>
              <a:ln w="25400">
                <a:noFill/>
              </a:ln>
              <a:effectLst/>
            </c:spPr>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9933FF"/>
                    </a:solidFill>
                    <a:latin typeface="Arial" panose="020B0604020202020204" pitchFamily="34" charset="0"/>
                    <a:ea typeface="+mn-ea"/>
                    <a:cs typeface="Arial" panose="020B0604020202020204" pitchFamily="34" charset="0"/>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example!$T$54</c:f>
              <c:numCache>
                <c:formatCode>#,##0</c:formatCode>
                <c:ptCount val="1"/>
                <c:pt idx="0">
                  <c:v>#N/A</c:v>
                </c:pt>
              </c:numCache>
            </c:numRef>
          </c:xVal>
          <c:yVal>
            <c:numRef>
              <c:f>example!$U$54</c:f>
              <c:numCache>
                <c:formatCode>General</c:formatCode>
                <c:ptCount val="1"/>
                <c:pt idx="0">
                  <c:v>#N/A</c:v>
                </c:pt>
              </c:numCache>
            </c:numRef>
          </c:yVal>
          <c:smooth val="0"/>
          <c:extLst>
            <c:ext xmlns:c16="http://schemas.microsoft.com/office/drawing/2014/chart" uri="{C3380CC4-5D6E-409C-BE32-E72D297353CC}">
              <c16:uniqueId val="{00000002-641C-42ED-A383-C9D76DA3CB5E}"/>
            </c:ext>
          </c:extLst>
        </c:ser>
        <c:ser>
          <c:idx val="2"/>
          <c:order val="2"/>
          <c:tx>
            <c:v>median</c:v>
          </c:tx>
          <c:spPr>
            <a:ln w="25400" cap="rnd">
              <a:noFill/>
              <a:round/>
            </a:ln>
            <a:effectLst/>
          </c:spPr>
          <c:marker>
            <c:symbol val="picture"/>
            <c:spPr>
              <a:blipFill>
                <a:blip xmlns:r="http://schemas.openxmlformats.org/officeDocument/2006/relationships" r:embed="rId2"/>
                <a:stretch>
                  <a:fillRect/>
                </a:stretch>
              </a:blipFill>
              <a:ln w="25400">
                <a:noFill/>
              </a:ln>
              <a:effectLst/>
            </c:spPr>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0000FF"/>
                    </a:solidFill>
                    <a:latin typeface="Arial" panose="020B0604020202020204" pitchFamily="34" charset="0"/>
                    <a:ea typeface="+mn-ea"/>
                    <a:cs typeface="Arial" panose="020B0604020202020204" pitchFamily="34" charset="0"/>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example!$T$55</c:f>
              <c:numCache>
                <c:formatCode>#,##0</c:formatCode>
                <c:ptCount val="1"/>
                <c:pt idx="0">
                  <c:v>#N/A</c:v>
                </c:pt>
              </c:numCache>
            </c:numRef>
          </c:xVal>
          <c:yVal>
            <c:numRef>
              <c:f>example!$U$55</c:f>
              <c:numCache>
                <c:formatCode>General</c:formatCode>
                <c:ptCount val="1"/>
                <c:pt idx="0">
                  <c:v>#N/A</c:v>
                </c:pt>
              </c:numCache>
            </c:numRef>
          </c:yVal>
          <c:smooth val="0"/>
          <c:extLst>
            <c:ext xmlns:c16="http://schemas.microsoft.com/office/drawing/2014/chart" uri="{C3380CC4-5D6E-409C-BE32-E72D297353CC}">
              <c16:uniqueId val="{00000003-641C-42ED-A383-C9D76DA3CB5E}"/>
            </c:ext>
          </c:extLst>
        </c:ser>
        <c:ser>
          <c:idx val="3"/>
          <c:order val="3"/>
          <c:tx>
            <c:strRef>
              <c:f>example!$W$52</c:f>
              <c:strCache>
                <c:ptCount val="1"/>
                <c:pt idx="0">
                  <c:v>percentiles</c:v>
                </c:pt>
              </c:strCache>
            </c:strRef>
          </c:tx>
          <c:spPr>
            <a:ln w="25400" cap="rnd">
              <a:noFill/>
              <a:round/>
            </a:ln>
            <a:effectLst/>
          </c:spPr>
          <c:marker>
            <c:symbol val="none"/>
          </c:marker>
          <c:errBars>
            <c:errDir val="y"/>
            <c:errBarType val="both"/>
            <c:errValType val="percentage"/>
            <c:noEndCap val="1"/>
            <c:val val="85"/>
            <c:spPr>
              <a:noFill/>
              <a:ln w="12700" cap="flat" cmpd="sng" algn="ctr">
                <a:solidFill>
                  <a:schemeClr val="accent2"/>
                </a:solidFill>
                <a:round/>
              </a:ln>
              <a:effectLst/>
            </c:spPr>
          </c:errBars>
          <c:xVal>
            <c:numRef>
              <c:f>[0]!_14_percentiles</c:f>
              <c:numCache>
                <c:formatCode>General</c:formatCode>
                <c:ptCount val="1"/>
                <c:pt idx="0">
                  <c:v>#N/A</c:v>
                </c:pt>
              </c:numCache>
            </c:numRef>
          </c:xVal>
          <c:yVal>
            <c:numRef>
              <c:f>[0]!_15_y_axis_perc</c:f>
              <c:numCache>
                <c:formatCode>General</c:formatCode>
                <c:ptCount val="1"/>
                <c:pt idx="0">
                  <c:v>0</c:v>
                </c:pt>
              </c:numCache>
            </c:numRef>
          </c:yVal>
          <c:smooth val="0"/>
          <c:extLst>
            <c:ext xmlns:c16="http://schemas.microsoft.com/office/drawing/2014/chart" uri="{C3380CC4-5D6E-409C-BE32-E72D297353CC}">
              <c16:uniqueId val="{00000004-641C-42ED-A383-C9D76DA3CB5E}"/>
            </c:ext>
          </c:extLst>
        </c:ser>
        <c:ser>
          <c:idx val="4"/>
          <c:order val="4"/>
          <c:tx>
            <c:strRef>
              <c:f>example!$W$65</c:f>
              <c:strCache>
                <c:ptCount val="1"/>
                <c:pt idx="0">
                  <c:v>quartiles</c:v>
                </c:pt>
              </c:strCache>
            </c:strRef>
          </c:tx>
          <c:spPr>
            <a:ln w="25400" cap="rnd">
              <a:noFill/>
              <a:round/>
            </a:ln>
            <a:effectLst/>
          </c:spPr>
          <c:marker>
            <c:symbol val="none"/>
          </c:marker>
          <c:errBars>
            <c:errDir val="y"/>
            <c:errBarType val="both"/>
            <c:errValType val="percentage"/>
            <c:noEndCap val="1"/>
            <c:val val="85"/>
            <c:spPr>
              <a:noFill/>
              <a:ln w="19050" cap="flat" cmpd="sng" algn="ctr">
                <a:solidFill>
                  <a:schemeClr val="accent5"/>
                </a:solidFill>
                <a:round/>
              </a:ln>
              <a:effectLst/>
            </c:spPr>
          </c:errBars>
          <c:xVal>
            <c:numRef>
              <c:f>[0]!_16_quartiles</c:f>
              <c:numCache>
                <c:formatCode>General</c:formatCode>
                <c:ptCount val="1"/>
                <c:pt idx="0">
                  <c:v>#N/A</c:v>
                </c:pt>
              </c:numCache>
            </c:numRef>
          </c:xVal>
          <c:yVal>
            <c:numRef>
              <c:f>[0]!_17_y_axis_quart</c:f>
              <c:numCache>
                <c:formatCode>General</c:formatCode>
                <c:ptCount val="1"/>
                <c:pt idx="0">
                  <c:v>0</c:v>
                </c:pt>
              </c:numCache>
            </c:numRef>
          </c:yVal>
          <c:smooth val="0"/>
          <c:extLst>
            <c:ext xmlns:c16="http://schemas.microsoft.com/office/drawing/2014/chart" uri="{C3380CC4-5D6E-409C-BE32-E72D297353CC}">
              <c16:uniqueId val="{00000005-641C-42ED-A383-C9D76DA3CB5E}"/>
            </c:ext>
          </c:extLst>
        </c:ser>
        <c:dLbls>
          <c:showLegendKey val="0"/>
          <c:showVal val="0"/>
          <c:showCatName val="0"/>
          <c:showSerName val="0"/>
          <c:showPercent val="0"/>
          <c:showBubbleSize val="0"/>
        </c:dLbls>
        <c:axId val="1710545616"/>
        <c:axId val="1710550608"/>
      </c:scatterChart>
      <c:valAx>
        <c:axId val="1710545616"/>
        <c:scaling>
          <c:orientation val="minMax"/>
        </c:scaling>
        <c:delete val="0"/>
        <c:axPos val="b"/>
        <c:majorGridlines>
          <c:spPr>
            <a:ln w="9525" cap="flat" cmpd="sng" algn="ctr">
              <a:solidFill>
                <a:schemeClr val="accent3">
                  <a:lumMod val="20000"/>
                  <a:lumOff val="80000"/>
                </a:schemeClr>
              </a:solidFill>
              <a:round/>
            </a:ln>
            <a:effectLst/>
          </c:spPr>
        </c:majorGridlines>
        <c:title>
          <c:tx>
            <c:rich>
              <a:bodyPr rot="0" spcFirstLastPara="1" vertOverflow="ellipsis" vert="horz" wrap="square" anchor="ctr" anchorCtr="1"/>
              <a:lstStyle/>
              <a:p>
                <a:pPr>
                  <a:defRPr sz="800" b="0" i="1"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s-419" sz="800" i="1"/>
                  <a:t>x-axis in thousands</a:t>
                </a:r>
              </a:p>
            </c:rich>
          </c:tx>
          <c:layout>
            <c:manualLayout>
              <c:xMode val="edge"/>
              <c:yMode val="edge"/>
              <c:x val="3.0532008241237887E-2"/>
              <c:y val="0.11234716087318354"/>
            </c:manualLayout>
          </c:layout>
          <c:overlay val="0"/>
          <c:spPr>
            <a:noFill/>
            <a:ln>
              <a:noFill/>
            </a:ln>
            <a:effectLst/>
          </c:spPr>
        </c:title>
        <c:numFmt formatCode="#,##0," sourceLinked="0"/>
        <c:majorTickMark val="none"/>
        <c:minorTickMark val="none"/>
        <c:tickLblPos val="nextTo"/>
        <c:spPr>
          <a:noFill/>
          <a:ln w="9525" cap="flat" cmpd="sng" algn="ctr">
            <a:solidFill>
              <a:schemeClr val="accent3">
                <a:lumMod val="20000"/>
                <a:lumOff val="80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710550608"/>
        <c:crosses val="autoZero"/>
        <c:crossBetween val="midCat"/>
      </c:valAx>
      <c:valAx>
        <c:axId val="1710550608"/>
        <c:scaling>
          <c:orientation val="minMax"/>
          <c:max val="1"/>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1710545616"/>
        <c:crosses val="autoZero"/>
        <c:crossBetween val="midCat"/>
        <c:majorUnit val="1"/>
      </c:valAx>
      <c:spPr>
        <a:noFill/>
        <a:ln>
          <a:solidFill>
            <a:schemeClr val="accent3">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example!$H$57</c:f>
          <c:strCache>
            <c:ptCount val="1"/>
            <c:pt idx="0">
              <c:v>Strip plot</c:v>
            </c:pt>
          </c:strCache>
        </c:strRef>
      </c:tx>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3.2366521365446058E-2"/>
          <c:y val="0.32947154471544715"/>
          <c:w val="0.91076250380596702"/>
          <c:h val="0.49312303949811154"/>
        </c:manualLayout>
      </c:layout>
      <c:scatterChart>
        <c:scatterStyle val="lineMarker"/>
        <c:varyColors val="0"/>
        <c:ser>
          <c:idx val="0"/>
          <c:order val="0"/>
          <c:tx>
            <c:strRef>
              <c:f>example!$M$11</c:f>
              <c:strCache>
                <c:ptCount val="1"/>
                <c:pt idx="0">
                  <c:v>sales</c:v>
                </c:pt>
              </c:strCache>
            </c:strRef>
          </c:tx>
          <c:spPr>
            <a:ln w="25400" cap="rnd">
              <a:noFill/>
              <a:round/>
            </a:ln>
            <a:effectLst/>
          </c:spPr>
          <c:marker>
            <c:symbol val="circle"/>
            <c:size val="7"/>
            <c:spPr>
              <a:noFill/>
              <a:ln w="9525">
                <a:solidFill>
                  <a:schemeClr val="tx1">
                    <a:lumMod val="50000"/>
                    <a:lumOff val="50000"/>
                  </a:schemeClr>
                </a:solidFill>
              </a:ln>
              <a:effectLst/>
            </c:spPr>
          </c:marker>
          <c:xVal>
            <c:numRef>
              <c:f>[0]!_07_sales</c:f>
              <c:numCache>
                <c:formatCode>General</c:formatCode>
                <c:ptCount val="3346"/>
                <c:pt idx="0">
                  <c:v>398</c:v>
                </c:pt>
                <c:pt idx="1">
                  <c:v>99</c:v>
                </c:pt>
                <c:pt idx="2">
                  <c:v>986.99</c:v>
                </c:pt>
                <c:pt idx="3">
                  <c:v>199</c:v>
                </c:pt>
                <c:pt idx="4">
                  <c:v>1208.6699999999998</c:v>
                </c:pt>
                <c:pt idx="5">
                  <c:v>195</c:v>
                </c:pt>
                <c:pt idx="6">
                  <c:v>289.81</c:v>
                </c:pt>
                <c:pt idx="7">
                  <c:v>1056.5999999999999</c:v>
                </c:pt>
                <c:pt idx="8">
                  <c:v>1155.98</c:v>
                </c:pt>
                <c:pt idx="9">
                  <c:v>539.25</c:v>
                </c:pt>
                <c:pt idx="10">
                  <c:v>1567.15</c:v>
                </c:pt>
                <c:pt idx="11">
                  <c:v>2127.75</c:v>
                </c:pt>
                <c:pt idx="12">
                  <c:v>609.01</c:v>
                </c:pt>
                <c:pt idx="13">
                  <c:v>347.98</c:v>
                </c:pt>
                <c:pt idx="14">
                  <c:v>199</c:v>
                </c:pt>
                <c:pt idx="15">
                  <c:v>824.8900000000001</c:v>
                </c:pt>
                <c:pt idx="16">
                  <c:v>1199.99</c:v>
                </c:pt>
                <c:pt idx="17">
                  <c:v>7907.3600000000015</c:v>
                </c:pt>
                <c:pt idx="18">
                  <c:v>2965.8</c:v>
                </c:pt>
                <c:pt idx="19">
                  <c:v>398</c:v>
                </c:pt>
                <c:pt idx="20">
                  <c:v>138.99</c:v>
                </c:pt>
                <c:pt idx="21">
                  <c:v>895.01</c:v>
                </c:pt>
                <c:pt idx="22">
                  <c:v>325</c:v>
                </c:pt>
                <c:pt idx="23">
                  <c:v>668.47</c:v>
                </c:pt>
                <c:pt idx="24">
                  <c:v>2517.44</c:v>
                </c:pt>
                <c:pt idx="25">
                  <c:v>1066.02</c:v>
                </c:pt>
                <c:pt idx="26">
                  <c:v>1313.99</c:v>
                </c:pt>
                <c:pt idx="27">
                  <c:v>869</c:v>
                </c:pt>
                <c:pt idx="28">
                  <c:v>3487.5800000000004</c:v>
                </c:pt>
                <c:pt idx="29">
                  <c:v>109</c:v>
                </c:pt>
                <c:pt idx="30">
                  <c:v>1082</c:v>
                </c:pt>
                <c:pt idx="31">
                  <c:v>1581.84</c:v>
                </c:pt>
                <c:pt idx="32">
                  <c:v>838.98</c:v>
                </c:pt>
                <c:pt idx="33">
                  <c:v>1099.71</c:v>
                </c:pt>
                <c:pt idx="34">
                  <c:v>1038.79</c:v>
                </c:pt>
                <c:pt idx="35">
                  <c:v>424.90999999999997</c:v>
                </c:pt>
                <c:pt idx="36">
                  <c:v>807.12</c:v>
                </c:pt>
                <c:pt idx="37">
                  <c:v>2263.42</c:v>
                </c:pt>
                <c:pt idx="38">
                  <c:v>608</c:v>
                </c:pt>
                <c:pt idx="39">
                  <c:v>1788.97</c:v>
                </c:pt>
                <c:pt idx="40">
                  <c:v>1019.8</c:v>
                </c:pt>
                <c:pt idx="41">
                  <c:v>1300.81</c:v>
                </c:pt>
                <c:pt idx="42">
                  <c:v>500.32000000000005</c:v>
                </c:pt>
                <c:pt idx="43">
                  <c:v>1121.01</c:v>
                </c:pt>
                <c:pt idx="44">
                  <c:v>259.60000000000002</c:v>
                </c:pt>
                <c:pt idx="45">
                  <c:v>1038.99</c:v>
                </c:pt>
                <c:pt idx="46">
                  <c:v>601.79999999999995</c:v>
                </c:pt>
                <c:pt idx="47">
                  <c:v>3516.9600000000005</c:v>
                </c:pt>
                <c:pt idx="48">
                  <c:v>866.99</c:v>
                </c:pt>
                <c:pt idx="49">
                  <c:v>488</c:v>
                </c:pt>
                <c:pt idx="50">
                  <c:v>328.9</c:v>
                </c:pt>
                <c:pt idx="51">
                  <c:v>778.91</c:v>
                </c:pt>
                <c:pt idx="52">
                  <c:v>585</c:v>
                </c:pt>
                <c:pt idx="53">
                  <c:v>339.84</c:v>
                </c:pt>
                <c:pt idx="54">
                  <c:v>1566.99</c:v>
                </c:pt>
                <c:pt idx="55">
                  <c:v>1046.01</c:v>
                </c:pt>
                <c:pt idx="56">
                  <c:v>1509.32</c:v>
                </c:pt>
                <c:pt idx="57">
                  <c:v>588.67000000000007</c:v>
                </c:pt>
                <c:pt idx="58">
                  <c:v>726.91</c:v>
                </c:pt>
                <c:pt idx="59">
                  <c:v>3626.2</c:v>
                </c:pt>
                <c:pt idx="60">
                  <c:v>2322.17</c:v>
                </c:pt>
                <c:pt idx="61">
                  <c:v>289.10000000000002</c:v>
                </c:pt>
                <c:pt idx="62">
                  <c:v>2979.98</c:v>
                </c:pt>
                <c:pt idx="63">
                  <c:v>342.2</c:v>
                </c:pt>
                <c:pt idx="64">
                  <c:v>3139.37</c:v>
                </c:pt>
                <c:pt idx="65">
                  <c:v>767.01</c:v>
                </c:pt>
                <c:pt idx="66">
                  <c:v>149</c:v>
                </c:pt>
                <c:pt idx="67">
                  <c:v>908.59999999999991</c:v>
                </c:pt>
                <c:pt idx="68">
                  <c:v>388.99</c:v>
                </c:pt>
                <c:pt idx="69">
                  <c:v>1292.02</c:v>
                </c:pt>
                <c:pt idx="70">
                  <c:v>192.32</c:v>
                </c:pt>
                <c:pt idx="71">
                  <c:v>745.24000000000012</c:v>
                </c:pt>
                <c:pt idx="72">
                  <c:v>1297.29</c:v>
                </c:pt>
                <c:pt idx="73">
                  <c:v>913.99999999999989</c:v>
                </c:pt>
                <c:pt idx="74">
                  <c:v>551.98</c:v>
                </c:pt>
                <c:pt idx="75">
                  <c:v>1213.04</c:v>
                </c:pt>
                <c:pt idx="76">
                  <c:v>370.52</c:v>
                </c:pt>
                <c:pt idx="77">
                  <c:v>5855.42</c:v>
                </c:pt>
                <c:pt idx="78">
                  <c:v>1097.6999999999998</c:v>
                </c:pt>
                <c:pt idx="79">
                  <c:v>2265</c:v>
                </c:pt>
                <c:pt idx="80">
                  <c:v>289.99</c:v>
                </c:pt>
                <c:pt idx="81">
                  <c:v>570</c:v>
                </c:pt>
                <c:pt idx="82">
                  <c:v>504</c:v>
                </c:pt>
                <c:pt idx="83">
                  <c:v>1140.07</c:v>
                </c:pt>
                <c:pt idx="84">
                  <c:v>643</c:v>
                </c:pt>
                <c:pt idx="85">
                  <c:v>857</c:v>
                </c:pt>
                <c:pt idx="86">
                  <c:v>794.31</c:v>
                </c:pt>
                <c:pt idx="87">
                  <c:v>543.89</c:v>
                </c:pt>
                <c:pt idx="88">
                  <c:v>815.37</c:v>
                </c:pt>
                <c:pt idx="89">
                  <c:v>424.48</c:v>
                </c:pt>
                <c:pt idx="90">
                  <c:v>443</c:v>
                </c:pt>
                <c:pt idx="91">
                  <c:v>1920.77</c:v>
                </c:pt>
                <c:pt idx="92">
                  <c:v>35</c:v>
                </c:pt>
                <c:pt idx="93">
                  <c:v>628.9</c:v>
                </c:pt>
                <c:pt idx="94">
                  <c:v>1186.9099999999999</c:v>
                </c:pt>
                <c:pt idx="95">
                  <c:v>664.79</c:v>
                </c:pt>
                <c:pt idx="96">
                  <c:v>329</c:v>
                </c:pt>
                <c:pt idx="97">
                  <c:v>240</c:v>
                </c:pt>
                <c:pt idx="98">
                  <c:v>507</c:v>
                </c:pt>
                <c:pt idx="99">
                  <c:v>24346.35</c:v>
                </c:pt>
                <c:pt idx="100">
                  <c:v>1522.6200000000001</c:v>
                </c:pt>
                <c:pt idx="101">
                  <c:v>395.02</c:v>
                </c:pt>
                <c:pt idx="102">
                  <c:v>3184.2999999999997</c:v>
                </c:pt>
                <c:pt idx="103">
                  <c:v>209.81</c:v>
                </c:pt>
                <c:pt idx="104">
                  <c:v>2049.8900000000003</c:v>
                </c:pt>
                <c:pt idx="105">
                  <c:v>1046.0999999999999</c:v>
                </c:pt>
                <c:pt idx="106">
                  <c:v>378.06</c:v>
                </c:pt>
                <c:pt idx="107">
                  <c:v>70.010000000000005</c:v>
                </c:pt>
                <c:pt idx="108">
                  <c:v>364</c:v>
                </c:pt>
                <c:pt idx="109">
                  <c:v>258</c:v>
                </c:pt>
                <c:pt idx="110">
                  <c:v>3892.13</c:v>
                </c:pt>
                <c:pt idx="111">
                  <c:v>553.99</c:v>
                </c:pt>
                <c:pt idx="112">
                  <c:v>1207</c:v>
                </c:pt>
                <c:pt idx="113">
                  <c:v>349.6</c:v>
                </c:pt>
                <c:pt idx="114">
                  <c:v>1732.82</c:v>
                </c:pt>
                <c:pt idx="115">
                  <c:v>377.43</c:v>
                </c:pt>
                <c:pt idx="116">
                  <c:v>299.72000000000003</c:v>
                </c:pt>
                <c:pt idx="117">
                  <c:v>568.9</c:v>
                </c:pt>
                <c:pt idx="118">
                  <c:v>1326.71</c:v>
                </c:pt>
                <c:pt idx="119">
                  <c:v>145</c:v>
                </c:pt>
                <c:pt idx="120">
                  <c:v>149</c:v>
                </c:pt>
                <c:pt idx="121">
                  <c:v>2404.9500000000003</c:v>
                </c:pt>
                <c:pt idx="122">
                  <c:v>159.9</c:v>
                </c:pt>
                <c:pt idx="123">
                  <c:v>2486.1400000000003</c:v>
                </c:pt>
                <c:pt idx="124">
                  <c:v>700.15000000000009</c:v>
                </c:pt>
                <c:pt idx="125">
                  <c:v>140.41999999999999</c:v>
                </c:pt>
                <c:pt idx="126">
                  <c:v>526.74</c:v>
                </c:pt>
                <c:pt idx="127">
                  <c:v>534.01</c:v>
                </c:pt>
                <c:pt idx="128">
                  <c:v>440.39</c:v>
                </c:pt>
                <c:pt idx="129">
                  <c:v>966.5</c:v>
                </c:pt>
                <c:pt idx="130">
                  <c:v>127.44</c:v>
                </c:pt>
                <c:pt idx="131">
                  <c:v>233.99</c:v>
                </c:pt>
                <c:pt idx="132">
                  <c:v>586</c:v>
                </c:pt>
                <c:pt idx="133">
                  <c:v>1747.41</c:v>
                </c:pt>
                <c:pt idx="134">
                  <c:v>800.04</c:v>
                </c:pt>
                <c:pt idx="135">
                  <c:v>1778.99</c:v>
                </c:pt>
                <c:pt idx="136">
                  <c:v>2442.4500000000003</c:v>
                </c:pt>
                <c:pt idx="137">
                  <c:v>468</c:v>
                </c:pt>
                <c:pt idx="138">
                  <c:v>577</c:v>
                </c:pt>
                <c:pt idx="139">
                  <c:v>220.79000000000002</c:v>
                </c:pt>
                <c:pt idx="140">
                  <c:v>812.87</c:v>
                </c:pt>
                <c:pt idx="141">
                  <c:v>234.82</c:v>
                </c:pt>
                <c:pt idx="142">
                  <c:v>176.95</c:v>
                </c:pt>
                <c:pt idx="143">
                  <c:v>145.01</c:v>
                </c:pt>
                <c:pt idx="144">
                  <c:v>199</c:v>
                </c:pt>
                <c:pt idx="145">
                  <c:v>348.98</c:v>
                </c:pt>
                <c:pt idx="146">
                  <c:v>159</c:v>
                </c:pt>
                <c:pt idx="147">
                  <c:v>1541.1999999999998</c:v>
                </c:pt>
                <c:pt idx="148">
                  <c:v>80</c:v>
                </c:pt>
                <c:pt idx="149">
                  <c:v>264.32</c:v>
                </c:pt>
                <c:pt idx="150">
                  <c:v>889.95</c:v>
                </c:pt>
                <c:pt idx="151">
                  <c:v>468.46</c:v>
                </c:pt>
                <c:pt idx="152">
                  <c:v>1913.8400000000001</c:v>
                </c:pt>
                <c:pt idx="153">
                  <c:v>1195.3600000000001</c:v>
                </c:pt>
                <c:pt idx="154">
                  <c:v>2198.8000000000002</c:v>
                </c:pt>
                <c:pt idx="155">
                  <c:v>70</c:v>
                </c:pt>
                <c:pt idx="156">
                  <c:v>1156.99</c:v>
                </c:pt>
                <c:pt idx="157">
                  <c:v>846.06000000000006</c:v>
                </c:pt>
                <c:pt idx="158">
                  <c:v>5502.1</c:v>
                </c:pt>
                <c:pt idx="159">
                  <c:v>9078.7999999999993</c:v>
                </c:pt>
                <c:pt idx="160">
                  <c:v>16081.149999999987</c:v>
                </c:pt>
                <c:pt idx="161">
                  <c:v>12124.499999999993</c:v>
                </c:pt>
                <c:pt idx="162">
                  <c:v>10122.650000000001</c:v>
                </c:pt>
                <c:pt idx="163">
                  <c:v>129</c:v>
                </c:pt>
                <c:pt idx="164">
                  <c:v>1417</c:v>
                </c:pt>
                <c:pt idx="165">
                  <c:v>732</c:v>
                </c:pt>
                <c:pt idx="166">
                  <c:v>139</c:v>
                </c:pt>
                <c:pt idx="167">
                  <c:v>1259</c:v>
                </c:pt>
                <c:pt idx="168">
                  <c:v>357</c:v>
                </c:pt>
                <c:pt idx="169">
                  <c:v>869</c:v>
                </c:pt>
                <c:pt idx="170">
                  <c:v>259</c:v>
                </c:pt>
                <c:pt idx="171">
                  <c:v>29</c:v>
                </c:pt>
                <c:pt idx="172">
                  <c:v>531</c:v>
                </c:pt>
                <c:pt idx="173">
                  <c:v>299</c:v>
                </c:pt>
                <c:pt idx="174">
                  <c:v>240</c:v>
                </c:pt>
                <c:pt idx="175">
                  <c:v>111</c:v>
                </c:pt>
                <c:pt idx="176">
                  <c:v>1049</c:v>
                </c:pt>
                <c:pt idx="177">
                  <c:v>190</c:v>
                </c:pt>
                <c:pt idx="178">
                  <c:v>111</c:v>
                </c:pt>
                <c:pt idx="179">
                  <c:v>1417.94</c:v>
                </c:pt>
                <c:pt idx="180">
                  <c:v>2457.98</c:v>
                </c:pt>
                <c:pt idx="181">
                  <c:v>1623.99</c:v>
                </c:pt>
                <c:pt idx="182">
                  <c:v>405.99</c:v>
                </c:pt>
                <c:pt idx="183">
                  <c:v>1786.98</c:v>
                </c:pt>
                <c:pt idx="184">
                  <c:v>516.01</c:v>
                </c:pt>
                <c:pt idx="185">
                  <c:v>99</c:v>
                </c:pt>
                <c:pt idx="186">
                  <c:v>2812.97</c:v>
                </c:pt>
                <c:pt idx="187">
                  <c:v>1901.96</c:v>
                </c:pt>
                <c:pt idx="188">
                  <c:v>189</c:v>
                </c:pt>
                <c:pt idx="189">
                  <c:v>14004.569999999998</c:v>
                </c:pt>
                <c:pt idx="190">
                  <c:v>2647.9799999999996</c:v>
                </c:pt>
                <c:pt idx="191">
                  <c:v>8675.3799999999992</c:v>
                </c:pt>
                <c:pt idx="192">
                  <c:v>3725.96</c:v>
                </c:pt>
                <c:pt idx="193">
                  <c:v>1685.98</c:v>
                </c:pt>
                <c:pt idx="194">
                  <c:v>1530.99</c:v>
                </c:pt>
                <c:pt idx="195">
                  <c:v>3628.96</c:v>
                </c:pt>
                <c:pt idx="196">
                  <c:v>687.99</c:v>
                </c:pt>
                <c:pt idx="197">
                  <c:v>19795.560000000005</c:v>
                </c:pt>
                <c:pt idx="198">
                  <c:v>99</c:v>
                </c:pt>
                <c:pt idx="199">
                  <c:v>8323</c:v>
                </c:pt>
                <c:pt idx="200">
                  <c:v>5546.9999999999991</c:v>
                </c:pt>
                <c:pt idx="201">
                  <c:v>616</c:v>
                </c:pt>
                <c:pt idx="202">
                  <c:v>252.01</c:v>
                </c:pt>
                <c:pt idx="203">
                  <c:v>6251.0099999999984</c:v>
                </c:pt>
                <c:pt idx="204">
                  <c:v>1252.96</c:v>
                </c:pt>
                <c:pt idx="205">
                  <c:v>258</c:v>
                </c:pt>
                <c:pt idx="206">
                  <c:v>672.99</c:v>
                </c:pt>
                <c:pt idx="207">
                  <c:v>5699.9099999999989</c:v>
                </c:pt>
                <c:pt idx="208">
                  <c:v>2384</c:v>
                </c:pt>
                <c:pt idx="209">
                  <c:v>2745.5699999999997</c:v>
                </c:pt>
                <c:pt idx="210">
                  <c:v>3440.99</c:v>
                </c:pt>
                <c:pt idx="211">
                  <c:v>427</c:v>
                </c:pt>
                <c:pt idx="212">
                  <c:v>1351.97</c:v>
                </c:pt>
                <c:pt idx="213">
                  <c:v>5274.98</c:v>
                </c:pt>
                <c:pt idx="214">
                  <c:v>2745</c:v>
                </c:pt>
                <c:pt idx="215">
                  <c:v>387</c:v>
                </c:pt>
                <c:pt idx="216">
                  <c:v>5488.98</c:v>
                </c:pt>
                <c:pt idx="217">
                  <c:v>2197</c:v>
                </c:pt>
                <c:pt idx="218">
                  <c:v>12879.909999999998</c:v>
                </c:pt>
                <c:pt idx="219">
                  <c:v>2484.9499999999998</c:v>
                </c:pt>
                <c:pt idx="220">
                  <c:v>947.94</c:v>
                </c:pt>
                <c:pt idx="221">
                  <c:v>571.96</c:v>
                </c:pt>
                <c:pt idx="222">
                  <c:v>4444.8199999999988</c:v>
                </c:pt>
                <c:pt idx="223">
                  <c:v>16021.809999999998</c:v>
                </c:pt>
                <c:pt idx="224">
                  <c:v>1064.96</c:v>
                </c:pt>
                <c:pt idx="225">
                  <c:v>6635.7999999999993</c:v>
                </c:pt>
                <c:pt idx="226">
                  <c:v>3122.95</c:v>
                </c:pt>
                <c:pt idx="227">
                  <c:v>382</c:v>
                </c:pt>
                <c:pt idx="228">
                  <c:v>14248.560000000001</c:v>
                </c:pt>
                <c:pt idx="229">
                  <c:v>1625.99</c:v>
                </c:pt>
                <c:pt idx="230">
                  <c:v>15623.15</c:v>
                </c:pt>
                <c:pt idx="231">
                  <c:v>1120.97</c:v>
                </c:pt>
                <c:pt idx="232">
                  <c:v>1401.94</c:v>
                </c:pt>
                <c:pt idx="233">
                  <c:v>796</c:v>
                </c:pt>
                <c:pt idx="234">
                  <c:v>6330.9400000000005</c:v>
                </c:pt>
                <c:pt idx="235">
                  <c:v>5196.9299999999994</c:v>
                </c:pt>
                <c:pt idx="236">
                  <c:v>1543.44</c:v>
                </c:pt>
                <c:pt idx="237">
                  <c:v>663.16</c:v>
                </c:pt>
                <c:pt idx="238">
                  <c:v>667.88000000000011</c:v>
                </c:pt>
                <c:pt idx="239">
                  <c:v>1955.2599999999998</c:v>
                </c:pt>
                <c:pt idx="240">
                  <c:v>2898.08</c:v>
                </c:pt>
                <c:pt idx="241">
                  <c:v>169.92</c:v>
                </c:pt>
                <c:pt idx="242">
                  <c:v>1349.92</c:v>
                </c:pt>
                <c:pt idx="243">
                  <c:v>3262.7000000000003</c:v>
                </c:pt>
                <c:pt idx="244">
                  <c:v>495.6</c:v>
                </c:pt>
                <c:pt idx="245">
                  <c:v>309.16000000000003</c:v>
                </c:pt>
                <c:pt idx="246">
                  <c:v>368.16</c:v>
                </c:pt>
                <c:pt idx="247">
                  <c:v>830.72</c:v>
                </c:pt>
                <c:pt idx="248">
                  <c:v>89.68</c:v>
                </c:pt>
                <c:pt idx="249">
                  <c:v>1663.8</c:v>
                </c:pt>
                <c:pt idx="250">
                  <c:v>2854.42</c:v>
                </c:pt>
                <c:pt idx="251">
                  <c:v>1059.6399999999999</c:v>
                </c:pt>
                <c:pt idx="252">
                  <c:v>197.06</c:v>
                </c:pt>
                <c:pt idx="253">
                  <c:v>460.20000000000005</c:v>
                </c:pt>
                <c:pt idx="254">
                  <c:v>179.36</c:v>
                </c:pt>
                <c:pt idx="255">
                  <c:v>1634.3000000000002</c:v>
                </c:pt>
                <c:pt idx="256">
                  <c:v>80.239999999999995</c:v>
                </c:pt>
                <c:pt idx="257">
                  <c:v>4092.2399999999989</c:v>
                </c:pt>
                <c:pt idx="258">
                  <c:v>3648.5599999999986</c:v>
                </c:pt>
                <c:pt idx="259">
                  <c:v>3217.4800000000005</c:v>
                </c:pt>
                <c:pt idx="260">
                  <c:v>4200.83</c:v>
                </c:pt>
                <c:pt idx="261">
                  <c:v>6215.4599999999973</c:v>
                </c:pt>
                <c:pt idx="262">
                  <c:v>4406.7699999999995</c:v>
                </c:pt>
                <c:pt idx="263">
                  <c:v>2902.4400000000005</c:v>
                </c:pt>
                <c:pt idx="264">
                  <c:v>6129.9899999999989</c:v>
                </c:pt>
                <c:pt idx="265">
                  <c:v>6040.3499999999985</c:v>
                </c:pt>
                <c:pt idx="266">
                  <c:v>5675.1099999999988</c:v>
                </c:pt>
                <c:pt idx="267">
                  <c:v>4286.7700000000004</c:v>
                </c:pt>
                <c:pt idx="268">
                  <c:v>3591.11</c:v>
                </c:pt>
                <c:pt idx="269">
                  <c:v>7583.6499999999987</c:v>
                </c:pt>
                <c:pt idx="270">
                  <c:v>13679.32</c:v>
                </c:pt>
                <c:pt idx="271">
                  <c:v>4129.87</c:v>
                </c:pt>
                <c:pt idx="272">
                  <c:v>13044.159999999994</c:v>
                </c:pt>
                <c:pt idx="273">
                  <c:v>2518.71</c:v>
                </c:pt>
                <c:pt idx="274">
                  <c:v>4136.96</c:v>
                </c:pt>
                <c:pt idx="275">
                  <c:v>2267.8300000000004</c:v>
                </c:pt>
                <c:pt idx="276">
                  <c:v>1228.6100000000001</c:v>
                </c:pt>
                <c:pt idx="277">
                  <c:v>6834.2599999999984</c:v>
                </c:pt>
                <c:pt idx="278">
                  <c:v>4754.53</c:v>
                </c:pt>
                <c:pt idx="279">
                  <c:v>1319.0800000000002</c:v>
                </c:pt>
                <c:pt idx="280">
                  <c:v>7139.3099999999986</c:v>
                </c:pt>
                <c:pt idx="281">
                  <c:v>1937.9900000000002</c:v>
                </c:pt>
                <c:pt idx="282">
                  <c:v>2298.33</c:v>
                </c:pt>
                <c:pt idx="283">
                  <c:v>1399.21</c:v>
                </c:pt>
                <c:pt idx="284">
                  <c:v>2368.34</c:v>
                </c:pt>
                <c:pt idx="285">
                  <c:v>2147.8700000000003</c:v>
                </c:pt>
                <c:pt idx="286">
                  <c:v>449.5</c:v>
                </c:pt>
                <c:pt idx="287">
                  <c:v>2428.41</c:v>
                </c:pt>
                <c:pt idx="288">
                  <c:v>5600.4199999999983</c:v>
                </c:pt>
                <c:pt idx="289">
                  <c:v>1967.4100000000003</c:v>
                </c:pt>
                <c:pt idx="290">
                  <c:v>6864.2399999999971</c:v>
                </c:pt>
                <c:pt idx="291">
                  <c:v>5045.3500000000004</c:v>
                </c:pt>
                <c:pt idx="292">
                  <c:v>6125.4599999999991</c:v>
                </c:pt>
                <c:pt idx="293">
                  <c:v>11284.899999999998</c:v>
                </c:pt>
                <c:pt idx="294">
                  <c:v>6014.7799999999988</c:v>
                </c:pt>
                <c:pt idx="295">
                  <c:v>3566.4900000000002</c:v>
                </c:pt>
                <c:pt idx="296">
                  <c:v>3516.6500000000005</c:v>
                </c:pt>
                <c:pt idx="297">
                  <c:v>9560.8299999999981</c:v>
                </c:pt>
                <c:pt idx="298">
                  <c:v>6767.0499999999993</c:v>
                </c:pt>
                <c:pt idx="299">
                  <c:v>2513.02</c:v>
                </c:pt>
                <c:pt idx="300">
                  <c:v>3301.9100000000003</c:v>
                </c:pt>
                <c:pt idx="301">
                  <c:v>6228.2899999999972</c:v>
                </c:pt>
                <c:pt idx="302">
                  <c:v>6745.5999999999995</c:v>
                </c:pt>
                <c:pt idx="303">
                  <c:v>6023.1699999999983</c:v>
                </c:pt>
                <c:pt idx="304">
                  <c:v>7359.0699999999979</c:v>
                </c:pt>
                <c:pt idx="305">
                  <c:v>5748.7599999999993</c:v>
                </c:pt>
                <c:pt idx="306">
                  <c:v>8228.6999999999989</c:v>
                </c:pt>
                <c:pt idx="307">
                  <c:v>2444.23</c:v>
                </c:pt>
                <c:pt idx="308">
                  <c:v>4531.09</c:v>
                </c:pt>
                <c:pt idx="309">
                  <c:v>5605.0899999999983</c:v>
                </c:pt>
                <c:pt idx="310">
                  <c:v>4186.2700000000004</c:v>
                </c:pt>
                <c:pt idx="311">
                  <c:v>11434.9</c:v>
                </c:pt>
                <c:pt idx="312">
                  <c:v>1778.6899999999998</c:v>
                </c:pt>
                <c:pt idx="313">
                  <c:v>8662.3399999999965</c:v>
                </c:pt>
                <c:pt idx="314">
                  <c:v>5059.47</c:v>
                </c:pt>
                <c:pt idx="315">
                  <c:v>6744.439999999996</c:v>
                </c:pt>
                <c:pt idx="316">
                  <c:v>2188.1100000000006</c:v>
                </c:pt>
                <c:pt idx="317">
                  <c:v>5317.869999999999</c:v>
                </c:pt>
                <c:pt idx="318">
                  <c:v>8740.6299999999992</c:v>
                </c:pt>
                <c:pt idx="319">
                  <c:v>149.77000000000001</c:v>
                </c:pt>
                <c:pt idx="320">
                  <c:v>6414.2599999999993</c:v>
                </c:pt>
                <c:pt idx="321">
                  <c:v>4663.6999999999989</c:v>
                </c:pt>
                <c:pt idx="322">
                  <c:v>1402.9800000000002</c:v>
                </c:pt>
                <c:pt idx="323">
                  <c:v>7185.0499999999975</c:v>
                </c:pt>
                <c:pt idx="324">
                  <c:v>8339.6099999999969</c:v>
                </c:pt>
                <c:pt idx="325">
                  <c:v>1463.6000000000001</c:v>
                </c:pt>
                <c:pt idx="326">
                  <c:v>4590.88</c:v>
                </c:pt>
                <c:pt idx="327">
                  <c:v>2957.6299999999997</c:v>
                </c:pt>
                <c:pt idx="328">
                  <c:v>4101.17</c:v>
                </c:pt>
                <c:pt idx="329">
                  <c:v>5942.4</c:v>
                </c:pt>
                <c:pt idx="330">
                  <c:v>11260.58</c:v>
                </c:pt>
                <c:pt idx="331">
                  <c:v>9081.149999999996</c:v>
                </c:pt>
                <c:pt idx="332">
                  <c:v>9983.909999999998</c:v>
                </c:pt>
                <c:pt idx="333">
                  <c:v>2877.3199999999997</c:v>
                </c:pt>
                <c:pt idx="334">
                  <c:v>7589.2699999999977</c:v>
                </c:pt>
                <c:pt idx="335">
                  <c:v>599.19000000000005</c:v>
                </c:pt>
                <c:pt idx="336">
                  <c:v>119.79</c:v>
                </c:pt>
                <c:pt idx="337">
                  <c:v>179.67</c:v>
                </c:pt>
                <c:pt idx="338">
                  <c:v>239.63</c:v>
                </c:pt>
                <c:pt idx="339">
                  <c:v>59.9</c:v>
                </c:pt>
                <c:pt idx="340">
                  <c:v>59.91</c:v>
                </c:pt>
                <c:pt idx="341">
                  <c:v>119.79</c:v>
                </c:pt>
                <c:pt idx="342">
                  <c:v>1103.5900000000001</c:v>
                </c:pt>
                <c:pt idx="343">
                  <c:v>13328.529999999999</c:v>
                </c:pt>
                <c:pt idx="344">
                  <c:v>3594.16</c:v>
                </c:pt>
                <c:pt idx="345">
                  <c:v>1368.12</c:v>
                </c:pt>
                <c:pt idx="346">
                  <c:v>6150.94</c:v>
                </c:pt>
                <c:pt idx="347">
                  <c:v>6378.07</c:v>
                </c:pt>
                <c:pt idx="348">
                  <c:v>958.32</c:v>
                </c:pt>
                <c:pt idx="349">
                  <c:v>2485.8999999999996</c:v>
                </c:pt>
                <c:pt idx="350">
                  <c:v>1024.1199999999999</c:v>
                </c:pt>
                <c:pt idx="351">
                  <c:v>3389.0000000000005</c:v>
                </c:pt>
                <c:pt idx="352">
                  <c:v>1189.79</c:v>
                </c:pt>
                <c:pt idx="353">
                  <c:v>2924.9</c:v>
                </c:pt>
                <c:pt idx="354">
                  <c:v>3764.4900000000002</c:v>
                </c:pt>
                <c:pt idx="355">
                  <c:v>3400.9</c:v>
                </c:pt>
                <c:pt idx="356">
                  <c:v>613.70000000000005</c:v>
                </c:pt>
                <c:pt idx="357">
                  <c:v>6512.11</c:v>
                </c:pt>
                <c:pt idx="358">
                  <c:v>2410.6000000000004</c:v>
                </c:pt>
                <c:pt idx="359">
                  <c:v>5243.7699999999986</c:v>
                </c:pt>
                <c:pt idx="360">
                  <c:v>1957.6000000000001</c:v>
                </c:pt>
                <c:pt idx="361">
                  <c:v>8683.75</c:v>
                </c:pt>
                <c:pt idx="362">
                  <c:v>5967.7600000000011</c:v>
                </c:pt>
                <c:pt idx="363">
                  <c:v>4555.62</c:v>
                </c:pt>
                <c:pt idx="364">
                  <c:v>2133.35</c:v>
                </c:pt>
                <c:pt idx="365">
                  <c:v>4568.8500000000004</c:v>
                </c:pt>
                <c:pt idx="366">
                  <c:v>59.9</c:v>
                </c:pt>
                <c:pt idx="367">
                  <c:v>6318.7699999999995</c:v>
                </c:pt>
                <c:pt idx="368">
                  <c:v>8577.66</c:v>
                </c:pt>
                <c:pt idx="369">
                  <c:v>3330.46</c:v>
                </c:pt>
                <c:pt idx="370">
                  <c:v>7977.46</c:v>
                </c:pt>
                <c:pt idx="371">
                  <c:v>2067.11</c:v>
                </c:pt>
                <c:pt idx="372">
                  <c:v>12126.039999999999</c:v>
                </c:pt>
                <c:pt idx="373">
                  <c:v>3913.0899999999997</c:v>
                </c:pt>
                <c:pt idx="374">
                  <c:v>1195.8</c:v>
                </c:pt>
                <c:pt idx="375">
                  <c:v>1505.21</c:v>
                </c:pt>
                <c:pt idx="376">
                  <c:v>7459.11</c:v>
                </c:pt>
                <c:pt idx="377">
                  <c:v>1662.52</c:v>
                </c:pt>
                <c:pt idx="378">
                  <c:v>1124.3499999999999</c:v>
                </c:pt>
                <c:pt idx="379">
                  <c:v>2286.9700000000003</c:v>
                </c:pt>
                <c:pt idx="380">
                  <c:v>474.94</c:v>
                </c:pt>
                <c:pt idx="381">
                  <c:v>7814.5399999999991</c:v>
                </c:pt>
                <c:pt idx="382">
                  <c:v>5729.5400000000009</c:v>
                </c:pt>
                <c:pt idx="383">
                  <c:v>512.91999999999996</c:v>
                </c:pt>
                <c:pt idx="384">
                  <c:v>12301.36</c:v>
                </c:pt>
                <c:pt idx="385">
                  <c:v>3615.29</c:v>
                </c:pt>
                <c:pt idx="386">
                  <c:v>886.78</c:v>
                </c:pt>
                <c:pt idx="387">
                  <c:v>1653.62</c:v>
                </c:pt>
                <c:pt idx="388">
                  <c:v>16185.98</c:v>
                </c:pt>
                <c:pt idx="389">
                  <c:v>408.59000000000003</c:v>
                </c:pt>
                <c:pt idx="390">
                  <c:v>10366.259999999998</c:v>
                </c:pt>
                <c:pt idx="391">
                  <c:v>5225.1999999999989</c:v>
                </c:pt>
                <c:pt idx="392">
                  <c:v>5933.46</c:v>
                </c:pt>
                <c:pt idx="393">
                  <c:v>7349.8099999999986</c:v>
                </c:pt>
                <c:pt idx="394">
                  <c:v>11556.09</c:v>
                </c:pt>
                <c:pt idx="395">
                  <c:v>127.03</c:v>
                </c:pt>
                <c:pt idx="396">
                  <c:v>3324.28</c:v>
                </c:pt>
                <c:pt idx="397">
                  <c:v>3011.01</c:v>
                </c:pt>
                <c:pt idx="398">
                  <c:v>5327.71</c:v>
                </c:pt>
                <c:pt idx="399">
                  <c:v>5693.8700000000008</c:v>
                </c:pt>
                <c:pt idx="400">
                  <c:v>837.53</c:v>
                </c:pt>
                <c:pt idx="401">
                  <c:v>11664.389999999998</c:v>
                </c:pt>
                <c:pt idx="402">
                  <c:v>3642.28</c:v>
                </c:pt>
                <c:pt idx="403">
                  <c:v>26428.23</c:v>
                </c:pt>
                <c:pt idx="404">
                  <c:v>11285.449999999999</c:v>
                </c:pt>
                <c:pt idx="405">
                  <c:v>129.9</c:v>
                </c:pt>
                <c:pt idx="406">
                  <c:v>904.43</c:v>
                </c:pt>
                <c:pt idx="407">
                  <c:v>79</c:v>
                </c:pt>
                <c:pt idx="408">
                  <c:v>109.9</c:v>
                </c:pt>
                <c:pt idx="409">
                  <c:v>109.9</c:v>
                </c:pt>
                <c:pt idx="410">
                  <c:v>1044.5</c:v>
                </c:pt>
                <c:pt idx="411">
                  <c:v>189.9</c:v>
                </c:pt>
                <c:pt idx="412">
                  <c:v>582.9</c:v>
                </c:pt>
                <c:pt idx="413">
                  <c:v>278.89999999999998</c:v>
                </c:pt>
                <c:pt idx="414">
                  <c:v>842.9</c:v>
                </c:pt>
                <c:pt idx="415">
                  <c:v>327.9</c:v>
                </c:pt>
                <c:pt idx="416">
                  <c:v>283.3</c:v>
                </c:pt>
                <c:pt idx="417">
                  <c:v>756.6</c:v>
                </c:pt>
                <c:pt idx="418">
                  <c:v>396</c:v>
                </c:pt>
                <c:pt idx="419">
                  <c:v>150.80000000000001</c:v>
                </c:pt>
                <c:pt idx="420">
                  <c:v>696.7</c:v>
                </c:pt>
                <c:pt idx="421">
                  <c:v>277</c:v>
                </c:pt>
                <c:pt idx="422">
                  <c:v>869.7</c:v>
                </c:pt>
                <c:pt idx="423">
                  <c:v>267.89999999999998</c:v>
                </c:pt>
                <c:pt idx="424">
                  <c:v>338.8</c:v>
                </c:pt>
                <c:pt idx="425">
                  <c:v>2478.7000000000003</c:v>
                </c:pt>
                <c:pt idx="426">
                  <c:v>1915</c:v>
                </c:pt>
                <c:pt idx="427">
                  <c:v>3155</c:v>
                </c:pt>
                <c:pt idx="428">
                  <c:v>3045</c:v>
                </c:pt>
                <c:pt idx="429">
                  <c:v>1783</c:v>
                </c:pt>
                <c:pt idx="430">
                  <c:v>1407</c:v>
                </c:pt>
                <c:pt idx="431">
                  <c:v>1658</c:v>
                </c:pt>
                <c:pt idx="432">
                  <c:v>2814</c:v>
                </c:pt>
                <c:pt idx="433">
                  <c:v>1039</c:v>
                </c:pt>
                <c:pt idx="434">
                  <c:v>1172</c:v>
                </c:pt>
                <c:pt idx="435">
                  <c:v>4847</c:v>
                </c:pt>
                <c:pt idx="436">
                  <c:v>1552</c:v>
                </c:pt>
                <c:pt idx="437">
                  <c:v>6021</c:v>
                </c:pt>
                <c:pt idx="438">
                  <c:v>1006</c:v>
                </c:pt>
                <c:pt idx="439">
                  <c:v>1222</c:v>
                </c:pt>
                <c:pt idx="440">
                  <c:v>1218</c:v>
                </c:pt>
                <c:pt idx="441">
                  <c:v>17783</c:v>
                </c:pt>
                <c:pt idx="442">
                  <c:v>4297</c:v>
                </c:pt>
                <c:pt idx="443">
                  <c:v>3766</c:v>
                </c:pt>
                <c:pt idx="444">
                  <c:v>3330</c:v>
                </c:pt>
                <c:pt idx="445">
                  <c:v>2709</c:v>
                </c:pt>
                <c:pt idx="446">
                  <c:v>1248</c:v>
                </c:pt>
                <c:pt idx="447">
                  <c:v>250</c:v>
                </c:pt>
                <c:pt idx="448">
                  <c:v>2570</c:v>
                </c:pt>
                <c:pt idx="449">
                  <c:v>4155</c:v>
                </c:pt>
                <c:pt idx="450">
                  <c:v>180</c:v>
                </c:pt>
                <c:pt idx="451">
                  <c:v>817</c:v>
                </c:pt>
                <c:pt idx="452">
                  <c:v>2405</c:v>
                </c:pt>
                <c:pt idx="453">
                  <c:v>17248</c:v>
                </c:pt>
                <c:pt idx="454">
                  <c:v>3267</c:v>
                </c:pt>
                <c:pt idx="455">
                  <c:v>6760</c:v>
                </c:pt>
                <c:pt idx="456">
                  <c:v>11556</c:v>
                </c:pt>
                <c:pt idx="457">
                  <c:v>8827</c:v>
                </c:pt>
                <c:pt idx="458">
                  <c:v>10968</c:v>
                </c:pt>
                <c:pt idx="459">
                  <c:v>5163</c:v>
                </c:pt>
                <c:pt idx="460">
                  <c:v>670</c:v>
                </c:pt>
                <c:pt idx="461">
                  <c:v>30</c:v>
                </c:pt>
                <c:pt idx="462">
                  <c:v>2919</c:v>
                </c:pt>
                <c:pt idx="463">
                  <c:v>8153</c:v>
                </c:pt>
                <c:pt idx="464">
                  <c:v>1348</c:v>
                </c:pt>
                <c:pt idx="465">
                  <c:v>4141</c:v>
                </c:pt>
                <c:pt idx="466">
                  <c:v>9485</c:v>
                </c:pt>
                <c:pt idx="467">
                  <c:v>2587</c:v>
                </c:pt>
                <c:pt idx="468">
                  <c:v>1190</c:v>
                </c:pt>
                <c:pt idx="469">
                  <c:v>7138</c:v>
                </c:pt>
                <c:pt idx="470">
                  <c:v>2140</c:v>
                </c:pt>
                <c:pt idx="471">
                  <c:v>5015</c:v>
                </c:pt>
                <c:pt idx="472">
                  <c:v>11852</c:v>
                </c:pt>
                <c:pt idx="473">
                  <c:v>2946</c:v>
                </c:pt>
                <c:pt idx="474">
                  <c:v>4903</c:v>
                </c:pt>
                <c:pt idx="475">
                  <c:v>3371</c:v>
                </c:pt>
                <c:pt idx="476">
                  <c:v>3215</c:v>
                </c:pt>
                <c:pt idx="477">
                  <c:v>2721</c:v>
                </c:pt>
                <c:pt idx="478">
                  <c:v>2271</c:v>
                </c:pt>
                <c:pt idx="479">
                  <c:v>1571</c:v>
                </c:pt>
                <c:pt idx="480">
                  <c:v>1621</c:v>
                </c:pt>
                <c:pt idx="481">
                  <c:v>2050</c:v>
                </c:pt>
                <c:pt idx="482">
                  <c:v>1112</c:v>
                </c:pt>
                <c:pt idx="483">
                  <c:v>1269</c:v>
                </c:pt>
                <c:pt idx="484">
                  <c:v>901</c:v>
                </c:pt>
                <c:pt idx="485">
                  <c:v>4324</c:v>
                </c:pt>
                <c:pt idx="486">
                  <c:v>3277</c:v>
                </c:pt>
                <c:pt idx="487">
                  <c:v>2941</c:v>
                </c:pt>
                <c:pt idx="488">
                  <c:v>2435</c:v>
                </c:pt>
                <c:pt idx="489">
                  <c:v>1493</c:v>
                </c:pt>
                <c:pt idx="490">
                  <c:v>2761</c:v>
                </c:pt>
                <c:pt idx="491">
                  <c:v>1999</c:v>
                </c:pt>
                <c:pt idx="492">
                  <c:v>1892</c:v>
                </c:pt>
                <c:pt idx="493">
                  <c:v>2411</c:v>
                </c:pt>
                <c:pt idx="494">
                  <c:v>1745</c:v>
                </c:pt>
                <c:pt idx="495">
                  <c:v>881</c:v>
                </c:pt>
                <c:pt idx="496">
                  <c:v>1882</c:v>
                </c:pt>
                <c:pt idx="497">
                  <c:v>5070</c:v>
                </c:pt>
                <c:pt idx="498">
                  <c:v>2591</c:v>
                </c:pt>
                <c:pt idx="499">
                  <c:v>1645</c:v>
                </c:pt>
                <c:pt idx="500">
                  <c:v>4507</c:v>
                </c:pt>
                <c:pt idx="501">
                  <c:v>6285</c:v>
                </c:pt>
                <c:pt idx="502">
                  <c:v>10233</c:v>
                </c:pt>
                <c:pt idx="503">
                  <c:v>6087</c:v>
                </c:pt>
                <c:pt idx="504">
                  <c:v>16413</c:v>
                </c:pt>
                <c:pt idx="505">
                  <c:v>6936</c:v>
                </c:pt>
                <c:pt idx="506">
                  <c:v>26710</c:v>
                </c:pt>
                <c:pt idx="507">
                  <c:v>3233</c:v>
                </c:pt>
                <c:pt idx="508">
                  <c:v>10754</c:v>
                </c:pt>
                <c:pt idx="509">
                  <c:v>17142</c:v>
                </c:pt>
                <c:pt idx="510">
                  <c:v>5950</c:v>
                </c:pt>
                <c:pt idx="511">
                  <c:v>7840</c:v>
                </c:pt>
                <c:pt idx="512">
                  <c:v>6588</c:v>
                </c:pt>
                <c:pt idx="513">
                  <c:v>2426</c:v>
                </c:pt>
                <c:pt idx="514">
                  <c:v>6407</c:v>
                </c:pt>
                <c:pt idx="515">
                  <c:v>5545</c:v>
                </c:pt>
                <c:pt idx="516">
                  <c:v>3651</c:v>
                </c:pt>
                <c:pt idx="517">
                  <c:v>9278</c:v>
                </c:pt>
                <c:pt idx="518">
                  <c:v>8505</c:v>
                </c:pt>
                <c:pt idx="519">
                  <c:v>11865</c:v>
                </c:pt>
                <c:pt idx="520">
                  <c:v>9085</c:v>
                </c:pt>
                <c:pt idx="521">
                  <c:v>8453</c:v>
                </c:pt>
                <c:pt idx="522">
                  <c:v>18992</c:v>
                </c:pt>
                <c:pt idx="523">
                  <c:v>17725</c:v>
                </c:pt>
                <c:pt idx="524">
                  <c:v>8024</c:v>
                </c:pt>
                <c:pt idx="525">
                  <c:v>1445</c:v>
                </c:pt>
                <c:pt idx="526">
                  <c:v>189</c:v>
                </c:pt>
                <c:pt idx="527">
                  <c:v>2522.7600000000002</c:v>
                </c:pt>
                <c:pt idx="528">
                  <c:v>6008.5699999999988</c:v>
                </c:pt>
                <c:pt idx="529">
                  <c:v>5482.34</c:v>
                </c:pt>
                <c:pt idx="530">
                  <c:v>2055.88</c:v>
                </c:pt>
                <c:pt idx="531">
                  <c:v>3956.9799999999996</c:v>
                </c:pt>
                <c:pt idx="532">
                  <c:v>1393.97</c:v>
                </c:pt>
                <c:pt idx="533">
                  <c:v>551</c:v>
                </c:pt>
                <c:pt idx="534">
                  <c:v>1218.96</c:v>
                </c:pt>
                <c:pt idx="535">
                  <c:v>3467.7499999999995</c:v>
                </c:pt>
                <c:pt idx="536">
                  <c:v>7221.9500000000007</c:v>
                </c:pt>
                <c:pt idx="537">
                  <c:v>2379.9700000000003</c:v>
                </c:pt>
                <c:pt idx="538">
                  <c:v>2120.88</c:v>
                </c:pt>
                <c:pt idx="539">
                  <c:v>1339.99</c:v>
                </c:pt>
                <c:pt idx="540">
                  <c:v>4023.97</c:v>
                </c:pt>
                <c:pt idx="541">
                  <c:v>1756.97</c:v>
                </c:pt>
                <c:pt idx="542">
                  <c:v>4060.4299999999994</c:v>
                </c:pt>
                <c:pt idx="543">
                  <c:v>1421.97</c:v>
                </c:pt>
                <c:pt idx="544">
                  <c:v>5455.72</c:v>
                </c:pt>
                <c:pt idx="545">
                  <c:v>7744.5300000000007</c:v>
                </c:pt>
                <c:pt idx="546">
                  <c:v>79</c:v>
                </c:pt>
                <c:pt idx="547">
                  <c:v>354.99</c:v>
                </c:pt>
                <c:pt idx="548">
                  <c:v>1069</c:v>
                </c:pt>
                <c:pt idx="549">
                  <c:v>29</c:v>
                </c:pt>
                <c:pt idx="550">
                  <c:v>1215.78</c:v>
                </c:pt>
                <c:pt idx="551">
                  <c:v>227</c:v>
                </c:pt>
                <c:pt idx="552">
                  <c:v>308.89999999999998</c:v>
                </c:pt>
                <c:pt idx="553">
                  <c:v>365.95</c:v>
                </c:pt>
                <c:pt idx="554">
                  <c:v>277</c:v>
                </c:pt>
                <c:pt idx="555">
                  <c:v>243.9</c:v>
                </c:pt>
                <c:pt idx="556">
                  <c:v>265.89999999999998</c:v>
                </c:pt>
                <c:pt idx="557">
                  <c:v>810.48</c:v>
                </c:pt>
                <c:pt idx="558">
                  <c:v>1828</c:v>
                </c:pt>
                <c:pt idx="559">
                  <c:v>148</c:v>
                </c:pt>
                <c:pt idx="560">
                  <c:v>958.16000000000008</c:v>
                </c:pt>
                <c:pt idx="561">
                  <c:v>879.58999999999992</c:v>
                </c:pt>
                <c:pt idx="562">
                  <c:v>5099.5199999999995</c:v>
                </c:pt>
                <c:pt idx="563">
                  <c:v>888</c:v>
                </c:pt>
                <c:pt idx="564">
                  <c:v>2137.6699999999996</c:v>
                </c:pt>
                <c:pt idx="565">
                  <c:v>607</c:v>
                </c:pt>
                <c:pt idx="566">
                  <c:v>312.8</c:v>
                </c:pt>
                <c:pt idx="567">
                  <c:v>1584.02</c:v>
                </c:pt>
                <c:pt idx="568">
                  <c:v>118</c:v>
                </c:pt>
                <c:pt idx="569">
                  <c:v>792.9</c:v>
                </c:pt>
                <c:pt idx="570">
                  <c:v>521.91</c:v>
                </c:pt>
                <c:pt idx="571">
                  <c:v>3615.9799999999996</c:v>
                </c:pt>
                <c:pt idx="572">
                  <c:v>168.01</c:v>
                </c:pt>
                <c:pt idx="573">
                  <c:v>688</c:v>
                </c:pt>
                <c:pt idx="574">
                  <c:v>168</c:v>
                </c:pt>
                <c:pt idx="575">
                  <c:v>1999.21</c:v>
                </c:pt>
                <c:pt idx="576">
                  <c:v>109</c:v>
                </c:pt>
                <c:pt idx="577">
                  <c:v>619.4</c:v>
                </c:pt>
                <c:pt idx="578">
                  <c:v>617.86</c:v>
                </c:pt>
                <c:pt idx="579">
                  <c:v>576</c:v>
                </c:pt>
                <c:pt idx="580">
                  <c:v>226.87</c:v>
                </c:pt>
                <c:pt idx="581">
                  <c:v>1795.9299999999998</c:v>
                </c:pt>
                <c:pt idx="582">
                  <c:v>68.989999999999995</c:v>
                </c:pt>
                <c:pt idx="583">
                  <c:v>813.06</c:v>
                </c:pt>
                <c:pt idx="584">
                  <c:v>1168.1999999999998</c:v>
                </c:pt>
                <c:pt idx="585">
                  <c:v>1313</c:v>
                </c:pt>
                <c:pt idx="586">
                  <c:v>1599.3799999999999</c:v>
                </c:pt>
                <c:pt idx="587">
                  <c:v>147.9</c:v>
                </c:pt>
                <c:pt idx="588">
                  <c:v>3047.9399999999996</c:v>
                </c:pt>
                <c:pt idx="589">
                  <c:v>69.62</c:v>
                </c:pt>
                <c:pt idx="590">
                  <c:v>287</c:v>
                </c:pt>
                <c:pt idx="591">
                  <c:v>856.22</c:v>
                </c:pt>
                <c:pt idx="592">
                  <c:v>1138.9899999999998</c:v>
                </c:pt>
                <c:pt idx="593">
                  <c:v>788.24</c:v>
                </c:pt>
                <c:pt idx="594">
                  <c:v>1000.89</c:v>
                </c:pt>
                <c:pt idx="595">
                  <c:v>348</c:v>
                </c:pt>
                <c:pt idx="596">
                  <c:v>216.99</c:v>
                </c:pt>
                <c:pt idx="597">
                  <c:v>194</c:v>
                </c:pt>
                <c:pt idx="598">
                  <c:v>1152.96</c:v>
                </c:pt>
                <c:pt idx="599">
                  <c:v>306.01</c:v>
                </c:pt>
                <c:pt idx="600">
                  <c:v>335.12</c:v>
                </c:pt>
                <c:pt idx="601">
                  <c:v>256.89999999999998</c:v>
                </c:pt>
                <c:pt idx="602">
                  <c:v>774</c:v>
                </c:pt>
                <c:pt idx="603">
                  <c:v>188.89999999999998</c:v>
                </c:pt>
                <c:pt idx="604">
                  <c:v>1312.15</c:v>
                </c:pt>
                <c:pt idx="605">
                  <c:v>350.90999999999997</c:v>
                </c:pt>
                <c:pt idx="606">
                  <c:v>1459</c:v>
                </c:pt>
                <c:pt idx="607">
                  <c:v>366.99</c:v>
                </c:pt>
                <c:pt idx="608">
                  <c:v>686.76</c:v>
                </c:pt>
                <c:pt idx="609">
                  <c:v>886</c:v>
                </c:pt>
                <c:pt idx="610">
                  <c:v>1149.02</c:v>
                </c:pt>
                <c:pt idx="611">
                  <c:v>99</c:v>
                </c:pt>
                <c:pt idx="612">
                  <c:v>79</c:v>
                </c:pt>
                <c:pt idx="613">
                  <c:v>607</c:v>
                </c:pt>
                <c:pt idx="614">
                  <c:v>234.82</c:v>
                </c:pt>
                <c:pt idx="615">
                  <c:v>503.8</c:v>
                </c:pt>
                <c:pt idx="616">
                  <c:v>1060.73</c:v>
                </c:pt>
                <c:pt idx="617">
                  <c:v>438.58000000000004</c:v>
                </c:pt>
                <c:pt idx="618">
                  <c:v>1051.8600000000001</c:v>
                </c:pt>
                <c:pt idx="619">
                  <c:v>441.15999999999997</c:v>
                </c:pt>
                <c:pt idx="620">
                  <c:v>603.38</c:v>
                </c:pt>
                <c:pt idx="621">
                  <c:v>398.98</c:v>
                </c:pt>
                <c:pt idx="622">
                  <c:v>548.98</c:v>
                </c:pt>
                <c:pt idx="623">
                  <c:v>704.46</c:v>
                </c:pt>
                <c:pt idx="624">
                  <c:v>3626.9299999999994</c:v>
                </c:pt>
                <c:pt idx="625">
                  <c:v>318.89</c:v>
                </c:pt>
                <c:pt idx="626">
                  <c:v>1032.6600000000001</c:v>
                </c:pt>
                <c:pt idx="627">
                  <c:v>99</c:v>
                </c:pt>
                <c:pt idx="628">
                  <c:v>118</c:v>
                </c:pt>
                <c:pt idx="629">
                  <c:v>298.42</c:v>
                </c:pt>
                <c:pt idx="630">
                  <c:v>1002</c:v>
                </c:pt>
                <c:pt idx="631">
                  <c:v>339.84</c:v>
                </c:pt>
                <c:pt idx="632">
                  <c:v>421.53999999999996</c:v>
                </c:pt>
                <c:pt idx="633">
                  <c:v>1830.91</c:v>
                </c:pt>
                <c:pt idx="634">
                  <c:v>914.02</c:v>
                </c:pt>
                <c:pt idx="635">
                  <c:v>98</c:v>
                </c:pt>
                <c:pt idx="636">
                  <c:v>199.05</c:v>
                </c:pt>
                <c:pt idx="637">
                  <c:v>597.54</c:v>
                </c:pt>
                <c:pt idx="638">
                  <c:v>473.98</c:v>
                </c:pt>
                <c:pt idx="639">
                  <c:v>648</c:v>
                </c:pt>
                <c:pt idx="640">
                  <c:v>1033.96</c:v>
                </c:pt>
                <c:pt idx="641">
                  <c:v>493.68</c:v>
                </c:pt>
                <c:pt idx="642">
                  <c:v>705.89</c:v>
                </c:pt>
                <c:pt idx="643">
                  <c:v>1226</c:v>
                </c:pt>
                <c:pt idx="644">
                  <c:v>407.99</c:v>
                </c:pt>
                <c:pt idx="645">
                  <c:v>734</c:v>
                </c:pt>
                <c:pt idx="646">
                  <c:v>619.96</c:v>
                </c:pt>
                <c:pt idx="647">
                  <c:v>873</c:v>
                </c:pt>
                <c:pt idx="648">
                  <c:v>14604.429999999997</c:v>
                </c:pt>
                <c:pt idx="649">
                  <c:v>771</c:v>
                </c:pt>
                <c:pt idx="650">
                  <c:v>414.5</c:v>
                </c:pt>
                <c:pt idx="651">
                  <c:v>9117.86</c:v>
                </c:pt>
                <c:pt idx="652">
                  <c:v>892.89</c:v>
                </c:pt>
                <c:pt idx="653">
                  <c:v>4492.04</c:v>
                </c:pt>
                <c:pt idx="654">
                  <c:v>946.45999999999992</c:v>
                </c:pt>
                <c:pt idx="655">
                  <c:v>567</c:v>
                </c:pt>
                <c:pt idx="656">
                  <c:v>743.2399999999999</c:v>
                </c:pt>
                <c:pt idx="657">
                  <c:v>360</c:v>
                </c:pt>
                <c:pt idx="658">
                  <c:v>188</c:v>
                </c:pt>
                <c:pt idx="659">
                  <c:v>3985.8600000000006</c:v>
                </c:pt>
                <c:pt idx="660">
                  <c:v>387.96999999999997</c:v>
                </c:pt>
                <c:pt idx="661">
                  <c:v>1051.03</c:v>
                </c:pt>
                <c:pt idx="662">
                  <c:v>232.23</c:v>
                </c:pt>
                <c:pt idx="663">
                  <c:v>1913.18</c:v>
                </c:pt>
                <c:pt idx="664">
                  <c:v>219</c:v>
                </c:pt>
                <c:pt idx="665">
                  <c:v>1134.77</c:v>
                </c:pt>
                <c:pt idx="666">
                  <c:v>578.88</c:v>
                </c:pt>
                <c:pt idx="667">
                  <c:v>1092.98</c:v>
                </c:pt>
                <c:pt idx="668">
                  <c:v>329</c:v>
                </c:pt>
                <c:pt idx="669">
                  <c:v>143</c:v>
                </c:pt>
                <c:pt idx="670">
                  <c:v>2508.7200000000003</c:v>
                </c:pt>
                <c:pt idx="671">
                  <c:v>247.8</c:v>
                </c:pt>
                <c:pt idx="672">
                  <c:v>1392.4900000000002</c:v>
                </c:pt>
                <c:pt idx="673">
                  <c:v>1354.63</c:v>
                </c:pt>
                <c:pt idx="674">
                  <c:v>443.68</c:v>
                </c:pt>
                <c:pt idx="675">
                  <c:v>517.01</c:v>
                </c:pt>
                <c:pt idx="676">
                  <c:v>621.86</c:v>
                </c:pt>
                <c:pt idx="677">
                  <c:v>323.01</c:v>
                </c:pt>
                <c:pt idx="678">
                  <c:v>693.88</c:v>
                </c:pt>
                <c:pt idx="679">
                  <c:v>540.32999999999993</c:v>
                </c:pt>
                <c:pt idx="680">
                  <c:v>105.02</c:v>
                </c:pt>
                <c:pt idx="681">
                  <c:v>453</c:v>
                </c:pt>
                <c:pt idx="682">
                  <c:v>495</c:v>
                </c:pt>
                <c:pt idx="683">
                  <c:v>1263.56</c:v>
                </c:pt>
                <c:pt idx="684">
                  <c:v>510.94</c:v>
                </c:pt>
                <c:pt idx="685">
                  <c:v>1672.01</c:v>
                </c:pt>
                <c:pt idx="686">
                  <c:v>1629.19</c:v>
                </c:pt>
                <c:pt idx="687">
                  <c:v>131.94999999999999</c:v>
                </c:pt>
                <c:pt idx="688">
                  <c:v>1098.08</c:v>
                </c:pt>
                <c:pt idx="689">
                  <c:v>441.9</c:v>
                </c:pt>
                <c:pt idx="690">
                  <c:v>331.58</c:v>
                </c:pt>
                <c:pt idx="691">
                  <c:v>777.31000000000006</c:v>
                </c:pt>
                <c:pt idx="692">
                  <c:v>397.99</c:v>
                </c:pt>
                <c:pt idx="693">
                  <c:v>684</c:v>
                </c:pt>
                <c:pt idx="694">
                  <c:v>518.04999999999995</c:v>
                </c:pt>
                <c:pt idx="695">
                  <c:v>1212.1100000000001</c:v>
                </c:pt>
                <c:pt idx="696">
                  <c:v>437</c:v>
                </c:pt>
                <c:pt idx="697">
                  <c:v>1083.24</c:v>
                </c:pt>
                <c:pt idx="698">
                  <c:v>434.10999999999996</c:v>
                </c:pt>
                <c:pt idx="699">
                  <c:v>1944.09</c:v>
                </c:pt>
                <c:pt idx="700">
                  <c:v>1118.79</c:v>
                </c:pt>
                <c:pt idx="701">
                  <c:v>89</c:v>
                </c:pt>
                <c:pt idx="702">
                  <c:v>1688.1399999999999</c:v>
                </c:pt>
                <c:pt idx="703">
                  <c:v>377</c:v>
                </c:pt>
                <c:pt idx="704">
                  <c:v>187.01</c:v>
                </c:pt>
                <c:pt idx="705">
                  <c:v>934.68000000000018</c:v>
                </c:pt>
                <c:pt idx="706">
                  <c:v>9088</c:v>
                </c:pt>
                <c:pt idx="707">
                  <c:v>17913.300000000003</c:v>
                </c:pt>
                <c:pt idx="708">
                  <c:v>36678.700000000019</c:v>
                </c:pt>
                <c:pt idx="709">
                  <c:v>19997.90000000002</c:v>
                </c:pt>
                <c:pt idx="710">
                  <c:v>7664.800000000002</c:v>
                </c:pt>
                <c:pt idx="711">
                  <c:v>219</c:v>
                </c:pt>
                <c:pt idx="712">
                  <c:v>676</c:v>
                </c:pt>
                <c:pt idx="713">
                  <c:v>75</c:v>
                </c:pt>
                <c:pt idx="714">
                  <c:v>46</c:v>
                </c:pt>
                <c:pt idx="715">
                  <c:v>50</c:v>
                </c:pt>
                <c:pt idx="716">
                  <c:v>129</c:v>
                </c:pt>
                <c:pt idx="717">
                  <c:v>549</c:v>
                </c:pt>
                <c:pt idx="718">
                  <c:v>299</c:v>
                </c:pt>
                <c:pt idx="719">
                  <c:v>549</c:v>
                </c:pt>
                <c:pt idx="720">
                  <c:v>70</c:v>
                </c:pt>
                <c:pt idx="721">
                  <c:v>641</c:v>
                </c:pt>
                <c:pt idx="722">
                  <c:v>605.01</c:v>
                </c:pt>
                <c:pt idx="723">
                  <c:v>3529.96</c:v>
                </c:pt>
                <c:pt idx="724">
                  <c:v>2077.9899999999998</c:v>
                </c:pt>
                <c:pt idx="725">
                  <c:v>1293.99</c:v>
                </c:pt>
                <c:pt idx="726">
                  <c:v>645</c:v>
                </c:pt>
                <c:pt idx="727">
                  <c:v>1678.99</c:v>
                </c:pt>
                <c:pt idx="728">
                  <c:v>163</c:v>
                </c:pt>
                <c:pt idx="729">
                  <c:v>1497.98</c:v>
                </c:pt>
                <c:pt idx="730">
                  <c:v>2324</c:v>
                </c:pt>
                <c:pt idx="731">
                  <c:v>140.08999999999997</c:v>
                </c:pt>
                <c:pt idx="732">
                  <c:v>257</c:v>
                </c:pt>
                <c:pt idx="733">
                  <c:v>15178.629999999997</c:v>
                </c:pt>
                <c:pt idx="734">
                  <c:v>218</c:v>
                </c:pt>
                <c:pt idx="735">
                  <c:v>2928</c:v>
                </c:pt>
                <c:pt idx="736">
                  <c:v>6230.8799999999992</c:v>
                </c:pt>
                <c:pt idx="737">
                  <c:v>1245.96</c:v>
                </c:pt>
                <c:pt idx="738">
                  <c:v>1954.95</c:v>
                </c:pt>
                <c:pt idx="739">
                  <c:v>3178.9699999999993</c:v>
                </c:pt>
                <c:pt idx="740">
                  <c:v>4712.9799999999996</c:v>
                </c:pt>
                <c:pt idx="741">
                  <c:v>198</c:v>
                </c:pt>
                <c:pt idx="742">
                  <c:v>11299.89</c:v>
                </c:pt>
                <c:pt idx="743">
                  <c:v>207.99</c:v>
                </c:pt>
                <c:pt idx="744">
                  <c:v>9960.83</c:v>
                </c:pt>
                <c:pt idx="745">
                  <c:v>3653.8799999999997</c:v>
                </c:pt>
                <c:pt idx="746">
                  <c:v>886</c:v>
                </c:pt>
                <c:pt idx="747">
                  <c:v>291</c:v>
                </c:pt>
                <c:pt idx="748">
                  <c:v>3727.99</c:v>
                </c:pt>
                <c:pt idx="749">
                  <c:v>2120.98</c:v>
                </c:pt>
                <c:pt idx="750">
                  <c:v>148.99</c:v>
                </c:pt>
                <c:pt idx="751">
                  <c:v>79</c:v>
                </c:pt>
                <c:pt idx="752">
                  <c:v>350.99</c:v>
                </c:pt>
                <c:pt idx="753">
                  <c:v>1179.99</c:v>
                </c:pt>
                <c:pt idx="754">
                  <c:v>7623</c:v>
                </c:pt>
                <c:pt idx="755">
                  <c:v>1612.99</c:v>
                </c:pt>
                <c:pt idx="756">
                  <c:v>3632.69</c:v>
                </c:pt>
                <c:pt idx="757">
                  <c:v>4317.7899999999991</c:v>
                </c:pt>
                <c:pt idx="758">
                  <c:v>381</c:v>
                </c:pt>
                <c:pt idx="759">
                  <c:v>627.98</c:v>
                </c:pt>
                <c:pt idx="760">
                  <c:v>4538</c:v>
                </c:pt>
                <c:pt idx="761">
                  <c:v>2483.9599999999996</c:v>
                </c:pt>
                <c:pt idx="762">
                  <c:v>358</c:v>
                </c:pt>
                <c:pt idx="763">
                  <c:v>7866.0700000000006</c:v>
                </c:pt>
                <c:pt idx="764">
                  <c:v>3713.92</c:v>
                </c:pt>
                <c:pt idx="765">
                  <c:v>8307.9499999999989</c:v>
                </c:pt>
                <c:pt idx="766">
                  <c:v>2635.98</c:v>
                </c:pt>
                <c:pt idx="767">
                  <c:v>221.99</c:v>
                </c:pt>
                <c:pt idx="768">
                  <c:v>3046.3999999999996</c:v>
                </c:pt>
                <c:pt idx="769">
                  <c:v>79</c:v>
                </c:pt>
                <c:pt idx="770">
                  <c:v>504.99</c:v>
                </c:pt>
                <c:pt idx="771">
                  <c:v>4334.8900000000003</c:v>
                </c:pt>
                <c:pt idx="772">
                  <c:v>18016.53</c:v>
                </c:pt>
                <c:pt idx="773">
                  <c:v>475.99</c:v>
                </c:pt>
                <c:pt idx="774">
                  <c:v>5494.04</c:v>
                </c:pt>
                <c:pt idx="775">
                  <c:v>1368</c:v>
                </c:pt>
                <c:pt idx="776">
                  <c:v>226.99</c:v>
                </c:pt>
                <c:pt idx="777">
                  <c:v>426</c:v>
                </c:pt>
                <c:pt idx="778">
                  <c:v>358</c:v>
                </c:pt>
                <c:pt idx="779">
                  <c:v>167</c:v>
                </c:pt>
                <c:pt idx="780">
                  <c:v>23953.660000000007</c:v>
                </c:pt>
                <c:pt idx="781">
                  <c:v>1417.97</c:v>
                </c:pt>
                <c:pt idx="782">
                  <c:v>10804.909999999998</c:v>
                </c:pt>
                <c:pt idx="783">
                  <c:v>609</c:v>
                </c:pt>
                <c:pt idx="784">
                  <c:v>3265.9599999999996</c:v>
                </c:pt>
                <c:pt idx="785">
                  <c:v>957</c:v>
                </c:pt>
                <c:pt idx="786">
                  <c:v>5524.92</c:v>
                </c:pt>
                <c:pt idx="787">
                  <c:v>7020.8399999999992</c:v>
                </c:pt>
                <c:pt idx="788">
                  <c:v>3647.38</c:v>
                </c:pt>
                <c:pt idx="789">
                  <c:v>169.92000000000002</c:v>
                </c:pt>
                <c:pt idx="790">
                  <c:v>999.46</c:v>
                </c:pt>
                <c:pt idx="791">
                  <c:v>1866.7600000000004</c:v>
                </c:pt>
                <c:pt idx="792">
                  <c:v>1913.96</c:v>
                </c:pt>
                <c:pt idx="793">
                  <c:v>319.78000000000003</c:v>
                </c:pt>
                <c:pt idx="794">
                  <c:v>1112.74</c:v>
                </c:pt>
                <c:pt idx="795">
                  <c:v>1688.5800000000002</c:v>
                </c:pt>
                <c:pt idx="796">
                  <c:v>253.7</c:v>
                </c:pt>
                <c:pt idx="797">
                  <c:v>143.96</c:v>
                </c:pt>
                <c:pt idx="798">
                  <c:v>119.18000000000002</c:v>
                </c:pt>
                <c:pt idx="799">
                  <c:v>143.96</c:v>
                </c:pt>
                <c:pt idx="800">
                  <c:v>260.77999999999997</c:v>
                </c:pt>
                <c:pt idx="801">
                  <c:v>1327.5</c:v>
                </c:pt>
                <c:pt idx="802">
                  <c:v>1487.98</c:v>
                </c:pt>
                <c:pt idx="803">
                  <c:v>1099.76</c:v>
                </c:pt>
                <c:pt idx="804">
                  <c:v>514.4799999999999</c:v>
                </c:pt>
                <c:pt idx="805">
                  <c:v>613.6</c:v>
                </c:pt>
                <c:pt idx="806">
                  <c:v>484.9799999999999</c:v>
                </c:pt>
                <c:pt idx="807">
                  <c:v>149.86000000000001</c:v>
                </c:pt>
                <c:pt idx="808">
                  <c:v>2205.42</c:v>
                </c:pt>
                <c:pt idx="809">
                  <c:v>1669.6999999999998</c:v>
                </c:pt>
                <c:pt idx="810">
                  <c:v>1858.51</c:v>
                </c:pt>
                <c:pt idx="811">
                  <c:v>4342.4000000000005</c:v>
                </c:pt>
                <c:pt idx="812">
                  <c:v>7963.9799999999987</c:v>
                </c:pt>
                <c:pt idx="813">
                  <c:v>6431.1999999999971</c:v>
                </c:pt>
                <c:pt idx="814">
                  <c:v>1412.5200000000002</c:v>
                </c:pt>
                <c:pt idx="815">
                  <c:v>2415.8000000000002</c:v>
                </c:pt>
                <c:pt idx="816">
                  <c:v>6245.0599999999977</c:v>
                </c:pt>
                <c:pt idx="817">
                  <c:v>1946.9</c:v>
                </c:pt>
                <c:pt idx="818">
                  <c:v>3617.7600000000007</c:v>
                </c:pt>
                <c:pt idx="819">
                  <c:v>1978.2300000000002</c:v>
                </c:pt>
                <c:pt idx="820">
                  <c:v>4751.7300000000005</c:v>
                </c:pt>
                <c:pt idx="821">
                  <c:v>8634.7899999999972</c:v>
                </c:pt>
                <c:pt idx="822">
                  <c:v>3657.8300000000004</c:v>
                </c:pt>
                <c:pt idx="823">
                  <c:v>9109.3199999999979</c:v>
                </c:pt>
                <c:pt idx="824">
                  <c:v>1457.86</c:v>
                </c:pt>
                <c:pt idx="825">
                  <c:v>4481.41</c:v>
                </c:pt>
                <c:pt idx="826">
                  <c:v>2468.0800000000004</c:v>
                </c:pt>
                <c:pt idx="827">
                  <c:v>1422.62</c:v>
                </c:pt>
                <c:pt idx="828">
                  <c:v>5636.4</c:v>
                </c:pt>
                <c:pt idx="829">
                  <c:v>4093.4500000000003</c:v>
                </c:pt>
                <c:pt idx="830">
                  <c:v>2288.0100000000002</c:v>
                </c:pt>
                <c:pt idx="831">
                  <c:v>5673.2899999999981</c:v>
                </c:pt>
                <c:pt idx="832">
                  <c:v>889.00999999999988</c:v>
                </c:pt>
                <c:pt idx="833">
                  <c:v>1448.1000000000001</c:v>
                </c:pt>
                <c:pt idx="834">
                  <c:v>2193.5700000000002</c:v>
                </c:pt>
                <c:pt idx="835">
                  <c:v>929</c:v>
                </c:pt>
                <c:pt idx="836">
                  <c:v>1958.0900000000001</c:v>
                </c:pt>
                <c:pt idx="837">
                  <c:v>169.83</c:v>
                </c:pt>
                <c:pt idx="838">
                  <c:v>2303.1200000000008</c:v>
                </c:pt>
                <c:pt idx="839">
                  <c:v>7128.1399999999985</c:v>
                </c:pt>
                <c:pt idx="840">
                  <c:v>1029.01</c:v>
                </c:pt>
                <c:pt idx="841">
                  <c:v>4994.6499999999987</c:v>
                </c:pt>
                <c:pt idx="842">
                  <c:v>4983.08</c:v>
                </c:pt>
                <c:pt idx="843">
                  <c:v>3792.2100000000005</c:v>
                </c:pt>
                <c:pt idx="844">
                  <c:v>9211.5399999999991</c:v>
                </c:pt>
                <c:pt idx="845">
                  <c:v>3135.01</c:v>
                </c:pt>
                <c:pt idx="846">
                  <c:v>2523.1000000000004</c:v>
                </c:pt>
                <c:pt idx="847">
                  <c:v>3086.8200000000006</c:v>
                </c:pt>
                <c:pt idx="848">
                  <c:v>3622.99</c:v>
                </c:pt>
                <c:pt idx="849">
                  <c:v>5121.07</c:v>
                </c:pt>
                <c:pt idx="850">
                  <c:v>2196.1300000000006</c:v>
                </c:pt>
                <c:pt idx="851">
                  <c:v>2397.63</c:v>
                </c:pt>
                <c:pt idx="852">
                  <c:v>4876.7699999999986</c:v>
                </c:pt>
                <c:pt idx="853">
                  <c:v>7187.9999999999973</c:v>
                </c:pt>
                <c:pt idx="854">
                  <c:v>4486.5199999999995</c:v>
                </c:pt>
                <c:pt idx="855">
                  <c:v>7048.1999999999989</c:v>
                </c:pt>
                <c:pt idx="856">
                  <c:v>3492.33</c:v>
                </c:pt>
                <c:pt idx="857">
                  <c:v>5425.8499999999995</c:v>
                </c:pt>
                <c:pt idx="858">
                  <c:v>1141.56</c:v>
                </c:pt>
                <c:pt idx="859">
                  <c:v>507.79999999999995</c:v>
                </c:pt>
                <c:pt idx="860">
                  <c:v>1273.8399999999999</c:v>
                </c:pt>
                <c:pt idx="861">
                  <c:v>441.72</c:v>
                </c:pt>
                <c:pt idx="862">
                  <c:v>2045.5800000000002</c:v>
                </c:pt>
                <c:pt idx="863">
                  <c:v>1999.3700000000003</c:v>
                </c:pt>
                <c:pt idx="864">
                  <c:v>2369.84</c:v>
                </c:pt>
                <c:pt idx="865">
                  <c:v>545.13</c:v>
                </c:pt>
                <c:pt idx="866">
                  <c:v>1543.5500000000002</c:v>
                </c:pt>
                <c:pt idx="867">
                  <c:v>1566.2000000000003</c:v>
                </c:pt>
                <c:pt idx="868">
                  <c:v>207.58</c:v>
                </c:pt>
                <c:pt idx="869">
                  <c:v>1904.5000000000005</c:v>
                </c:pt>
                <c:pt idx="870">
                  <c:v>3687.03</c:v>
                </c:pt>
                <c:pt idx="871">
                  <c:v>3540.0900000000006</c:v>
                </c:pt>
                <c:pt idx="872">
                  <c:v>1866.38</c:v>
                </c:pt>
                <c:pt idx="873">
                  <c:v>5896.2399999999971</c:v>
                </c:pt>
                <c:pt idx="874">
                  <c:v>1098</c:v>
                </c:pt>
                <c:pt idx="875">
                  <c:v>6547.3799999999974</c:v>
                </c:pt>
                <c:pt idx="876">
                  <c:v>3118.03</c:v>
                </c:pt>
                <c:pt idx="877">
                  <c:v>6561.0799999999972</c:v>
                </c:pt>
                <c:pt idx="878">
                  <c:v>2058.11</c:v>
                </c:pt>
                <c:pt idx="879">
                  <c:v>5411.4199999999983</c:v>
                </c:pt>
                <c:pt idx="880">
                  <c:v>2881.38</c:v>
                </c:pt>
                <c:pt idx="881">
                  <c:v>299.59000000000003</c:v>
                </c:pt>
                <c:pt idx="882">
                  <c:v>5349.9900000000007</c:v>
                </c:pt>
                <c:pt idx="883">
                  <c:v>5968.4399999999969</c:v>
                </c:pt>
                <c:pt idx="884">
                  <c:v>634.4</c:v>
                </c:pt>
                <c:pt idx="885">
                  <c:v>4488.99</c:v>
                </c:pt>
                <c:pt idx="886">
                  <c:v>6565.2199999999957</c:v>
                </c:pt>
                <c:pt idx="887">
                  <c:v>2418.3500000000004</c:v>
                </c:pt>
                <c:pt idx="888">
                  <c:v>4517.9400000000005</c:v>
                </c:pt>
                <c:pt idx="889">
                  <c:v>3317.0300000000007</c:v>
                </c:pt>
                <c:pt idx="890">
                  <c:v>3307.3300000000004</c:v>
                </c:pt>
                <c:pt idx="891">
                  <c:v>3841.8100000000004</c:v>
                </c:pt>
                <c:pt idx="892">
                  <c:v>7233.2699999999977</c:v>
                </c:pt>
                <c:pt idx="893">
                  <c:v>8258.0099999999966</c:v>
                </c:pt>
                <c:pt idx="894">
                  <c:v>9087.9799999999941</c:v>
                </c:pt>
                <c:pt idx="895">
                  <c:v>1948.3000000000004</c:v>
                </c:pt>
                <c:pt idx="896">
                  <c:v>6197.6899999999978</c:v>
                </c:pt>
                <c:pt idx="897">
                  <c:v>149.80000000000001</c:v>
                </c:pt>
                <c:pt idx="898">
                  <c:v>119.82</c:v>
                </c:pt>
                <c:pt idx="899">
                  <c:v>119.79</c:v>
                </c:pt>
                <c:pt idx="900">
                  <c:v>419.3</c:v>
                </c:pt>
                <c:pt idx="901">
                  <c:v>119.78</c:v>
                </c:pt>
                <c:pt idx="902">
                  <c:v>59.9</c:v>
                </c:pt>
                <c:pt idx="903">
                  <c:v>59.9</c:v>
                </c:pt>
                <c:pt idx="904">
                  <c:v>998.6</c:v>
                </c:pt>
                <c:pt idx="905">
                  <c:v>1184.71</c:v>
                </c:pt>
                <c:pt idx="906">
                  <c:v>329.81</c:v>
                </c:pt>
                <c:pt idx="907">
                  <c:v>469.39</c:v>
                </c:pt>
                <c:pt idx="908">
                  <c:v>1841.4</c:v>
                </c:pt>
                <c:pt idx="909">
                  <c:v>1557.89</c:v>
                </c:pt>
                <c:pt idx="910">
                  <c:v>3201.2999999999997</c:v>
                </c:pt>
                <c:pt idx="911">
                  <c:v>2950.98</c:v>
                </c:pt>
                <c:pt idx="912">
                  <c:v>3179.26</c:v>
                </c:pt>
                <c:pt idx="913">
                  <c:v>608.68999999999994</c:v>
                </c:pt>
                <c:pt idx="914">
                  <c:v>1602.79</c:v>
                </c:pt>
                <c:pt idx="915">
                  <c:v>4524.6100000000006</c:v>
                </c:pt>
                <c:pt idx="916">
                  <c:v>549.41999999999996</c:v>
                </c:pt>
                <c:pt idx="917">
                  <c:v>882.27</c:v>
                </c:pt>
                <c:pt idx="918">
                  <c:v>977.69999999999993</c:v>
                </c:pt>
                <c:pt idx="919">
                  <c:v>928.7</c:v>
                </c:pt>
                <c:pt idx="920">
                  <c:v>1168.6100000000001</c:v>
                </c:pt>
                <c:pt idx="921">
                  <c:v>264.68</c:v>
                </c:pt>
                <c:pt idx="922">
                  <c:v>2176.7799999999997</c:v>
                </c:pt>
                <c:pt idx="923">
                  <c:v>1127.5</c:v>
                </c:pt>
                <c:pt idx="924">
                  <c:v>1554.88</c:v>
                </c:pt>
                <c:pt idx="925">
                  <c:v>374.47999999999996</c:v>
                </c:pt>
                <c:pt idx="926">
                  <c:v>2701.3</c:v>
                </c:pt>
                <c:pt idx="927">
                  <c:v>1108.5999999999999</c:v>
                </c:pt>
                <c:pt idx="928">
                  <c:v>1093.4100000000001</c:v>
                </c:pt>
                <c:pt idx="929">
                  <c:v>1392.9700000000003</c:v>
                </c:pt>
                <c:pt idx="930">
                  <c:v>1402.9400000000003</c:v>
                </c:pt>
                <c:pt idx="931">
                  <c:v>876.18999999999994</c:v>
                </c:pt>
                <c:pt idx="932">
                  <c:v>1739.43</c:v>
                </c:pt>
                <c:pt idx="933">
                  <c:v>1767.3700000000003</c:v>
                </c:pt>
                <c:pt idx="934">
                  <c:v>2345.62</c:v>
                </c:pt>
                <c:pt idx="935">
                  <c:v>1832.6900000000003</c:v>
                </c:pt>
                <c:pt idx="936">
                  <c:v>6345.7899999999981</c:v>
                </c:pt>
                <c:pt idx="937">
                  <c:v>1500.88</c:v>
                </c:pt>
                <c:pt idx="938">
                  <c:v>2488.4800000000005</c:v>
                </c:pt>
                <c:pt idx="939">
                  <c:v>1963.22</c:v>
                </c:pt>
                <c:pt idx="940">
                  <c:v>219</c:v>
                </c:pt>
                <c:pt idx="941">
                  <c:v>6181.58</c:v>
                </c:pt>
                <c:pt idx="942">
                  <c:v>6454.82</c:v>
                </c:pt>
                <c:pt idx="943">
                  <c:v>27.95</c:v>
                </c:pt>
                <c:pt idx="944">
                  <c:v>5953.119999999999</c:v>
                </c:pt>
                <c:pt idx="945">
                  <c:v>1998.4599999999998</c:v>
                </c:pt>
                <c:pt idx="946">
                  <c:v>2262.7700000000004</c:v>
                </c:pt>
                <c:pt idx="947">
                  <c:v>737.47</c:v>
                </c:pt>
                <c:pt idx="948">
                  <c:v>9538.3599999999969</c:v>
                </c:pt>
                <c:pt idx="949">
                  <c:v>538.71</c:v>
                </c:pt>
                <c:pt idx="950">
                  <c:v>10648.689999999999</c:v>
                </c:pt>
                <c:pt idx="951">
                  <c:v>2632.9700000000003</c:v>
                </c:pt>
                <c:pt idx="952">
                  <c:v>3638.1700000000005</c:v>
                </c:pt>
                <c:pt idx="953">
                  <c:v>2027.7800000000002</c:v>
                </c:pt>
                <c:pt idx="954">
                  <c:v>5847.2199999999993</c:v>
                </c:pt>
                <c:pt idx="955">
                  <c:v>3053.6200000000003</c:v>
                </c:pt>
                <c:pt idx="956">
                  <c:v>937.50999999999988</c:v>
                </c:pt>
                <c:pt idx="957">
                  <c:v>3743.0800000000004</c:v>
                </c:pt>
                <c:pt idx="958">
                  <c:v>1978.77</c:v>
                </c:pt>
                <c:pt idx="959">
                  <c:v>3657.21</c:v>
                </c:pt>
                <c:pt idx="960">
                  <c:v>464.3</c:v>
                </c:pt>
                <c:pt idx="961">
                  <c:v>6723.3099999999977</c:v>
                </c:pt>
                <c:pt idx="962">
                  <c:v>1397.05</c:v>
                </c:pt>
                <c:pt idx="963">
                  <c:v>9294.5499999999993</c:v>
                </c:pt>
                <c:pt idx="964">
                  <c:v>7864.8999999999978</c:v>
                </c:pt>
                <c:pt idx="965">
                  <c:v>142.6</c:v>
                </c:pt>
                <c:pt idx="966">
                  <c:v>139</c:v>
                </c:pt>
                <c:pt idx="967">
                  <c:v>129</c:v>
                </c:pt>
                <c:pt idx="968">
                  <c:v>79</c:v>
                </c:pt>
                <c:pt idx="969">
                  <c:v>128.9</c:v>
                </c:pt>
                <c:pt idx="970">
                  <c:v>417.9</c:v>
                </c:pt>
                <c:pt idx="971">
                  <c:v>138</c:v>
                </c:pt>
                <c:pt idx="972">
                  <c:v>229</c:v>
                </c:pt>
                <c:pt idx="973">
                  <c:v>971.9</c:v>
                </c:pt>
                <c:pt idx="974">
                  <c:v>129</c:v>
                </c:pt>
                <c:pt idx="975">
                  <c:v>5496</c:v>
                </c:pt>
                <c:pt idx="976">
                  <c:v>1078</c:v>
                </c:pt>
                <c:pt idx="977">
                  <c:v>1834</c:v>
                </c:pt>
                <c:pt idx="978">
                  <c:v>1249</c:v>
                </c:pt>
                <c:pt idx="979">
                  <c:v>3929</c:v>
                </c:pt>
                <c:pt idx="980">
                  <c:v>430</c:v>
                </c:pt>
                <c:pt idx="981">
                  <c:v>1235</c:v>
                </c:pt>
                <c:pt idx="982">
                  <c:v>635</c:v>
                </c:pt>
                <c:pt idx="983">
                  <c:v>1070</c:v>
                </c:pt>
                <c:pt idx="984">
                  <c:v>697</c:v>
                </c:pt>
                <c:pt idx="985">
                  <c:v>169</c:v>
                </c:pt>
                <c:pt idx="986">
                  <c:v>3118</c:v>
                </c:pt>
                <c:pt idx="987">
                  <c:v>800</c:v>
                </c:pt>
                <c:pt idx="988">
                  <c:v>1050</c:v>
                </c:pt>
                <c:pt idx="989">
                  <c:v>330</c:v>
                </c:pt>
                <c:pt idx="990">
                  <c:v>729</c:v>
                </c:pt>
                <c:pt idx="991">
                  <c:v>849</c:v>
                </c:pt>
                <c:pt idx="992">
                  <c:v>3301</c:v>
                </c:pt>
                <c:pt idx="993">
                  <c:v>5467</c:v>
                </c:pt>
                <c:pt idx="994">
                  <c:v>2125</c:v>
                </c:pt>
                <c:pt idx="995">
                  <c:v>1498</c:v>
                </c:pt>
                <c:pt idx="996">
                  <c:v>978</c:v>
                </c:pt>
                <c:pt idx="997">
                  <c:v>635</c:v>
                </c:pt>
                <c:pt idx="998">
                  <c:v>1555</c:v>
                </c:pt>
                <c:pt idx="999">
                  <c:v>2108</c:v>
                </c:pt>
                <c:pt idx="1000">
                  <c:v>70</c:v>
                </c:pt>
                <c:pt idx="1001">
                  <c:v>1607</c:v>
                </c:pt>
                <c:pt idx="1002">
                  <c:v>1356</c:v>
                </c:pt>
                <c:pt idx="1003">
                  <c:v>15832</c:v>
                </c:pt>
                <c:pt idx="1004">
                  <c:v>1663</c:v>
                </c:pt>
                <c:pt idx="1005">
                  <c:v>6396</c:v>
                </c:pt>
                <c:pt idx="1006">
                  <c:v>8111</c:v>
                </c:pt>
                <c:pt idx="1007">
                  <c:v>8330</c:v>
                </c:pt>
                <c:pt idx="1008">
                  <c:v>10819</c:v>
                </c:pt>
                <c:pt idx="1009">
                  <c:v>230</c:v>
                </c:pt>
                <c:pt idx="1010">
                  <c:v>5284</c:v>
                </c:pt>
                <c:pt idx="1011">
                  <c:v>940</c:v>
                </c:pt>
                <c:pt idx="1012">
                  <c:v>2909</c:v>
                </c:pt>
                <c:pt idx="1013">
                  <c:v>7604</c:v>
                </c:pt>
                <c:pt idx="1014">
                  <c:v>1504</c:v>
                </c:pt>
                <c:pt idx="1015">
                  <c:v>3072</c:v>
                </c:pt>
                <c:pt idx="1016">
                  <c:v>6581</c:v>
                </c:pt>
                <c:pt idx="1017">
                  <c:v>1855</c:v>
                </c:pt>
                <c:pt idx="1018">
                  <c:v>1150</c:v>
                </c:pt>
                <c:pt idx="1019">
                  <c:v>3619</c:v>
                </c:pt>
                <c:pt idx="1020">
                  <c:v>1431</c:v>
                </c:pt>
                <c:pt idx="1021">
                  <c:v>5156</c:v>
                </c:pt>
                <c:pt idx="1022">
                  <c:v>10224</c:v>
                </c:pt>
                <c:pt idx="1023">
                  <c:v>5135</c:v>
                </c:pt>
                <c:pt idx="1024">
                  <c:v>3765</c:v>
                </c:pt>
                <c:pt idx="1025">
                  <c:v>885</c:v>
                </c:pt>
                <c:pt idx="1026">
                  <c:v>1810</c:v>
                </c:pt>
                <c:pt idx="1027">
                  <c:v>1300</c:v>
                </c:pt>
                <c:pt idx="1028">
                  <c:v>1435</c:v>
                </c:pt>
                <c:pt idx="1029">
                  <c:v>890</c:v>
                </c:pt>
                <c:pt idx="1030">
                  <c:v>1295</c:v>
                </c:pt>
                <c:pt idx="1031">
                  <c:v>2195</c:v>
                </c:pt>
                <c:pt idx="1032">
                  <c:v>2535</c:v>
                </c:pt>
                <c:pt idx="1033">
                  <c:v>1970</c:v>
                </c:pt>
                <c:pt idx="1034">
                  <c:v>1776</c:v>
                </c:pt>
                <c:pt idx="1035">
                  <c:v>4877</c:v>
                </c:pt>
                <c:pt idx="1036">
                  <c:v>3430</c:v>
                </c:pt>
                <c:pt idx="1037">
                  <c:v>2552</c:v>
                </c:pt>
                <c:pt idx="1038">
                  <c:v>6533</c:v>
                </c:pt>
                <c:pt idx="1039">
                  <c:v>1235</c:v>
                </c:pt>
                <c:pt idx="1040">
                  <c:v>1570</c:v>
                </c:pt>
                <c:pt idx="1041">
                  <c:v>440</c:v>
                </c:pt>
                <c:pt idx="1042">
                  <c:v>1080</c:v>
                </c:pt>
                <c:pt idx="1043">
                  <c:v>2315</c:v>
                </c:pt>
                <c:pt idx="1044">
                  <c:v>3255</c:v>
                </c:pt>
                <c:pt idx="1045">
                  <c:v>100</c:v>
                </c:pt>
                <c:pt idx="1046">
                  <c:v>1480</c:v>
                </c:pt>
                <c:pt idx="1047">
                  <c:v>2575</c:v>
                </c:pt>
                <c:pt idx="1048">
                  <c:v>6203</c:v>
                </c:pt>
                <c:pt idx="1049">
                  <c:v>2703</c:v>
                </c:pt>
                <c:pt idx="1050">
                  <c:v>2980</c:v>
                </c:pt>
                <c:pt idx="1051">
                  <c:v>2435</c:v>
                </c:pt>
                <c:pt idx="1052">
                  <c:v>8936</c:v>
                </c:pt>
                <c:pt idx="1053">
                  <c:v>7507</c:v>
                </c:pt>
                <c:pt idx="1054">
                  <c:v>13112</c:v>
                </c:pt>
                <c:pt idx="1055">
                  <c:v>4834</c:v>
                </c:pt>
                <c:pt idx="1056">
                  <c:v>21952</c:v>
                </c:pt>
                <c:pt idx="1057">
                  <c:v>1200</c:v>
                </c:pt>
                <c:pt idx="1058">
                  <c:v>9527</c:v>
                </c:pt>
                <c:pt idx="1059">
                  <c:v>12398</c:v>
                </c:pt>
                <c:pt idx="1060">
                  <c:v>1930</c:v>
                </c:pt>
                <c:pt idx="1061">
                  <c:v>7275</c:v>
                </c:pt>
                <c:pt idx="1062">
                  <c:v>3485</c:v>
                </c:pt>
                <c:pt idx="1063">
                  <c:v>2170</c:v>
                </c:pt>
                <c:pt idx="1064">
                  <c:v>4604</c:v>
                </c:pt>
                <c:pt idx="1065">
                  <c:v>5514</c:v>
                </c:pt>
                <c:pt idx="1066">
                  <c:v>2932</c:v>
                </c:pt>
                <c:pt idx="1067">
                  <c:v>6119</c:v>
                </c:pt>
                <c:pt idx="1068">
                  <c:v>5635</c:v>
                </c:pt>
                <c:pt idx="1069">
                  <c:v>7883</c:v>
                </c:pt>
                <c:pt idx="1070">
                  <c:v>7334</c:v>
                </c:pt>
                <c:pt idx="1071">
                  <c:v>7194</c:v>
                </c:pt>
                <c:pt idx="1072">
                  <c:v>3591</c:v>
                </c:pt>
                <c:pt idx="1073">
                  <c:v>15597</c:v>
                </c:pt>
                <c:pt idx="1074">
                  <c:v>7096</c:v>
                </c:pt>
                <c:pt idx="1075">
                  <c:v>615</c:v>
                </c:pt>
                <c:pt idx="1076">
                  <c:v>2680.75</c:v>
                </c:pt>
                <c:pt idx="1077">
                  <c:v>1233.95</c:v>
                </c:pt>
                <c:pt idx="1078">
                  <c:v>4958.75</c:v>
                </c:pt>
                <c:pt idx="1079">
                  <c:v>3758.9799999999996</c:v>
                </c:pt>
                <c:pt idx="1080">
                  <c:v>5789.9099999999989</c:v>
                </c:pt>
                <c:pt idx="1081">
                  <c:v>2230.9699999999998</c:v>
                </c:pt>
                <c:pt idx="1082">
                  <c:v>322</c:v>
                </c:pt>
                <c:pt idx="1083">
                  <c:v>2103.9899999999998</c:v>
                </c:pt>
                <c:pt idx="1084">
                  <c:v>6360.4899999999989</c:v>
                </c:pt>
                <c:pt idx="1085">
                  <c:v>4061.8599999999997</c:v>
                </c:pt>
                <c:pt idx="1086">
                  <c:v>4905.78</c:v>
                </c:pt>
                <c:pt idx="1087">
                  <c:v>1406.99</c:v>
                </c:pt>
                <c:pt idx="1088">
                  <c:v>1877.99</c:v>
                </c:pt>
                <c:pt idx="1089">
                  <c:v>3086.97</c:v>
                </c:pt>
                <c:pt idx="1090">
                  <c:v>783</c:v>
                </c:pt>
                <c:pt idx="1091">
                  <c:v>3352.89</c:v>
                </c:pt>
                <c:pt idx="1092">
                  <c:v>2105.9899999999998</c:v>
                </c:pt>
                <c:pt idx="1093">
                  <c:v>4662.6899999999996</c:v>
                </c:pt>
                <c:pt idx="1094">
                  <c:v>5410.83</c:v>
                </c:pt>
                <c:pt idx="1095">
                  <c:v>3086.9700000000003</c:v>
                </c:pt>
                <c:pt idx="1096">
                  <c:v>2126.94</c:v>
                </c:pt>
                <c:pt idx="1097">
                  <c:v>1891.99</c:v>
                </c:pt>
                <c:pt idx="1098">
                  <c:v>189</c:v>
                </c:pt>
                <c:pt idx="1099">
                  <c:v>6523.079999999999</c:v>
                </c:pt>
                <c:pt idx="1100">
                  <c:v>1411.9</c:v>
                </c:pt>
                <c:pt idx="1101">
                  <c:v>1688.99</c:v>
                </c:pt>
                <c:pt idx="1102">
                  <c:v>2033.4699999999998</c:v>
                </c:pt>
                <c:pt idx="1103">
                  <c:v>2954.99</c:v>
                </c:pt>
                <c:pt idx="1104">
                  <c:v>1368.9</c:v>
                </c:pt>
                <c:pt idx="1105">
                  <c:v>2528.69</c:v>
                </c:pt>
                <c:pt idx="1106">
                  <c:v>2969.9300000000003</c:v>
                </c:pt>
                <c:pt idx="1107">
                  <c:v>1638.0700000000002</c:v>
                </c:pt>
                <c:pt idx="1108">
                  <c:v>1204.78</c:v>
                </c:pt>
                <c:pt idx="1109">
                  <c:v>866.1</c:v>
                </c:pt>
                <c:pt idx="1110">
                  <c:v>1106.8399999999999</c:v>
                </c:pt>
                <c:pt idx="1111">
                  <c:v>2037.9</c:v>
                </c:pt>
                <c:pt idx="1112">
                  <c:v>11326.88</c:v>
                </c:pt>
                <c:pt idx="1113">
                  <c:v>2142</c:v>
                </c:pt>
                <c:pt idx="1114">
                  <c:v>5536.7999999999993</c:v>
                </c:pt>
                <c:pt idx="1115">
                  <c:v>1484.99</c:v>
                </c:pt>
                <c:pt idx="1116">
                  <c:v>645.98</c:v>
                </c:pt>
                <c:pt idx="1117">
                  <c:v>3045.1399999999994</c:v>
                </c:pt>
                <c:pt idx="1118">
                  <c:v>734.9</c:v>
                </c:pt>
                <c:pt idx="1119">
                  <c:v>248.32</c:v>
                </c:pt>
                <c:pt idx="1120">
                  <c:v>1061.28</c:v>
                </c:pt>
                <c:pt idx="1121">
                  <c:v>2697.52</c:v>
                </c:pt>
                <c:pt idx="1122">
                  <c:v>2507.3500000000004</c:v>
                </c:pt>
                <c:pt idx="1123">
                  <c:v>2270.5</c:v>
                </c:pt>
                <c:pt idx="1124">
                  <c:v>12134.86</c:v>
                </c:pt>
                <c:pt idx="1125">
                  <c:v>179.1</c:v>
                </c:pt>
                <c:pt idx="1126">
                  <c:v>2445.6499999999996</c:v>
                </c:pt>
                <c:pt idx="1127">
                  <c:v>1856.78</c:v>
                </c:pt>
                <c:pt idx="1128">
                  <c:v>1299.8800000000001</c:v>
                </c:pt>
                <c:pt idx="1129">
                  <c:v>605.01</c:v>
                </c:pt>
                <c:pt idx="1130">
                  <c:v>1818.01</c:v>
                </c:pt>
                <c:pt idx="1131">
                  <c:v>467</c:v>
                </c:pt>
                <c:pt idx="1132">
                  <c:v>1738.85</c:v>
                </c:pt>
                <c:pt idx="1133">
                  <c:v>3452.6800000000003</c:v>
                </c:pt>
                <c:pt idx="1134">
                  <c:v>3346.4799999999996</c:v>
                </c:pt>
                <c:pt idx="1135">
                  <c:v>4635.1000000000004</c:v>
                </c:pt>
                <c:pt idx="1136">
                  <c:v>3187.38</c:v>
                </c:pt>
                <c:pt idx="1137">
                  <c:v>981.7</c:v>
                </c:pt>
                <c:pt idx="1138">
                  <c:v>535.72</c:v>
                </c:pt>
                <c:pt idx="1139">
                  <c:v>2744</c:v>
                </c:pt>
                <c:pt idx="1140">
                  <c:v>1809.49</c:v>
                </c:pt>
                <c:pt idx="1141">
                  <c:v>2296.88</c:v>
                </c:pt>
                <c:pt idx="1142">
                  <c:v>1336.94</c:v>
                </c:pt>
                <c:pt idx="1143">
                  <c:v>4325.25</c:v>
                </c:pt>
                <c:pt idx="1144">
                  <c:v>1752.5900000000001</c:v>
                </c:pt>
                <c:pt idx="1145">
                  <c:v>219.06</c:v>
                </c:pt>
                <c:pt idx="1146">
                  <c:v>696</c:v>
                </c:pt>
                <c:pt idx="1147">
                  <c:v>1179.79</c:v>
                </c:pt>
                <c:pt idx="1148">
                  <c:v>733</c:v>
                </c:pt>
                <c:pt idx="1149">
                  <c:v>1405.3799999999999</c:v>
                </c:pt>
                <c:pt idx="1150">
                  <c:v>790.99</c:v>
                </c:pt>
                <c:pt idx="1151">
                  <c:v>2305.63</c:v>
                </c:pt>
                <c:pt idx="1152">
                  <c:v>2568.73</c:v>
                </c:pt>
                <c:pt idx="1153">
                  <c:v>1770.4099999999999</c:v>
                </c:pt>
                <c:pt idx="1154">
                  <c:v>1180.01</c:v>
                </c:pt>
                <c:pt idx="1155">
                  <c:v>2911.45</c:v>
                </c:pt>
                <c:pt idx="1156">
                  <c:v>1489.98</c:v>
                </c:pt>
                <c:pt idx="1157">
                  <c:v>46.02</c:v>
                </c:pt>
                <c:pt idx="1158">
                  <c:v>3322.0899999999997</c:v>
                </c:pt>
                <c:pt idx="1159">
                  <c:v>2259.77</c:v>
                </c:pt>
                <c:pt idx="1160">
                  <c:v>1625.79</c:v>
                </c:pt>
                <c:pt idx="1161">
                  <c:v>1371</c:v>
                </c:pt>
                <c:pt idx="1162">
                  <c:v>407</c:v>
                </c:pt>
                <c:pt idx="1163">
                  <c:v>2012.91</c:v>
                </c:pt>
                <c:pt idx="1164">
                  <c:v>947.54000000000008</c:v>
                </c:pt>
                <c:pt idx="1165">
                  <c:v>906</c:v>
                </c:pt>
                <c:pt idx="1166">
                  <c:v>4146.04</c:v>
                </c:pt>
                <c:pt idx="1167">
                  <c:v>1073.02</c:v>
                </c:pt>
                <c:pt idx="1168">
                  <c:v>4391.43</c:v>
                </c:pt>
                <c:pt idx="1169">
                  <c:v>1911.5800000000002</c:v>
                </c:pt>
                <c:pt idx="1170">
                  <c:v>4445.5</c:v>
                </c:pt>
                <c:pt idx="1171">
                  <c:v>922.41000000000008</c:v>
                </c:pt>
                <c:pt idx="1172">
                  <c:v>2331.6</c:v>
                </c:pt>
                <c:pt idx="1173">
                  <c:v>2692.05</c:v>
                </c:pt>
                <c:pt idx="1174">
                  <c:v>10654.39</c:v>
                </c:pt>
                <c:pt idx="1175">
                  <c:v>2002.33</c:v>
                </c:pt>
                <c:pt idx="1176">
                  <c:v>9187.6799999999985</c:v>
                </c:pt>
                <c:pt idx="1177">
                  <c:v>1503.74</c:v>
                </c:pt>
                <c:pt idx="1178">
                  <c:v>766.76</c:v>
                </c:pt>
                <c:pt idx="1179">
                  <c:v>1065.6100000000001</c:v>
                </c:pt>
                <c:pt idx="1180">
                  <c:v>2582.59</c:v>
                </c:pt>
                <c:pt idx="1181">
                  <c:v>635.37</c:v>
                </c:pt>
                <c:pt idx="1182">
                  <c:v>1937.98</c:v>
                </c:pt>
                <c:pt idx="1183">
                  <c:v>2054.7799999999997</c:v>
                </c:pt>
                <c:pt idx="1184">
                  <c:v>2612.8999999999996</c:v>
                </c:pt>
                <c:pt idx="1185">
                  <c:v>658</c:v>
                </c:pt>
                <c:pt idx="1186">
                  <c:v>636.02</c:v>
                </c:pt>
                <c:pt idx="1187">
                  <c:v>761.15</c:v>
                </c:pt>
                <c:pt idx="1188">
                  <c:v>1546.35</c:v>
                </c:pt>
                <c:pt idx="1189">
                  <c:v>2747.2699999999995</c:v>
                </c:pt>
                <c:pt idx="1190">
                  <c:v>2831.11</c:v>
                </c:pt>
                <c:pt idx="1191">
                  <c:v>1220.99</c:v>
                </c:pt>
                <c:pt idx="1192">
                  <c:v>1259.06</c:v>
                </c:pt>
                <c:pt idx="1193">
                  <c:v>2616.9</c:v>
                </c:pt>
                <c:pt idx="1194">
                  <c:v>2226.98</c:v>
                </c:pt>
                <c:pt idx="1195">
                  <c:v>1143.99</c:v>
                </c:pt>
                <c:pt idx="1196">
                  <c:v>283.3</c:v>
                </c:pt>
                <c:pt idx="1197">
                  <c:v>1625.61</c:v>
                </c:pt>
                <c:pt idx="1198">
                  <c:v>33005.119999999995</c:v>
                </c:pt>
                <c:pt idx="1199">
                  <c:v>2320.02</c:v>
                </c:pt>
                <c:pt idx="1200">
                  <c:v>1037.97</c:v>
                </c:pt>
                <c:pt idx="1201">
                  <c:v>11999.98</c:v>
                </c:pt>
                <c:pt idx="1202">
                  <c:v>983.91000000000008</c:v>
                </c:pt>
                <c:pt idx="1203">
                  <c:v>8477.0799999999981</c:v>
                </c:pt>
                <c:pt idx="1204">
                  <c:v>2130.94</c:v>
                </c:pt>
                <c:pt idx="1205">
                  <c:v>1236.8899999999999</c:v>
                </c:pt>
                <c:pt idx="1206">
                  <c:v>670.19999999999993</c:v>
                </c:pt>
                <c:pt idx="1207">
                  <c:v>1366.98</c:v>
                </c:pt>
                <c:pt idx="1208">
                  <c:v>805.97</c:v>
                </c:pt>
                <c:pt idx="1209">
                  <c:v>7385.68</c:v>
                </c:pt>
                <c:pt idx="1210">
                  <c:v>1685.03</c:v>
                </c:pt>
                <c:pt idx="1211">
                  <c:v>1361.99</c:v>
                </c:pt>
                <c:pt idx="1212">
                  <c:v>1540.31</c:v>
                </c:pt>
                <c:pt idx="1213">
                  <c:v>3057.0699999999997</c:v>
                </c:pt>
                <c:pt idx="1214">
                  <c:v>167.99</c:v>
                </c:pt>
                <c:pt idx="1215">
                  <c:v>3314.8199999999997</c:v>
                </c:pt>
                <c:pt idx="1216">
                  <c:v>1454.3400000000001</c:v>
                </c:pt>
                <c:pt idx="1217">
                  <c:v>3753.9000000000005</c:v>
                </c:pt>
                <c:pt idx="1218">
                  <c:v>2113.96</c:v>
                </c:pt>
                <c:pt idx="1219">
                  <c:v>858.65</c:v>
                </c:pt>
                <c:pt idx="1220">
                  <c:v>4157.91</c:v>
                </c:pt>
                <c:pt idx="1221">
                  <c:v>1386.98</c:v>
                </c:pt>
                <c:pt idx="1222">
                  <c:v>5467.17</c:v>
                </c:pt>
                <c:pt idx="1223">
                  <c:v>1467.3500000000001</c:v>
                </c:pt>
                <c:pt idx="1224">
                  <c:v>233.64</c:v>
                </c:pt>
                <c:pt idx="1225">
                  <c:v>1422.19</c:v>
                </c:pt>
                <c:pt idx="1226">
                  <c:v>948.79000000000008</c:v>
                </c:pt>
                <c:pt idx="1227">
                  <c:v>1223.8700000000001</c:v>
                </c:pt>
                <c:pt idx="1228">
                  <c:v>328.12</c:v>
                </c:pt>
                <c:pt idx="1229">
                  <c:v>1542.04</c:v>
                </c:pt>
                <c:pt idx="1230">
                  <c:v>2917.98</c:v>
                </c:pt>
                <c:pt idx="1231">
                  <c:v>1175.3600000000001</c:v>
                </c:pt>
                <c:pt idx="1232">
                  <c:v>1467.79</c:v>
                </c:pt>
                <c:pt idx="1233">
                  <c:v>6485.9899999999989</c:v>
                </c:pt>
                <c:pt idx="1234">
                  <c:v>667.95</c:v>
                </c:pt>
                <c:pt idx="1235">
                  <c:v>2728.98</c:v>
                </c:pt>
                <c:pt idx="1236">
                  <c:v>5011.04</c:v>
                </c:pt>
                <c:pt idx="1237">
                  <c:v>915.55</c:v>
                </c:pt>
                <c:pt idx="1238">
                  <c:v>885.99</c:v>
                </c:pt>
                <c:pt idx="1239">
                  <c:v>305.09999999999997</c:v>
                </c:pt>
                <c:pt idx="1240">
                  <c:v>1213.4100000000001</c:v>
                </c:pt>
                <c:pt idx="1241">
                  <c:v>815.45000000000016</c:v>
                </c:pt>
                <c:pt idx="1242">
                  <c:v>703.37</c:v>
                </c:pt>
                <c:pt idx="1243">
                  <c:v>922.19999999999982</c:v>
                </c:pt>
                <c:pt idx="1244">
                  <c:v>939.17</c:v>
                </c:pt>
                <c:pt idx="1245">
                  <c:v>2202.2399999999998</c:v>
                </c:pt>
                <c:pt idx="1246">
                  <c:v>2839.5099999999998</c:v>
                </c:pt>
                <c:pt idx="1247">
                  <c:v>3087.1100000000006</c:v>
                </c:pt>
                <c:pt idx="1248">
                  <c:v>994.3</c:v>
                </c:pt>
                <c:pt idx="1249">
                  <c:v>1622.18</c:v>
                </c:pt>
                <c:pt idx="1250">
                  <c:v>1035</c:v>
                </c:pt>
                <c:pt idx="1251">
                  <c:v>2854.5</c:v>
                </c:pt>
                <c:pt idx="1252">
                  <c:v>8417.66</c:v>
                </c:pt>
                <c:pt idx="1253">
                  <c:v>1458.16</c:v>
                </c:pt>
                <c:pt idx="1254">
                  <c:v>4051.2200000000007</c:v>
                </c:pt>
                <c:pt idx="1255">
                  <c:v>835.9</c:v>
                </c:pt>
                <c:pt idx="1256">
                  <c:v>438.05</c:v>
                </c:pt>
                <c:pt idx="1257">
                  <c:v>1289.98</c:v>
                </c:pt>
                <c:pt idx="1258">
                  <c:v>267.93</c:v>
                </c:pt>
                <c:pt idx="1259">
                  <c:v>9478.8999999999978</c:v>
                </c:pt>
                <c:pt idx="1260">
                  <c:v>19026.500000000011</c:v>
                </c:pt>
                <c:pt idx="1261">
                  <c:v>49383.150000000023</c:v>
                </c:pt>
                <c:pt idx="1262">
                  <c:v>26067.500000000029</c:v>
                </c:pt>
                <c:pt idx="1263">
                  <c:v>14144.000000000002</c:v>
                </c:pt>
                <c:pt idx="1264">
                  <c:v>743</c:v>
                </c:pt>
                <c:pt idx="1265">
                  <c:v>700</c:v>
                </c:pt>
                <c:pt idx="1266">
                  <c:v>64</c:v>
                </c:pt>
                <c:pt idx="1267">
                  <c:v>43</c:v>
                </c:pt>
                <c:pt idx="1268">
                  <c:v>700</c:v>
                </c:pt>
                <c:pt idx="1269">
                  <c:v>629</c:v>
                </c:pt>
                <c:pt idx="1270">
                  <c:v>700</c:v>
                </c:pt>
                <c:pt idx="1271">
                  <c:v>529</c:v>
                </c:pt>
                <c:pt idx="1272">
                  <c:v>241</c:v>
                </c:pt>
                <c:pt idx="1273">
                  <c:v>459.2</c:v>
                </c:pt>
                <c:pt idx="1274">
                  <c:v>3027.5899999999997</c:v>
                </c:pt>
                <c:pt idx="1275">
                  <c:v>4457.53</c:v>
                </c:pt>
                <c:pt idx="1276">
                  <c:v>2318.5</c:v>
                </c:pt>
                <c:pt idx="1277">
                  <c:v>1162.0800000000002</c:v>
                </c:pt>
                <c:pt idx="1278">
                  <c:v>3416.1000000000004</c:v>
                </c:pt>
                <c:pt idx="1279">
                  <c:v>437.99</c:v>
                </c:pt>
                <c:pt idx="1280">
                  <c:v>1885.79</c:v>
                </c:pt>
                <c:pt idx="1281">
                  <c:v>6094.2699999999986</c:v>
                </c:pt>
                <c:pt idx="1282">
                  <c:v>11472.31</c:v>
                </c:pt>
                <c:pt idx="1283">
                  <c:v>2112.19</c:v>
                </c:pt>
                <c:pt idx="1284">
                  <c:v>788.81</c:v>
                </c:pt>
                <c:pt idx="1285">
                  <c:v>765.39</c:v>
                </c:pt>
                <c:pt idx="1286">
                  <c:v>21146.720000000012</c:v>
                </c:pt>
                <c:pt idx="1287">
                  <c:v>69.900000000000006</c:v>
                </c:pt>
                <c:pt idx="1288">
                  <c:v>2323.4900000000002</c:v>
                </c:pt>
                <c:pt idx="1289">
                  <c:v>13538.859999999999</c:v>
                </c:pt>
                <c:pt idx="1290">
                  <c:v>5636.37</c:v>
                </c:pt>
                <c:pt idx="1291">
                  <c:v>5175.18</c:v>
                </c:pt>
                <c:pt idx="1292">
                  <c:v>5374.8600000000006</c:v>
                </c:pt>
                <c:pt idx="1293">
                  <c:v>9560.58</c:v>
                </c:pt>
                <c:pt idx="1294">
                  <c:v>1300.01</c:v>
                </c:pt>
                <c:pt idx="1295">
                  <c:v>19146.580000000005</c:v>
                </c:pt>
                <c:pt idx="1296">
                  <c:v>1537.5900000000001</c:v>
                </c:pt>
                <c:pt idx="1297">
                  <c:v>17233.690000000006</c:v>
                </c:pt>
                <c:pt idx="1298">
                  <c:v>6485.41</c:v>
                </c:pt>
                <c:pt idx="1299">
                  <c:v>1943.29</c:v>
                </c:pt>
                <c:pt idx="1300">
                  <c:v>741.18000000000006</c:v>
                </c:pt>
                <c:pt idx="1301">
                  <c:v>8657.67</c:v>
                </c:pt>
                <c:pt idx="1302">
                  <c:v>2372.1</c:v>
                </c:pt>
                <c:pt idx="1303">
                  <c:v>980.2</c:v>
                </c:pt>
                <c:pt idx="1304">
                  <c:v>60</c:v>
                </c:pt>
                <c:pt idx="1305">
                  <c:v>333.2</c:v>
                </c:pt>
                <c:pt idx="1306">
                  <c:v>1333.3700000000001</c:v>
                </c:pt>
                <c:pt idx="1307">
                  <c:v>14076.169999999998</c:v>
                </c:pt>
                <c:pt idx="1308">
                  <c:v>7652.3599999999979</c:v>
                </c:pt>
                <c:pt idx="1309">
                  <c:v>10304.749999999996</c:v>
                </c:pt>
                <c:pt idx="1310">
                  <c:v>11276.860000000002</c:v>
                </c:pt>
                <c:pt idx="1311">
                  <c:v>843.61</c:v>
                </c:pt>
                <c:pt idx="1312">
                  <c:v>137.99</c:v>
                </c:pt>
                <c:pt idx="1313">
                  <c:v>2347.73</c:v>
                </c:pt>
                <c:pt idx="1314">
                  <c:v>11807.12</c:v>
                </c:pt>
                <c:pt idx="1315">
                  <c:v>6271.61</c:v>
                </c:pt>
                <c:pt idx="1316">
                  <c:v>1108.06</c:v>
                </c:pt>
                <c:pt idx="1317">
                  <c:v>16652.22</c:v>
                </c:pt>
                <c:pt idx="1318">
                  <c:v>5331</c:v>
                </c:pt>
                <c:pt idx="1319">
                  <c:v>19066.580000000002</c:v>
                </c:pt>
                <c:pt idx="1320">
                  <c:v>4602.7599999999993</c:v>
                </c:pt>
                <c:pt idx="1321">
                  <c:v>267.2</c:v>
                </c:pt>
                <c:pt idx="1322">
                  <c:v>4978.2999999999993</c:v>
                </c:pt>
                <c:pt idx="1323">
                  <c:v>516.72</c:v>
                </c:pt>
                <c:pt idx="1324">
                  <c:v>704.81000000000006</c:v>
                </c:pt>
                <c:pt idx="1325">
                  <c:v>3552.0699999999997</c:v>
                </c:pt>
                <c:pt idx="1326">
                  <c:v>31719.450000000004</c:v>
                </c:pt>
                <c:pt idx="1327">
                  <c:v>2147.87</c:v>
                </c:pt>
                <c:pt idx="1328">
                  <c:v>14965.600000000002</c:v>
                </c:pt>
                <c:pt idx="1329">
                  <c:v>4515.6299999999992</c:v>
                </c:pt>
                <c:pt idx="1330">
                  <c:v>1743.88</c:v>
                </c:pt>
                <c:pt idx="1331">
                  <c:v>189</c:v>
                </c:pt>
                <c:pt idx="1332">
                  <c:v>1182.8</c:v>
                </c:pt>
                <c:pt idx="1333">
                  <c:v>39117.420000000006</c:v>
                </c:pt>
                <c:pt idx="1334">
                  <c:v>5648.11</c:v>
                </c:pt>
                <c:pt idx="1335">
                  <c:v>24154.650000000005</c:v>
                </c:pt>
                <c:pt idx="1336">
                  <c:v>2064.1999999999998</c:v>
                </c:pt>
                <c:pt idx="1337">
                  <c:v>3831.9799999999991</c:v>
                </c:pt>
                <c:pt idx="1338">
                  <c:v>79</c:v>
                </c:pt>
                <c:pt idx="1339">
                  <c:v>2766.57</c:v>
                </c:pt>
                <c:pt idx="1340">
                  <c:v>14476.330000000002</c:v>
                </c:pt>
                <c:pt idx="1341">
                  <c:v>10717.86</c:v>
                </c:pt>
                <c:pt idx="1342">
                  <c:v>2783.6199999999994</c:v>
                </c:pt>
                <c:pt idx="1343">
                  <c:v>1535.18</c:v>
                </c:pt>
                <c:pt idx="1344">
                  <c:v>290.27999999999997</c:v>
                </c:pt>
                <c:pt idx="1345">
                  <c:v>1093.8599999999999</c:v>
                </c:pt>
                <c:pt idx="1346">
                  <c:v>4981.9600000000019</c:v>
                </c:pt>
                <c:pt idx="1347">
                  <c:v>699.7399999999999</c:v>
                </c:pt>
                <c:pt idx="1348">
                  <c:v>1167.02</c:v>
                </c:pt>
                <c:pt idx="1349">
                  <c:v>3242.6400000000003</c:v>
                </c:pt>
                <c:pt idx="1350">
                  <c:v>1083.24</c:v>
                </c:pt>
                <c:pt idx="1351">
                  <c:v>992.38</c:v>
                </c:pt>
                <c:pt idx="1352">
                  <c:v>1433.6999999999998</c:v>
                </c:pt>
                <c:pt idx="1353">
                  <c:v>118</c:v>
                </c:pt>
                <c:pt idx="1354">
                  <c:v>1546.98</c:v>
                </c:pt>
                <c:pt idx="1355">
                  <c:v>467.28</c:v>
                </c:pt>
                <c:pt idx="1356">
                  <c:v>1646.1000000000004</c:v>
                </c:pt>
                <c:pt idx="1357">
                  <c:v>8556.1799999999985</c:v>
                </c:pt>
                <c:pt idx="1358">
                  <c:v>7199.1800000000012</c:v>
                </c:pt>
                <c:pt idx="1359">
                  <c:v>133.34</c:v>
                </c:pt>
                <c:pt idx="1360">
                  <c:v>1096.2200000000003</c:v>
                </c:pt>
                <c:pt idx="1361">
                  <c:v>219.48</c:v>
                </c:pt>
                <c:pt idx="1362">
                  <c:v>1121</c:v>
                </c:pt>
                <c:pt idx="1363">
                  <c:v>1359.3600000000001</c:v>
                </c:pt>
                <c:pt idx="1364">
                  <c:v>8490.1</c:v>
                </c:pt>
                <c:pt idx="1365">
                  <c:v>7390.3400000000011</c:v>
                </c:pt>
                <c:pt idx="1366">
                  <c:v>14255.479999999996</c:v>
                </c:pt>
                <c:pt idx="1367">
                  <c:v>12436.649999999994</c:v>
                </c:pt>
                <c:pt idx="1368">
                  <c:v>10220.819999999996</c:v>
                </c:pt>
                <c:pt idx="1369">
                  <c:v>12669.109999999995</c:v>
                </c:pt>
                <c:pt idx="1370">
                  <c:v>3642.24</c:v>
                </c:pt>
                <c:pt idx="1371">
                  <c:v>6649.7699999999968</c:v>
                </c:pt>
                <c:pt idx="1372">
                  <c:v>12793.309999999998</c:v>
                </c:pt>
                <c:pt idx="1373">
                  <c:v>6783.3399999999983</c:v>
                </c:pt>
                <c:pt idx="1374">
                  <c:v>12023.609999999997</c:v>
                </c:pt>
                <c:pt idx="1375">
                  <c:v>10167.359999999995</c:v>
                </c:pt>
                <c:pt idx="1376">
                  <c:v>15929.21999999999</c:v>
                </c:pt>
                <c:pt idx="1377">
                  <c:v>15278.679999999995</c:v>
                </c:pt>
                <c:pt idx="1378">
                  <c:v>10730.49</c:v>
                </c:pt>
                <c:pt idx="1379">
                  <c:v>16437.779999999995</c:v>
                </c:pt>
                <c:pt idx="1380">
                  <c:v>10598.559999999998</c:v>
                </c:pt>
                <c:pt idx="1381">
                  <c:v>15564.239999999996</c:v>
                </c:pt>
                <c:pt idx="1382">
                  <c:v>3417.06</c:v>
                </c:pt>
                <c:pt idx="1383">
                  <c:v>4388.7599999999993</c:v>
                </c:pt>
                <c:pt idx="1384">
                  <c:v>18048.750000000004</c:v>
                </c:pt>
                <c:pt idx="1385">
                  <c:v>10200.909999999998</c:v>
                </c:pt>
                <c:pt idx="1386">
                  <c:v>2977.3300000000008</c:v>
                </c:pt>
                <c:pt idx="1387">
                  <c:v>11512.719999999994</c:v>
                </c:pt>
                <c:pt idx="1388">
                  <c:v>2967.79</c:v>
                </c:pt>
                <c:pt idx="1389">
                  <c:v>1649.33</c:v>
                </c:pt>
                <c:pt idx="1390">
                  <c:v>1587.9900000000002</c:v>
                </c:pt>
                <c:pt idx="1391">
                  <c:v>1573.0600000000004</c:v>
                </c:pt>
                <c:pt idx="1392">
                  <c:v>6854.6299999999992</c:v>
                </c:pt>
                <c:pt idx="1393">
                  <c:v>1578.92</c:v>
                </c:pt>
                <c:pt idx="1394">
                  <c:v>9052.5999999999985</c:v>
                </c:pt>
                <c:pt idx="1395">
                  <c:v>8522.3099999999977</c:v>
                </c:pt>
                <c:pt idx="1396">
                  <c:v>2852.0700000000006</c:v>
                </c:pt>
                <c:pt idx="1397">
                  <c:v>16286.47999999999</c:v>
                </c:pt>
                <c:pt idx="1398">
                  <c:v>9086.3799999999992</c:v>
                </c:pt>
                <c:pt idx="1399">
                  <c:v>9861.73</c:v>
                </c:pt>
                <c:pt idx="1400">
                  <c:v>18443.130000000008</c:v>
                </c:pt>
                <c:pt idx="1401">
                  <c:v>7758.239999999998</c:v>
                </c:pt>
                <c:pt idx="1402">
                  <c:v>5461.159999999998</c:v>
                </c:pt>
                <c:pt idx="1403">
                  <c:v>6001.5299999999988</c:v>
                </c:pt>
                <c:pt idx="1404">
                  <c:v>16197.639999999998</c:v>
                </c:pt>
                <c:pt idx="1405">
                  <c:v>9185.81</c:v>
                </c:pt>
                <c:pt idx="1406">
                  <c:v>5869.98</c:v>
                </c:pt>
                <c:pt idx="1407">
                  <c:v>2357.7100000000005</c:v>
                </c:pt>
                <c:pt idx="1408">
                  <c:v>10419.979999999998</c:v>
                </c:pt>
                <c:pt idx="1409">
                  <c:v>17321.999999999996</c:v>
                </c:pt>
                <c:pt idx="1410">
                  <c:v>10021.209999999995</c:v>
                </c:pt>
                <c:pt idx="1411">
                  <c:v>13823.859999999999</c:v>
                </c:pt>
                <c:pt idx="1412">
                  <c:v>10847.519999999997</c:v>
                </c:pt>
                <c:pt idx="1413">
                  <c:v>16778.339999999997</c:v>
                </c:pt>
                <c:pt idx="1414">
                  <c:v>1611.59</c:v>
                </c:pt>
                <c:pt idx="1415">
                  <c:v>2634.52</c:v>
                </c:pt>
                <c:pt idx="1416">
                  <c:v>1822.66</c:v>
                </c:pt>
                <c:pt idx="1417">
                  <c:v>310.89999999999998</c:v>
                </c:pt>
                <c:pt idx="1418">
                  <c:v>1012.23</c:v>
                </c:pt>
                <c:pt idx="1419">
                  <c:v>1941.7000000000003</c:v>
                </c:pt>
                <c:pt idx="1420">
                  <c:v>2484.7300000000005</c:v>
                </c:pt>
                <c:pt idx="1421">
                  <c:v>2136.27</c:v>
                </c:pt>
                <c:pt idx="1422">
                  <c:v>2118.4</c:v>
                </c:pt>
                <c:pt idx="1423">
                  <c:v>2511.3799999999997</c:v>
                </c:pt>
                <c:pt idx="1424">
                  <c:v>1974.8200000000002</c:v>
                </c:pt>
                <c:pt idx="1425">
                  <c:v>3561.4100000000003</c:v>
                </c:pt>
                <c:pt idx="1426">
                  <c:v>599.33999999999992</c:v>
                </c:pt>
                <c:pt idx="1427">
                  <c:v>791.66</c:v>
                </c:pt>
                <c:pt idx="1428">
                  <c:v>6630.2799999999988</c:v>
                </c:pt>
                <c:pt idx="1429">
                  <c:v>10272.059999999996</c:v>
                </c:pt>
                <c:pt idx="1430">
                  <c:v>8662.9299999999985</c:v>
                </c:pt>
                <c:pt idx="1431">
                  <c:v>2552.6200000000008</c:v>
                </c:pt>
                <c:pt idx="1432">
                  <c:v>15089.729999999996</c:v>
                </c:pt>
                <c:pt idx="1433">
                  <c:v>2970.5600000000004</c:v>
                </c:pt>
                <c:pt idx="1434">
                  <c:v>16128.399999999994</c:v>
                </c:pt>
                <c:pt idx="1435">
                  <c:v>5636.119999999999</c:v>
                </c:pt>
                <c:pt idx="1436">
                  <c:v>24632.600000000013</c:v>
                </c:pt>
                <c:pt idx="1437">
                  <c:v>2208.2300000000005</c:v>
                </c:pt>
                <c:pt idx="1438">
                  <c:v>18591.869999999995</c:v>
                </c:pt>
                <c:pt idx="1439">
                  <c:v>7984.1799999999976</c:v>
                </c:pt>
                <c:pt idx="1440">
                  <c:v>878.88</c:v>
                </c:pt>
                <c:pt idx="1441">
                  <c:v>10130.949999999999</c:v>
                </c:pt>
                <c:pt idx="1442">
                  <c:v>14229.159999999994</c:v>
                </c:pt>
                <c:pt idx="1443">
                  <c:v>1297.77</c:v>
                </c:pt>
                <c:pt idx="1444">
                  <c:v>21354.870000000006</c:v>
                </c:pt>
                <c:pt idx="1445">
                  <c:v>20210.660000000014</c:v>
                </c:pt>
                <c:pt idx="1446">
                  <c:v>1956.4500000000007</c:v>
                </c:pt>
                <c:pt idx="1447">
                  <c:v>12716.58</c:v>
                </c:pt>
                <c:pt idx="1448">
                  <c:v>5185.97</c:v>
                </c:pt>
                <c:pt idx="1449">
                  <c:v>9341.0399999999991</c:v>
                </c:pt>
                <c:pt idx="1450">
                  <c:v>8033.2499999999964</c:v>
                </c:pt>
                <c:pt idx="1451">
                  <c:v>14185.259999999997</c:v>
                </c:pt>
                <c:pt idx="1452">
                  <c:v>24953.850000000024</c:v>
                </c:pt>
                <c:pt idx="1453">
                  <c:v>16531.749999999996</c:v>
                </c:pt>
                <c:pt idx="1454">
                  <c:v>7379.4099999999962</c:v>
                </c:pt>
                <c:pt idx="1455">
                  <c:v>23528.150000000009</c:v>
                </c:pt>
                <c:pt idx="1456">
                  <c:v>299.49</c:v>
                </c:pt>
                <c:pt idx="1457">
                  <c:v>49.88</c:v>
                </c:pt>
                <c:pt idx="1458">
                  <c:v>99.79</c:v>
                </c:pt>
                <c:pt idx="1459">
                  <c:v>199.61</c:v>
                </c:pt>
                <c:pt idx="1460">
                  <c:v>309.41000000000003</c:v>
                </c:pt>
                <c:pt idx="1461">
                  <c:v>259.49</c:v>
                </c:pt>
                <c:pt idx="1462">
                  <c:v>249.5</c:v>
                </c:pt>
                <c:pt idx="1463">
                  <c:v>159.68</c:v>
                </c:pt>
                <c:pt idx="1464">
                  <c:v>1678.14</c:v>
                </c:pt>
                <c:pt idx="1465">
                  <c:v>2591.9100000000003</c:v>
                </c:pt>
                <c:pt idx="1466">
                  <c:v>1030.58</c:v>
                </c:pt>
                <c:pt idx="1467">
                  <c:v>519.39</c:v>
                </c:pt>
                <c:pt idx="1468">
                  <c:v>2367.79</c:v>
                </c:pt>
                <c:pt idx="1469">
                  <c:v>643</c:v>
                </c:pt>
                <c:pt idx="1470">
                  <c:v>3651.52</c:v>
                </c:pt>
                <c:pt idx="1471">
                  <c:v>1617.3100000000004</c:v>
                </c:pt>
                <c:pt idx="1472">
                  <c:v>912.84</c:v>
                </c:pt>
                <c:pt idx="1473">
                  <c:v>663.57999999999993</c:v>
                </c:pt>
                <c:pt idx="1474">
                  <c:v>702.7</c:v>
                </c:pt>
                <c:pt idx="1475">
                  <c:v>5042.0200000000004</c:v>
                </c:pt>
                <c:pt idx="1476">
                  <c:v>1178.5000000000002</c:v>
                </c:pt>
                <c:pt idx="1477">
                  <c:v>1095.3100000000002</c:v>
                </c:pt>
                <c:pt idx="1478">
                  <c:v>459.6</c:v>
                </c:pt>
                <c:pt idx="1479">
                  <c:v>969.5</c:v>
                </c:pt>
                <c:pt idx="1480">
                  <c:v>898.51</c:v>
                </c:pt>
                <c:pt idx="1481">
                  <c:v>663.69</c:v>
                </c:pt>
                <c:pt idx="1482">
                  <c:v>665.5</c:v>
                </c:pt>
                <c:pt idx="1483">
                  <c:v>2627.48</c:v>
                </c:pt>
                <c:pt idx="1484">
                  <c:v>1629.1100000000001</c:v>
                </c:pt>
                <c:pt idx="1485">
                  <c:v>2946.5699999999997</c:v>
                </c:pt>
                <c:pt idx="1486">
                  <c:v>863.29</c:v>
                </c:pt>
                <c:pt idx="1487">
                  <c:v>2982.92</c:v>
                </c:pt>
                <c:pt idx="1488">
                  <c:v>858.8</c:v>
                </c:pt>
                <c:pt idx="1489">
                  <c:v>2083.3700000000003</c:v>
                </c:pt>
                <c:pt idx="1490">
                  <c:v>3553.01</c:v>
                </c:pt>
                <c:pt idx="1491">
                  <c:v>2107.3199999999997</c:v>
                </c:pt>
                <c:pt idx="1492">
                  <c:v>1438.58</c:v>
                </c:pt>
                <c:pt idx="1493">
                  <c:v>4739.4699999999993</c:v>
                </c:pt>
                <c:pt idx="1494">
                  <c:v>4206.2100000000009</c:v>
                </c:pt>
                <c:pt idx="1495">
                  <c:v>1799.8100000000002</c:v>
                </c:pt>
                <c:pt idx="1496">
                  <c:v>1780.33</c:v>
                </c:pt>
                <c:pt idx="1497">
                  <c:v>11949.83</c:v>
                </c:pt>
                <c:pt idx="1498">
                  <c:v>4962.2300000000005</c:v>
                </c:pt>
                <c:pt idx="1499">
                  <c:v>1871.17</c:v>
                </c:pt>
                <c:pt idx="1500">
                  <c:v>4977.4199999999992</c:v>
                </c:pt>
                <c:pt idx="1501">
                  <c:v>3612.4100000000008</c:v>
                </c:pt>
                <c:pt idx="1502">
                  <c:v>12400.009999999998</c:v>
                </c:pt>
                <c:pt idx="1503">
                  <c:v>8817.0199999999968</c:v>
                </c:pt>
                <c:pt idx="1504">
                  <c:v>1550.7900000000002</c:v>
                </c:pt>
                <c:pt idx="1505">
                  <c:v>11926.479999999998</c:v>
                </c:pt>
                <c:pt idx="1506">
                  <c:v>5815.2400000000016</c:v>
                </c:pt>
                <c:pt idx="1507">
                  <c:v>509.33000000000004</c:v>
                </c:pt>
                <c:pt idx="1508">
                  <c:v>2500.9100000000003</c:v>
                </c:pt>
                <c:pt idx="1509">
                  <c:v>21103.06</c:v>
                </c:pt>
                <c:pt idx="1510">
                  <c:v>437.4</c:v>
                </c:pt>
                <c:pt idx="1511">
                  <c:v>13770.569999999996</c:v>
                </c:pt>
                <c:pt idx="1512">
                  <c:v>6753.8900000000012</c:v>
                </c:pt>
                <c:pt idx="1513">
                  <c:v>6689.2799999999988</c:v>
                </c:pt>
                <c:pt idx="1514">
                  <c:v>8474.5300000000007</c:v>
                </c:pt>
                <c:pt idx="1515">
                  <c:v>18362.469999999994</c:v>
                </c:pt>
                <c:pt idx="1516">
                  <c:v>8478.0599999999977</c:v>
                </c:pt>
                <c:pt idx="1517">
                  <c:v>2176.0000000000005</c:v>
                </c:pt>
                <c:pt idx="1518">
                  <c:v>6904.6399999999994</c:v>
                </c:pt>
                <c:pt idx="1519">
                  <c:v>11344.289999999999</c:v>
                </c:pt>
                <c:pt idx="1520">
                  <c:v>6648.67</c:v>
                </c:pt>
                <c:pt idx="1521">
                  <c:v>3723.6300000000006</c:v>
                </c:pt>
                <c:pt idx="1522">
                  <c:v>16526.999999999996</c:v>
                </c:pt>
                <c:pt idx="1523">
                  <c:v>6439.9799999999977</c:v>
                </c:pt>
                <c:pt idx="1524">
                  <c:v>28708.880000000005</c:v>
                </c:pt>
                <c:pt idx="1525">
                  <c:v>12127.15</c:v>
                </c:pt>
                <c:pt idx="1526">
                  <c:v>199</c:v>
                </c:pt>
                <c:pt idx="1527">
                  <c:v>89.8</c:v>
                </c:pt>
                <c:pt idx="1528">
                  <c:v>258</c:v>
                </c:pt>
                <c:pt idx="1529">
                  <c:v>129</c:v>
                </c:pt>
                <c:pt idx="1530">
                  <c:v>381</c:v>
                </c:pt>
                <c:pt idx="1531">
                  <c:v>206.4</c:v>
                </c:pt>
                <c:pt idx="1532">
                  <c:v>777.9</c:v>
                </c:pt>
                <c:pt idx="1533">
                  <c:v>699</c:v>
                </c:pt>
                <c:pt idx="1534">
                  <c:v>499.9</c:v>
                </c:pt>
                <c:pt idx="1535">
                  <c:v>220.72</c:v>
                </c:pt>
                <c:pt idx="1536">
                  <c:v>629.1</c:v>
                </c:pt>
                <c:pt idx="1537">
                  <c:v>578</c:v>
                </c:pt>
                <c:pt idx="1538">
                  <c:v>699</c:v>
                </c:pt>
                <c:pt idx="1539">
                  <c:v>2699</c:v>
                </c:pt>
                <c:pt idx="1540">
                  <c:v>4934</c:v>
                </c:pt>
                <c:pt idx="1541">
                  <c:v>1835</c:v>
                </c:pt>
                <c:pt idx="1542">
                  <c:v>3453</c:v>
                </c:pt>
                <c:pt idx="1543">
                  <c:v>1158</c:v>
                </c:pt>
                <c:pt idx="1544">
                  <c:v>762</c:v>
                </c:pt>
                <c:pt idx="1545">
                  <c:v>2370</c:v>
                </c:pt>
                <c:pt idx="1546">
                  <c:v>540</c:v>
                </c:pt>
                <c:pt idx="1547">
                  <c:v>1426</c:v>
                </c:pt>
                <c:pt idx="1548">
                  <c:v>1385</c:v>
                </c:pt>
                <c:pt idx="1549">
                  <c:v>2659</c:v>
                </c:pt>
                <c:pt idx="1550">
                  <c:v>2030</c:v>
                </c:pt>
                <c:pt idx="1551">
                  <c:v>5499</c:v>
                </c:pt>
                <c:pt idx="1552">
                  <c:v>3546</c:v>
                </c:pt>
                <c:pt idx="1553">
                  <c:v>1154</c:v>
                </c:pt>
                <c:pt idx="1554">
                  <c:v>1068</c:v>
                </c:pt>
                <c:pt idx="1555">
                  <c:v>3476</c:v>
                </c:pt>
                <c:pt idx="1556">
                  <c:v>8223</c:v>
                </c:pt>
                <c:pt idx="1557">
                  <c:v>2185</c:v>
                </c:pt>
                <c:pt idx="1558">
                  <c:v>3708</c:v>
                </c:pt>
                <c:pt idx="1559">
                  <c:v>1054</c:v>
                </c:pt>
                <c:pt idx="1560">
                  <c:v>230</c:v>
                </c:pt>
                <c:pt idx="1561">
                  <c:v>2127</c:v>
                </c:pt>
                <c:pt idx="1562">
                  <c:v>1605</c:v>
                </c:pt>
                <c:pt idx="1563">
                  <c:v>7378</c:v>
                </c:pt>
                <c:pt idx="1564">
                  <c:v>3023</c:v>
                </c:pt>
                <c:pt idx="1565">
                  <c:v>214</c:v>
                </c:pt>
                <c:pt idx="1566">
                  <c:v>24258</c:v>
                </c:pt>
                <c:pt idx="1567">
                  <c:v>2094</c:v>
                </c:pt>
                <c:pt idx="1568">
                  <c:v>9844</c:v>
                </c:pt>
                <c:pt idx="1569">
                  <c:v>13161</c:v>
                </c:pt>
                <c:pt idx="1570">
                  <c:v>18208</c:v>
                </c:pt>
                <c:pt idx="1571">
                  <c:v>18940</c:v>
                </c:pt>
                <c:pt idx="1572">
                  <c:v>570</c:v>
                </c:pt>
                <c:pt idx="1573">
                  <c:v>9889</c:v>
                </c:pt>
                <c:pt idx="1574">
                  <c:v>2124</c:v>
                </c:pt>
                <c:pt idx="1575">
                  <c:v>7049</c:v>
                </c:pt>
                <c:pt idx="1576">
                  <c:v>11836</c:v>
                </c:pt>
                <c:pt idx="1577">
                  <c:v>2195</c:v>
                </c:pt>
                <c:pt idx="1578">
                  <c:v>4340</c:v>
                </c:pt>
                <c:pt idx="1579">
                  <c:v>35647</c:v>
                </c:pt>
                <c:pt idx="1580">
                  <c:v>1220</c:v>
                </c:pt>
                <c:pt idx="1581">
                  <c:v>3590</c:v>
                </c:pt>
                <c:pt idx="1582">
                  <c:v>15318</c:v>
                </c:pt>
                <c:pt idx="1583">
                  <c:v>8723</c:v>
                </c:pt>
                <c:pt idx="1584">
                  <c:v>8849</c:v>
                </c:pt>
                <c:pt idx="1585">
                  <c:v>15912</c:v>
                </c:pt>
                <c:pt idx="1586">
                  <c:v>15001</c:v>
                </c:pt>
                <c:pt idx="1587">
                  <c:v>5740</c:v>
                </c:pt>
                <c:pt idx="1588">
                  <c:v>1790</c:v>
                </c:pt>
                <c:pt idx="1589">
                  <c:v>2120</c:v>
                </c:pt>
                <c:pt idx="1590">
                  <c:v>5509</c:v>
                </c:pt>
                <c:pt idx="1591">
                  <c:v>4843</c:v>
                </c:pt>
                <c:pt idx="1592">
                  <c:v>1470</c:v>
                </c:pt>
                <c:pt idx="1593">
                  <c:v>3826</c:v>
                </c:pt>
                <c:pt idx="1594">
                  <c:v>1200</c:v>
                </c:pt>
                <c:pt idx="1595">
                  <c:v>6320</c:v>
                </c:pt>
                <c:pt idx="1596">
                  <c:v>3097</c:v>
                </c:pt>
                <c:pt idx="1597">
                  <c:v>6363</c:v>
                </c:pt>
                <c:pt idx="1598">
                  <c:v>4139</c:v>
                </c:pt>
                <c:pt idx="1599">
                  <c:v>10195</c:v>
                </c:pt>
                <c:pt idx="1600">
                  <c:v>9812</c:v>
                </c:pt>
                <c:pt idx="1601">
                  <c:v>6827</c:v>
                </c:pt>
                <c:pt idx="1602">
                  <c:v>5589</c:v>
                </c:pt>
                <c:pt idx="1603">
                  <c:v>5436</c:v>
                </c:pt>
                <c:pt idx="1604">
                  <c:v>2245</c:v>
                </c:pt>
                <c:pt idx="1605">
                  <c:v>1650</c:v>
                </c:pt>
                <c:pt idx="1606">
                  <c:v>5251</c:v>
                </c:pt>
                <c:pt idx="1607">
                  <c:v>6070</c:v>
                </c:pt>
                <c:pt idx="1608">
                  <c:v>5884</c:v>
                </c:pt>
                <c:pt idx="1609">
                  <c:v>2385</c:v>
                </c:pt>
                <c:pt idx="1610">
                  <c:v>4636</c:v>
                </c:pt>
                <c:pt idx="1611">
                  <c:v>10113</c:v>
                </c:pt>
                <c:pt idx="1612">
                  <c:v>9405</c:v>
                </c:pt>
                <c:pt idx="1613">
                  <c:v>3413</c:v>
                </c:pt>
                <c:pt idx="1614">
                  <c:v>12087</c:v>
                </c:pt>
                <c:pt idx="1615">
                  <c:v>9938</c:v>
                </c:pt>
                <c:pt idx="1616">
                  <c:v>13448</c:v>
                </c:pt>
                <c:pt idx="1617">
                  <c:v>9472</c:v>
                </c:pt>
                <c:pt idx="1618">
                  <c:v>30311</c:v>
                </c:pt>
                <c:pt idx="1619">
                  <c:v>13258</c:v>
                </c:pt>
                <c:pt idx="1620">
                  <c:v>40484</c:v>
                </c:pt>
                <c:pt idx="1621">
                  <c:v>2676</c:v>
                </c:pt>
                <c:pt idx="1622">
                  <c:v>14147</c:v>
                </c:pt>
                <c:pt idx="1623">
                  <c:v>31664</c:v>
                </c:pt>
                <c:pt idx="1624">
                  <c:v>9128</c:v>
                </c:pt>
                <c:pt idx="1625">
                  <c:v>20114</c:v>
                </c:pt>
                <c:pt idx="1626">
                  <c:v>12362</c:v>
                </c:pt>
                <c:pt idx="1627">
                  <c:v>4195</c:v>
                </c:pt>
                <c:pt idx="1628">
                  <c:v>11137</c:v>
                </c:pt>
                <c:pt idx="1629">
                  <c:v>10452</c:v>
                </c:pt>
                <c:pt idx="1630">
                  <c:v>5009</c:v>
                </c:pt>
                <c:pt idx="1631">
                  <c:v>14752</c:v>
                </c:pt>
                <c:pt idx="1632">
                  <c:v>12861</c:v>
                </c:pt>
                <c:pt idx="1633">
                  <c:v>16192</c:v>
                </c:pt>
                <c:pt idx="1634">
                  <c:v>17774</c:v>
                </c:pt>
                <c:pt idx="1635">
                  <c:v>25705</c:v>
                </c:pt>
                <c:pt idx="1636">
                  <c:v>14818</c:v>
                </c:pt>
                <c:pt idx="1637">
                  <c:v>32811</c:v>
                </c:pt>
                <c:pt idx="1638">
                  <c:v>16272</c:v>
                </c:pt>
                <c:pt idx="1639">
                  <c:v>3169</c:v>
                </c:pt>
                <c:pt idx="1640">
                  <c:v>530</c:v>
                </c:pt>
                <c:pt idx="1641">
                  <c:v>3114.2899999999995</c:v>
                </c:pt>
                <c:pt idx="1642">
                  <c:v>5769.37</c:v>
                </c:pt>
                <c:pt idx="1643">
                  <c:v>10254.619999999999</c:v>
                </c:pt>
                <c:pt idx="1644">
                  <c:v>4572.5199999999986</c:v>
                </c:pt>
                <c:pt idx="1645">
                  <c:v>7153.8499999999976</c:v>
                </c:pt>
                <c:pt idx="1646">
                  <c:v>1776.27</c:v>
                </c:pt>
                <c:pt idx="1647">
                  <c:v>893.88</c:v>
                </c:pt>
                <c:pt idx="1648">
                  <c:v>5652.7300000000005</c:v>
                </c:pt>
                <c:pt idx="1649">
                  <c:v>4152.0599999999995</c:v>
                </c:pt>
                <c:pt idx="1650">
                  <c:v>6532.48</c:v>
                </c:pt>
                <c:pt idx="1651">
                  <c:v>7208.86</c:v>
                </c:pt>
                <c:pt idx="1652">
                  <c:v>1256.71</c:v>
                </c:pt>
                <c:pt idx="1653">
                  <c:v>2647.58</c:v>
                </c:pt>
                <c:pt idx="1654">
                  <c:v>7006.3999999999987</c:v>
                </c:pt>
                <c:pt idx="1655">
                  <c:v>2624.26</c:v>
                </c:pt>
                <c:pt idx="1656">
                  <c:v>8048.7599999999993</c:v>
                </c:pt>
                <c:pt idx="1657">
                  <c:v>3203.0799999999995</c:v>
                </c:pt>
                <c:pt idx="1658">
                  <c:v>8412.5599999999977</c:v>
                </c:pt>
                <c:pt idx="1659">
                  <c:v>9150.5500000000029</c:v>
                </c:pt>
                <c:pt idx="1660">
                  <c:v>219</c:v>
                </c:pt>
                <c:pt idx="1661">
                  <c:v>605.99</c:v>
                </c:pt>
                <c:pt idx="1662">
                  <c:v>490.45000000000005</c:v>
                </c:pt>
                <c:pt idx="1663">
                  <c:v>2620.4</c:v>
                </c:pt>
                <c:pt idx="1664">
                  <c:v>1438.99</c:v>
                </c:pt>
                <c:pt idx="1665">
                  <c:v>89.8</c:v>
                </c:pt>
                <c:pt idx="1666">
                  <c:v>275.48</c:v>
                </c:pt>
                <c:pt idx="1667">
                  <c:v>1523.9</c:v>
                </c:pt>
                <c:pt idx="1668">
                  <c:v>1015.1</c:v>
                </c:pt>
                <c:pt idx="1669">
                  <c:v>933.6400000000001</c:v>
                </c:pt>
                <c:pt idx="1670">
                  <c:v>1258</c:v>
                </c:pt>
                <c:pt idx="1671">
                  <c:v>851</c:v>
                </c:pt>
                <c:pt idx="1672">
                  <c:v>1572.47</c:v>
                </c:pt>
                <c:pt idx="1673">
                  <c:v>169</c:v>
                </c:pt>
                <c:pt idx="1674">
                  <c:v>1311.73</c:v>
                </c:pt>
                <c:pt idx="1675">
                  <c:v>1895.69</c:v>
                </c:pt>
                <c:pt idx="1676">
                  <c:v>6642.78</c:v>
                </c:pt>
                <c:pt idx="1677">
                  <c:v>189</c:v>
                </c:pt>
                <c:pt idx="1678">
                  <c:v>2486.62</c:v>
                </c:pt>
                <c:pt idx="1679">
                  <c:v>874.99</c:v>
                </c:pt>
                <c:pt idx="1680">
                  <c:v>554.89</c:v>
                </c:pt>
                <c:pt idx="1681">
                  <c:v>2684.08</c:v>
                </c:pt>
                <c:pt idx="1682">
                  <c:v>1260.79</c:v>
                </c:pt>
                <c:pt idx="1683">
                  <c:v>79</c:v>
                </c:pt>
                <c:pt idx="1684">
                  <c:v>991.99</c:v>
                </c:pt>
                <c:pt idx="1685">
                  <c:v>5688.87</c:v>
                </c:pt>
                <c:pt idx="1686">
                  <c:v>270</c:v>
                </c:pt>
                <c:pt idx="1687">
                  <c:v>767.02</c:v>
                </c:pt>
                <c:pt idx="1688">
                  <c:v>972.18999999999994</c:v>
                </c:pt>
                <c:pt idx="1689">
                  <c:v>5908.61</c:v>
                </c:pt>
                <c:pt idx="1690">
                  <c:v>1243.99</c:v>
                </c:pt>
                <c:pt idx="1691">
                  <c:v>1085.32</c:v>
                </c:pt>
                <c:pt idx="1692">
                  <c:v>857.8</c:v>
                </c:pt>
                <c:pt idx="1693">
                  <c:v>937.7</c:v>
                </c:pt>
                <c:pt idx="1694">
                  <c:v>1232.96</c:v>
                </c:pt>
                <c:pt idx="1695">
                  <c:v>188</c:v>
                </c:pt>
                <c:pt idx="1696">
                  <c:v>1203.5999999999999</c:v>
                </c:pt>
                <c:pt idx="1697">
                  <c:v>2153.5</c:v>
                </c:pt>
                <c:pt idx="1698">
                  <c:v>2208.59</c:v>
                </c:pt>
                <c:pt idx="1699">
                  <c:v>3839.7300000000005</c:v>
                </c:pt>
                <c:pt idx="1700">
                  <c:v>1599.81</c:v>
                </c:pt>
                <c:pt idx="1701">
                  <c:v>2244.2999999999997</c:v>
                </c:pt>
                <c:pt idx="1702">
                  <c:v>2308.08</c:v>
                </c:pt>
                <c:pt idx="1703">
                  <c:v>1188.97</c:v>
                </c:pt>
                <c:pt idx="1704">
                  <c:v>608.75</c:v>
                </c:pt>
                <c:pt idx="1705">
                  <c:v>410.11</c:v>
                </c:pt>
                <c:pt idx="1706">
                  <c:v>1125.72</c:v>
                </c:pt>
                <c:pt idx="1707">
                  <c:v>1869.01</c:v>
                </c:pt>
                <c:pt idx="1708">
                  <c:v>663.63</c:v>
                </c:pt>
                <c:pt idx="1709">
                  <c:v>348</c:v>
                </c:pt>
                <c:pt idx="1710">
                  <c:v>338</c:v>
                </c:pt>
                <c:pt idx="1711">
                  <c:v>618.6400000000001</c:v>
                </c:pt>
                <c:pt idx="1712">
                  <c:v>347.01</c:v>
                </c:pt>
                <c:pt idx="1713">
                  <c:v>603.44999999999993</c:v>
                </c:pt>
                <c:pt idx="1714">
                  <c:v>117.01</c:v>
                </c:pt>
                <c:pt idx="1715">
                  <c:v>554.99</c:v>
                </c:pt>
                <c:pt idx="1716">
                  <c:v>1810.23</c:v>
                </c:pt>
                <c:pt idx="1717">
                  <c:v>1457.08</c:v>
                </c:pt>
                <c:pt idx="1718">
                  <c:v>702.99</c:v>
                </c:pt>
                <c:pt idx="1719">
                  <c:v>5332.99</c:v>
                </c:pt>
                <c:pt idx="1720">
                  <c:v>199</c:v>
                </c:pt>
                <c:pt idx="1721">
                  <c:v>523.99</c:v>
                </c:pt>
                <c:pt idx="1722">
                  <c:v>375.24</c:v>
                </c:pt>
                <c:pt idx="1723">
                  <c:v>2240.8200000000002</c:v>
                </c:pt>
                <c:pt idx="1724">
                  <c:v>825</c:v>
                </c:pt>
                <c:pt idx="1725">
                  <c:v>1246.23</c:v>
                </c:pt>
                <c:pt idx="1726">
                  <c:v>189</c:v>
                </c:pt>
                <c:pt idx="1727">
                  <c:v>257</c:v>
                </c:pt>
                <c:pt idx="1728">
                  <c:v>1648.88</c:v>
                </c:pt>
                <c:pt idx="1729">
                  <c:v>585.16</c:v>
                </c:pt>
                <c:pt idx="1730">
                  <c:v>1031.98</c:v>
                </c:pt>
                <c:pt idx="1731">
                  <c:v>3251.4400000000005</c:v>
                </c:pt>
                <c:pt idx="1732">
                  <c:v>638.54</c:v>
                </c:pt>
                <c:pt idx="1733">
                  <c:v>2103.3000000000002</c:v>
                </c:pt>
                <c:pt idx="1734">
                  <c:v>1008.8</c:v>
                </c:pt>
                <c:pt idx="1735">
                  <c:v>1374.7</c:v>
                </c:pt>
                <c:pt idx="1736">
                  <c:v>148.01</c:v>
                </c:pt>
                <c:pt idx="1737">
                  <c:v>977.04</c:v>
                </c:pt>
                <c:pt idx="1738">
                  <c:v>1408.97</c:v>
                </c:pt>
                <c:pt idx="1739">
                  <c:v>5705</c:v>
                </c:pt>
                <c:pt idx="1740">
                  <c:v>1012.89</c:v>
                </c:pt>
                <c:pt idx="1741">
                  <c:v>4653.2999999999993</c:v>
                </c:pt>
                <c:pt idx="1742">
                  <c:v>824.12</c:v>
                </c:pt>
                <c:pt idx="1743">
                  <c:v>89.1</c:v>
                </c:pt>
                <c:pt idx="1744">
                  <c:v>421.9</c:v>
                </c:pt>
                <c:pt idx="1745">
                  <c:v>1044.98</c:v>
                </c:pt>
                <c:pt idx="1746">
                  <c:v>652.54000000000008</c:v>
                </c:pt>
                <c:pt idx="1747">
                  <c:v>703</c:v>
                </c:pt>
                <c:pt idx="1748">
                  <c:v>1929.8700000000001</c:v>
                </c:pt>
                <c:pt idx="1749">
                  <c:v>1593.32</c:v>
                </c:pt>
                <c:pt idx="1750">
                  <c:v>59</c:v>
                </c:pt>
                <c:pt idx="1751">
                  <c:v>954.8900000000001</c:v>
                </c:pt>
                <c:pt idx="1752">
                  <c:v>1296.18</c:v>
                </c:pt>
                <c:pt idx="1753">
                  <c:v>873.99</c:v>
                </c:pt>
                <c:pt idx="1754">
                  <c:v>1375.96</c:v>
                </c:pt>
                <c:pt idx="1755">
                  <c:v>417</c:v>
                </c:pt>
                <c:pt idx="1756">
                  <c:v>424.99</c:v>
                </c:pt>
                <c:pt idx="1757">
                  <c:v>1685</c:v>
                </c:pt>
                <c:pt idx="1758">
                  <c:v>1610.98</c:v>
                </c:pt>
                <c:pt idx="1759">
                  <c:v>899.25</c:v>
                </c:pt>
                <c:pt idx="1760">
                  <c:v>264.10000000000002</c:v>
                </c:pt>
                <c:pt idx="1761">
                  <c:v>1017.98</c:v>
                </c:pt>
                <c:pt idx="1762">
                  <c:v>39</c:v>
                </c:pt>
                <c:pt idx="1763">
                  <c:v>28934.14</c:v>
                </c:pt>
                <c:pt idx="1764">
                  <c:v>597.79</c:v>
                </c:pt>
                <c:pt idx="1765">
                  <c:v>239</c:v>
                </c:pt>
                <c:pt idx="1766">
                  <c:v>4409.5700000000006</c:v>
                </c:pt>
                <c:pt idx="1767">
                  <c:v>68.989999999999995</c:v>
                </c:pt>
                <c:pt idx="1768">
                  <c:v>2472.69</c:v>
                </c:pt>
                <c:pt idx="1769">
                  <c:v>358.56</c:v>
                </c:pt>
                <c:pt idx="1770">
                  <c:v>604.99</c:v>
                </c:pt>
                <c:pt idx="1771">
                  <c:v>203.46</c:v>
                </c:pt>
                <c:pt idx="1772">
                  <c:v>385.18</c:v>
                </c:pt>
                <c:pt idx="1773">
                  <c:v>326.89</c:v>
                </c:pt>
                <c:pt idx="1774">
                  <c:v>2221.1499999999996</c:v>
                </c:pt>
                <c:pt idx="1775">
                  <c:v>613.26</c:v>
                </c:pt>
                <c:pt idx="1776">
                  <c:v>852.61</c:v>
                </c:pt>
                <c:pt idx="1777">
                  <c:v>915.99</c:v>
                </c:pt>
                <c:pt idx="1778">
                  <c:v>1567.2399999999998</c:v>
                </c:pt>
                <c:pt idx="1779">
                  <c:v>266.99</c:v>
                </c:pt>
                <c:pt idx="1780">
                  <c:v>1697.23</c:v>
                </c:pt>
                <c:pt idx="1781">
                  <c:v>556.96</c:v>
                </c:pt>
                <c:pt idx="1782">
                  <c:v>1236.99</c:v>
                </c:pt>
                <c:pt idx="1783">
                  <c:v>1023.14</c:v>
                </c:pt>
                <c:pt idx="1784">
                  <c:v>219</c:v>
                </c:pt>
                <c:pt idx="1785">
                  <c:v>3131.99</c:v>
                </c:pt>
                <c:pt idx="1786">
                  <c:v>422.01</c:v>
                </c:pt>
                <c:pt idx="1787">
                  <c:v>2232.16</c:v>
                </c:pt>
                <c:pt idx="1788">
                  <c:v>576.26</c:v>
                </c:pt>
                <c:pt idx="1789">
                  <c:v>722.16</c:v>
                </c:pt>
                <c:pt idx="1790">
                  <c:v>79</c:v>
                </c:pt>
                <c:pt idx="1791">
                  <c:v>516.84</c:v>
                </c:pt>
                <c:pt idx="1792">
                  <c:v>1964.3300000000002</c:v>
                </c:pt>
                <c:pt idx="1793">
                  <c:v>1056.3499999999999</c:v>
                </c:pt>
                <c:pt idx="1794">
                  <c:v>841.03</c:v>
                </c:pt>
                <c:pt idx="1795">
                  <c:v>1031.1199999999999</c:v>
                </c:pt>
                <c:pt idx="1796">
                  <c:v>351.64</c:v>
                </c:pt>
                <c:pt idx="1797">
                  <c:v>1407.45</c:v>
                </c:pt>
                <c:pt idx="1798">
                  <c:v>7685</c:v>
                </c:pt>
                <c:pt idx="1799">
                  <c:v>2201.5100000000002</c:v>
                </c:pt>
                <c:pt idx="1800">
                  <c:v>434.24</c:v>
                </c:pt>
                <c:pt idx="1801">
                  <c:v>935.19</c:v>
                </c:pt>
                <c:pt idx="1802">
                  <c:v>3879.27</c:v>
                </c:pt>
                <c:pt idx="1803">
                  <c:v>669.54</c:v>
                </c:pt>
                <c:pt idx="1804">
                  <c:v>350.15</c:v>
                </c:pt>
                <c:pt idx="1805">
                  <c:v>685.77</c:v>
                </c:pt>
                <c:pt idx="1806">
                  <c:v>491.99</c:v>
                </c:pt>
                <c:pt idx="1807">
                  <c:v>244.26</c:v>
                </c:pt>
                <c:pt idx="1808">
                  <c:v>611.38</c:v>
                </c:pt>
                <c:pt idx="1809">
                  <c:v>240.9</c:v>
                </c:pt>
                <c:pt idx="1810">
                  <c:v>871.89</c:v>
                </c:pt>
                <c:pt idx="1811">
                  <c:v>675.01</c:v>
                </c:pt>
                <c:pt idx="1812">
                  <c:v>532.37000000000012</c:v>
                </c:pt>
                <c:pt idx="1813">
                  <c:v>520.67000000000007</c:v>
                </c:pt>
                <c:pt idx="1814">
                  <c:v>1553.3999999999999</c:v>
                </c:pt>
                <c:pt idx="1815">
                  <c:v>1308.99</c:v>
                </c:pt>
                <c:pt idx="1816">
                  <c:v>889.72</c:v>
                </c:pt>
                <c:pt idx="1817">
                  <c:v>4152.3100000000004</c:v>
                </c:pt>
                <c:pt idx="1818">
                  <c:v>694</c:v>
                </c:pt>
                <c:pt idx="1819">
                  <c:v>3803.0299999999997</c:v>
                </c:pt>
                <c:pt idx="1820">
                  <c:v>284.99</c:v>
                </c:pt>
                <c:pt idx="1821">
                  <c:v>349.2</c:v>
                </c:pt>
                <c:pt idx="1822">
                  <c:v>738.01</c:v>
                </c:pt>
                <c:pt idx="1823">
                  <c:v>174.64</c:v>
                </c:pt>
                <c:pt idx="1824">
                  <c:v>4791.5</c:v>
                </c:pt>
                <c:pt idx="1825">
                  <c:v>18519.199999999986</c:v>
                </c:pt>
                <c:pt idx="1826">
                  <c:v>40388.250000000022</c:v>
                </c:pt>
                <c:pt idx="1827">
                  <c:v>37073.400000000009</c:v>
                </c:pt>
                <c:pt idx="1828">
                  <c:v>11465.350000000002</c:v>
                </c:pt>
                <c:pt idx="1829">
                  <c:v>43</c:v>
                </c:pt>
                <c:pt idx="1830">
                  <c:v>1382</c:v>
                </c:pt>
                <c:pt idx="1831">
                  <c:v>629</c:v>
                </c:pt>
                <c:pt idx="1832">
                  <c:v>1349</c:v>
                </c:pt>
                <c:pt idx="1833">
                  <c:v>738</c:v>
                </c:pt>
                <c:pt idx="1834">
                  <c:v>338</c:v>
                </c:pt>
                <c:pt idx="1835">
                  <c:v>129</c:v>
                </c:pt>
                <c:pt idx="1836">
                  <c:v>76</c:v>
                </c:pt>
                <c:pt idx="1837">
                  <c:v>1038</c:v>
                </c:pt>
                <c:pt idx="1838">
                  <c:v>1428</c:v>
                </c:pt>
                <c:pt idx="1839">
                  <c:v>647</c:v>
                </c:pt>
                <c:pt idx="1840">
                  <c:v>1528</c:v>
                </c:pt>
                <c:pt idx="1841">
                  <c:v>1228</c:v>
                </c:pt>
                <c:pt idx="1842">
                  <c:v>60</c:v>
                </c:pt>
                <c:pt idx="1843">
                  <c:v>109</c:v>
                </c:pt>
                <c:pt idx="1844">
                  <c:v>1978.68</c:v>
                </c:pt>
                <c:pt idx="1845">
                  <c:v>1387.5</c:v>
                </c:pt>
                <c:pt idx="1846">
                  <c:v>120.01</c:v>
                </c:pt>
                <c:pt idx="1847">
                  <c:v>1412.16</c:v>
                </c:pt>
                <c:pt idx="1848">
                  <c:v>372.2</c:v>
                </c:pt>
                <c:pt idx="1849">
                  <c:v>1321.12</c:v>
                </c:pt>
                <c:pt idx="1850">
                  <c:v>198</c:v>
                </c:pt>
                <c:pt idx="1851">
                  <c:v>306.89</c:v>
                </c:pt>
                <c:pt idx="1852">
                  <c:v>3597.48</c:v>
                </c:pt>
                <c:pt idx="1853">
                  <c:v>2741.5499999999993</c:v>
                </c:pt>
                <c:pt idx="1854">
                  <c:v>1876.6800000000003</c:v>
                </c:pt>
                <c:pt idx="1855">
                  <c:v>257</c:v>
                </c:pt>
                <c:pt idx="1856">
                  <c:v>321.2</c:v>
                </c:pt>
                <c:pt idx="1857">
                  <c:v>11770.889999999996</c:v>
                </c:pt>
                <c:pt idx="1858">
                  <c:v>2483.16</c:v>
                </c:pt>
                <c:pt idx="1859">
                  <c:v>8409.119999999999</c:v>
                </c:pt>
                <c:pt idx="1860">
                  <c:v>2436.7799999999997</c:v>
                </c:pt>
                <c:pt idx="1861">
                  <c:v>3416.2599999999998</c:v>
                </c:pt>
                <c:pt idx="1862">
                  <c:v>1858.18</c:v>
                </c:pt>
                <c:pt idx="1863">
                  <c:v>4461.1999999999989</c:v>
                </c:pt>
                <c:pt idx="1864">
                  <c:v>216.99</c:v>
                </c:pt>
                <c:pt idx="1865">
                  <c:v>12633.519999999999</c:v>
                </c:pt>
                <c:pt idx="1866">
                  <c:v>679.09</c:v>
                </c:pt>
                <c:pt idx="1867">
                  <c:v>10418.349999999999</c:v>
                </c:pt>
                <c:pt idx="1868">
                  <c:v>6713.6199999999972</c:v>
                </c:pt>
                <c:pt idx="1869">
                  <c:v>1338.2</c:v>
                </c:pt>
                <c:pt idx="1870">
                  <c:v>273.32</c:v>
                </c:pt>
                <c:pt idx="1871">
                  <c:v>4063.2999999999997</c:v>
                </c:pt>
                <c:pt idx="1872">
                  <c:v>2740.41</c:v>
                </c:pt>
                <c:pt idx="1873">
                  <c:v>874</c:v>
                </c:pt>
                <c:pt idx="1874">
                  <c:v>129.9</c:v>
                </c:pt>
                <c:pt idx="1875">
                  <c:v>361.4</c:v>
                </c:pt>
                <c:pt idx="1876">
                  <c:v>1574.2</c:v>
                </c:pt>
                <c:pt idx="1877">
                  <c:v>9591.1799999999985</c:v>
                </c:pt>
                <c:pt idx="1878">
                  <c:v>4065.6499999999996</c:v>
                </c:pt>
                <c:pt idx="1879">
                  <c:v>6037.4299999999994</c:v>
                </c:pt>
                <c:pt idx="1880">
                  <c:v>4400.0499999999993</c:v>
                </c:pt>
                <c:pt idx="1881">
                  <c:v>68.989999999999995</c:v>
                </c:pt>
                <c:pt idx="1882">
                  <c:v>68.989999999999995</c:v>
                </c:pt>
                <c:pt idx="1883">
                  <c:v>810.61</c:v>
                </c:pt>
                <c:pt idx="1884">
                  <c:v>8330.6399999999976</c:v>
                </c:pt>
                <c:pt idx="1885">
                  <c:v>3396.8799999999992</c:v>
                </c:pt>
                <c:pt idx="1886">
                  <c:v>1242.98</c:v>
                </c:pt>
                <c:pt idx="1887">
                  <c:v>6251.2999999999984</c:v>
                </c:pt>
                <c:pt idx="1888">
                  <c:v>1821.1100000000004</c:v>
                </c:pt>
                <c:pt idx="1889">
                  <c:v>10188.159999999998</c:v>
                </c:pt>
                <c:pt idx="1890">
                  <c:v>3469.1299999999997</c:v>
                </c:pt>
                <c:pt idx="1891">
                  <c:v>411</c:v>
                </c:pt>
                <c:pt idx="1892">
                  <c:v>1778.7400000000002</c:v>
                </c:pt>
                <c:pt idx="1893">
                  <c:v>252.01</c:v>
                </c:pt>
                <c:pt idx="1894">
                  <c:v>978.97</c:v>
                </c:pt>
                <c:pt idx="1895">
                  <c:v>3285.4599999999996</c:v>
                </c:pt>
                <c:pt idx="1896">
                  <c:v>19915.350000000002</c:v>
                </c:pt>
                <c:pt idx="1897">
                  <c:v>954.89</c:v>
                </c:pt>
                <c:pt idx="1898">
                  <c:v>7838.5699999999988</c:v>
                </c:pt>
                <c:pt idx="1899">
                  <c:v>1439.78</c:v>
                </c:pt>
                <c:pt idx="1900">
                  <c:v>901.09</c:v>
                </c:pt>
                <c:pt idx="1901">
                  <c:v>313.2</c:v>
                </c:pt>
                <c:pt idx="1902">
                  <c:v>455.99</c:v>
                </c:pt>
                <c:pt idx="1903">
                  <c:v>23415.750000000007</c:v>
                </c:pt>
                <c:pt idx="1904">
                  <c:v>1529.1</c:v>
                </c:pt>
                <c:pt idx="1905">
                  <c:v>14031.829999999998</c:v>
                </c:pt>
                <c:pt idx="1906">
                  <c:v>1460.29</c:v>
                </c:pt>
                <c:pt idx="1907">
                  <c:v>1239.8999999999999</c:v>
                </c:pt>
                <c:pt idx="1908">
                  <c:v>79</c:v>
                </c:pt>
                <c:pt idx="1909">
                  <c:v>1171</c:v>
                </c:pt>
                <c:pt idx="1910">
                  <c:v>8587.7999999999975</c:v>
                </c:pt>
                <c:pt idx="1911">
                  <c:v>6120.6099999999988</c:v>
                </c:pt>
                <c:pt idx="1912">
                  <c:v>2375.34</c:v>
                </c:pt>
                <c:pt idx="1913">
                  <c:v>959.34</c:v>
                </c:pt>
                <c:pt idx="1914">
                  <c:v>558.14</c:v>
                </c:pt>
                <c:pt idx="1915">
                  <c:v>3506.9599999999996</c:v>
                </c:pt>
                <c:pt idx="1916">
                  <c:v>3309.8999999999996</c:v>
                </c:pt>
                <c:pt idx="1917">
                  <c:v>356.36</c:v>
                </c:pt>
                <c:pt idx="1918">
                  <c:v>1490.34</c:v>
                </c:pt>
                <c:pt idx="1919">
                  <c:v>1674.4200000000003</c:v>
                </c:pt>
                <c:pt idx="1920">
                  <c:v>1836.08</c:v>
                </c:pt>
                <c:pt idx="1921">
                  <c:v>1255.52</c:v>
                </c:pt>
                <c:pt idx="1922">
                  <c:v>337.48</c:v>
                </c:pt>
                <c:pt idx="1923">
                  <c:v>246.62</c:v>
                </c:pt>
                <c:pt idx="1924">
                  <c:v>677.31999999999994</c:v>
                </c:pt>
                <c:pt idx="1925">
                  <c:v>228.92</c:v>
                </c:pt>
                <c:pt idx="1926">
                  <c:v>2054.38</c:v>
                </c:pt>
                <c:pt idx="1927">
                  <c:v>3071.54</c:v>
                </c:pt>
                <c:pt idx="1928">
                  <c:v>4585.4799999999996</c:v>
                </c:pt>
                <c:pt idx="1929">
                  <c:v>777.61999999999989</c:v>
                </c:pt>
                <c:pt idx="1930">
                  <c:v>835.44</c:v>
                </c:pt>
                <c:pt idx="1931">
                  <c:v>352.82</c:v>
                </c:pt>
                <c:pt idx="1932">
                  <c:v>1133.9799999999998</c:v>
                </c:pt>
                <c:pt idx="1933">
                  <c:v>725.7</c:v>
                </c:pt>
                <c:pt idx="1934">
                  <c:v>5137.7199999999993</c:v>
                </c:pt>
                <c:pt idx="1935">
                  <c:v>3043.2199999999993</c:v>
                </c:pt>
                <c:pt idx="1936">
                  <c:v>4725.4899999999989</c:v>
                </c:pt>
                <c:pt idx="1937">
                  <c:v>6702.3899999999967</c:v>
                </c:pt>
                <c:pt idx="1938">
                  <c:v>11051.309999999994</c:v>
                </c:pt>
                <c:pt idx="1939">
                  <c:v>8468.6099999999969</c:v>
                </c:pt>
                <c:pt idx="1940">
                  <c:v>4551.5999999999995</c:v>
                </c:pt>
                <c:pt idx="1941">
                  <c:v>5987.2499999999973</c:v>
                </c:pt>
                <c:pt idx="1942">
                  <c:v>8705.9599999999973</c:v>
                </c:pt>
                <c:pt idx="1943">
                  <c:v>3241.6000000000008</c:v>
                </c:pt>
                <c:pt idx="1944">
                  <c:v>4780.05</c:v>
                </c:pt>
                <c:pt idx="1945">
                  <c:v>8307.1799999999985</c:v>
                </c:pt>
                <c:pt idx="1946">
                  <c:v>10455.589999999995</c:v>
                </c:pt>
                <c:pt idx="1947">
                  <c:v>14182.009999999997</c:v>
                </c:pt>
                <c:pt idx="1948">
                  <c:v>1862.8300000000004</c:v>
                </c:pt>
                <c:pt idx="1949">
                  <c:v>11830.279999999999</c:v>
                </c:pt>
                <c:pt idx="1950">
                  <c:v>2596.9500000000007</c:v>
                </c:pt>
                <c:pt idx="1951">
                  <c:v>7873.8299999999981</c:v>
                </c:pt>
                <c:pt idx="1952">
                  <c:v>3316.3100000000004</c:v>
                </c:pt>
                <c:pt idx="1953">
                  <c:v>1485.6400000000003</c:v>
                </c:pt>
                <c:pt idx="1954">
                  <c:v>11191.97</c:v>
                </c:pt>
                <c:pt idx="1955">
                  <c:v>4855.0599999999995</c:v>
                </c:pt>
                <c:pt idx="1956">
                  <c:v>2978.55</c:v>
                </c:pt>
                <c:pt idx="1957">
                  <c:v>7009.5399999999954</c:v>
                </c:pt>
                <c:pt idx="1958">
                  <c:v>2428.2000000000003</c:v>
                </c:pt>
                <c:pt idx="1959">
                  <c:v>1525.2600000000002</c:v>
                </c:pt>
                <c:pt idx="1960">
                  <c:v>1608.1200000000006</c:v>
                </c:pt>
                <c:pt idx="1961">
                  <c:v>1268.67</c:v>
                </c:pt>
                <c:pt idx="1962">
                  <c:v>3322.0000000000005</c:v>
                </c:pt>
                <c:pt idx="1963">
                  <c:v>649.27999999999986</c:v>
                </c:pt>
                <c:pt idx="1964">
                  <c:v>3441.8800000000006</c:v>
                </c:pt>
                <c:pt idx="1965">
                  <c:v>5695.9899999999989</c:v>
                </c:pt>
                <c:pt idx="1966">
                  <c:v>649.30999999999995</c:v>
                </c:pt>
                <c:pt idx="1967">
                  <c:v>11565.579999999996</c:v>
                </c:pt>
                <c:pt idx="1968">
                  <c:v>7133.489999999998</c:v>
                </c:pt>
                <c:pt idx="1969">
                  <c:v>8513.2499999999964</c:v>
                </c:pt>
                <c:pt idx="1970">
                  <c:v>17186.59</c:v>
                </c:pt>
                <c:pt idx="1971">
                  <c:v>3720.2699999999995</c:v>
                </c:pt>
                <c:pt idx="1972">
                  <c:v>3526.6400000000008</c:v>
                </c:pt>
                <c:pt idx="1973">
                  <c:v>1618.7200000000003</c:v>
                </c:pt>
                <c:pt idx="1974">
                  <c:v>9722.4599999999973</c:v>
                </c:pt>
                <c:pt idx="1975">
                  <c:v>6277.6999999999989</c:v>
                </c:pt>
                <c:pt idx="1976">
                  <c:v>4026.2200000000007</c:v>
                </c:pt>
                <c:pt idx="1977">
                  <c:v>2698.2000000000007</c:v>
                </c:pt>
                <c:pt idx="1978">
                  <c:v>8696.2599999999984</c:v>
                </c:pt>
                <c:pt idx="1979">
                  <c:v>10481.339999999995</c:v>
                </c:pt>
                <c:pt idx="1980">
                  <c:v>5885.5499999999965</c:v>
                </c:pt>
                <c:pt idx="1981">
                  <c:v>11457.259999999997</c:v>
                </c:pt>
                <c:pt idx="1982">
                  <c:v>7831.4099999999962</c:v>
                </c:pt>
                <c:pt idx="1983">
                  <c:v>10506.809999999996</c:v>
                </c:pt>
                <c:pt idx="1984">
                  <c:v>818.78</c:v>
                </c:pt>
                <c:pt idx="1985">
                  <c:v>931.98</c:v>
                </c:pt>
                <c:pt idx="1986">
                  <c:v>2771.5200000000004</c:v>
                </c:pt>
                <c:pt idx="1987">
                  <c:v>110.38</c:v>
                </c:pt>
                <c:pt idx="1988">
                  <c:v>1850.2100000000003</c:v>
                </c:pt>
                <c:pt idx="1989">
                  <c:v>1678.3300000000002</c:v>
                </c:pt>
                <c:pt idx="1990">
                  <c:v>1391.5700000000002</c:v>
                </c:pt>
                <c:pt idx="1991">
                  <c:v>2411.1</c:v>
                </c:pt>
                <c:pt idx="1992">
                  <c:v>1997</c:v>
                </c:pt>
                <c:pt idx="1993">
                  <c:v>1466.62</c:v>
                </c:pt>
                <c:pt idx="1994">
                  <c:v>2525.7200000000003</c:v>
                </c:pt>
                <c:pt idx="1995">
                  <c:v>2710.3399999999997</c:v>
                </c:pt>
                <c:pt idx="1996">
                  <c:v>319.88</c:v>
                </c:pt>
                <c:pt idx="1997">
                  <c:v>887.21999999999991</c:v>
                </c:pt>
                <c:pt idx="1998">
                  <c:v>1528.7900000000002</c:v>
                </c:pt>
                <c:pt idx="1999">
                  <c:v>9512.9</c:v>
                </c:pt>
                <c:pt idx="2000">
                  <c:v>4794.07</c:v>
                </c:pt>
                <c:pt idx="2001">
                  <c:v>3797.46</c:v>
                </c:pt>
                <c:pt idx="2002">
                  <c:v>12087.469999999996</c:v>
                </c:pt>
                <c:pt idx="2003">
                  <c:v>2253.13</c:v>
                </c:pt>
                <c:pt idx="2004">
                  <c:v>12056.819999999996</c:v>
                </c:pt>
                <c:pt idx="2005">
                  <c:v>3036.2400000000002</c:v>
                </c:pt>
                <c:pt idx="2006">
                  <c:v>10305.509999999998</c:v>
                </c:pt>
                <c:pt idx="2007">
                  <c:v>1038.9299999999998</c:v>
                </c:pt>
                <c:pt idx="2008">
                  <c:v>7957.8899999999967</c:v>
                </c:pt>
                <c:pt idx="2009">
                  <c:v>6490.9599999999982</c:v>
                </c:pt>
                <c:pt idx="2010">
                  <c:v>469.18</c:v>
                </c:pt>
                <c:pt idx="2011">
                  <c:v>8547.0999999999967</c:v>
                </c:pt>
                <c:pt idx="2012">
                  <c:v>7543.2299999999977</c:v>
                </c:pt>
                <c:pt idx="2013">
                  <c:v>1008.83</c:v>
                </c:pt>
                <c:pt idx="2014">
                  <c:v>8598.7899999999991</c:v>
                </c:pt>
                <c:pt idx="2015">
                  <c:v>15929.639999999998</c:v>
                </c:pt>
                <c:pt idx="2016">
                  <c:v>2208.19</c:v>
                </c:pt>
                <c:pt idx="2017">
                  <c:v>4975.4699999999993</c:v>
                </c:pt>
                <c:pt idx="2018">
                  <c:v>4394.5200000000004</c:v>
                </c:pt>
                <c:pt idx="2019">
                  <c:v>4647.1699999999992</c:v>
                </c:pt>
                <c:pt idx="2020">
                  <c:v>9868.8499999999967</c:v>
                </c:pt>
                <c:pt idx="2021">
                  <c:v>9089.6299999999992</c:v>
                </c:pt>
                <c:pt idx="2022">
                  <c:v>11797.109999999993</c:v>
                </c:pt>
                <c:pt idx="2023">
                  <c:v>14070.419999999996</c:v>
                </c:pt>
                <c:pt idx="2024">
                  <c:v>6345.3299999999963</c:v>
                </c:pt>
                <c:pt idx="2025">
                  <c:v>13569.499999999995</c:v>
                </c:pt>
                <c:pt idx="2026">
                  <c:v>119.79</c:v>
                </c:pt>
                <c:pt idx="2027">
                  <c:v>169.71</c:v>
                </c:pt>
                <c:pt idx="2028">
                  <c:v>59.9</c:v>
                </c:pt>
                <c:pt idx="2029">
                  <c:v>219.61</c:v>
                </c:pt>
                <c:pt idx="2030">
                  <c:v>209.58</c:v>
                </c:pt>
                <c:pt idx="2031">
                  <c:v>109.8</c:v>
                </c:pt>
                <c:pt idx="2032">
                  <c:v>59.88</c:v>
                </c:pt>
                <c:pt idx="2033">
                  <c:v>2058.0100000000002</c:v>
                </c:pt>
                <c:pt idx="2034">
                  <c:v>3323.5500000000006</c:v>
                </c:pt>
                <c:pt idx="2035">
                  <c:v>3704.73</c:v>
                </c:pt>
                <c:pt idx="2036">
                  <c:v>1198.5</c:v>
                </c:pt>
                <c:pt idx="2037">
                  <c:v>1501.1299999999999</c:v>
                </c:pt>
                <c:pt idx="2038">
                  <c:v>299</c:v>
                </c:pt>
                <c:pt idx="2039">
                  <c:v>6077.9400000000005</c:v>
                </c:pt>
                <c:pt idx="2040">
                  <c:v>3441.86</c:v>
                </c:pt>
                <c:pt idx="2041">
                  <c:v>1718.9</c:v>
                </c:pt>
                <c:pt idx="2042">
                  <c:v>581.82000000000005</c:v>
                </c:pt>
                <c:pt idx="2043">
                  <c:v>412.65</c:v>
                </c:pt>
                <c:pt idx="2044">
                  <c:v>4286</c:v>
                </c:pt>
                <c:pt idx="2045">
                  <c:v>867.6</c:v>
                </c:pt>
                <c:pt idx="2046">
                  <c:v>2622.59</c:v>
                </c:pt>
                <c:pt idx="2047">
                  <c:v>344.73</c:v>
                </c:pt>
                <c:pt idx="2048">
                  <c:v>658.61</c:v>
                </c:pt>
                <c:pt idx="2049">
                  <c:v>499.71000000000004</c:v>
                </c:pt>
                <c:pt idx="2050">
                  <c:v>1888.23</c:v>
                </c:pt>
                <c:pt idx="2051">
                  <c:v>3475.1400000000003</c:v>
                </c:pt>
                <c:pt idx="2052">
                  <c:v>1169.1300000000001</c:v>
                </c:pt>
                <c:pt idx="2053">
                  <c:v>1236.28</c:v>
                </c:pt>
                <c:pt idx="2054">
                  <c:v>798.61</c:v>
                </c:pt>
                <c:pt idx="2055">
                  <c:v>4863.8599999999988</c:v>
                </c:pt>
                <c:pt idx="2056">
                  <c:v>2166.79</c:v>
                </c:pt>
                <c:pt idx="2057">
                  <c:v>1270.6099999999999</c:v>
                </c:pt>
                <c:pt idx="2058">
                  <c:v>3235.8</c:v>
                </c:pt>
                <c:pt idx="2059">
                  <c:v>948.98</c:v>
                </c:pt>
                <c:pt idx="2060">
                  <c:v>79.900000000000006</c:v>
                </c:pt>
                <c:pt idx="2061">
                  <c:v>1332.57</c:v>
                </c:pt>
                <c:pt idx="2062">
                  <c:v>5755.6799999999994</c:v>
                </c:pt>
                <c:pt idx="2063">
                  <c:v>803.73</c:v>
                </c:pt>
                <c:pt idx="2064">
                  <c:v>1717.49</c:v>
                </c:pt>
                <c:pt idx="2065">
                  <c:v>219</c:v>
                </c:pt>
                <c:pt idx="2066">
                  <c:v>6820.6799999999976</c:v>
                </c:pt>
                <c:pt idx="2067">
                  <c:v>1235.99</c:v>
                </c:pt>
                <c:pt idx="2068">
                  <c:v>1392.4399999999998</c:v>
                </c:pt>
                <c:pt idx="2069">
                  <c:v>4029.0400000000004</c:v>
                </c:pt>
                <c:pt idx="2070">
                  <c:v>895.98</c:v>
                </c:pt>
                <c:pt idx="2071">
                  <c:v>7343.6899999999978</c:v>
                </c:pt>
                <c:pt idx="2072">
                  <c:v>4326.7000000000007</c:v>
                </c:pt>
                <c:pt idx="2073">
                  <c:v>1137.5900000000001</c:v>
                </c:pt>
                <c:pt idx="2074">
                  <c:v>9060.9499999999953</c:v>
                </c:pt>
                <c:pt idx="2075">
                  <c:v>7367.66</c:v>
                </c:pt>
                <c:pt idx="2076">
                  <c:v>999.25</c:v>
                </c:pt>
                <c:pt idx="2077">
                  <c:v>936.79</c:v>
                </c:pt>
                <c:pt idx="2078">
                  <c:v>16931.859999999993</c:v>
                </c:pt>
                <c:pt idx="2079">
                  <c:v>568.69999999999993</c:v>
                </c:pt>
                <c:pt idx="2080">
                  <c:v>11005.64</c:v>
                </c:pt>
                <c:pt idx="2081">
                  <c:v>4772.0899999999992</c:v>
                </c:pt>
                <c:pt idx="2082">
                  <c:v>5295.5300000000007</c:v>
                </c:pt>
                <c:pt idx="2083">
                  <c:v>3488.1800000000012</c:v>
                </c:pt>
                <c:pt idx="2084">
                  <c:v>10149.6</c:v>
                </c:pt>
                <c:pt idx="2085">
                  <c:v>5257.9000000000005</c:v>
                </c:pt>
                <c:pt idx="2086">
                  <c:v>1113.8499999999999</c:v>
                </c:pt>
                <c:pt idx="2087">
                  <c:v>4142.1000000000004</c:v>
                </c:pt>
                <c:pt idx="2088">
                  <c:v>3853.33</c:v>
                </c:pt>
                <c:pt idx="2089">
                  <c:v>2231.7600000000002</c:v>
                </c:pt>
                <c:pt idx="2090">
                  <c:v>1418.0900000000001</c:v>
                </c:pt>
                <c:pt idx="2091">
                  <c:v>11087.749999999996</c:v>
                </c:pt>
                <c:pt idx="2092">
                  <c:v>4198.7</c:v>
                </c:pt>
                <c:pt idx="2093">
                  <c:v>10847.2</c:v>
                </c:pt>
                <c:pt idx="2094">
                  <c:v>8283.1599999999962</c:v>
                </c:pt>
                <c:pt idx="2095">
                  <c:v>199.01</c:v>
                </c:pt>
                <c:pt idx="2096">
                  <c:v>637.11999999999989</c:v>
                </c:pt>
                <c:pt idx="2097">
                  <c:v>104</c:v>
                </c:pt>
                <c:pt idx="2098">
                  <c:v>836</c:v>
                </c:pt>
                <c:pt idx="2099">
                  <c:v>99</c:v>
                </c:pt>
                <c:pt idx="2100">
                  <c:v>449</c:v>
                </c:pt>
                <c:pt idx="2101">
                  <c:v>99</c:v>
                </c:pt>
                <c:pt idx="2102">
                  <c:v>320</c:v>
                </c:pt>
                <c:pt idx="2103">
                  <c:v>2503</c:v>
                </c:pt>
                <c:pt idx="2104">
                  <c:v>4510</c:v>
                </c:pt>
                <c:pt idx="2105">
                  <c:v>1180</c:v>
                </c:pt>
                <c:pt idx="2106">
                  <c:v>4886</c:v>
                </c:pt>
                <c:pt idx="2107">
                  <c:v>1718</c:v>
                </c:pt>
                <c:pt idx="2108">
                  <c:v>778</c:v>
                </c:pt>
                <c:pt idx="2109">
                  <c:v>1956</c:v>
                </c:pt>
                <c:pt idx="2110">
                  <c:v>4906</c:v>
                </c:pt>
                <c:pt idx="2111">
                  <c:v>2145</c:v>
                </c:pt>
                <c:pt idx="2112">
                  <c:v>425</c:v>
                </c:pt>
                <c:pt idx="2113">
                  <c:v>1729</c:v>
                </c:pt>
                <c:pt idx="2114">
                  <c:v>883</c:v>
                </c:pt>
                <c:pt idx="2115">
                  <c:v>4223</c:v>
                </c:pt>
                <c:pt idx="2116">
                  <c:v>1432</c:v>
                </c:pt>
                <c:pt idx="2117">
                  <c:v>2062</c:v>
                </c:pt>
                <c:pt idx="2118">
                  <c:v>1646</c:v>
                </c:pt>
                <c:pt idx="2119">
                  <c:v>4583</c:v>
                </c:pt>
                <c:pt idx="2120">
                  <c:v>3200</c:v>
                </c:pt>
                <c:pt idx="2121">
                  <c:v>2314</c:v>
                </c:pt>
                <c:pt idx="2122">
                  <c:v>2246</c:v>
                </c:pt>
                <c:pt idx="2123">
                  <c:v>5031</c:v>
                </c:pt>
                <c:pt idx="2124">
                  <c:v>209</c:v>
                </c:pt>
                <c:pt idx="2125">
                  <c:v>1662</c:v>
                </c:pt>
                <c:pt idx="2126">
                  <c:v>1438</c:v>
                </c:pt>
                <c:pt idx="2127">
                  <c:v>6149</c:v>
                </c:pt>
                <c:pt idx="2128">
                  <c:v>209</c:v>
                </c:pt>
                <c:pt idx="2129">
                  <c:v>1175</c:v>
                </c:pt>
                <c:pt idx="2130">
                  <c:v>639</c:v>
                </c:pt>
                <c:pt idx="2131">
                  <c:v>10443</c:v>
                </c:pt>
                <c:pt idx="2132">
                  <c:v>2748</c:v>
                </c:pt>
                <c:pt idx="2133">
                  <c:v>4916</c:v>
                </c:pt>
                <c:pt idx="2134">
                  <c:v>6296</c:v>
                </c:pt>
                <c:pt idx="2135">
                  <c:v>8679</c:v>
                </c:pt>
                <c:pt idx="2136">
                  <c:v>6708</c:v>
                </c:pt>
                <c:pt idx="2137">
                  <c:v>8190</c:v>
                </c:pt>
                <c:pt idx="2138">
                  <c:v>2515</c:v>
                </c:pt>
                <c:pt idx="2139">
                  <c:v>1735</c:v>
                </c:pt>
                <c:pt idx="2140">
                  <c:v>8829</c:v>
                </c:pt>
                <c:pt idx="2141">
                  <c:v>800</c:v>
                </c:pt>
                <c:pt idx="2142">
                  <c:v>2125</c:v>
                </c:pt>
                <c:pt idx="2143">
                  <c:v>12523</c:v>
                </c:pt>
                <c:pt idx="2144">
                  <c:v>2415</c:v>
                </c:pt>
                <c:pt idx="2145">
                  <c:v>1310</c:v>
                </c:pt>
                <c:pt idx="2146">
                  <c:v>7244</c:v>
                </c:pt>
                <c:pt idx="2147">
                  <c:v>1120</c:v>
                </c:pt>
                <c:pt idx="2148">
                  <c:v>5594</c:v>
                </c:pt>
                <c:pt idx="2149">
                  <c:v>7536</c:v>
                </c:pt>
                <c:pt idx="2150">
                  <c:v>4871</c:v>
                </c:pt>
                <c:pt idx="2151">
                  <c:v>4210</c:v>
                </c:pt>
                <c:pt idx="2152">
                  <c:v>150</c:v>
                </c:pt>
                <c:pt idx="2153">
                  <c:v>755</c:v>
                </c:pt>
                <c:pt idx="2154">
                  <c:v>1130</c:v>
                </c:pt>
                <c:pt idx="2155">
                  <c:v>2400</c:v>
                </c:pt>
                <c:pt idx="2156">
                  <c:v>1811</c:v>
                </c:pt>
                <c:pt idx="2157">
                  <c:v>1555</c:v>
                </c:pt>
                <c:pt idx="2158">
                  <c:v>2445</c:v>
                </c:pt>
                <c:pt idx="2159">
                  <c:v>3440</c:v>
                </c:pt>
                <c:pt idx="2160">
                  <c:v>1624</c:v>
                </c:pt>
                <c:pt idx="2161">
                  <c:v>2695</c:v>
                </c:pt>
                <c:pt idx="2162">
                  <c:v>655</c:v>
                </c:pt>
                <c:pt idx="2163">
                  <c:v>8256</c:v>
                </c:pt>
                <c:pt idx="2164">
                  <c:v>6551</c:v>
                </c:pt>
                <c:pt idx="2165">
                  <c:v>2765</c:v>
                </c:pt>
                <c:pt idx="2166">
                  <c:v>2690</c:v>
                </c:pt>
                <c:pt idx="2167">
                  <c:v>1570</c:v>
                </c:pt>
                <c:pt idx="2168">
                  <c:v>1016</c:v>
                </c:pt>
                <c:pt idx="2169">
                  <c:v>1555</c:v>
                </c:pt>
                <c:pt idx="2170">
                  <c:v>795</c:v>
                </c:pt>
                <c:pt idx="2171">
                  <c:v>1515</c:v>
                </c:pt>
                <c:pt idx="2172">
                  <c:v>4670</c:v>
                </c:pt>
                <c:pt idx="2173">
                  <c:v>410</c:v>
                </c:pt>
                <c:pt idx="2174">
                  <c:v>1165</c:v>
                </c:pt>
                <c:pt idx="2175">
                  <c:v>2980</c:v>
                </c:pt>
                <c:pt idx="2176">
                  <c:v>6805</c:v>
                </c:pt>
                <c:pt idx="2177">
                  <c:v>780</c:v>
                </c:pt>
                <c:pt idx="2178">
                  <c:v>3240</c:v>
                </c:pt>
                <c:pt idx="2179">
                  <c:v>4303</c:v>
                </c:pt>
                <c:pt idx="2180">
                  <c:v>6214</c:v>
                </c:pt>
                <c:pt idx="2181">
                  <c:v>7660</c:v>
                </c:pt>
                <c:pt idx="2182">
                  <c:v>13184</c:v>
                </c:pt>
                <c:pt idx="2183">
                  <c:v>4314</c:v>
                </c:pt>
                <c:pt idx="2184">
                  <c:v>21226</c:v>
                </c:pt>
                <c:pt idx="2185">
                  <c:v>2047</c:v>
                </c:pt>
                <c:pt idx="2186">
                  <c:v>10061</c:v>
                </c:pt>
                <c:pt idx="2187">
                  <c:v>15606</c:v>
                </c:pt>
                <c:pt idx="2188">
                  <c:v>4426</c:v>
                </c:pt>
                <c:pt idx="2189">
                  <c:v>6955</c:v>
                </c:pt>
                <c:pt idx="2190">
                  <c:v>5509</c:v>
                </c:pt>
                <c:pt idx="2191">
                  <c:v>1335</c:v>
                </c:pt>
                <c:pt idx="2192">
                  <c:v>6649</c:v>
                </c:pt>
                <c:pt idx="2193">
                  <c:v>7600</c:v>
                </c:pt>
                <c:pt idx="2194">
                  <c:v>3048</c:v>
                </c:pt>
                <c:pt idx="2195">
                  <c:v>7304</c:v>
                </c:pt>
                <c:pt idx="2196">
                  <c:v>5152</c:v>
                </c:pt>
                <c:pt idx="2197">
                  <c:v>11768</c:v>
                </c:pt>
                <c:pt idx="2198">
                  <c:v>7409</c:v>
                </c:pt>
                <c:pt idx="2199">
                  <c:v>6039</c:v>
                </c:pt>
                <c:pt idx="2200">
                  <c:v>6384</c:v>
                </c:pt>
                <c:pt idx="2201">
                  <c:v>18022</c:v>
                </c:pt>
                <c:pt idx="2202">
                  <c:v>7084</c:v>
                </c:pt>
                <c:pt idx="2203">
                  <c:v>1396</c:v>
                </c:pt>
                <c:pt idx="2204">
                  <c:v>500</c:v>
                </c:pt>
                <c:pt idx="2205">
                  <c:v>1709.0800000000002</c:v>
                </c:pt>
                <c:pt idx="2206">
                  <c:v>3030.87</c:v>
                </c:pt>
                <c:pt idx="2207">
                  <c:v>6419.4699999999993</c:v>
                </c:pt>
                <c:pt idx="2208">
                  <c:v>2175.3500000000004</c:v>
                </c:pt>
                <c:pt idx="2209">
                  <c:v>5883.9500000000007</c:v>
                </c:pt>
                <c:pt idx="2210">
                  <c:v>2680.37</c:v>
                </c:pt>
                <c:pt idx="2211">
                  <c:v>563.17999999999995</c:v>
                </c:pt>
                <c:pt idx="2212">
                  <c:v>2483.31</c:v>
                </c:pt>
                <c:pt idx="2213">
                  <c:v>5535.9499999999989</c:v>
                </c:pt>
                <c:pt idx="2214">
                  <c:v>5485.0299999999979</c:v>
                </c:pt>
                <c:pt idx="2215">
                  <c:v>99</c:v>
                </c:pt>
                <c:pt idx="2216">
                  <c:v>3382.59</c:v>
                </c:pt>
                <c:pt idx="2217">
                  <c:v>2463.3900000000003</c:v>
                </c:pt>
                <c:pt idx="2218">
                  <c:v>2578.09</c:v>
                </c:pt>
                <c:pt idx="2219">
                  <c:v>7164.579999999999</c:v>
                </c:pt>
                <c:pt idx="2220">
                  <c:v>3801.2799999999997</c:v>
                </c:pt>
                <c:pt idx="2221">
                  <c:v>5308.5399999999991</c:v>
                </c:pt>
                <c:pt idx="2222">
                  <c:v>2341.4900000000002</c:v>
                </c:pt>
                <c:pt idx="2223">
                  <c:v>5913.48</c:v>
                </c:pt>
                <c:pt idx="2224">
                  <c:v>8674.8200000000015</c:v>
                </c:pt>
                <c:pt idx="2225">
                  <c:v>868</c:v>
                </c:pt>
                <c:pt idx="2226">
                  <c:v>441.89</c:v>
                </c:pt>
                <c:pt idx="2227">
                  <c:v>781.99</c:v>
                </c:pt>
                <c:pt idx="2228">
                  <c:v>2157.39</c:v>
                </c:pt>
                <c:pt idx="2229">
                  <c:v>466.99</c:v>
                </c:pt>
                <c:pt idx="2230">
                  <c:v>79.22</c:v>
                </c:pt>
                <c:pt idx="2231">
                  <c:v>342.9</c:v>
                </c:pt>
                <c:pt idx="2232">
                  <c:v>2775.67</c:v>
                </c:pt>
                <c:pt idx="2233">
                  <c:v>1242.8800000000001</c:v>
                </c:pt>
                <c:pt idx="2234">
                  <c:v>1397.88</c:v>
                </c:pt>
                <c:pt idx="2235">
                  <c:v>2759.6800000000003</c:v>
                </c:pt>
                <c:pt idx="2236">
                  <c:v>625.88</c:v>
                </c:pt>
                <c:pt idx="2237">
                  <c:v>406.99</c:v>
                </c:pt>
                <c:pt idx="2238">
                  <c:v>199</c:v>
                </c:pt>
                <c:pt idx="2239">
                  <c:v>1482.08</c:v>
                </c:pt>
                <c:pt idx="2240">
                  <c:v>210.75</c:v>
                </c:pt>
                <c:pt idx="2241">
                  <c:v>5830.9999999999991</c:v>
                </c:pt>
                <c:pt idx="2242">
                  <c:v>738</c:v>
                </c:pt>
                <c:pt idx="2243">
                  <c:v>1101</c:v>
                </c:pt>
                <c:pt idx="2244">
                  <c:v>257</c:v>
                </c:pt>
                <c:pt idx="2245">
                  <c:v>277</c:v>
                </c:pt>
                <c:pt idx="2246">
                  <c:v>2248.98</c:v>
                </c:pt>
                <c:pt idx="2247">
                  <c:v>591.01</c:v>
                </c:pt>
                <c:pt idx="2248">
                  <c:v>792.89</c:v>
                </c:pt>
                <c:pt idx="2249">
                  <c:v>876.99</c:v>
                </c:pt>
                <c:pt idx="2250">
                  <c:v>3448.91</c:v>
                </c:pt>
                <c:pt idx="2251">
                  <c:v>121.34</c:v>
                </c:pt>
                <c:pt idx="2252">
                  <c:v>618.45000000000005</c:v>
                </c:pt>
                <c:pt idx="2253">
                  <c:v>3927.8</c:v>
                </c:pt>
                <c:pt idx="2254">
                  <c:v>189</c:v>
                </c:pt>
                <c:pt idx="2255">
                  <c:v>898.34</c:v>
                </c:pt>
                <c:pt idx="2256">
                  <c:v>755.02</c:v>
                </c:pt>
                <c:pt idx="2257">
                  <c:v>764.11</c:v>
                </c:pt>
                <c:pt idx="2258">
                  <c:v>437</c:v>
                </c:pt>
                <c:pt idx="2259">
                  <c:v>1613.5</c:v>
                </c:pt>
                <c:pt idx="2260">
                  <c:v>1875.02</c:v>
                </c:pt>
                <c:pt idx="2261">
                  <c:v>565.34</c:v>
                </c:pt>
                <c:pt idx="2262">
                  <c:v>1363.78</c:v>
                </c:pt>
                <c:pt idx="2263">
                  <c:v>2645.7400000000002</c:v>
                </c:pt>
                <c:pt idx="2264">
                  <c:v>565</c:v>
                </c:pt>
                <c:pt idx="2265">
                  <c:v>1990.1899999999998</c:v>
                </c:pt>
                <c:pt idx="2266">
                  <c:v>2164.2399999999998</c:v>
                </c:pt>
                <c:pt idx="2267">
                  <c:v>554.02</c:v>
                </c:pt>
                <c:pt idx="2268">
                  <c:v>720.98</c:v>
                </c:pt>
                <c:pt idx="2269">
                  <c:v>774.71</c:v>
                </c:pt>
                <c:pt idx="2270">
                  <c:v>1020.7</c:v>
                </c:pt>
                <c:pt idx="2271">
                  <c:v>1292.9000000000001</c:v>
                </c:pt>
                <c:pt idx="2272">
                  <c:v>633.81999999999994</c:v>
                </c:pt>
                <c:pt idx="2273">
                  <c:v>396.99</c:v>
                </c:pt>
                <c:pt idx="2274">
                  <c:v>30</c:v>
                </c:pt>
                <c:pt idx="2275">
                  <c:v>1055.7</c:v>
                </c:pt>
                <c:pt idx="2276">
                  <c:v>388</c:v>
                </c:pt>
                <c:pt idx="2277">
                  <c:v>1559.96</c:v>
                </c:pt>
                <c:pt idx="2278">
                  <c:v>244.98</c:v>
                </c:pt>
                <c:pt idx="2279">
                  <c:v>750</c:v>
                </c:pt>
                <c:pt idx="2280">
                  <c:v>1032.5999999999999</c:v>
                </c:pt>
                <c:pt idx="2281">
                  <c:v>2038.09</c:v>
                </c:pt>
                <c:pt idx="2282">
                  <c:v>267.03999999999996</c:v>
                </c:pt>
                <c:pt idx="2283">
                  <c:v>2181.75</c:v>
                </c:pt>
                <c:pt idx="2284">
                  <c:v>468</c:v>
                </c:pt>
                <c:pt idx="2285">
                  <c:v>536</c:v>
                </c:pt>
                <c:pt idx="2286">
                  <c:v>76.7</c:v>
                </c:pt>
                <c:pt idx="2287">
                  <c:v>980.58</c:v>
                </c:pt>
                <c:pt idx="2288">
                  <c:v>1212.5999999999999</c:v>
                </c:pt>
                <c:pt idx="2289">
                  <c:v>1046.6600000000001</c:v>
                </c:pt>
                <c:pt idx="2290">
                  <c:v>29.02</c:v>
                </c:pt>
                <c:pt idx="2291">
                  <c:v>476</c:v>
                </c:pt>
                <c:pt idx="2292">
                  <c:v>319</c:v>
                </c:pt>
                <c:pt idx="2293">
                  <c:v>465.7</c:v>
                </c:pt>
                <c:pt idx="2294">
                  <c:v>496.8</c:v>
                </c:pt>
                <c:pt idx="2295">
                  <c:v>781.9</c:v>
                </c:pt>
                <c:pt idx="2296">
                  <c:v>384.24</c:v>
                </c:pt>
                <c:pt idx="2297">
                  <c:v>267</c:v>
                </c:pt>
                <c:pt idx="2298">
                  <c:v>1326.26</c:v>
                </c:pt>
                <c:pt idx="2299">
                  <c:v>3461.22</c:v>
                </c:pt>
                <c:pt idx="2300">
                  <c:v>160.32</c:v>
                </c:pt>
                <c:pt idx="2301">
                  <c:v>639.55999999999995</c:v>
                </c:pt>
                <c:pt idx="2302">
                  <c:v>483.8</c:v>
                </c:pt>
                <c:pt idx="2303">
                  <c:v>3957.6499999999996</c:v>
                </c:pt>
                <c:pt idx="2304">
                  <c:v>900.91000000000008</c:v>
                </c:pt>
                <c:pt idx="2305">
                  <c:v>3297.67</c:v>
                </c:pt>
                <c:pt idx="2306">
                  <c:v>278.11</c:v>
                </c:pt>
                <c:pt idx="2307">
                  <c:v>289.01</c:v>
                </c:pt>
                <c:pt idx="2308">
                  <c:v>590.87</c:v>
                </c:pt>
                <c:pt idx="2309">
                  <c:v>1010.1099999999999</c:v>
                </c:pt>
                <c:pt idx="2310">
                  <c:v>198.9</c:v>
                </c:pt>
                <c:pt idx="2311">
                  <c:v>1082.1300000000001</c:v>
                </c:pt>
                <c:pt idx="2312">
                  <c:v>807.14</c:v>
                </c:pt>
                <c:pt idx="2313">
                  <c:v>300.89000000000004</c:v>
                </c:pt>
                <c:pt idx="2314">
                  <c:v>1337.87</c:v>
                </c:pt>
                <c:pt idx="2315">
                  <c:v>874.9</c:v>
                </c:pt>
                <c:pt idx="2316">
                  <c:v>385</c:v>
                </c:pt>
                <c:pt idx="2317">
                  <c:v>361.9</c:v>
                </c:pt>
                <c:pt idx="2318">
                  <c:v>1092.99</c:v>
                </c:pt>
                <c:pt idx="2319">
                  <c:v>276.96999999999997</c:v>
                </c:pt>
                <c:pt idx="2320">
                  <c:v>316</c:v>
                </c:pt>
                <c:pt idx="2321">
                  <c:v>564.99</c:v>
                </c:pt>
                <c:pt idx="2322">
                  <c:v>179.36</c:v>
                </c:pt>
                <c:pt idx="2323">
                  <c:v>294.8</c:v>
                </c:pt>
                <c:pt idx="2324">
                  <c:v>186.9</c:v>
                </c:pt>
                <c:pt idx="2325">
                  <c:v>44.9</c:v>
                </c:pt>
                <c:pt idx="2326">
                  <c:v>16386.28</c:v>
                </c:pt>
                <c:pt idx="2327">
                  <c:v>709.99</c:v>
                </c:pt>
                <c:pt idx="2328">
                  <c:v>417</c:v>
                </c:pt>
                <c:pt idx="2329">
                  <c:v>4909.59</c:v>
                </c:pt>
                <c:pt idx="2330">
                  <c:v>912.56</c:v>
                </c:pt>
                <c:pt idx="2331">
                  <c:v>1496.87</c:v>
                </c:pt>
                <c:pt idx="2332">
                  <c:v>864.6</c:v>
                </c:pt>
                <c:pt idx="2333">
                  <c:v>307</c:v>
                </c:pt>
                <c:pt idx="2334">
                  <c:v>525.69000000000005</c:v>
                </c:pt>
                <c:pt idx="2335">
                  <c:v>98.99</c:v>
                </c:pt>
                <c:pt idx="2336">
                  <c:v>994.89</c:v>
                </c:pt>
                <c:pt idx="2337">
                  <c:v>3018.28</c:v>
                </c:pt>
                <c:pt idx="2338">
                  <c:v>499.46000000000004</c:v>
                </c:pt>
                <c:pt idx="2339">
                  <c:v>198</c:v>
                </c:pt>
                <c:pt idx="2340">
                  <c:v>1644.99</c:v>
                </c:pt>
                <c:pt idx="2341">
                  <c:v>1753.73</c:v>
                </c:pt>
                <c:pt idx="2342">
                  <c:v>539.36</c:v>
                </c:pt>
                <c:pt idx="2343">
                  <c:v>1025.42</c:v>
                </c:pt>
                <c:pt idx="2344">
                  <c:v>674.12</c:v>
                </c:pt>
                <c:pt idx="2345">
                  <c:v>3086</c:v>
                </c:pt>
                <c:pt idx="2346">
                  <c:v>636</c:v>
                </c:pt>
                <c:pt idx="2347">
                  <c:v>576.01</c:v>
                </c:pt>
                <c:pt idx="2348">
                  <c:v>2497.58</c:v>
                </c:pt>
                <c:pt idx="2349">
                  <c:v>441.9</c:v>
                </c:pt>
                <c:pt idx="2350">
                  <c:v>1997.9399999999998</c:v>
                </c:pt>
                <c:pt idx="2351">
                  <c:v>302.35000000000002</c:v>
                </c:pt>
                <c:pt idx="2352">
                  <c:v>81.42</c:v>
                </c:pt>
                <c:pt idx="2353">
                  <c:v>591.03</c:v>
                </c:pt>
                <c:pt idx="2354">
                  <c:v>1229.79</c:v>
                </c:pt>
                <c:pt idx="2355">
                  <c:v>587</c:v>
                </c:pt>
                <c:pt idx="2356">
                  <c:v>99</c:v>
                </c:pt>
                <c:pt idx="2357">
                  <c:v>309.89999999999998</c:v>
                </c:pt>
                <c:pt idx="2358">
                  <c:v>830.53000000000009</c:v>
                </c:pt>
                <c:pt idx="2359">
                  <c:v>758.99</c:v>
                </c:pt>
                <c:pt idx="2360">
                  <c:v>1156.99</c:v>
                </c:pt>
                <c:pt idx="2361">
                  <c:v>1508.1000000000001</c:v>
                </c:pt>
                <c:pt idx="2362">
                  <c:v>892.08000000000015</c:v>
                </c:pt>
                <c:pt idx="2363">
                  <c:v>994</c:v>
                </c:pt>
                <c:pt idx="2364">
                  <c:v>997.79</c:v>
                </c:pt>
                <c:pt idx="2365">
                  <c:v>118.53</c:v>
                </c:pt>
                <c:pt idx="2366">
                  <c:v>299.26</c:v>
                </c:pt>
                <c:pt idx="2367">
                  <c:v>635.12</c:v>
                </c:pt>
                <c:pt idx="2368">
                  <c:v>506</c:v>
                </c:pt>
                <c:pt idx="2369">
                  <c:v>312.7</c:v>
                </c:pt>
                <c:pt idx="2370">
                  <c:v>576</c:v>
                </c:pt>
                <c:pt idx="2371">
                  <c:v>626.01</c:v>
                </c:pt>
                <c:pt idx="2372">
                  <c:v>1050.99</c:v>
                </c:pt>
                <c:pt idx="2373">
                  <c:v>360.28</c:v>
                </c:pt>
                <c:pt idx="2374">
                  <c:v>1616.6899999999998</c:v>
                </c:pt>
                <c:pt idx="2375">
                  <c:v>699.97</c:v>
                </c:pt>
                <c:pt idx="2376">
                  <c:v>900.98</c:v>
                </c:pt>
                <c:pt idx="2377">
                  <c:v>730</c:v>
                </c:pt>
                <c:pt idx="2378">
                  <c:v>774.08</c:v>
                </c:pt>
                <c:pt idx="2379">
                  <c:v>2530.2399999999998</c:v>
                </c:pt>
                <c:pt idx="2380">
                  <c:v>149.46000000000004</c:v>
                </c:pt>
                <c:pt idx="2381">
                  <c:v>1855.1</c:v>
                </c:pt>
                <c:pt idx="2382">
                  <c:v>0.04</c:v>
                </c:pt>
                <c:pt idx="2383">
                  <c:v>953.99</c:v>
                </c:pt>
                <c:pt idx="2384">
                  <c:v>118</c:v>
                </c:pt>
                <c:pt idx="2385">
                  <c:v>483.99</c:v>
                </c:pt>
                <c:pt idx="2386">
                  <c:v>925.12000000000012</c:v>
                </c:pt>
                <c:pt idx="2387">
                  <c:v>8744.6999999999989</c:v>
                </c:pt>
                <c:pt idx="2388">
                  <c:v>9502.2999999999956</c:v>
                </c:pt>
                <c:pt idx="2389">
                  <c:v>39356.750000000007</c:v>
                </c:pt>
                <c:pt idx="2390">
                  <c:v>20349.700000000004</c:v>
                </c:pt>
                <c:pt idx="2391">
                  <c:v>5966.9500000000007</c:v>
                </c:pt>
                <c:pt idx="2392">
                  <c:v>43</c:v>
                </c:pt>
                <c:pt idx="2393">
                  <c:v>1357</c:v>
                </c:pt>
                <c:pt idx="2394">
                  <c:v>685</c:v>
                </c:pt>
                <c:pt idx="2395">
                  <c:v>700</c:v>
                </c:pt>
                <c:pt idx="2396">
                  <c:v>748</c:v>
                </c:pt>
                <c:pt idx="2397">
                  <c:v>1329</c:v>
                </c:pt>
                <c:pt idx="2398">
                  <c:v>215</c:v>
                </c:pt>
                <c:pt idx="2399">
                  <c:v>1017</c:v>
                </c:pt>
                <c:pt idx="2400">
                  <c:v>2077</c:v>
                </c:pt>
                <c:pt idx="2401">
                  <c:v>1147</c:v>
                </c:pt>
                <c:pt idx="2402">
                  <c:v>715</c:v>
                </c:pt>
                <c:pt idx="2403">
                  <c:v>149</c:v>
                </c:pt>
                <c:pt idx="2404">
                  <c:v>169</c:v>
                </c:pt>
                <c:pt idx="2405">
                  <c:v>1620.1000000000001</c:v>
                </c:pt>
                <c:pt idx="2406">
                  <c:v>1696.77</c:v>
                </c:pt>
                <c:pt idx="2407">
                  <c:v>60</c:v>
                </c:pt>
                <c:pt idx="2408">
                  <c:v>3381.1399999999994</c:v>
                </c:pt>
                <c:pt idx="2409">
                  <c:v>870.97</c:v>
                </c:pt>
                <c:pt idx="2410">
                  <c:v>1963.38</c:v>
                </c:pt>
                <c:pt idx="2411">
                  <c:v>198</c:v>
                </c:pt>
                <c:pt idx="2412">
                  <c:v>276.89</c:v>
                </c:pt>
                <c:pt idx="2413">
                  <c:v>3293.7499999999995</c:v>
                </c:pt>
                <c:pt idx="2414">
                  <c:v>4382.1799999999994</c:v>
                </c:pt>
                <c:pt idx="2415">
                  <c:v>1337.07</c:v>
                </c:pt>
                <c:pt idx="2416">
                  <c:v>850.73</c:v>
                </c:pt>
                <c:pt idx="2417">
                  <c:v>132.19</c:v>
                </c:pt>
                <c:pt idx="2418">
                  <c:v>13983.25</c:v>
                </c:pt>
                <c:pt idx="2419">
                  <c:v>1021.88</c:v>
                </c:pt>
                <c:pt idx="2420">
                  <c:v>1525.0300000000002</c:v>
                </c:pt>
                <c:pt idx="2421">
                  <c:v>6877.8899999999985</c:v>
                </c:pt>
                <c:pt idx="2422">
                  <c:v>3884.0999999999995</c:v>
                </c:pt>
                <c:pt idx="2423">
                  <c:v>2288.9899999999998</c:v>
                </c:pt>
                <c:pt idx="2424">
                  <c:v>3000.8799999999997</c:v>
                </c:pt>
                <c:pt idx="2425">
                  <c:v>3805.9999999999991</c:v>
                </c:pt>
                <c:pt idx="2426">
                  <c:v>665.9</c:v>
                </c:pt>
                <c:pt idx="2427">
                  <c:v>16000.460000000003</c:v>
                </c:pt>
                <c:pt idx="2428">
                  <c:v>1269.3800000000001</c:v>
                </c:pt>
                <c:pt idx="2429">
                  <c:v>10726.29</c:v>
                </c:pt>
                <c:pt idx="2430">
                  <c:v>5174.3699999999981</c:v>
                </c:pt>
                <c:pt idx="2431">
                  <c:v>915.72</c:v>
                </c:pt>
                <c:pt idx="2432">
                  <c:v>226.99</c:v>
                </c:pt>
                <c:pt idx="2433">
                  <c:v>4448.67</c:v>
                </c:pt>
                <c:pt idx="2434">
                  <c:v>1980.5900000000001</c:v>
                </c:pt>
                <c:pt idx="2435">
                  <c:v>679.1</c:v>
                </c:pt>
                <c:pt idx="2436">
                  <c:v>334.2</c:v>
                </c:pt>
                <c:pt idx="2437">
                  <c:v>745.31</c:v>
                </c:pt>
                <c:pt idx="2438">
                  <c:v>537.01</c:v>
                </c:pt>
                <c:pt idx="2439">
                  <c:v>6896.5999999999985</c:v>
                </c:pt>
                <c:pt idx="2440">
                  <c:v>4685.8099999999986</c:v>
                </c:pt>
                <c:pt idx="2441">
                  <c:v>4978.2399999999989</c:v>
                </c:pt>
                <c:pt idx="2442">
                  <c:v>3634.93</c:v>
                </c:pt>
                <c:pt idx="2443">
                  <c:v>406</c:v>
                </c:pt>
                <c:pt idx="2444">
                  <c:v>923.3900000000001</c:v>
                </c:pt>
                <c:pt idx="2445">
                  <c:v>7756.8399999999992</c:v>
                </c:pt>
                <c:pt idx="2446">
                  <c:v>2972.83</c:v>
                </c:pt>
                <c:pt idx="2447">
                  <c:v>821.17</c:v>
                </c:pt>
                <c:pt idx="2448">
                  <c:v>7064.4899999999989</c:v>
                </c:pt>
                <c:pt idx="2449">
                  <c:v>1777.18</c:v>
                </c:pt>
                <c:pt idx="2450">
                  <c:v>12428.12</c:v>
                </c:pt>
                <c:pt idx="2451">
                  <c:v>2982.73</c:v>
                </c:pt>
                <c:pt idx="2452">
                  <c:v>2044.0700000000002</c:v>
                </c:pt>
                <c:pt idx="2453">
                  <c:v>352.09000000000003</c:v>
                </c:pt>
                <c:pt idx="2454">
                  <c:v>417.9</c:v>
                </c:pt>
                <c:pt idx="2455">
                  <c:v>2645.59</c:v>
                </c:pt>
                <c:pt idx="2456">
                  <c:v>15257.900000000001</c:v>
                </c:pt>
                <c:pt idx="2457">
                  <c:v>1293.52</c:v>
                </c:pt>
                <c:pt idx="2458">
                  <c:v>5560.1699999999992</c:v>
                </c:pt>
                <c:pt idx="2459">
                  <c:v>2160.7600000000002</c:v>
                </c:pt>
                <c:pt idx="2460">
                  <c:v>79</c:v>
                </c:pt>
                <c:pt idx="2461">
                  <c:v>25096.470000000008</c:v>
                </c:pt>
                <c:pt idx="2462">
                  <c:v>2116.6000000000004</c:v>
                </c:pt>
                <c:pt idx="2463">
                  <c:v>13814.240000000002</c:v>
                </c:pt>
                <c:pt idx="2464">
                  <c:v>1296.76</c:v>
                </c:pt>
                <c:pt idx="2465">
                  <c:v>1221.5999999999999</c:v>
                </c:pt>
                <c:pt idx="2466">
                  <c:v>79</c:v>
                </c:pt>
                <c:pt idx="2467">
                  <c:v>1331.79</c:v>
                </c:pt>
                <c:pt idx="2468">
                  <c:v>8648.69</c:v>
                </c:pt>
                <c:pt idx="2469">
                  <c:v>3621.55</c:v>
                </c:pt>
                <c:pt idx="2470">
                  <c:v>1675.6000000000001</c:v>
                </c:pt>
                <c:pt idx="2471">
                  <c:v>699.74</c:v>
                </c:pt>
                <c:pt idx="2472">
                  <c:v>299.72000000000003</c:v>
                </c:pt>
                <c:pt idx="2473">
                  <c:v>1598.9</c:v>
                </c:pt>
                <c:pt idx="2474">
                  <c:v>3645.0199999999991</c:v>
                </c:pt>
                <c:pt idx="2475">
                  <c:v>1269.68</c:v>
                </c:pt>
                <c:pt idx="2476">
                  <c:v>1328.68</c:v>
                </c:pt>
                <c:pt idx="2477">
                  <c:v>424.8</c:v>
                </c:pt>
                <c:pt idx="2478">
                  <c:v>389.40000000000003</c:v>
                </c:pt>
                <c:pt idx="2479">
                  <c:v>125.08</c:v>
                </c:pt>
                <c:pt idx="2480">
                  <c:v>389.4</c:v>
                </c:pt>
                <c:pt idx="2481">
                  <c:v>259.60000000000002</c:v>
                </c:pt>
                <c:pt idx="2482">
                  <c:v>49.56</c:v>
                </c:pt>
                <c:pt idx="2483">
                  <c:v>718.62</c:v>
                </c:pt>
                <c:pt idx="2484">
                  <c:v>1762.92</c:v>
                </c:pt>
                <c:pt idx="2485">
                  <c:v>2367.08</c:v>
                </c:pt>
                <c:pt idx="2486">
                  <c:v>1298</c:v>
                </c:pt>
                <c:pt idx="2487">
                  <c:v>220.65999999999997</c:v>
                </c:pt>
                <c:pt idx="2488">
                  <c:v>368.16000000000008</c:v>
                </c:pt>
                <c:pt idx="2489">
                  <c:v>888.54000000000008</c:v>
                </c:pt>
                <c:pt idx="2490">
                  <c:v>1788.8800000000003</c:v>
                </c:pt>
                <c:pt idx="2491">
                  <c:v>3757.1199999999994</c:v>
                </c:pt>
                <c:pt idx="2492">
                  <c:v>3385.92</c:v>
                </c:pt>
                <c:pt idx="2493">
                  <c:v>4555.5999999999995</c:v>
                </c:pt>
                <c:pt idx="2494">
                  <c:v>7777.5599999999959</c:v>
                </c:pt>
                <c:pt idx="2495">
                  <c:v>1648.1100000000004</c:v>
                </c:pt>
                <c:pt idx="2496">
                  <c:v>2451.1800000000007</c:v>
                </c:pt>
                <c:pt idx="2497">
                  <c:v>3541.0500000000006</c:v>
                </c:pt>
                <c:pt idx="2498">
                  <c:v>7828.2699999999977</c:v>
                </c:pt>
                <c:pt idx="2499">
                  <c:v>2893.6500000000005</c:v>
                </c:pt>
                <c:pt idx="2500">
                  <c:v>2528.8400000000006</c:v>
                </c:pt>
                <c:pt idx="2501">
                  <c:v>4513.9799999999996</c:v>
                </c:pt>
                <c:pt idx="2502">
                  <c:v>6183.3499999999976</c:v>
                </c:pt>
                <c:pt idx="2503">
                  <c:v>9502.2599999999966</c:v>
                </c:pt>
                <c:pt idx="2504">
                  <c:v>3983.3100000000013</c:v>
                </c:pt>
                <c:pt idx="2505">
                  <c:v>13610.259999999991</c:v>
                </c:pt>
                <c:pt idx="2506">
                  <c:v>2607.9200000000005</c:v>
                </c:pt>
                <c:pt idx="2507">
                  <c:v>5396.8499999999985</c:v>
                </c:pt>
                <c:pt idx="2508">
                  <c:v>1088.8900000000001</c:v>
                </c:pt>
                <c:pt idx="2509">
                  <c:v>2537.1099999999997</c:v>
                </c:pt>
                <c:pt idx="2510">
                  <c:v>8176.2299999999932</c:v>
                </c:pt>
                <c:pt idx="2511">
                  <c:v>5994.4199999999983</c:v>
                </c:pt>
                <c:pt idx="2512">
                  <c:v>2328.4000000000005</c:v>
                </c:pt>
                <c:pt idx="2513">
                  <c:v>10221.639999999996</c:v>
                </c:pt>
                <c:pt idx="2514">
                  <c:v>1078.83</c:v>
                </c:pt>
                <c:pt idx="2515">
                  <c:v>988.26</c:v>
                </c:pt>
                <c:pt idx="2516">
                  <c:v>649.09</c:v>
                </c:pt>
                <c:pt idx="2517">
                  <c:v>2250.9900000000002</c:v>
                </c:pt>
                <c:pt idx="2518">
                  <c:v>6155.9699999999975</c:v>
                </c:pt>
                <c:pt idx="2519">
                  <c:v>349.61</c:v>
                </c:pt>
                <c:pt idx="2520">
                  <c:v>2716.5200000000004</c:v>
                </c:pt>
                <c:pt idx="2521">
                  <c:v>5909.2699999999986</c:v>
                </c:pt>
                <c:pt idx="2522">
                  <c:v>269.89999999999998</c:v>
                </c:pt>
                <c:pt idx="2523">
                  <c:v>1108.72</c:v>
                </c:pt>
                <c:pt idx="2524">
                  <c:v>6848.0499999999965</c:v>
                </c:pt>
                <c:pt idx="2525">
                  <c:v>5038.9399999999978</c:v>
                </c:pt>
                <c:pt idx="2526">
                  <c:v>5865.2599999999984</c:v>
                </c:pt>
                <c:pt idx="2527">
                  <c:v>14532.889999999992</c:v>
                </c:pt>
                <c:pt idx="2528">
                  <c:v>2730.7400000000002</c:v>
                </c:pt>
                <c:pt idx="2529">
                  <c:v>2461.8500000000004</c:v>
                </c:pt>
                <c:pt idx="2530">
                  <c:v>5349.7599999999984</c:v>
                </c:pt>
                <c:pt idx="2531">
                  <c:v>6499.9399999999969</c:v>
                </c:pt>
                <c:pt idx="2532">
                  <c:v>7644.3599999999979</c:v>
                </c:pt>
                <c:pt idx="2533">
                  <c:v>3021.4</c:v>
                </c:pt>
                <c:pt idx="2534">
                  <c:v>1672.8200000000002</c:v>
                </c:pt>
                <c:pt idx="2535">
                  <c:v>5720.9299999999957</c:v>
                </c:pt>
                <c:pt idx="2536">
                  <c:v>6570.3299999999972</c:v>
                </c:pt>
                <c:pt idx="2537">
                  <c:v>3118.8100000000004</c:v>
                </c:pt>
                <c:pt idx="2538">
                  <c:v>7542.4099999999971</c:v>
                </c:pt>
                <c:pt idx="2539">
                  <c:v>7317.3599999999979</c:v>
                </c:pt>
                <c:pt idx="2540">
                  <c:v>6992.1299999999983</c:v>
                </c:pt>
                <c:pt idx="2541">
                  <c:v>2296.59</c:v>
                </c:pt>
                <c:pt idx="2542">
                  <c:v>4090.0899999999992</c:v>
                </c:pt>
                <c:pt idx="2543">
                  <c:v>2555.48</c:v>
                </c:pt>
                <c:pt idx="2544">
                  <c:v>65.989999999999995</c:v>
                </c:pt>
                <c:pt idx="2545">
                  <c:v>1339.57</c:v>
                </c:pt>
                <c:pt idx="2546">
                  <c:v>2590.1699999999996</c:v>
                </c:pt>
                <c:pt idx="2547">
                  <c:v>1735.2800000000002</c:v>
                </c:pt>
                <c:pt idx="2548">
                  <c:v>1312.56</c:v>
                </c:pt>
                <c:pt idx="2549">
                  <c:v>1626.67</c:v>
                </c:pt>
                <c:pt idx="2550">
                  <c:v>2621.0800000000004</c:v>
                </c:pt>
                <c:pt idx="2551">
                  <c:v>2324.5700000000002</c:v>
                </c:pt>
                <c:pt idx="2552">
                  <c:v>1589.5500000000002</c:v>
                </c:pt>
                <c:pt idx="2553">
                  <c:v>727.26</c:v>
                </c:pt>
                <c:pt idx="2554">
                  <c:v>977.36</c:v>
                </c:pt>
                <c:pt idx="2555">
                  <c:v>3836.0700000000006</c:v>
                </c:pt>
                <c:pt idx="2556">
                  <c:v>4936.9500000000007</c:v>
                </c:pt>
                <c:pt idx="2557">
                  <c:v>4743.8500000000004</c:v>
                </c:pt>
                <c:pt idx="2558">
                  <c:v>3137.56</c:v>
                </c:pt>
                <c:pt idx="2559">
                  <c:v>14480.169999999996</c:v>
                </c:pt>
                <c:pt idx="2560">
                  <c:v>1668.1600000000003</c:v>
                </c:pt>
                <c:pt idx="2561">
                  <c:v>7644.5999999999985</c:v>
                </c:pt>
                <c:pt idx="2562">
                  <c:v>3313.5400000000004</c:v>
                </c:pt>
                <c:pt idx="2563">
                  <c:v>4665.7100000000009</c:v>
                </c:pt>
                <c:pt idx="2564">
                  <c:v>2660.07</c:v>
                </c:pt>
                <c:pt idx="2565">
                  <c:v>6041.6699999999964</c:v>
                </c:pt>
                <c:pt idx="2566">
                  <c:v>8124.279999999997</c:v>
                </c:pt>
                <c:pt idx="2567">
                  <c:v>399.18</c:v>
                </c:pt>
                <c:pt idx="2568">
                  <c:v>5882.909999999998</c:v>
                </c:pt>
                <c:pt idx="2569">
                  <c:v>6697.7099999999964</c:v>
                </c:pt>
                <c:pt idx="2570">
                  <c:v>649.20999999999992</c:v>
                </c:pt>
                <c:pt idx="2571">
                  <c:v>5689.2099999999973</c:v>
                </c:pt>
                <c:pt idx="2572">
                  <c:v>9887.8299999999981</c:v>
                </c:pt>
                <c:pt idx="2573">
                  <c:v>2230.8300000000004</c:v>
                </c:pt>
                <c:pt idx="2574">
                  <c:v>6308.1399999999994</c:v>
                </c:pt>
                <c:pt idx="2575">
                  <c:v>2927.7700000000004</c:v>
                </c:pt>
                <c:pt idx="2576">
                  <c:v>6004.699999999998</c:v>
                </c:pt>
                <c:pt idx="2577">
                  <c:v>4764.75</c:v>
                </c:pt>
                <c:pt idx="2578">
                  <c:v>10921.939999999997</c:v>
                </c:pt>
                <c:pt idx="2579">
                  <c:v>13908.239999999994</c:v>
                </c:pt>
                <c:pt idx="2580">
                  <c:v>10975.7</c:v>
                </c:pt>
                <c:pt idx="2581">
                  <c:v>3511.4</c:v>
                </c:pt>
                <c:pt idx="2582">
                  <c:v>6584.9899999999989</c:v>
                </c:pt>
                <c:pt idx="2583">
                  <c:v>274.59999999999997</c:v>
                </c:pt>
                <c:pt idx="2584">
                  <c:v>49.9</c:v>
                </c:pt>
                <c:pt idx="2585">
                  <c:v>99.8</c:v>
                </c:pt>
                <c:pt idx="2586">
                  <c:v>449.1</c:v>
                </c:pt>
                <c:pt idx="2587">
                  <c:v>199.61</c:v>
                </c:pt>
                <c:pt idx="2588">
                  <c:v>99.79</c:v>
                </c:pt>
                <c:pt idx="2589">
                  <c:v>99.8</c:v>
                </c:pt>
                <c:pt idx="2590">
                  <c:v>1329.3600000000001</c:v>
                </c:pt>
                <c:pt idx="2591">
                  <c:v>1045.1600000000001</c:v>
                </c:pt>
                <c:pt idx="2592">
                  <c:v>3249.91</c:v>
                </c:pt>
                <c:pt idx="2593">
                  <c:v>479.5</c:v>
                </c:pt>
                <c:pt idx="2594">
                  <c:v>1286.52</c:v>
                </c:pt>
                <c:pt idx="2595">
                  <c:v>668.01</c:v>
                </c:pt>
                <c:pt idx="2596">
                  <c:v>5111.5099999999993</c:v>
                </c:pt>
                <c:pt idx="2597">
                  <c:v>6778.5099999999984</c:v>
                </c:pt>
                <c:pt idx="2598">
                  <c:v>2053.9</c:v>
                </c:pt>
                <c:pt idx="2599">
                  <c:v>564.61</c:v>
                </c:pt>
                <c:pt idx="2600">
                  <c:v>1450.1</c:v>
                </c:pt>
                <c:pt idx="2601">
                  <c:v>7819.03</c:v>
                </c:pt>
                <c:pt idx="2602">
                  <c:v>1040.49</c:v>
                </c:pt>
                <c:pt idx="2603">
                  <c:v>1268.3000000000002</c:v>
                </c:pt>
                <c:pt idx="2604">
                  <c:v>409.6</c:v>
                </c:pt>
                <c:pt idx="2605">
                  <c:v>3351.3199999999997</c:v>
                </c:pt>
                <c:pt idx="2606">
                  <c:v>447.42999999999995</c:v>
                </c:pt>
                <c:pt idx="2607">
                  <c:v>606.66999999999996</c:v>
                </c:pt>
                <c:pt idx="2608">
                  <c:v>769.4</c:v>
                </c:pt>
                <c:pt idx="2609">
                  <c:v>3318.55</c:v>
                </c:pt>
                <c:pt idx="2610">
                  <c:v>1456.5300000000002</c:v>
                </c:pt>
                <c:pt idx="2611">
                  <c:v>3158.61</c:v>
                </c:pt>
                <c:pt idx="2612">
                  <c:v>798.51</c:v>
                </c:pt>
                <c:pt idx="2613">
                  <c:v>6018.0999999999995</c:v>
                </c:pt>
                <c:pt idx="2614">
                  <c:v>2908.2</c:v>
                </c:pt>
                <c:pt idx="2615">
                  <c:v>2683.81</c:v>
                </c:pt>
                <c:pt idx="2616">
                  <c:v>1820.8300000000004</c:v>
                </c:pt>
                <c:pt idx="2617">
                  <c:v>433.89</c:v>
                </c:pt>
                <c:pt idx="2618">
                  <c:v>1638.77</c:v>
                </c:pt>
                <c:pt idx="2619">
                  <c:v>4857.5399999999991</c:v>
                </c:pt>
                <c:pt idx="2620">
                  <c:v>644.49</c:v>
                </c:pt>
                <c:pt idx="2621">
                  <c:v>110.39</c:v>
                </c:pt>
                <c:pt idx="2622">
                  <c:v>509.71999999999991</c:v>
                </c:pt>
                <c:pt idx="2623">
                  <c:v>497.89</c:v>
                </c:pt>
                <c:pt idx="2624">
                  <c:v>6245.17</c:v>
                </c:pt>
                <c:pt idx="2625">
                  <c:v>3148.41</c:v>
                </c:pt>
                <c:pt idx="2626">
                  <c:v>962.3</c:v>
                </c:pt>
                <c:pt idx="2627">
                  <c:v>2351.7200000000003</c:v>
                </c:pt>
                <c:pt idx="2628">
                  <c:v>279.71000000000004</c:v>
                </c:pt>
                <c:pt idx="2629">
                  <c:v>4826.9599999999991</c:v>
                </c:pt>
                <c:pt idx="2630">
                  <c:v>2604.1900000000005</c:v>
                </c:pt>
                <c:pt idx="2631">
                  <c:v>1051.3799999999999</c:v>
                </c:pt>
                <c:pt idx="2632">
                  <c:v>4169.7200000000012</c:v>
                </c:pt>
                <c:pt idx="2633">
                  <c:v>2196.2900000000004</c:v>
                </c:pt>
                <c:pt idx="2634">
                  <c:v>1046.8599999999999</c:v>
                </c:pt>
                <c:pt idx="2635">
                  <c:v>1095.8800000000001</c:v>
                </c:pt>
                <c:pt idx="2636">
                  <c:v>9421.5099999999984</c:v>
                </c:pt>
                <c:pt idx="2637">
                  <c:v>637.5</c:v>
                </c:pt>
                <c:pt idx="2638">
                  <c:v>9413.6799999999985</c:v>
                </c:pt>
                <c:pt idx="2639">
                  <c:v>2618.0800000000004</c:v>
                </c:pt>
                <c:pt idx="2640">
                  <c:v>4247.47</c:v>
                </c:pt>
                <c:pt idx="2641">
                  <c:v>3680.3</c:v>
                </c:pt>
                <c:pt idx="2642">
                  <c:v>6006.1699999999992</c:v>
                </c:pt>
                <c:pt idx="2643">
                  <c:v>4020.9700000000003</c:v>
                </c:pt>
                <c:pt idx="2644">
                  <c:v>2075.2200000000003</c:v>
                </c:pt>
                <c:pt idx="2645">
                  <c:v>4193.3100000000004</c:v>
                </c:pt>
                <c:pt idx="2646">
                  <c:v>4661.8</c:v>
                </c:pt>
                <c:pt idx="2647">
                  <c:v>6448.8599999999969</c:v>
                </c:pt>
                <c:pt idx="2648">
                  <c:v>1079.9499999999998</c:v>
                </c:pt>
                <c:pt idx="2649">
                  <c:v>8674.0099999999984</c:v>
                </c:pt>
                <c:pt idx="2650">
                  <c:v>2943.7699999999995</c:v>
                </c:pt>
                <c:pt idx="2651">
                  <c:v>9652.8799999999992</c:v>
                </c:pt>
                <c:pt idx="2652">
                  <c:v>5946.7099999999982</c:v>
                </c:pt>
                <c:pt idx="2653">
                  <c:v>258</c:v>
                </c:pt>
                <c:pt idx="2654">
                  <c:v>133.26</c:v>
                </c:pt>
                <c:pt idx="2655">
                  <c:v>94</c:v>
                </c:pt>
                <c:pt idx="2656">
                  <c:v>1489.1999999999998</c:v>
                </c:pt>
                <c:pt idx="2657">
                  <c:v>638.79999999999995</c:v>
                </c:pt>
                <c:pt idx="2658">
                  <c:v>129</c:v>
                </c:pt>
                <c:pt idx="2659">
                  <c:v>516</c:v>
                </c:pt>
                <c:pt idx="2660">
                  <c:v>899</c:v>
                </c:pt>
                <c:pt idx="2661">
                  <c:v>2414</c:v>
                </c:pt>
                <c:pt idx="2662">
                  <c:v>3664</c:v>
                </c:pt>
                <c:pt idx="2663">
                  <c:v>4601</c:v>
                </c:pt>
                <c:pt idx="2664">
                  <c:v>2094</c:v>
                </c:pt>
                <c:pt idx="2665">
                  <c:v>359</c:v>
                </c:pt>
                <c:pt idx="2666">
                  <c:v>2013</c:v>
                </c:pt>
                <c:pt idx="2667">
                  <c:v>2417</c:v>
                </c:pt>
                <c:pt idx="2668">
                  <c:v>219</c:v>
                </c:pt>
                <c:pt idx="2669">
                  <c:v>359</c:v>
                </c:pt>
                <c:pt idx="2670">
                  <c:v>1987</c:v>
                </c:pt>
                <c:pt idx="2671">
                  <c:v>1662</c:v>
                </c:pt>
                <c:pt idx="2672">
                  <c:v>4866</c:v>
                </c:pt>
                <c:pt idx="2673">
                  <c:v>494</c:v>
                </c:pt>
                <c:pt idx="2674">
                  <c:v>2747</c:v>
                </c:pt>
                <c:pt idx="2675">
                  <c:v>365</c:v>
                </c:pt>
                <c:pt idx="2676">
                  <c:v>9326</c:v>
                </c:pt>
                <c:pt idx="2677">
                  <c:v>9178</c:v>
                </c:pt>
                <c:pt idx="2678">
                  <c:v>1244</c:v>
                </c:pt>
                <c:pt idx="2679">
                  <c:v>2262</c:v>
                </c:pt>
                <c:pt idx="2680">
                  <c:v>10424</c:v>
                </c:pt>
                <c:pt idx="2681">
                  <c:v>332</c:v>
                </c:pt>
                <c:pt idx="2682">
                  <c:v>1243</c:v>
                </c:pt>
                <c:pt idx="2683">
                  <c:v>3064</c:v>
                </c:pt>
                <c:pt idx="2684">
                  <c:v>13106</c:v>
                </c:pt>
                <c:pt idx="2685">
                  <c:v>2254</c:v>
                </c:pt>
                <c:pt idx="2686">
                  <c:v>1145</c:v>
                </c:pt>
                <c:pt idx="2687">
                  <c:v>16673</c:v>
                </c:pt>
                <c:pt idx="2688">
                  <c:v>3589</c:v>
                </c:pt>
                <c:pt idx="2689">
                  <c:v>3615</c:v>
                </c:pt>
                <c:pt idx="2690">
                  <c:v>7722</c:v>
                </c:pt>
                <c:pt idx="2691">
                  <c:v>7622</c:v>
                </c:pt>
                <c:pt idx="2692">
                  <c:v>7315</c:v>
                </c:pt>
                <c:pt idx="2693">
                  <c:v>400</c:v>
                </c:pt>
                <c:pt idx="2694">
                  <c:v>3445</c:v>
                </c:pt>
                <c:pt idx="2695">
                  <c:v>1318</c:v>
                </c:pt>
                <c:pt idx="2696">
                  <c:v>955</c:v>
                </c:pt>
                <c:pt idx="2697">
                  <c:v>7372</c:v>
                </c:pt>
                <c:pt idx="2698">
                  <c:v>631</c:v>
                </c:pt>
                <c:pt idx="2699">
                  <c:v>2717</c:v>
                </c:pt>
                <c:pt idx="2700">
                  <c:v>9258</c:v>
                </c:pt>
                <c:pt idx="2701">
                  <c:v>1760</c:v>
                </c:pt>
                <c:pt idx="2702">
                  <c:v>760</c:v>
                </c:pt>
                <c:pt idx="2703">
                  <c:v>5299</c:v>
                </c:pt>
                <c:pt idx="2704">
                  <c:v>1525</c:v>
                </c:pt>
                <c:pt idx="2705">
                  <c:v>6333</c:v>
                </c:pt>
                <c:pt idx="2706">
                  <c:v>6340</c:v>
                </c:pt>
                <c:pt idx="2707">
                  <c:v>4595</c:v>
                </c:pt>
                <c:pt idx="2708">
                  <c:v>4740</c:v>
                </c:pt>
                <c:pt idx="2709">
                  <c:v>1140</c:v>
                </c:pt>
                <c:pt idx="2710">
                  <c:v>2775</c:v>
                </c:pt>
                <c:pt idx="2711">
                  <c:v>1675</c:v>
                </c:pt>
                <c:pt idx="2712">
                  <c:v>2490</c:v>
                </c:pt>
                <c:pt idx="2713">
                  <c:v>1995</c:v>
                </c:pt>
                <c:pt idx="2714">
                  <c:v>2769</c:v>
                </c:pt>
                <c:pt idx="2715">
                  <c:v>1745</c:v>
                </c:pt>
                <c:pt idx="2716">
                  <c:v>3545</c:v>
                </c:pt>
                <c:pt idx="2717">
                  <c:v>1265</c:v>
                </c:pt>
                <c:pt idx="2718">
                  <c:v>3420</c:v>
                </c:pt>
                <c:pt idx="2719">
                  <c:v>1660</c:v>
                </c:pt>
                <c:pt idx="2720">
                  <c:v>9739</c:v>
                </c:pt>
                <c:pt idx="2721">
                  <c:v>5180</c:v>
                </c:pt>
                <c:pt idx="2722">
                  <c:v>2534</c:v>
                </c:pt>
                <c:pt idx="2723">
                  <c:v>7198</c:v>
                </c:pt>
                <c:pt idx="2724">
                  <c:v>1940</c:v>
                </c:pt>
                <c:pt idx="2725">
                  <c:v>1360</c:v>
                </c:pt>
                <c:pt idx="2726">
                  <c:v>800</c:v>
                </c:pt>
                <c:pt idx="2727">
                  <c:v>1530</c:v>
                </c:pt>
                <c:pt idx="2728">
                  <c:v>4140</c:v>
                </c:pt>
                <c:pt idx="2729">
                  <c:v>2440</c:v>
                </c:pt>
                <c:pt idx="2730">
                  <c:v>485</c:v>
                </c:pt>
                <c:pt idx="2731">
                  <c:v>3073</c:v>
                </c:pt>
                <c:pt idx="2732">
                  <c:v>2729</c:v>
                </c:pt>
                <c:pt idx="2733">
                  <c:v>5697</c:v>
                </c:pt>
                <c:pt idx="2734">
                  <c:v>2600</c:v>
                </c:pt>
                <c:pt idx="2735">
                  <c:v>3031</c:v>
                </c:pt>
                <c:pt idx="2736">
                  <c:v>3730</c:v>
                </c:pt>
                <c:pt idx="2737">
                  <c:v>8343</c:v>
                </c:pt>
                <c:pt idx="2738">
                  <c:v>6662</c:v>
                </c:pt>
                <c:pt idx="2739">
                  <c:v>6635</c:v>
                </c:pt>
                <c:pt idx="2740">
                  <c:v>2735</c:v>
                </c:pt>
                <c:pt idx="2741">
                  <c:v>12964</c:v>
                </c:pt>
                <c:pt idx="2742">
                  <c:v>3260</c:v>
                </c:pt>
                <c:pt idx="2743">
                  <c:v>7594</c:v>
                </c:pt>
                <c:pt idx="2744">
                  <c:v>14275</c:v>
                </c:pt>
                <c:pt idx="2745">
                  <c:v>2445</c:v>
                </c:pt>
                <c:pt idx="2746">
                  <c:v>7672</c:v>
                </c:pt>
                <c:pt idx="2747">
                  <c:v>2210</c:v>
                </c:pt>
                <c:pt idx="2748">
                  <c:v>2215</c:v>
                </c:pt>
                <c:pt idx="2749">
                  <c:v>2824</c:v>
                </c:pt>
                <c:pt idx="2750">
                  <c:v>6171</c:v>
                </c:pt>
                <c:pt idx="2751">
                  <c:v>2910</c:v>
                </c:pt>
                <c:pt idx="2752">
                  <c:v>6829</c:v>
                </c:pt>
                <c:pt idx="2753">
                  <c:v>4807</c:v>
                </c:pt>
                <c:pt idx="2754">
                  <c:v>5550</c:v>
                </c:pt>
                <c:pt idx="2755">
                  <c:v>7512</c:v>
                </c:pt>
                <c:pt idx="2756">
                  <c:v>8632</c:v>
                </c:pt>
                <c:pt idx="2757">
                  <c:v>6429</c:v>
                </c:pt>
                <c:pt idx="2758">
                  <c:v>20173</c:v>
                </c:pt>
                <c:pt idx="2759">
                  <c:v>9275</c:v>
                </c:pt>
                <c:pt idx="2760">
                  <c:v>30</c:v>
                </c:pt>
                <c:pt idx="2761">
                  <c:v>270</c:v>
                </c:pt>
                <c:pt idx="2762">
                  <c:v>1903.88</c:v>
                </c:pt>
                <c:pt idx="2763">
                  <c:v>2830.21</c:v>
                </c:pt>
                <c:pt idx="2764">
                  <c:v>6590.57</c:v>
                </c:pt>
                <c:pt idx="2765">
                  <c:v>2565.92</c:v>
                </c:pt>
                <c:pt idx="2766">
                  <c:v>5585.5699999999979</c:v>
                </c:pt>
                <c:pt idx="2767">
                  <c:v>1374.9900000000002</c:v>
                </c:pt>
                <c:pt idx="2768">
                  <c:v>256</c:v>
                </c:pt>
                <c:pt idx="2769">
                  <c:v>1968.8000000000002</c:v>
                </c:pt>
                <c:pt idx="2770">
                  <c:v>4956.9899999999989</c:v>
                </c:pt>
                <c:pt idx="2771">
                  <c:v>3658.3199999999997</c:v>
                </c:pt>
                <c:pt idx="2772">
                  <c:v>298</c:v>
                </c:pt>
                <c:pt idx="2773">
                  <c:v>2846.71</c:v>
                </c:pt>
                <c:pt idx="2774">
                  <c:v>992.99</c:v>
                </c:pt>
                <c:pt idx="2775">
                  <c:v>1796.3700000000001</c:v>
                </c:pt>
                <c:pt idx="2776">
                  <c:v>4832.119999999999</c:v>
                </c:pt>
                <c:pt idx="2777">
                  <c:v>2282.4899999999998</c:v>
                </c:pt>
                <c:pt idx="2778">
                  <c:v>7249.0199999999977</c:v>
                </c:pt>
                <c:pt idx="2779">
                  <c:v>1770.19</c:v>
                </c:pt>
                <c:pt idx="2780">
                  <c:v>5414.2699999999995</c:v>
                </c:pt>
                <c:pt idx="2781">
                  <c:v>4554.6699999999992</c:v>
                </c:pt>
                <c:pt idx="2782">
                  <c:v>200</c:v>
                </c:pt>
                <c:pt idx="2783">
                  <c:v>513</c:v>
                </c:pt>
                <c:pt idx="2784">
                  <c:v>79</c:v>
                </c:pt>
                <c:pt idx="2785">
                  <c:v>49.01</c:v>
                </c:pt>
                <c:pt idx="2786">
                  <c:v>2342.3200000000002</c:v>
                </c:pt>
                <c:pt idx="2787">
                  <c:v>357</c:v>
                </c:pt>
                <c:pt idx="2788">
                  <c:v>249.8</c:v>
                </c:pt>
                <c:pt idx="2789">
                  <c:v>206.21999999999997</c:v>
                </c:pt>
                <c:pt idx="2790">
                  <c:v>418.99</c:v>
                </c:pt>
                <c:pt idx="2791">
                  <c:v>1249.74</c:v>
                </c:pt>
                <c:pt idx="2792">
                  <c:v>1488.6499999999999</c:v>
                </c:pt>
                <c:pt idx="2793">
                  <c:v>2378.61</c:v>
                </c:pt>
                <c:pt idx="2794">
                  <c:v>199</c:v>
                </c:pt>
                <c:pt idx="2795">
                  <c:v>269</c:v>
                </c:pt>
                <c:pt idx="2796">
                  <c:v>189</c:v>
                </c:pt>
                <c:pt idx="2797">
                  <c:v>1641.9</c:v>
                </c:pt>
                <c:pt idx="2798">
                  <c:v>636</c:v>
                </c:pt>
                <c:pt idx="2799">
                  <c:v>3861.99</c:v>
                </c:pt>
                <c:pt idx="2800">
                  <c:v>439.8</c:v>
                </c:pt>
                <c:pt idx="2801">
                  <c:v>774.61</c:v>
                </c:pt>
                <c:pt idx="2802">
                  <c:v>298.89999999999998</c:v>
                </c:pt>
                <c:pt idx="2803">
                  <c:v>278.89</c:v>
                </c:pt>
                <c:pt idx="2804">
                  <c:v>1841.5100000000007</c:v>
                </c:pt>
                <c:pt idx="2805">
                  <c:v>69.900000000000006</c:v>
                </c:pt>
                <c:pt idx="2806">
                  <c:v>52</c:v>
                </c:pt>
                <c:pt idx="2807">
                  <c:v>493.07</c:v>
                </c:pt>
                <c:pt idx="2808">
                  <c:v>1884.05</c:v>
                </c:pt>
                <c:pt idx="2809">
                  <c:v>653.99</c:v>
                </c:pt>
                <c:pt idx="2810">
                  <c:v>252.93</c:v>
                </c:pt>
                <c:pt idx="2811">
                  <c:v>3395.4300000000003</c:v>
                </c:pt>
                <c:pt idx="2812">
                  <c:v>535.04</c:v>
                </c:pt>
                <c:pt idx="2813">
                  <c:v>665.84</c:v>
                </c:pt>
                <c:pt idx="2814">
                  <c:v>752</c:v>
                </c:pt>
                <c:pt idx="2815">
                  <c:v>336.08000000000004</c:v>
                </c:pt>
                <c:pt idx="2816">
                  <c:v>768.71</c:v>
                </c:pt>
                <c:pt idx="2817">
                  <c:v>359.71000000000004</c:v>
                </c:pt>
                <c:pt idx="2818">
                  <c:v>1427.8000000000002</c:v>
                </c:pt>
                <c:pt idx="2819">
                  <c:v>814.10000000000014</c:v>
                </c:pt>
                <c:pt idx="2820">
                  <c:v>699.6</c:v>
                </c:pt>
                <c:pt idx="2821">
                  <c:v>2059.29</c:v>
                </c:pt>
                <c:pt idx="2822">
                  <c:v>667.5</c:v>
                </c:pt>
                <c:pt idx="2823">
                  <c:v>1273.2199999999998</c:v>
                </c:pt>
                <c:pt idx="2824">
                  <c:v>1272.28</c:v>
                </c:pt>
                <c:pt idx="2825">
                  <c:v>144.80000000000001</c:v>
                </c:pt>
                <c:pt idx="2826">
                  <c:v>99.9</c:v>
                </c:pt>
                <c:pt idx="2827">
                  <c:v>869.66000000000008</c:v>
                </c:pt>
                <c:pt idx="2828">
                  <c:v>1664.71</c:v>
                </c:pt>
                <c:pt idx="2829">
                  <c:v>376.3</c:v>
                </c:pt>
                <c:pt idx="2830">
                  <c:v>737.38</c:v>
                </c:pt>
                <c:pt idx="2831">
                  <c:v>454.13</c:v>
                </c:pt>
                <c:pt idx="2832">
                  <c:v>856</c:v>
                </c:pt>
                <c:pt idx="2833">
                  <c:v>219.9</c:v>
                </c:pt>
                <c:pt idx="2834">
                  <c:v>99</c:v>
                </c:pt>
                <c:pt idx="2835">
                  <c:v>857.59999999999991</c:v>
                </c:pt>
                <c:pt idx="2836">
                  <c:v>803.57999999999993</c:v>
                </c:pt>
                <c:pt idx="2837">
                  <c:v>129.80000000000001</c:v>
                </c:pt>
                <c:pt idx="2838">
                  <c:v>219</c:v>
                </c:pt>
                <c:pt idx="2839">
                  <c:v>677.9</c:v>
                </c:pt>
                <c:pt idx="2840">
                  <c:v>899.68000000000006</c:v>
                </c:pt>
                <c:pt idx="2841">
                  <c:v>174.8</c:v>
                </c:pt>
                <c:pt idx="2842">
                  <c:v>1193.49</c:v>
                </c:pt>
                <c:pt idx="2843">
                  <c:v>388</c:v>
                </c:pt>
                <c:pt idx="2844">
                  <c:v>1542.9</c:v>
                </c:pt>
                <c:pt idx="2845">
                  <c:v>1409.06</c:v>
                </c:pt>
                <c:pt idx="2846">
                  <c:v>1036.4100000000001</c:v>
                </c:pt>
                <c:pt idx="2847">
                  <c:v>984.12000000000012</c:v>
                </c:pt>
                <c:pt idx="2848">
                  <c:v>183.9</c:v>
                </c:pt>
                <c:pt idx="2849">
                  <c:v>337.99</c:v>
                </c:pt>
                <c:pt idx="2850">
                  <c:v>557.91</c:v>
                </c:pt>
                <c:pt idx="2851">
                  <c:v>905.06</c:v>
                </c:pt>
                <c:pt idx="2852">
                  <c:v>1216.6099999999999</c:v>
                </c:pt>
                <c:pt idx="2853">
                  <c:v>1650.72</c:v>
                </c:pt>
                <c:pt idx="2854">
                  <c:v>677.8</c:v>
                </c:pt>
                <c:pt idx="2855">
                  <c:v>1622.55</c:v>
                </c:pt>
                <c:pt idx="2856">
                  <c:v>312.98</c:v>
                </c:pt>
                <c:pt idx="2857">
                  <c:v>3302.440000000001</c:v>
                </c:pt>
                <c:pt idx="2858">
                  <c:v>169</c:v>
                </c:pt>
                <c:pt idx="2859">
                  <c:v>1341.66</c:v>
                </c:pt>
                <c:pt idx="2860">
                  <c:v>482.62</c:v>
                </c:pt>
                <c:pt idx="2861">
                  <c:v>4981.7300000000005</c:v>
                </c:pt>
                <c:pt idx="2862">
                  <c:v>640.71</c:v>
                </c:pt>
                <c:pt idx="2863">
                  <c:v>3742.39</c:v>
                </c:pt>
                <c:pt idx="2864">
                  <c:v>360.02</c:v>
                </c:pt>
                <c:pt idx="2865">
                  <c:v>535.55999999999995</c:v>
                </c:pt>
                <c:pt idx="2866">
                  <c:v>630</c:v>
                </c:pt>
                <c:pt idx="2867">
                  <c:v>608.71</c:v>
                </c:pt>
                <c:pt idx="2868">
                  <c:v>79</c:v>
                </c:pt>
                <c:pt idx="2869">
                  <c:v>1581.5900000000001</c:v>
                </c:pt>
                <c:pt idx="2870">
                  <c:v>665.9</c:v>
                </c:pt>
                <c:pt idx="2871">
                  <c:v>388</c:v>
                </c:pt>
                <c:pt idx="2872">
                  <c:v>2639.8900000000003</c:v>
                </c:pt>
                <c:pt idx="2873">
                  <c:v>1175.3900000000001</c:v>
                </c:pt>
                <c:pt idx="2874">
                  <c:v>198.01</c:v>
                </c:pt>
                <c:pt idx="2875">
                  <c:v>1510.93</c:v>
                </c:pt>
                <c:pt idx="2876">
                  <c:v>359</c:v>
                </c:pt>
                <c:pt idx="2877">
                  <c:v>200.01</c:v>
                </c:pt>
                <c:pt idx="2878">
                  <c:v>498</c:v>
                </c:pt>
                <c:pt idx="2879">
                  <c:v>567</c:v>
                </c:pt>
                <c:pt idx="2880">
                  <c:v>825.68</c:v>
                </c:pt>
                <c:pt idx="2881">
                  <c:v>168.99</c:v>
                </c:pt>
                <c:pt idx="2882">
                  <c:v>199</c:v>
                </c:pt>
                <c:pt idx="2883">
                  <c:v>298.01</c:v>
                </c:pt>
                <c:pt idx="2884">
                  <c:v>412.1</c:v>
                </c:pt>
                <c:pt idx="2885">
                  <c:v>27246.870000000003</c:v>
                </c:pt>
                <c:pt idx="2886">
                  <c:v>262</c:v>
                </c:pt>
                <c:pt idx="2887">
                  <c:v>953.99</c:v>
                </c:pt>
                <c:pt idx="2888">
                  <c:v>853</c:v>
                </c:pt>
                <c:pt idx="2889">
                  <c:v>2674.0000000000005</c:v>
                </c:pt>
                <c:pt idx="2890">
                  <c:v>618.9</c:v>
                </c:pt>
                <c:pt idx="2891">
                  <c:v>1524.01</c:v>
                </c:pt>
                <c:pt idx="2892">
                  <c:v>803.72</c:v>
                </c:pt>
                <c:pt idx="2893">
                  <c:v>528.79999999999995</c:v>
                </c:pt>
                <c:pt idx="2894">
                  <c:v>434.57</c:v>
                </c:pt>
                <c:pt idx="2895">
                  <c:v>30</c:v>
                </c:pt>
                <c:pt idx="2896">
                  <c:v>3049.38</c:v>
                </c:pt>
                <c:pt idx="2897">
                  <c:v>110</c:v>
                </c:pt>
                <c:pt idx="2898">
                  <c:v>295.81</c:v>
                </c:pt>
                <c:pt idx="2899">
                  <c:v>1062</c:v>
                </c:pt>
                <c:pt idx="2900">
                  <c:v>1468.49</c:v>
                </c:pt>
                <c:pt idx="2901">
                  <c:v>1629.23</c:v>
                </c:pt>
                <c:pt idx="2902">
                  <c:v>1288.68</c:v>
                </c:pt>
                <c:pt idx="2903">
                  <c:v>787.63</c:v>
                </c:pt>
                <c:pt idx="2904">
                  <c:v>1310.55</c:v>
                </c:pt>
                <c:pt idx="2905">
                  <c:v>313.20999999999998</c:v>
                </c:pt>
                <c:pt idx="2906">
                  <c:v>536.89</c:v>
                </c:pt>
                <c:pt idx="2907">
                  <c:v>249</c:v>
                </c:pt>
                <c:pt idx="2908">
                  <c:v>248</c:v>
                </c:pt>
                <c:pt idx="2909">
                  <c:v>1358.1799999999998</c:v>
                </c:pt>
                <c:pt idx="2910">
                  <c:v>1044.73</c:v>
                </c:pt>
                <c:pt idx="2911">
                  <c:v>358.72</c:v>
                </c:pt>
                <c:pt idx="2912">
                  <c:v>3568.1800000000003</c:v>
                </c:pt>
                <c:pt idx="2913">
                  <c:v>666.7</c:v>
                </c:pt>
                <c:pt idx="2914">
                  <c:v>1566.6599999999999</c:v>
                </c:pt>
                <c:pt idx="2915">
                  <c:v>69.95999999999998</c:v>
                </c:pt>
                <c:pt idx="2916">
                  <c:v>68.989999999999995</c:v>
                </c:pt>
                <c:pt idx="2917">
                  <c:v>987</c:v>
                </c:pt>
                <c:pt idx="2918">
                  <c:v>413.01</c:v>
                </c:pt>
                <c:pt idx="2919">
                  <c:v>401.2</c:v>
                </c:pt>
                <c:pt idx="2920">
                  <c:v>407.99</c:v>
                </c:pt>
                <c:pt idx="2921">
                  <c:v>170.1</c:v>
                </c:pt>
                <c:pt idx="2922">
                  <c:v>768.99</c:v>
                </c:pt>
                <c:pt idx="2923">
                  <c:v>249</c:v>
                </c:pt>
                <c:pt idx="2924">
                  <c:v>363.44</c:v>
                </c:pt>
                <c:pt idx="2925">
                  <c:v>1298.8</c:v>
                </c:pt>
                <c:pt idx="2926">
                  <c:v>1066.8</c:v>
                </c:pt>
                <c:pt idx="2927">
                  <c:v>310</c:v>
                </c:pt>
                <c:pt idx="2928">
                  <c:v>283.8</c:v>
                </c:pt>
                <c:pt idx="2929">
                  <c:v>35.4</c:v>
                </c:pt>
                <c:pt idx="2930">
                  <c:v>282.02</c:v>
                </c:pt>
                <c:pt idx="2931">
                  <c:v>429.88</c:v>
                </c:pt>
                <c:pt idx="2932">
                  <c:v>104.01</c:v>
                </c:pt>
                <c:pt idx="2933">
                  <c:v>68.989999999999995</c:v>
                </c:pt>
                <c:pt idx="2934">
                  <c:v>1168.3599999999999</c:v>
                </c:pt>
                <c:pt idx="2935">
                  <c:v>93.91</c:v>
                </c:pt>
                <c:pt idx="2936">
                  <c:v>1047.67</c:v>
                </c:pt>
                <c:pt idx="2937">
                  <c:v>945.11</c:v>
                </c:pt>
                <c:pt idx="2938">
                  <c:v>711.42000000000007</c:v>
                </c:pt>
                <c:pt idx="2939">
                  <c:v>1209.6600000000001</c:v>
                </c:pt>
                <c:pt idx="2940">
                  <c:v>335.12</c:v>
                </c:pt>
                <c:pt idx="2941">
                  <c:v>4257.380000000001</c:v>
                </c:pt>
                <c:pt idx="2942">
                  <c:v>453.55000000000007</c:v>
                </c:pt>
                <c:pt idx="2943">
                  <c:v>2203.92</c:v>
                </c:pt>
                <c:pt idx="2944">
                  <c:v>139.02000000000001</c:v>
                </c:pt>
                <c:pt idx="2945">
                  <c:v>463.05999999999995</c:v>
                </c:pt>
                <c:pt idx="2946">
                  <c:v>358.70000000000005</c:v>
                </c:pt>
                <c:pt idx="2947">
                  <c:v>430.36</c:v>
                </c:pt>
                <c:pt idx="2948">
                  <c:v>1105.4000000000001</c:v>
                </c:pt>
                <c:pt idx="2949">
                  <c:v>5146.2999999999984</c:v>
                </c:pt>
                <c:pt idx="2950">
                  <c:v>11280.899999999994</c:v>
                </c:pt>
                <c:pt idx="2951">
                  <c:v>33701.85000000002</c:v>
                </c:pt>
                <c:pt idx="2952">
                  <c:v>17730.399999999991</c:v>
                </c:pt>
                <c:pt idx="2953">
                  <c:v>5886.0500000000011</c:v>
                </c:pt>
                <c:pt idx="2954">
                  <c:v>43</c:v>
                </c:pt>
                <c:pt idx="2955">
                  <c:v>847</c:v>
                </c:pt>
                <c:pt idx="2956">
                  <c:v>648</c:v>
                </c:pt>
                <c:pt idx="2957">
                  <c:v>133</c:v>
                </c:pt>
                <c:pt idx="2958">
                  <c:v>129</c:v>
                </c:pt>
                <c:pt idx="2959">
                  <c:v>2067</c:v>
                </c:pt>
                <c:pt idx="2960">
                  <c:v>714</c:v>
                </c:pt>
                <c:pt idx="2961">
                  <c:v>172</c:v>
                </c:pt>
                <c:pt idx="2962">
                  <c:v>129</c:v>
                </c:pt>
                <c:pt idx="2963">
                  <c:v>43</c:v>
                </c:pt>
                <c:pt idx="2964">
                  <c:v>1036</c:v>
                </c:pt>
                <c:pt idx="2965">
                  <c:v>199</c:v>
                </c:pt>
                <c:pt idx="2966">
                  <c:v>843</c:v>
                </c:pt>
                <c:pt idx="2967">
                  <c:v>278</c:v>
                </c:pt>
                <c:pt idx="2968">
                  <c:v>629</c:v>
                </c:pt>
                <c:pt idx="2969">
                  <c:v>129</c:v>
                </c:pt>
                <c:pt idx="2970">
                  <c:v>1711.91</c:v>
                </c:pt>
                <c:pt idx="2971">
                  <c:v>2259.9899999999998</c:v>
                </c:pt>
                <c:pt idx="2972">
                  <c:v>68.989999999999995</c:v>
                </c:pt>
                <c:pt idx="2973">
                  <c:v>1505.97</c:v>
                </c:pt>
                <c:pt idx="2974">
                  <c:v>613.99</c:v>
                </c:pt>
                <c:pt idx="2975">
                  <c:v>930.87</c:v>
                </c:pt>
                <c:pt idx="2976">
                  <c:v>1049.07</c:v>
                </c:pt>
                <c:pt idx="2977">
                  <c:v>4342.24</c:v>
                </c:pt>
                <c:pt idx="2978">
                  <c:v>4073.8399999999992</c:v>
                </c:pt>
                <c:pt idx="2979">
                  <c:v>2595.6699999999996</c:v>
                </c:pt>
                <c:pt idx="2980">
                  <c:v>326</c:v>
                </c:pt>
                <c:pt idx="2981">
                  <c:v>12501.160000000002</c:v>
                </c:pt>
                <c:pt idx="2982">
                  <c:v>357.98</c:v>
                </c:pt>
                <c:pt idx="2983">
                  <c:v>1842.19</c:v>
                </c:pt>
                <c:pt idx="2984">
                  <c:v>6734.7799999999988</c:v>
                </c:pt>
                <c:pt idx="2985">
                  <c:v>776.58</c:v>
                </c:pt>
                <c:pt idx="2986">
                  <c:v>1545.98</c:v>
                </c:pt>
                <c:pt idx="2987">
                  <c:v>3796.1299999999992</c:v>
                </c:pt>
                <c:pt idx="2988">
                  <c:v>4712.87</c:v>
                </c:pt>
                <c:pt idx="2989">
                  <c:v>296</c:v>
                </c:pt>
                <c:pt idx="2990">
                  <c:v>8561.7000000000007</c:v>
                </c:pt>
                <c:pt idx="2991">
                  <c:v>431.99</c:v>
                </c:pt>
                <c:pt idx="2992">
                  <c:v>9170.25</c:v>
                </c:pt>
                <c:pt idx="2993">
                  <c:v>5697.2299999999987</c:v>
                </c:pt>
                <c:pt idx="2994">
                  <c:v>44</c:v>
                </c:pt>
                <c:pt idx="2995">
                  <c:v>345.99</c:v>
                </c:pt>
                <c:pt idx="2996">
                  <c:v>6717.909999999998</c:v>
                </c:pt>
                <c:pt idx="2997">
                  <c:v>738.01</c:v>
                </c:pt>
                <c:pt idx="2998">
                  <c:v>1073.81</c:v>
                </c:pt>
                <c:pt idx="2999">
                  <c:v>219</c:v>
                </c:pt>
                <c:pt idx="3000">
                  <c:v>495.98</c:v>
                </c:pt>
                <c:pt idx="3001">
                  <c:v>455</c:v>
                </c:pt>
                <c:pt idx="3002">
                  <c:v>8329.0099999999984</c:v>
                </c:pt>
                <c:pt idx="3003">
                  <c:v>1321.99</c:v>
                </c:pt>
                <c:pt idx="3004">
                  <c:v>4158.4199999999992</c:v>
                </c:pt>
                <c:pt idx="3005">
                  <c:v>3810.99</c:v>
                </c:pt>
                <c:pt idx="3006">
                  <c:v>1329.88</c:v>
                </c:pt>
                <c:pt idx="3007">
                  <c:v>2257.9699999999998</c:v>
                </c:pt>
                <c:pt idx="3008">
                  <c:v>8504.869999999999</c:v>
                </c:pt>
                <c:pt idx="3009">
                  <c:v>5225.869999999999</c:v>
                </c:pt>
                <c:pt idx="3010">
                  <c:v>1162.97</c:v>
                </c:pt>
                <c:pt idx="3011">
                  <c:v>6623.8399999999983</c:v>
                </c:pt>
                <c:pt idx="3012">
                  <c:v>2957.77</c:v>
                </c:pt>
                <c:pt idx="3013">
                  <c:v>69.900000000000006</c:v>
                </c:pt>
                <c:pt idx="3014">
                  <c:v>10960.019999999999</c:v>
                </c:pt>
                <c:pt idx="3015">
                  <c:v>3765.89</c:v>
                </c:pt>
                <c:pt idx="3016">
                  <c:v>406.98</c:v>
                </c:pt>
                <c:pt idx="3017">
                  <c:v>1217.8700000000001</c:v>
                </c:pt>
                <c:pt idx="3018">
                  <c:v>645.80999999999995</c:v>
                </c:pt>
                <c:pt idx="3019">
                  <c:v>316</c:v>
                </c:pt>
                <c:pt idx="3020">
                  <c:v>1761.98</c:v>
                </c:pt>
                <c:pt idx="3021">
                  <c:v>9855.3099999999977</c:v>
                </c:pt>
                <c:pt idx="3022">
                  <c:v>2438.87</c:v>
                </c:pt>
                <c:pt idx="3023">
                  <c:v>7172.6799999999994</c:v>
                </c:pt>
                <c:pt idx="3024">
                  <c:v>1057.98</c:v>
                </c:pt>
                <c:pt idx="3025">
                  <c:v>631.87</c:v>
                </c:pt>
                <c:pt idx="3026">
                  <c:v>236.9</c:v>
                </c:pt>
                <c:pt idx="3027">
                  <c:v>16211.739999999998</c:v>
                </c:pt>
                <c:pt idx="3028">
                  <c:v>2191.8900000000003</c:v>
                </c:pt>
                <c:pt idx="3029">
                  <c:v>13150.46</c:v>
                </c:pt>
                <c:pt idx="3030">
                  <c:v>849</c:v>
                </c:pt>
                <c:pt idx="3031">
                  <c:v>2935.99</c:v>
                </c:pt>
                <c:pt idx="3032">
                  <c:v>873</c:v>
                </c:pt>
                <c:pt idx="3033">
                  <c:v>6411.9</c:v>
                </c:pt>
                <c:pt idx="3034">
                  <c:v>3833.3299999999995</c:v>
                </c:pt>
                <c:pt idx="3035">
                  <c:v>2271.4999999999995</c:v>
                </c:pt>
                <c:pt idx="3036">
                  <c:v>474.36</c:v>
                </c:pt>
                <c:pt idx="3037">
                  <c:v>632.48</c:v>
                </c:pt>
                <c:pt idx="3038">
                  <c:v>2219.5800000000004</c:v>
                </c:pt>
                <c:pt idx="3039">
                  <c:v>3350.0199999999991</c:v>
                </c:pt>
                <c:pt idx="3040">
                  <c:v>214.76</c:v>
                </c:pt>
                <c:pt idx="3041">
                  <c:v>949.89999999999986</c:v>
                </c:pt>
                <c:pt idx="3042">
                  <c:v>418.90000000000003</c:v>
                </c:pt>
                <c:pt idx="3043">
                  <c:v>1775.9</c:v>
                </c:pt>
                <c:pt idx="3044">
                  <c:v>653.71999999999991</c:v>
                </c:pt>
                <c:pt idx="3045">
                  <c:v>270.22000000000003</c:v>
                </c:pt>
                <c:pt idx="3046">
                  <c:v>788.24</c:v>
                </c:pt>
                <c:pt idx="3047">
                  <c:v>500.32</c:v>
                </c:pt>
                <c:pt idx="3048">
                  <c:v>89.68</c:v>
                </c:pt>
                <c:pt idx="3049">
                  <c:v>1699.2000000000003</c:v>
                </c:pt>
                <c:pt idx="3050">
                  <c:v>1549.3400000000001</c:v>
                </c:pt>
                <c:pt idx="3051">
                  <c:v>1549.34</c:v>
                </c:pt>
                <c:pt idx="3052">
                  <c:v>401.2</c:v>
                </c:pt>
                <c:pt idx="3053">
                  <c:v>672.6</c:v>
                </c:pt>
                <c:pt idx="3054">
                  <c:v>339.84</c:v>
                </c:pt>
                <c:pt idx="3055">
                  <c:v>574.66</c:v>
                </c:pt>
                <c:pt idx="3056">
                  <c:v>384.68</c:v>
                </c:pt>
                <c:pt idx="3057">
                  <c:v>1826.6399999999999</c:v>
                </c:pt>
                <c:pt idx="3058">
                  <c:v>1699.2</c:v>
                </c:pt>
                <c:pt idx="3059">
                  <c:v>2866.2100000000005</c:v>
                </c:pt>
                <c:pt idx="3060">
                  <c:v>5890.5299999999979</c:v>
                </c:pt>
                <c:pt idx="3061">
                  <c:v>9589.8599999999988</c:v>
                </c:pt>
                <c:pt idx="3062">
                  <c:v>3689.9600000000005</c:v>
                </c:pt>
                <c:pt idx="3063">
                  <c:v>1563.73</c:v>
                </c:pt>
                <c:pt idx="3064">
                  <c:v>5116.7299999999996</c:v>
                </c:pt>
                <c:pt idx="3065">
                  <c:v>6347.7799999999979</c:v>
                </c:pt>
                <c:pt idx="3066">
                  <c:v>2187.69</c:v>
                </c:pt>
                <c:pt idx="3067">
                  <c:v>4693.72</c:v>
                </c:pt>
                <c:pt idx="3068">
                  <c:v>6161.3199999999979</c:v>
                </c:pt>
                <c:pt idx="3069">
                  <c:v>10400.849999999995</c:v>
                </c:pt>
                <c:pt idx="3070">
                  <c:v>10440.59</c:v>
                </c:pt>
                <c:pt idx="3071">
                  <c:v>4229.2500000000009</c:v>
                </c:pt>
                <c:pt idx="3072">
                  <c:v>11819.159999999996</c:v>
                </c:pt>
                <c:pt idx="3073">
                  <c:v>1923.6800000000003</c:v>
                </c:pt>
                <c:pt idx="3074">
                  <c:v>4213.25</c:v>
                </c:pt>
                <c:pt idx="3075">
                  <c:v>1153.69</c:v>
                </c:pt>
                <c:pt idx="3076">
                  <c:v>1268.27</c:v>
                </c:pt>
                <c:pt idx="3077">
                  <c:v>5627.9299999999976</c:v>
                </c:pt>
                <c:pt idx="3078">
                  <c:v>5591.6599999999989</c:v>
                </c:pt>
                <c:pt idx="3079">
                  <c:v>2207.8000000000002</c:v>
                </c:pt>
                <c:pt idx="3080">
                  <c:v>14101.81</c:v>
                </c:pt>
                <c:pt idx="3081">
                  <c:v>2298.21</c:v>
                </c:pt>
                <c:pt idx="3082">
                  <c:v>2186.9300000000003</c:v>
                </c:pt>
                <c:pt idx="3083">
                  <c:v>2433.7599999999998</c:v>
                </c:pt>
                <c:pt idx="3084">
                  <c:v>1957.4100000000003</c:v>
                </c:pt>
                <c:pt idx="3085">
                  <c:v>2614.71</c:v>
                </c:pt>
                <c:pt idx="3086">
                  <c:v>439.52</c:v>
                </c:pt>
                <c:pt idx="3087">
                  <c:v>2302.8199999999997</c:v>
                </c:pt>
                <c:pt idx="3088">
                  <c:v>5843.4399999999987</c:v>
                </c:pt>
                <c:pt idx="3089">
                  <c:v>1488.6400000000003</c:v>
                </c:pt>
                <c:pt idx="3090">
                  <c:v>7375.0899999999992</c:v>
                </c:pt>
                <c:pt idx="3091">
                  <c:v>5904.5</c:v>
                </c:pt>
                <c:pt idx="3092">
                  <c:v>4893.5499999999993</c:v>
                </c:pt>
                <c:pt idx="3093">
                  <c:v>14722.659999999998</c:v>
                </c:pt>
                <c:pt idx="3094">
                  <c:v>3417.15</c:v>
                </c:pt>
                <c:pt idx="3095">
                  <c:v>4420.7</c:v>
                </c:pt>
                <c:pt idx="3096">
                  <c:v>4302.7299999999996</c:v>
                </c:pt>
                <c:pt idx="3097">
                  <c:v>7653.6799999999948</c:v>
                </c:pt>
                <c:pt idx="3098">
                  <c:v>5387.52</c:v>
                </c:pt>
                <c:pt idx="3099">
                  <c:v>2727.75</c:v>
                </c:pt>
                <c:pt idx="3100">
                  <c:v>2183.9</c:v>
                </c:pt>
                <c:pt idx="3101">
                  <c:v>5566.699999999998</c:v>
                </c:pt>
                <c:pt idx="3102">
                  <c:v>8933.14</c:v>
                </c:pt>
                <c:pt idx="3103">
                  <c:v>7433.6299999999983</c:v>
                </c:pt>
                <c:pt idx="3104">
                  <c:v>7793.2499999999973</c:v>
                </c:pt>
                <c:pt idx="3105">
                  <c:v>5713.4799999999987</c:v>
                </c:pt>
                <c:pt idx="3106">
                  <c:v>7955.56</c:v>
                </c:pt>
                <c:pt idx="3107">
                  <c:v>1573.24</c:v>
                </c:pt>
                <c:pt idx="3108">
                  <c:v>1709.35</c:v>
                </c:pt>
                <c:pt idx="3109">
                  <c:v>2424.2399999999998</c:v>
                </c:pt>
                <c:pt idx="3110">
                  <c:v>500.3</c:v>
                </c:pt>
                <c:pt idx="3111">
                  <c:v>1435.5400000000002</c:v>
                </c:pt>
                <c:pt idx="3112">
                  <c:v>1939.41</c:v>
                </c:pt>
                <c:pt idx="3113">
                  <c:v>1375.52</c:v>
                </c:pt>
                <c:pt idx="3114">
                  <c:v>2752.9500000000003</c:v>
                </c:pt>
                <c:pt idx="3115">
                  <c:v>2154.06</c:v>
                </c:pt>
                <c:pt idx="3116">
                  <c:v>1201.98</c:v>
                </c:pt>
                <c:pt idx="3117">
                  <c:v>1699.65</c:v>
                </c:pt>
                <c:pt idx="3118">
                  <c:v>2191.9399999999996</c:v>
                </c:pt>
                <c:pt idx="3119">
                  <c:v>223.76</c:v>
                </c:pt>
                <c:pt idx="3120">
                  <c:v>2268.0499999999997</c:v>
                </c:pt>
                <c:pt idx="3121">
                  <c:v>1818.7200000000003</c:v>
                </c:pt>
                <c:pt idx="3122">
                  <c:v>4023.4500000000003</c:v>
                </c:pt>
                <c:pt idx="3123">
                  <c:v>3690.6000000000004</c:v>
                </c:pt>
                <c:pt idx="3124">
                  <c:v>2759.6400000000003</c:v>
                </c:pt>
                <c:pt idx="3125">
                  <c:v>8661.8599999999988</c:v>
                </c:pt>
                <c:pt idx="3126">
                  <c:v>1054.1699999999998</c:v>
                </c:pt>
                <c:pt idx="3127">
                  <c:v>7634.1599999999962</c:v>
                </c:pt>
                <c:pt idx="3128">
                  <c:v>3256.4300000000003</c:v>
                </c:pt>
                <c:pt idx="3129">
                  <c:v>7548.3099999999968</c:v>
                </c:pt>
                <c:pt idx="3130">
                  <c:v>1435.95</c:v>
                </c:pt>
                <c:pt idx="3131">
                  <c:v>6786.1899999999978</c:v>
                </c:pt>
                <c:pt idx="3132">
                  <c:v>4950.4400000000005</c:v>
                </c:pt>
                <c:pt idx="3133">
                  <c:v>409.26</c:v>
                </c:pt>
                <c:pt idx="3134">
                  <c:v>4569.9800000000005</c:v>
                </c:pt>
                <c:pt idx="3135">
                  <c:v>8447.18</c:v>
                </c:pt>
                <c:pt idx="3136">
                  <c:v>1683.5000000000002</c:v>
                </c:pt>
                <c:pt idx="3137">
                  <c:v>5872.3399999999983</c:v>
                </c:pt>
                <c:pt idx="3138">
                  <c:v>11134.189999999997</c:v>
                </c:pt>
                <c:pt idx="3139">
                  <c:v>1306.05</c:v>
                </c:pt>
                <c:pt idx="3140">
                  <c:v>4302.3900000000012</c:v>
                </c:pt>
                <c:pt idx="3141">
                  <c:v>4266.62</c:v>
                </c:pt>
                <c:pt idx="3142">
                  <c:v>3912.03</c:v>
                </c:pt>
                <c:pt idx="3143">
                  <c:v>7626.1799999999985</c:v>
                </c:pt>
                <c:pt idx="3144">
                  <c:v>7209.7899999999991</c:v>
                </c:pt>
                <c:pt idx="3145">
                  <c:v>11666.309999999998</c:v>
                </c:pt>
                <c:pt idx="3146">
                  <c:v>7591.9799999999968</c:v>
                </c:pt>
                <c:pt idx="3147">
                  <c:v>2592.25</c:v>
                </c:pt>
                <c:pt idx="3148">
                  <c:v>5563.9599999999991</c:v>
                </c:pt>
                <c:pt idx="3149">
                  <c:v>344.49</c:v>
                </c:pt>
                <c:pt idx="3150">
                  <c:v>109.78</c:v>
                </c:pt>
                <c:pt idx="3151">
                  <c:v>59.87</c:v>
                </c:pt>
                <c:pt idx="3152">
                  <c:v>169.7</c:v>
                </c:pt>
                <c:pt idx="3153">
                  <c:v>169.68</c:v>
                </c:pt>
                <c:pt idx="3154">
                  <c:v>179.69</c:v>
                </c:pt>
                <c:pt idx="3155">
                  <c:v>219.6</c:v>
                </c:pt>
                <c:pt idx="3156">
                  <c:v>49.9</c:v>
                </c:pt>
                <c:pt idx="3157">
                  <c:v>1713.3100000000002</c:v>
                </c:pt>
                <c:pt idx="3158">
                  <c:v>5321.86</c:v>
                </c:pt>
                <c:pt idx="3159">
                  <c:v>4113.7000000000007</c:v>
                </c:pt>
                <c:pt idx="3160">
                  <c:v>309.78999999999996</c:v>
                </c:pt>
                <c:pt idx="3161">
                  <c:v>1607.9200000000003</c:v>
                </c:pt>
                <c:pt idx="3162">
                  <c:v>509.7</c:v>
                </c:pt>
                <c:pt idx="3163">
                  <c:v>9011.3699999999972</c:v>
                </c:pt>
                <c:pt idx="3164">
                  <c:v>3176.17</c:v>
                </c:pt>
                <c:pt idx="3165">
                  <c:v>672</c:v>
                </c:pt>
                <c:pt idx="3166">
                  <c:v>439.70000000000005</c:v>
                </c:pt>
                <c:pt idx="3167">
                  <c:v>2168.84</c:v>
                </c:pt>
                <c:pt idx="3168">
                  <c:v>7223.01</c:v>
                </c:pt>
                <c:pt idx="3169">
                  <c:v>832.53</c:v>
                </c:pt>
                <c:pt idx="3170">
                  <c:v>1318.5000000000002</c:v>
                </c:pt>
                <c:pt idx="3171">
                  <c:v>1378.2900000000002</c:v>
                </c:pt>
                <c:pt idx="3172">
                  <c:v>2991.7999999999997</c:v>
                </c:pt>
                <c:pt idx="3173">
                  <c:v>689.4</c:v>
                </c:pt>
                <c:pt idx="3174">
                  <c:v>1254.8300000000002</c:v>
                </c:pt>
                <c:pt idx="3175">
                  <c:v>179.8</c:v>
                </c:pt>
                <c:pt idx="3176">
                  <c:v>2068.73</c:v>
                </c:pt>
                <c:pt idx="3177">
                  <c:v>3889.59</c:v>
                </c:pt>
                <c:pt idx="3178">
                  <c:v>1639.13</c:v>
                </c:pt>
                <c:pt idx="3179">
                  <c:v>1657.3000000000002</c:v>
                </c:pt>
                <c:pt idx="3180">
                  <c:v>5163.63</c:v>
                </c:pt>
                <c:pt idx="3181">
                  <c:v>1488.7</c:v>
                </c:pt>
                <c:pt idx="3182">
                  <c:v>1488.29</c:v>
                </c:pt>
                <c:pt idx="3183">
                  <c:v>4783.1299999999992</c:v>
                </c:pt>
                <c:pt idx="3184">
                  <c:v>149.9</c:v>
                </c:pt>
                <c:pt idx="3185">
                  <c:v>74.89</c:v>
                </c:pt>
                <c:pt idx="3186">
                  <c:v>2115.1600000000003</c:v>
                </c:pt>
                <c:pt idx="3187">
                  <c:v>4439.9299999999994</c:v>
                </c:pt>
                <c:pt idx="3188">
                  <c:v>2134.83</c:v>
                </c:pt>
                <c:pt idx="3189">
                  <c:v>2342.0800000000004</c:v>
                </c:pt>
                <c:pt idx="3190">
                  <c:v>6492.6399999999994</c:v>
                </c:pt>
                <c:pt idx="3191">
                  <c:v>1591.7000000000003</c:v>
                </c:pt>
                <c:pt idx="3192">
                  <c:v>409.80999999999995</c:v>
                </c:pt>
                <c:pt idx="3193">
                  <c:v>2554.2000000000003</c:v>
                </c:pt>
                <c:pt idx="3194">
                  <c:v>1290.5900000000001</c:v>
                </c:pt>
                <c:pt idx="3195">
                  <c:v>2217.1400000000003</c:v>
                </c:pt>
                <c:pt idx="3196">
                  <c:v>2308.75</c:v>
                </c:pt>
                <c:pt idx="3197">
                  <c:v>837.8</c:v>
                </c:pt>
                <c:pt idx="3198">
                  <c:v>3654.3700000000008</c:v>
                </c:pt>
                <c:pt idx="3199">
                  <c:v>1537.1900000000003</c:v>
                </c:pt>
                <c:pt idx="3200">
                  <c:v>1545.28</c:v>
                </c:pt>
                <c:pt idx="3201">
                  <c:v>849.62</c:v>
                </c:pt>
                <c:pt idx="3202">
                  <c:v>3948.7700000000004</c:v>
                </c:pt>
                <c:pt idx="3203">
                  <c:v>447.57</c:v>
                </c:pt>
                <c:pt idx="3204">
                  <c:v>6995.9099999999989</c:v>
                </c:pt>
                <c:pt idx="3205">
                  <c:v>3219.04</c:v>
                </c:pt>
                <c:pt idx="3206">
                  <c:v>3721.9</c:v>
                </c:pt>
                <c:pt idx="3207">
                  <c:v>2555.3300000000004</c:v>
                </c:pt>
                <c:pt idx="3208">
                  <c:v>6014.7099999999982</c:v>
                </c:pt>
                <c:pt idx="3209">
                  <c:v>4163.87</c:v>
                </c:pt>
                <c:pt idx="3210">
                  <c:v>828.81</c:v>
                </c:pt>
                <c:pt idx="3211">
                  <c:v>1162.8899999999999</c:v>
                </c:pt>
                <c:pt idx="3212">
                  <c:v>3737.94</c:v>
                </c:pt>
                <c:pt idx="3213">
                  <c:v>3730.41</c:v>
                </c:pt>
                <c:pt idx="3214">
                  <c:v>1244.8900000000001</c:v>
                </c:pt>
                <c:pt idx="3215">
                  <c:v>5516.5599999999986</c:v>
                </c:pt>
                <c:pt idx="3216">
                  <c:v>4062.04</c:v>
                </c:pt>
                <c:pt idx="3217">
                  <c:v>17427.629999999997</c:v>
                </c:pt>
                <c:pt idx="3218">
                  <c:v>4731.4799999999996</c:v>
                </c:pt>
                <c:pt idx="3219">
                  <c:v>6908.08</c:v>
                </c:pt>
                <c:pt idx="3220">
                  <c:v>50</c:v>
                </c:pt>
                <c:pt idx="3221">
                  <c:v>549</c:v>
                </c:pt>
                <c:pt idx="3222">
                  <c:v>189.9</c:v>
                </c:pt>
                <c:pt idx="3223">
                  <c:v>770</c:v>
                </c:pt>
                <c:pt idx="3224">
                  <c:v>7788</c:v>
                </c:pt>
                <c:pt idx="3225">
                  <c:v>5536</c:v>
                </c:pt>
                <c:pt idx="3226">
                  <c:v>7965</c:v>
                </c:pt>
                <c:pt idx="3227">
                  <c:v>1017</c:v>
                </c:pt>
                <c:pt idx="3228">
                  <c:v>710</c:v>
                </c:pt>
                <c:pt idx="3229">
                  <c:v>1593</c:v>
                </c:pt>
                <c:pt idx="3230">
                  <c:v>1890</c:v>
                </c:pt>
                <c:pt idx="3231">
                  <c:v>660</c:v>
                </c:pt>
                <c:pt idx="3232">
                  <c:v>380</c:v>
                </c:pt>
                <c:pt idx="3233">
                  <c:v>1592</c:v>
                </c:pt>
                <c:pt idx="3234">
                  <c:v>2177</c:v>
                </c:pt>
                <c:pt idx="3235">
                  <c:v>2883</c:v>
                </c:pt>
                <c:pt idx="3236">
                  <c:v>2893</c:v>
                </c:pt>
                <c:pt idx="3237">
                  <c:v>360</c:v>
                </c:pt>
                <c:pt idx="3238">
                  <c:v>1583</c:v>
                </c:pt>
                <c:pt idx="3239">
                  <c:v>1140</c:v>
                </c:pt>
                <c:pt idx="3240">
                  <c:v>8441</c:v>
                </c:pt>
                <c:pt idx="3241">
                  <c:v>7202</c:v>
                </c:pt>
                <c:pt idx="3242">
                  <c:v>2943</c:v>
                </c:pt>
                <c:pt idx="3243">
                  <c:v>2267</c:v>
                </c:pt>
                <c:pt idx="3244">
                  <c:v>12839</c:v>
                </c:pt>
                <c:pt idx="3245">
                  <c:v>639</c:v>
                </c:pt>
                <c:pt idx="3246">
                  <c:v>1525</c:v>
                </c:pt>
                <c:pt idx="3247">
                  <c:v>7108</c:v>
                </c:pt>
                <c:pt idx="3248">
                  <c:v>9276</c:v>
                </c:pt>
                <c:pt idx="3249">
                  <c:v>60</c:v>
                </c:pt>
                <c:pt idx="3250">
                  <c:v>968</c:v>
                </c:pt>
                <c:pt idx="3251">
                  <c:v>1334</c:v>
                </c:pt>
                <c:pt idx="3252">
                  <c:v>18751</c:v>
                </c:pt>
                <c:pt idx="3253">
                  <c:v>2898</c:v>
                </c:pt>
                <c:pt idx="3254">
                  <c:v>6579</c:v>
                </c:pt>
                <c:pt idx="3255">
                  <c:v>4687</c:v>
                </c:pt>
                <c:pt idx="3256">
                  <c:v>3894</c:v>
                </c:pt>
                <c:pt idx="3257">
                  <c:v>8331</c:v>
                </c:pt>
                <c:pt idx="3258">
                  <c:v>340</c:v>
                </c:pt>
                <c:pt idx="3259">
                  <c:v>4463</c:v>
                </c:pt>
                <c:pt idx="3260">
                  <c:v>395</c:v>
                </c:pt>
                <c:pt idx="3261">
                  <c:v>2179</c:v>
                </c:pt>
                <c:pt idx="3262">
                  <c:v>5956</c:v>
                </c:pt>
                <c:pt idx="3263">
                  <c:v>690</c:v>
                </c:pt>
                <c:pt idx="3264">
                  <c:v>830</c:v>
                </c:pt>
                <c:pt idx="3265">
                  <c:v>8112</c:v>
                </c:pt>
                <c:pt idx="3266">
                  <c:v>1830</c:v>
                </c:pt>
                <c:pt idx="3267">
                  <c:v>900</c:v>
                </c:pt>
                <c:pt idx="3268">
                  <c:v>2849</c:v>
                </c:pt>
                <c:pt idx="3269">
                  <c:v>2120</c:v>
                </c:pt>
                <c:pt idx="3270">
                  <c:v>5091</c:v>
                </c:pt>
                <c:pt idx="3271">
                  <c:v>3681</c:v>
                </c:pt>
                <c:pt idx="3272">
                  <c:v>3340</c:v>
                </c:pt>
                <c:pt idx="3273">
                  <c:v>3114</c:v>
                </c:pt>
                <c:pt idx="3274">
                  <c:v>250</c:v>
                </c:pt>
                <c:pt idx="3275">
                  <c:v>620</c:v>
                </c:pt>
                <c:pt idx="3276">
                  <c:v>1135</c:v>
                </c:pt>
                <c:pt idx="3277">
                  <c:v>1009</c:v>
                </c:pt>
                <c:pt idx="3278">
                  <c:v>824</c:v>
                </c:pt>
                <c:pt idx="3279">
                  <c:v>1722</c:v>
                </c:pt>
                <c:pt idx="3280">
                  <c:v>1835</c:v>
                </c:pt>
                <c:pt idx="3281">
                  <c:v>2539</c:v>
                </c:pt>
                <c:pt idx="3282">
                  <c:v>370</c:v>
                </c:pt>
                <c:pt idx="3283">
                  <c:v>930</c:v>
                </c:pt>
                <c:pt idx="3284">
                  <c:v>1575</c:v>
                </c:pt>
                <c:pt idx="3285">
                  <c:v>3265</c:v>
                </c:pt>
                <c:pt idx="3286">
                  <c:v>2044</c:v>
                </c:pt>
                <c:pt idx="3287">
                  <c:v>2530</c:v>
                </c:pt>
                <c:pt idx="3288">
                  <c:v>7322</c:v>
                </c:pt>
                <c:pt idx="3289">
                  <c:v>2850</c:v>
                </c:pt>
                <c:pt idx="3290">
                  <c:v>1880</c:v>
                </c:pt>
                <c:pt idx="3291">
                  <c:v>2328</c:v>
                </c:pt>
                <c:pt idx="3292">
                  <c:v>1835</c:v>
                </c:pt>
                <c:pt idx="3293">
                  <c:v>2889</c:v>
                </c:pt>
                <c:pt idx="3294">
                  <c:v>2737</c:v>
                </c:pt>
                <c:pt idx="3295">
                  <c:v>850</c:v>
                </c:pt>
                <c:pt idx="3296">
                  <c:v>1370</c:v>
                </c:pt>
                <c:pt idx="3297">
                  <c:v>1780</c:v>
                </c:pt>
                <c:pt idx="3298">
                  <c:v>6210</c:v>
                </c:pt>
                <c:pt idx="3299">
                  <c:v>1612</c:v>
                </c:pt>
                <c:pt idx="3300">
                  <c:v>1810</c:v>
                </c:pt>
                <c:pt idx="3301">
                  <c:v>3839</c:v>
                </c:pt>
                <c:pt idx="3302">
                  <c:v>3003</c:v>
                </c:pt>
                <c:pt idx="3303">
                  <c:v>3738</c:v>
                </c:pt>
                <c:pt idx="3304">
                  <c:v>8272</c:v>
                </c:pt>
                <c:pt idx="3305">
                  <c:v>1240</c:v>
                </c:pt>
                <c:pt idx="3306">
                  <c:v>13696</c:v>
                </c:pt>
                <c:pt idx="3307">
                  <c:v>699</c:v>
                </c:pt>
                <c:pt idx="3308">
                  <c:v>3939</c:v>
                </c:pt>
                <c:pt idx="3309">
                  <c:v>10852</c:v>
                </c:pt>
                <c:pt idx="3310">
                  <c:v>435</c:v>
                </c:pt>
                <c:pt idx="3311">
                  <c:v>3247</c:v>
                </c:pt>
                <c:pt idx="3312">
                  <c:v>4390</c:v>
                </c:pt>
                <c:pt idx="3313">
                  <c:v>2209</c:v>
                </c:pt>
                <c:pt idx="3314">
                  <c:v>2440</c:v>
                </c:pt>
                <c:pt idx="3315">
                  <c:v>2523</c:v>
                </c:pt>
                <c:pt idx="3316">
                  <c:v>620</c:v>
                </c:pt>
                <c:pt idx="3317">
                  <c:v>3862</c:v>
                </c:pt>
                <c:pt idx="3318">
                  <c:v>1515</c:v>
                </c:pt>
                <c:pt idx="3319">
                  <c:v>6218</c:v>
                </c:pt>
                <c:pt idx="3320">
                  <c:v>9158</c:v>
                </c:pt>
                <c:pt idx="3321">
                  <c:v>5584</c:v>
                </c:pt>
                <c:pt idx="3322">
                  <c:v>5687</c:v>
                </c:pt>
                <c:pt idx="3323">
                  <c:v>17216</c:v>
                </c:pt>
                <c:pt idx="3324">
                  <c:v>5408</c:v>
                </c:pt>
                <c:pt idx="3325">
                  <c:v>379</c:v>
                </c:pt>
                <c:pt idx="3326">
                  <c:v>2375.7900000000009</c:v>
                </c:pt>
                <c:pt idx="3327">
                  <c:v>1635.89</c:v>
                </c:pt>
                <c:pt idx="3328">
                  <c:v>7499.8799999999992</c:v>
                </c:pt>
                <c:pt idx="3329">
                  <c:v>3182.97</c:v>
                </c:pt>
                <c:pt idx="3330">
                  <c:v>7016.86</c:v>
                </c:pt>
                <c:pt idx="3331">
                  <c:v>671</c:v>
                </c:pt>
                <c:pt idx="3332">
                  <c:v>577.88</c:v>
                </c:pt>
                <c:pt idx="3333">
                  <c:v>2040.17</c:v>
                </c:pt>
                <c:pt idx="3334">
                  <c:v>5934.4699999999993</c:v>
                </c:pt>
                <c:pt idx="3335">
                  <c:v>4994.4999999999982</c:v>
                </c:pt>
                <c:pt idx="3336">
                  <c:v>209</c:v>
                </c:pt>
                <c:pt idx="3337">
                  <c:v>3598.98</c:v>
                </c:pt>
                <c:pt idx="3338">
                  <c:v>1560.88</c:v>
                </c:pt>
                <c:pt idx="3339">
                  <c:v>1214.98</c:v>
                </c:pt>
                <c:pt idx="3340">
                  <c:v>4727.4699999999993</c:v>
                </c:pt>
                <c:pt idx="3341">
                  <c:v>1503.99</c:v>
                </c:pt>
                <c:pt idx="3342">
                  <c:v>4413.9099999999989</c:v>
                </c:pt>
                <c:pt idx="3343">
                  <c:v>2192.6</c:v>
                </c:pt>
                <c:pt idx="3344">
                  <c:v>4321.82</c:v>
                </c:pt>
                <c:pt idx="3345">
                  <c:v>1635.0900000000001</c:v>
                </c:pt>
              </c:numCache>
            </c:numRef>
          </c:xVal>
          <c:yVal>
            <c:numRef>
              <c:f>[0]!_10_jittering</c:f>
              <c:numCache>
                <c:formatCode>General</c:formatCode>
                <c:ptCount val="3346"/>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pt idx="30">
                  <c:v>0.5</c:v>
                </c:pt>
                <c:pt idx="31">
                  <c:v>0.5</c:v>
                </c:pt>
                <c:pt idx="32">
                  <c:v>0.5</c:v>
                </c:pt>
                <c:pt idx="33">
                  <c:v>0.5</c:v>
                </c:pt>
                <c:pt idx="34">
                  <c:v>0.5</c:v>
                </c:pt>
                <c:pt idx="35">
                  <c:v>0.5</c:v>
                </c:pt>
                <c:pt idx="36">
                  <c:v>0.5</c:v>
                </c:pt>
                <c:pt idx="37">
                  <c:v>0.5</c:v>
                </c:pt>
                <c:pt idx="38">
                  <c:v>0.5</c:v>
                </c:pt>
                <c:pt idx="39">
                  <c:v>0.5</c:v>
                </c:pt>
                <c:pt idx="40">
                  <c:v>0.5</c:v>
                </c:pt>
                <c:pt idx="41">
                  <c:v>0.5</c:v>
                </c:pt>
                <c:pt idx="42">
                  <c:v>0.5</c:v>
                </c:pt>
                <c:pt idx="43">
                  <c:v>0.5</c:v>
                </c:pt>
                <c:pt idx="44">
                  <c:v>0.5</c:v>
                </c:pt>
                <c:pt idx="45">
                  <c:v>0.5</c:v>
                </c:pt>
                <c:pt idx="46">
                  <c:v>0.5</c:v>
                </c:pt>
                <c:pt idx="47">
                  <c:v>0.5</c:v>
                </c:pt>
                <c:pt idx="48">
                  <c:v>0.5</c:v>
                </c:pt>
                <c:pt idx="49">
                  <c:v>0.5</c:v>
                </c:pt>
                <c:pt idx="50">
                  <c:v>0.5</c:v>
                </c:pt>
                <c:pt idx="51">
                  <c:v>0.5</c:v>
                </c:pt>
                <c:pt idx="52">
                  <c:v>0.5</c:v>
                </c:pt>
                <c:pt idx="53">
                  <c:v>0.5</c:v>
                </c:pt>
                <c:pt idx="54">
                  <c:v>0.5</c:v>
                </c:pt>
                <c:pt idx="55">
                  <c:v>0.5</c:v>
                </c:pt>
                <c:pt idx="56">
                  <c:v>0.5</c:v>
                </c:pt>
                <c:pt idx="57">
                  <c:v>0.5</c:v>
                </c:pt>
                <c:pt idx="58">
                  <c:v>0.5</c:v>
                </c:pt>
                <c:pt idx="59">
                  <c:v>0.5</c:v>
                </c:pt>
                <c:pt idx="60">
                  <c:v>0.5</c:v>
                </c:pt>
                <c:pt idx="61">
                  <c:v>0.5</c:v>
                </c:pt>
                <c:pt idx="62">
                  <c:v>0.5</c:v>
                </c:pt>
                <c:pt idx="63">
                  <c:v>0.5</c:v>
                </c:pt>
                <c:pt idx="64">
                  <c:v>0.5</c:v>
                </c:pt>
                <c:pt idx="65">
                  <c:v>0.5</c:v>
                </c:pt>
                <c:pt idx="66">
                  <c:v>0.5</c:v>
                </c:pt>
                <c:pt idx="67">
                  <c:v>0.5</c:v>
                </c:pt>
                <c:pt idx="68">
                  <c:v>0.5</c:v>
                </c:pt>
                <c:pt idx="69">
                  <c:v>0.5</c:v>
                </c:pt>
                <c:pt idx="70">
                  <c:v>0.5</c:v>
                </c:pt>
                <c:pt idx="71">
                  <c:v>0.5</c:v>
                </c:pt>
                <c:pt idx="72">
                  <c:v>0.5</c:v>
                </c:pt>
                <c:pt idx="73">
                  <c:v>0.5</c:v>
                </c:pt>
                <c:pt idx="74">
                  <c:v>0.5</c:v>
                </c:pt>
                <c:pt idx="75">
                  <c:v>0.5</c:v>
                </c:pt>
                <c:pt idx="76">
                  <c:v>0.5</c:v>
                </c:pt>
                <c:pt idx="77">
                  <c:v>0.5</c:v>
                </c:pt>
                <c:pt idx="78">
                  <c:v>0.5</c:v>
                </c:pt>
                <c:pt idx="79">
                  <c:v>0.5</c:v>
                </c:pt>
                <c:pt idx="80">
                  <c:v>0.5</c:v>
                </c:pt>
                <c:pt idx="81">
                  <c:v>0.5</c:v>
                </c:pt>
                <c:pt idx="82">
                  <c:v>0.5</c:v>
                </c:pt>
                <c:pt idx="83">
                  <c:v>0.5</c:v>
                </c:pt>
                <c:pt idx="84">
                  <c:v>0.5</c:v>
                </c:pt>
                <c:pt idx="85">
                  <c:v>0.5</c:v>
                </c:pt>
                <c:pt idx="86">
                  <c:v>0.5</c:v>
                </c:pt>
                <c:pt idx="87">
                  <c:v>0.5</c:v>
                </c:pt>
                <c:pt idx="88">
                  <c:v>0.5</c:v>
                </c:pt>
                <c:pt idx="89">
                  <c:v>0.5</c:v>
                </c:pt>
                <c:pt idx="90">
                  <c:v>0.5</c:v>
                </c:pt>
                <c:pt idx="91">
                  <c:v>0.5</c:v>
                </c:pt>
                <c:pt idx="92">
                  <c:v>0.5</c:v>
                </c:pt>
                <c:pt idx="93">
                  <c:v>0.5</c:v>
                </c:pt>
                <c:pt idx="94">
                  <c:v>0.5</c:v>
                </c:pt>
                <c:pt idx="95">
                  <c:v>0.5</c:v>
                </c:pt>
                <c:pt idx="96">
                  <c:v>0.5</c:v>
                </c:pt>
                <c:pt idx="97">
                  <c:v>0.5</c:v>
                </c:pt>
                <c:pt idx="98">
                  <c:v>0.5</c:v>
                </c:pt>
                <c:pt idx="99">
                  <c:v>0.5</c:v>
                </c:pt>
                <c:pt idx="100">
                  <c:v>0.5</c:v>
                </c:pt>
                <c:pt idx="101">
                  <c:v>0.5</c:v>
                </c:pt>
                <c:pt idx="102">
                  <c:v>0.5</c:v>
                </c:pt>
                <c:pt idx="103">
                  <c:v>0.5</c:v>
                </c:pt>
                <c:pt idx="104">
                  <c:v>0.5</c:v>
                </c:pt>
                <c:pt idx="105">
                  <c:v>0.5</c:v>
                </c:pt>
                <c:pt idx="106">
                  <c:v>0.5</c:v>
                </c:pt>
                <c:pt idx="107">
                  <c:v>0.5</c:v>
                </c:pt>
                <c:pt idx="108">
                  <c:v>0.5</c:v>
                </c:pt>
                <c:pt idx="109">
                  <c:v>0.5</c:v>
                </c:pt>
                <c:pt idx="110">
                  <c:v>0.5</c:v>
                </c:pt>
                <c:pt idx="111">
                  <c:v>0.5</c:v>
                </c:pt>
                <c:pt idx="112">
                  <c:v>0.5</c:v>
                </c:pt>
                <c:pt idx="113">
                  <c:v>0.5</c:v>
                </c:pt>
                <c:pt idx="114">
                  <c:v>0.5</c:v>
                </c:pt>
                <c:pt idx="115">
                  <c:v>0.5</c:v>
                </c:pt>
                <c:pt idx="116">
                  <c:v>0.5</c:v>
                </c:pt>
                <c:pt idx="117">
                  <c:v>0.5</c:v>
                </c:pt>
                <c:pt idx="118">
                  <c:v>0.5</c:v>
                </c:pt>
                <c:pt idx="119">
                  <c:v>0.5</c:v>
                </c:pt>
                <c:pt idx="120">
                  <c:v>0.5</c:v>
                </c:pt>
                <c:pt idx="121">
                  <c:v>0.5</c:v>
                </c:pt>
                <c:pt idx="122">
                  <c:v>0.5</c:v>
                </c:pt>
                <c:pt idx="123">
                  <c:v>0.5</c:v>
                </c:pt>
                <c:pt idx="124">
                  <c:v>0.5</c:v>
                </c:pt>
                <c:pt idx="125">
                  <c:v>0.5</c:v>
                </c:pt>
                <c:pt idx="126">
                  <c:v>0.5</c:v>
                </c:pt>
                <c:pt idx="127">
                  <c:v>0.5</c:v>
                </c:pt>
                <c:pt idx="128">
                  <c:v>0.5</c:v>
                </c:pt>
                <c:pt idx="129">
                  <c:v>0.5</c:v>
                </c:pt>
                <c:pt idx="130">
                  <c:v>0.5</c:v>
                </c:pt>
                <c:pt idx="131">
                  <c:v>0.5</c:v>
                </c:pt>
                <c:pt idx="132">
                  <c:v>0.5</c:v>
                </c:pt>
                <c:pt idx="133">
                  <c:v>0.5</c:v>
                </c:pt>
                <c:pt idx="134">
                  <c:v>0.5</c:v>
                </c:pt>
                <c:pt idx="135">
                  <c:v>0.5</c:v>
                </c:pt>
                <c:pt idx="136">
                  <c:v>0.5</c:v>
                </c:pt>
                <c:pt idx="137">
                  <c:v>0.5</c:v>
                </c:pt>
                <c:pt idx="138">
                  <c:v>0.5</c:v>
                </c:pt>
                <c:pt idx="139">
                  <c:v>0.5</c:v>
                </c:pt>
                <c:pt idx="140">
                  <c:v>0.5</c:v>
                </c:pt>
                <c:pt idx="141">
                  <c:v>0.5</c:v>
                </c:pt>
                <c:pt idx="142">
                  <c:v>0.5</c:v>
                </c:pt>
                <c:pt idx="143">
                  <c:v>0.5</c:v>
                </c:pt>
                <c:pt idx="144">
                  <c:v>0.5</c:v>
                </c:pt>
                <c:pt idx="145">
                  <c:v>0.5</c:v>
                </c:pt>
                <c:pt idx="146">
                  <c:v>0.5</c:v>
                </c:pt>
                <c:pt idx="147">
                  <c:v>0.5</c:v>
                </c:pt>
                <c:pt idx="148">
                  <c:v>0.5</c:v>
                </c:pt>
                <c:pt idx="149">
                  <c:v>0.5</c:v>
                </c:pt>
                <c:pt idx="150">
                  <c:v>0.5</c:v>
                </c:pt>
                <c:pt idx="151">
                  <c:v>0.5</c:v>
                </c:pt>
                <c:pt idx="152">
                  <c:v>0.5</c:v>
                </c:pt>
                <c:pt idx="153">
                  <c:v>0.5</c:v>
                </c:pt>
                <c:pt idx="154">
                  <c:v>0.5</c:v>
                </c:pt>
                <c:pt idx="155">
                  <c:v>0.5</c:v>
                </c:pt>
                <c:pt idx="156">
                  <c:v>0.5</c:v>
                </c:pt>
                <c:pt idx="157">
                  <c:v>0.5</c:v>
                </c:pt>
                <c:pt idx="158">
                  <c:v>0.5</c:v>
                </c:pt>
                <c:pt idx="159">
                  <c:v>0.5</c:v>
                </c:pt>
                <c:pt idx="160">
                  <c:v>0.5</c:v>
                </c:pt>
                <c:pt idx="161">
                  <c:v>0.5</c:v>
                </c:pt>
                <c:pt idx="162">
                  <c:v>0.5</c:v>
                </c:pt>
                <c:pt idx="163">
                  <c:v>0.5</c:v>
                </c:pt>
                <c:pt idx="164">
                  <c:v>0.5</c:v>
                </c:pt>
                <c:pt idx="165">
                  <c:v>0.5</c:v>
                </c:pt>
                <c:pt idx="166">
                  <c:v>0.5</c:v>
                </c:pt>
                <c:pt idx="167">
                  <c:v>0.5</c:v>
                </c:pt>
                <c:pt idx="168">
                  <c:v>0.5</c:v>
                </c:pt>
                <c:pt idx="169">
                  <c:v>0.5</c:v>
                </c:pt>
                <c:pt idx="170">
                  <c:v>0.5</c:v>
                </c:pt>
                <c:pt idx="171">
                  <c:v>0.5</c:v>
                </c:pt>
                <c:pt idx="172">
                  <c:v>0.5</c:v>
                </c:pt>
                <c:pt idx="173">
                  <c:v>0.5</c:v>
                </c:pt>
                <c:pt idx="174">
                  <c:v>0.5</c:v>
                </c:pt>
                <c:pt idx="175">
                  <c:v>0.5</c:v>
                </c:pt>
                <c:pt idx="176">
                  <c:v>0.5</c:v>
                </c:pt>
                <c:pt idx="177">
                  <c:v>0.5</c:v>
                </c:pt>
                <c:pt idx="178">
                  <c:v>0.5</c:v>
                </c:pt>
                <c:pt idx="179">
                  <c:v>0.5</c:v>
                </c:pt>
                <c:pt idx="180">
                  <c:v>0.5</c:v>
                </c:pt>
                <c:pt idx="181">
                  <c:v>0.5</c:v>
                </c:pt>
                <c:pt idx="182">
                  <c:v>0.5</c:v>
                </c:pt>
                <c:pt idx="183">
                  <c:v>0.5</c:v>
                </c:pt>
                <c:pt idx="184">
                  <c:v>0.5</c:v>
                </c:pt>
                <c:pt idx="185">
                  <c:v>0.5</c:v>
                </c:pt>
                <c:pt idx="186">
                  <c:v>0.5</c:v>
                </c:pt>
                <c:pt idx="187">
                  <c:v>0.5</c:v>
                </c:pt>
                <c:pt idx="188">
                  <c:v>0.5</c:v>
                </c:pt>
                <c:pt idx="189">
                  <c:v>0.5</c:v>
                </c:pt>
                <c:pt idx="190">
                  <c:v>0.5</c:v>
                </c:pt>
                <c:pt idx="191">
                  <c:v>0.5</c:v>
                </c:pt>
                <c:pt idx="192">
                  <c:v>0.5</c:v>
                </c:pt>
                <c:pt idx="193">
                  <c:v>0.5</c:v>
                </c:pt>
                <c:pt idx="194">
                  <c:v>0.5</c:v>
                </c:pt>
                <c:pt idx="195">
                  <c:v>0.5</c:v>
                </c:pt>
                <c:pt idx="196">
                  <c:v>0.5</c:v>
                </c:pt>
                <c:pt idx="197">
                  <c:v>0.5</c:v>
                </c:pt>
                <c:pt idx="198">
                  <c:v>0.5</c:v>
                </c:pt>
                <c:pt idx="199">
                  <c:v>0.5</c:v>
                </c:pt>
                <c:pt idx="200">
                  <c:v>0.5</c:v>
                </c:pt>
                <c:pt idx="201">
                  <c:v>0.5</c:v>
                </c:pt>
                <c:pt idx="202">
                  <c:v>0.5</c:v>
                </c:pt>
                <c:pt idx="203">
                  <c:v>0.5</c:v>
                </c:pt>
                <c:pt idx="204">
                  <c:v>0.5</c:v>
                </c:pt>
                <c:pt idx="205">
                  <c:v>0.5</c:v>
                </c:pt>
                <c:pt idx="206">
                  <c:v>0.5</c:v>
                </c:pt>
                <c:pt idx="207">
                  <c:v>0.5</c:v>
                </c:pt>
                <c:pt idx="208">
                  <c:v>0.5</c:v>
                </c:pt>
                <c:pt idx="209">
                  <c:v>0.5</c:v>
                </c:pt>
                <c:pt idx="210">
                  <c:v>0.5</c:v>
                </c:pt>
                <c:pt idx="211">
                  <c:v>0.5</c:v>
                </c:pt>
                <c:pt idx="212">
                  <c:v>0.5</c:v>
                </c:pt>
                <c:pt idx="213">
                  <c:v>0.5</c:v>
                </c:pt>
                <c:pt idx="214">
                  <c:v>0.5</c:v>
                </c:pt>
                <c:pt idx="215">
                  <c:v>0.5</c:v>
                </c:pt>
                <c:pt idx="216">
                  <c:v>0.5</c:v>
                </c:pt>
                <c:pt idx="217">
                  <c:v>0.5</c:v>
                </c:pt>
                <c:pt idx="218">
                  <c:v>0.5</c:v>
                </c:pt>
                <c:pt idx="219">
                  <c:v>0.5</c:v>
                </c:pt>
                <c:pt idx="220">
                  <c:v>0.5</c:v>
                </c:pt>
                <c:pt idx="221">
                  <c:v>0.5</c:v>
                </c:pt>
                <c:pt idx="222">
                  <c:v>0.5</c:v>
                </c:pt>
                <c:pt idx="223">
                  <c:v>0.5</c:v>
                </c:pt>
                <c:pt idx="224">
                  <c:v>0.5</c:v>
                </c:pt>
                <c:pt idx="225">
                  <c:v>0.5</c:v>
                </c:pt>
                <c:pt idx="226">
                  <c:v>0.5</c:v>
                </c:pt>
                <c:pt idx="227">
                  <c:v>0.5</c:v>
                </c:pt>
                <c:pt idx="228">
                  <c:v>0.5</c:v>
                </c:pt>
                <c:pt idx="229">
                  <c:v>0.5</c:v>
                </c:pt>
                <c:pt idx="230">
                  <c:v>0.5</c:v>
                </c:pt>
                <c:pt idx="231">
                  <c:v>0.5</c:v>
                </c:pt>
                <c:pt idx="232">
                  <c:v>0.5</c:v>
                </c:pt>
                <c:pt idx="233">
                  <c:v>0.5</c:v>
                </c:pt>
                <c:pt idx="234">
                  <c:v>0.5</c:v>
                </c:pt>
                <c:pt idx="235">
                  <c:v>0.5</c:v>
                </c:pt>
                <c:pt idx="236">
                  <c:v>0.5</c:v>
                </c:pt>
                <c:pt idx="237">
                  <c:v>0.5</c:v>
                </c:pt>
                <c:pt idx="238">
                  <c:v>0.5</c:v>
                </c:pt>
                <c:pt idx="239">
                  <c:v>0.5</c:v>
                </c:pt>
                <c:pt idx="240">
                  <c:v>0.5</c:v>
                </c:pt>
                <c:pt idx="241">
                  <c:v>0.5</c:v>
                </c:pt>
                <c:pt idx="242">
                  <c:v>0.5</c:v>
                </c:pt>
                <c:pt idx="243">
                  <c:v>0.5</c:v>
                </c:pt>
                <c:pt idx="244">
                  <c:v>0.5</c:v>
                </c:pt>
                <c:pt idx="245">
                  <c:v>0.5</c:v>
                </c:pt>
                <c:pt idx="246">
                  <c:v>0.5</c:v>
                </c:pt>
                <c:pt idx="247">
                  <c:v>0.5</c:v>
                </c:pt>
                <c:pt idx="248">
                  <c:v>0.5</c:v>
                </c:pt>
                <c:pt idx="249">
                  <c:v>0.5</c:v>
                </c:pt>
                <c:pt idx="250">
                  <c:v>0.5</c:v>
                </c:pt>
                <c:pt idx="251">
                  <c:v>0.5</c:v>
                </c:pt>
                <c:pt idx="252">
                  <c:v>0.5</c:v>
                </c:pt>
                <c:pt idx="253">
                  <c:v>0.5</c:v>
                </c:pt>
                <c:pt idx="254">
                  <c:v>0.5</c:v>
                </c:pt>
                <c:pt idx="255">
                  <c:v>0.5</c:v>
                </c:pt>
                <c:pt idx="256">
                  <c:v>0.5</c:v>
                </c:pt>
                <c:pt idx="257">
                  <c:v>0.5</c:v>
                </c:pt>
                <c:pt idx="258">
                  <c:v>0.5</c:v>
                </c:pt>
                <c:pt idx="259">
                  <c:v>0.5</c:v>
                </c:pt>
                <c:pt idx="260">
                  <c:v>0.5</c:v>
                </c:pt>
                <c:pt idx="261">
                  <c:v>0.5</c:v>
                </c:pt>
                <c:pt idx="262">
                  <c:v>0.5</c:v>
                </c:pt>
                <c:pt idx="263">
                  <c:v>0.5</c:v>
                </c:pt>
                <c:pt idx="264">
                  <c:v>0.5</c:v>
                </c:pt>
                <c:pt idx="265">
                  <c:v>0.5</c:v>
                </c:pt>
                <c:pt idx="266">
                  <c:v>0.5</c:v>
                </c:pt>
                <c:pt idx="267">
                  <c:v>0.5</c:v>
                </c:pt>
                <c:pt idx="268">
                  <c:v>0.5</c:v>
                </c:pt>
                <c:pt idx="269">
                  <c:v>0.5</c:v>
                </c:pt>
                <c:pt idx="270">
                  <c:v>0.5</c:v>
                </c:pt>
                <c:pt idx="271">
                  <c:v>0.5</c:v>
                </c:pt>
                <c:pt idx="272">
                  <c:v>0.5</c:v>
                </c:pt>
                <c:pt idx="273">
                  <c:v>0.5</c:v>
                </c:pt>
                <c:pt idx="274">
                  <c:v>0.5</c:v>
                </c:pt>
                <c:pt idx="275">
                  <c:v>0.5</c:v>
                </c:pt>
                <c:pt idx="276">
                  <c:v>0.5</c:v>
                </c:pt>
                <c:pt idx="277">
                  <c:v>0.5</c:v>
                </c:pt>
                <c:pt idx="278">
                  <c:v>0.5</c:v>
                </c:pt>
                <c:pt idx="279">
                  <c:v>0.5</c:v>
                </c:pt>
                <c:pt idx="280">
                  <c:v>0.5</c:v>
                </c:pt>
                <c:pt idx="281">
                  <c:v>0.5</c:v>
                </c:pt>
                <c:pt idx="282">
                  <c:v>0.5</c:v>
                </c:pt>
                <c:pt idx="283">
                  <c:v>0.5</c:v>
                </c:pt>
                <c:pt idx="284">
                  <c:v>0.5</c:v>
                </c:pt>
                <c:pt idx="285">
                  <c:v>0.5</c:v>
                </c:pt>
                <c:pt idx="286">
                  <c:v>0.5</c:v>
                </c:pt>
                <c:pt idx="287">
                  <c:v>0.5</c:v>
                </c:pt>
                <c:pt idx="288">
                  <c:v>0.5</c:v>
                </c:pt>
                <c:pt idx="289">
                  <c:v>0.5</c:v>
                </c:pt>
                <c:pt idx="290">
                  <c:v>0.5</c:v>
                </c:pt>
                <c:pt idx="291">
                  <c:v>0.5</c:v>
                </c:pt>
                <c:pt idx="292">
                  <c:v>0.5</c:v>
                </c:pt>
                <c:pt idx="293">
                  <c:v>0.5</c:v>
                </c:pt>
                <c:pt idx="294">
                  <c:v>0.5</c:v>
                </c:pt>
                <c:pt idx="295">
                  <c:v>0.5</c:v>
                </c:pt>
                <c:pt idx="296">
                  <c:v>0.5</c:v>
                </c:pt>
                <c:pt idx="297">
                  <c:v>0.5</c:v>
                </c:pt>
                <c:pt idx="298">
                  <c:v>0.5</c:v>
                </c:pt>
                <c:pt idx="299">
                  <c:v>0.5</c:v>
                </c:pt>
                <c:pt idx="300">
                  <c:v>0.5</c:v>
                </c:pt>
                <c:pt idx="301">
                  <c:v>0.5</c:v>
                </c:pt>
                <c:pt idx="302">
                  <c:v>0.5</c:v>
                </c:pt>
                <c:pt idx="303">
                  <c:v>0.5</c:v>
                </c:pt>
                <c:pt idx="304">
                  <c:v>0.5</c:v>
                </c:pt>
                <c:pt idx="305">
                  <c:v>0.5</c:v>
                </c:pt>
                <c:pt idx="306">
                  <c:v>0.5</c:v>
                </c:pt>
                <c:pt idx="307">
                  <c:v>0.5</c:v>
                </c:pt>
                <c:pt idx="308">
                  <c:v>0.5</c:v>
                </c:pt>
                <c:pt idx="309">
                  <c:v>0.5</c:v>
                </c:pt>
                <c:pt idx="310">
                  <c:v>0.5</c:v>
                </c:pt>
                <c:pt idx="311">
                  <c:v>0.5</c:v>
                </c:pt>
                <c:pt idx="312">
                  <c:v>0.5</c:v>
                </c:pt>
                <c:pt idx="313">
                  <c:v>0.5</c:v>
                </c:pt>
                <c:pt idx="314">
                  <c:v>0.5</c:v>
                </c:pt>
                <c:pt idx="315">
                  <c:v>0.5</c:v>
                </c:pt>
                <c:pt idx="316">
                  <c:v>0.5</c:v>
                </c:pt>
                <c:pt idx="317">
                  <c:v>0.5</c:v>
                </c:pt>
                <c:pt idx="318">
                  <c:v>0.5</c:v>
                </c:pt>
                <c:pt idx="319">
                  <c:v>0.5</c:v>
                </c:pt>
                <c:pt idx="320">
                  <c:v>0.5</c:v>
                </c:pt>
                <c:pt idx="321">
                  <c:v>0.5</c:v>
                </c:pt>
                <c:pt idx="322">
                  <c:v>0.5</c:v>
                </c:pt>
                <c:pt idx="323">
                  <c:v>0.5</c:v>
                </c:pt>
                <c:pt idx="324">
                  <c:v>0.5</c:v>
                </c:pt>
                <c:pt idx="325">
                  <c:v>0.5</c:v>
                </c:pt>
                <c:pt idx="326">
                  <c:v>0.5</c:v>
                </c:pt>
                <c:pt idx="327">
                  <c:v>0.5</c:v>
                </c:pt>
                <c:pt idx="328">
                  <c:v>0.5</c:v>
                </c:pt>
                <c:pt idx="329">
                  <c:v>0.5</c:v>
                </c:pt>
                <c:pt idx="330">
                  <c:v>0.5</c:v>
                </c:pt>
                <c:pt idx="331">
                  <c:v>0.5</c:v>
                </c:pt>
                <c:pt idx="332">
                  <c:v>0.5</c:v>
                </c:pt>
                <c:pt idx="333">
                  <c:v>0.5</c:v>
                </c:pt>
                <c:pt idx="334">
                  <c:v>0.5</c:v>
                </c:pt>
                <c:pt idx="335">
                  <c:v>0.5</c:v>
                </c:pt>
                <c:pt idx="336">
                  <c:v>0.5</c:v>
                </c:pt>
                <c:pt idx="337">
                  <c:v>0.5</c:v>
                </c:pt>
                <c:pt idx="338">
                  <c:v>0.5</c:v>
                </c:pt>
                <c:pt idx="339">
                  <c:v>0.5</c:v>
                </c:pt>
                <c:pt idx="340">
                  <c:v>0.5</c:v>
                </c:pt>
                <c:pt idx="341">
                  <c:v>0.5</c:v>
                </c:pt>
                <c:pt idx="342">
                  <c:v>0.5</c:v>
                </c:pt>
                <c:pt idx="343">
                  <c:v>0.5</c:v>
                </c:pt>
                <c:pt idx="344">
                  <c:v>0.5</c:v>
                </c:pt>
                <c:pt idx="345">
                  <c:v>0.5</c:v>
                </c:pt>
                <c:pt idx="346">
                  <c:v>0.5</c:v>
                </c:pt>
                <c:pt idx="347">
                  <c:v>0.5</c:v>
                </c:pt>
                <c:pt idx="348">
                  <c:v>0.5</c:v>
                </c:pt>
                <c:pt idx="349">
                  <c:v>0.5</c:v>
                </c:pt>
                <c:pt idx="350">
                  <c:v>0.5</c:v>
                </c:pt>
                <c:pt idx="351">
                  <c:v>0.5</c:v>
                </c:pt>
                <c:pt idx="352">
                  <c:v>0.5</c:v>
                </c:pt>
                <c:pt idx="353">
                  <c:v>0.5</c:v>
                </c:pt>
                <c:pt idx="354">
                  <c:v>0.5</c:v>
                </c:pt>
                <c:pt idx="355">
                  <c:v>0.5</c:v>
                </c:pt>
                <c:pt idx="356">
                  <c:v>0.5</c:v>
                </c:pt>
                <c:pt idx="357">
                  <c:v>0.5</c:v>
                </c:pt>
                <c:pt idx="358">
                  <c:v>0.5</c:v>
                </c:pt>
                <c:pt idx="359">
                  <c:v>0.5</c:v>
                </c:pt>
                <c:pt idx="360">
                  <c:v>0.5</c:v>
                </c:pt>
                <c:pt idx="361">
                  <c:v>0.5</c:v>
                </c:pt>
                <c:pt idx="362">
                  <c:v>0.5</c:v>
                </c:pt>
                <c:pt idx="363">
                  <c:v>0.5</c:v>
                </c:pt>
                <c:pt idx="364">
                  <c:v>0.5</c:v>
                </c:pt>
                <c:pt idx="365">
                  <c:v>0.5</c:v>
                </c:pt>
                <c:pt idx="366">
                  <c:v>0.5</c:v>
                </c:pt>
                <c:pt idx="367">
                  <c:v>0.5</c:v>
                </c:pt>
                <c:pt idx="368">
                  <c:v>0.5</c:v>
                </c:pt>
                <c:pt idx="369">
                  <c:v>0.5</c:v>
                </c:pt>
                <c:pt idx="370">
                  <c:v>0.5</c:v>
                </c:pt>
                <c:pt idx="371">
                  <c:v>0.5</c:v>
                </c:pt>
                <c:pt idx="372">
                  <c:v>0.5</c:v>
                </c:pt>
                <c:pt idx="373">
                  <c:v>0.5</c:v>
                </c:pt>
                <c:pt idx="374">
                  <c:v>0.5</c:v>
                </c:pt>
                <c:pt idx="375">
                  <c:v>0.5</c:v>
                </c:pt>
                <c:pt idx="376">
                  <c:v>0.5</c:v>
                </c:pt>
                <c:pt idx="377">
                  <c:v>0.5</c:v>
                </c:pt>
                <c:pt idx="378">
                  <c:v>0.5</c:v>
                </c:pt>
                <c:pt idx="379">
                  <c:v>0.5</c:v>
                </c:pt>
                <c:pt idx="380">
                  <c:v>0.5</c:v>
                </c:pt>
                <c:pt idx="381">
                  <c:v>0.5</c:v>
                </c:pt>
                <c:pt idx="382">
                  <c:v>0.5</c:v>
                </c:pt>
                <c:pt idx="383">
                  <c:v>0.5</c:v>
                </c:pt>
                <c:pt idx="384">
                  <c:v>0.5</c:v>
                </c:pt>
                <c:pt idx="385">
                  <c:v>0.5</c:v>
                </c:pt>
                <c:pt idx="386">
                  <c:v>0.5</c:v>
                </c:pt>
                <c:pt idx="387">
                  <c:v>0.5</c:v>
                </c:pt>
                <c:pt idx="388">
                  <c:v>0.5</c:v>
                </c:pt>
                <c:pt idx="389">
                  <c:v>0.5</c:v>
                </c:pt>
                <c:pt idx="390">
                  <c:v>0.5</c:v>
                </c:pt>
                <c:pt idx="391">
                  <c:v>0.5</c:v>
                </c:pt>
                <c:pt idx="392">
                  <c:v>0.5</c:v>
                </c:pt>
                <c:pt idx="393">
                  <c:v>0.5</c:v>
                </c:pt>
                <c:pt idx="394">
                  <c:v>0.5</c:v>
                </c:pt>
                <c:pt idx="395">
                  <c:v>0.5</c:v>
                </c:pt>
                <c:pt idx="396">
                  <c:v>0.5</c:v>
                </c:pt>
                <c:pt idx="397">
                  <c:v>0.5</c:v>
                </c:pt>
                <c:pt idx="398">
                  <c:v>0.5</c:v>
                </c:pt>
                <c:pt idx="399">
                  <c:v>0.5</c:v>
                </c:pt>
                <c:pt idx="400">
                  <c:v>0.5</c:v>
                </c:pt>
                <c:pt idx="401">
                  <c:v>0.5</c:v>
                </c:pt>
                <c:pt idx="402">
                  <c:v>0.5</c:v>
                </c:pt>
                <c:pt idx="403">
                  <c:v>0.5</c:v>
                </c:pt>
                <c:pt idx="404">
                  <c:v>0.5</c:v>
                </c:pt>
                <c:pt idx="405">
                  <c:v>0.5</c:v>
                </c:pt>
                <c:pt idx="406">
                  <c:v>0.5</c:v>
                </c:pt>
                <c:pt idx="407">
                  <c:v>0.5</c:v>
                </c:pt>
                <c:pt idx="408">
                  <c:v>0.5</c:v>
                </c:pt>
                <c:pt idx="409">
                  <c:v>0.5</c:v>
                </c:pt>
                <c:pt idx="410">
                  <c:v>0.5</c:v>
                </c:pt>
                <c:pt idx="411">
                  <c:v>0.5</c:v>
                </c:pt>
                <c:pt idx="412">
                  <c:v>0.5</c:v>
                </c:pt>
                <c:pt idx="413">
                  <c:v>0.5</c:v>
                </c:pt>
                <c:pt idx="414">
                  <c:v>0.5</c:v>
                </c:pt>
                <c:pt idx="415">
                  <c:v>0.5</c:v>
                </c:pt>
                <c:pt idx="416">
                  <c:v>0.5</c:v>
                </c:pt>
                <c:pt idx="417">
                  <c:v>0.5</c:v>
                </c:pt>
                <c:pt idx="418">
                  <c:v>0.5</c:v>
                </c:pt>
                <c:pt idx="419">
                  <c:v>0.5</c:v>
                </c:pt>
                <c:pt idx="420">
                  <c:v>0.5</c:v>
                </c:pt>
                <c:pt idx="421">
                  <c:v>0.5</c:v>
                </c:pt>
                <c:pt idx="422">
                  <c:v>0.5</c:v>
                </c:pt>
                <c:pt idx="423">
                  <c:v>0.5</c:v>
                </c:pt>
                <c:pt idx="424">
                  <c:v>0.5</c:v>
                </c:pt>
                <c:pt idx="425">
                  <c:v>0.5</c:v>
                </c:pt>
                <c:pt idx="426">
                  <c:v>0.5</c:v>
                </c:pt>
                <c:pt idx="427">
                  <c:v>0.5</c:v>
                </c:pt>
                <c:pt idx="428">
                  <c:v>0.5</c:v>
                </c:pt>
                <c:pt idx="429">
                  <c:v>0.5</c:v>
                </c:pt>
                <c:pt idx="430">
                  <c:v>0.5</c:v>
                </c:pt>
                <c:pt idx="431">
                  <c:v>0.5</c:v>
                </c:pt>
                <c:pt idx="432">
                  <c:v>0.5</c:v>
                </c:pt>
                <c:pt idx="433">
                  <c:v>0.5</c:v>
                </c:pt>
                <c:pt idx="434">
                  <c:v>0.5</c:v>
                </c:pt>
                <c:pt idx="435">
                  <c:v>0.5</c:v>
                </c:pt>
                <c:pt idx="436">
                  <c:v>0.5</c:v>
                </c:pt>
                <c:pt idx="437">
                  <c:v>0.5</c:v>
                </c:pt>
                <c:pt idx="438">
                  <c:v>0.5</c:v>
                </c:pt>
                <c:pt idx="439">
                  <c:v>0.5</c:v>
                </c:pt>
                <c:pt idx="440">
                  <c:v>0.5</c:v>
                </c:pt>
                <c:pt idx="441">
                  <c:v>0.5</c:v>
                </c:pt>
                <c:pt idx="442">
                  <c:v>0.5</c:v>
                </c:pt>
                <c:pt idx="443">
                  <c:v>0.5</c:v>
                </c:pt>
                <c:pt idx="444">
                  <c:v>0.5</c:v>
                </c:pt>
                <c:pt idx="445">
                  <c:v>0.5</c:v>
                </c:pt>
                <c:pt idx="446">
                  <c:v>0.5</c:v>
                </c:pt>
                <c:pt idx="447">
                  <c:v>0.5</c:v>
                </c:pt>
                <c:pt idx="448">
                  <c:v>0.5</c:v>
                </c:pt>
                <c:pt idx="449">
                  <c:v>0.5</c:v>
                </c:pt>
                <c:pt idx="450">
                  <c:v>0.5</c:v>
                </c:pt>
                <c:pt idx="451">
                  <c:v>0.5</c:v>
                </c:pt>
                <c:pt idx="452">
                  <c:v>0.5</c:v>
                </c:pt>
                <c:pt idx="453">
                  <c:v>0.5</c:v>
                </c:pt>
                <c:pt idx="454">
                  <c:v>0.5</c:v>
                </c:pt>
                <c:pt idx="455">
                  <c:v>0.5</c:v>
                </c:pt>
                <c:pt idx="456">
                  <c:v>0.5</c:v>
                </c:pt>
                <c:pt idx="457">
                  <c:v>0.5</c:v>
                </c:pt>
                <c:pt idx="458">
                  <c:v>0.5</c:v>
                </c:pt>
                <c:pt idx="459">
                  <c:v>0.5</c:v>
                </c:pt>
                <c:pt idx="460">
                  <c:v>0.5</c:v>
                </c:pt>
                <c:pt idx="461">
                  <c:v>0.5</c:v>
                </c:pt>
                <c:pt idx="462">
                  <c:v>0.5</c:v>
                </c:pt>
                <c:pt idx="463">
                  <c:v>0.5</c:v>
                </c:pt>
                <c:pt idx="464">
                  <c:v>0.5</c:v>
                </c:pt>
                <c:pt idx="465">
                  <c:v>0.5</c:v>
                </c:pt>
                <c:pt idx="466">
                  <c:v>0.5</c:v>
                </c:pt>
                <c:pt idx="467">
                  <c:v>0.5</c:v>
                </c:pt>
                <c:pt idx="468">
                  <c:v>0.5</c:v>
                </c:pt>
                <c:pt idx="469">
                  <c:v>0.5</c:v>
                </c:pt>
                <c:pt idx="470">
                  <c:v>0.5</c:v>
                </c:pt>
                <c:pt idx="471">
                  <c:v>0.5</c:v>
                </c:pt>
                <c:pt idx="472">
                  <c:v>0.5</c:v>
                </c:pt>
                <c:pt idx="473">
                  <c:v>0.5</c:v>
                </c:pt>
                <c:pt idx="474">
                  <c:v>0.5</c:v>
                </c:pt>
                <c:pt idx="475">
                  <c:v>0.5</c:v>
                </c:pt>
                <c:pt idx="476">
                  <c:v>0.5</c:v>
                </c:pt>
                <c:pt idx="477">
                  <c:v>0.5</c:v>
                </c:pt>
                <c:pt idx="478">
                  <c:v>0.5</c:v>
                </c:pt>
                <c:pt idx="479">
                  <c:v>0.5</c:v>
                </c:pt>
                <c:pt idx="480">
                  <c:v>0.5</c:v>
                </c:pt>
                <c:pt idx="481">
                  <c:v>0.5</c:v>
                </c:pt>
                <c:pt idx="482">
                  <c:v>0.5</c:v>
                </c:pt>
                <c:pt idx="483">
                  <c:v>0.5</c:v>
                </c:pt>
                <c:pt idx="484">
                  <c:v>0.5</c:v>
                </c:pt>
                <c:pt idx="485">
                  <c:v>0.5</c:v>
                </c:pt>
                <c:pt idx="486">
                  <c:v>0.5</c:v>
                </c:pt>
                <c:pt idx="487">
                  <c:v>0.5</c:v>
                </c:pt>
                <c:pt idx="488">
                  <c:v>0.5</c:v>
                </c:pt>
                <c:pt idx="489">
                  <c:v>0.5</c:v>
                </c:pt>
                <c:pt idx="490">
                  <c:v>0.5</c:v>
                </c:pt>
                <c:pt idx="491">
                  <c:v>0.5</c:v>
                </c:pt>
                <c:pt idx="492">
                  <c:v>0.5</c:v>
                </c:pt>
                <c:pt idx="493">
                  <c:v>0.5</c:v>
                </c:pt>
                <c:pt idx="494">
                  <c:v>0.5</c:v>
                </c:pt>
                <c:pt idx="495">
                  <c:v>0.5</c:v>
                </c:pt>
                <c:pt idx="496">
                  <c:v>0.5</c:v>
                </c:pt>
                <c:pt idx="497">
                  <c:v>0.5</c:v>
                </c:pt>
                <c:pt idx="498">
                  <c:v>0.5</c:v>
                </c:pt>
                <c:pt idx="499">
                  <c:v>0.5</c:v>
                </c:pt>
                <c:pt idx="500">
                  <c:v>0.5</c:v>
                </c:pt>
                <c:pt idx="501">
                  <c:v>0.5</c:v>
                </c:pt>
                <c:pt idx="502">
                  <c:v>0.5</c:v>
                </c:pt>
                <c:pt idx="503">
                  <c:v>0.5</c:v>
                </c:pt>
                <c:pt idx="504">
                  <c:v>0.5</c:v>
                </c:pt>
                <c:pt idx="505">
                  <c:v>0.5</c:v>
                </c:pt>
                <c:pt idx="506">
                  <c:v>0.5</c:v>
                </c:pt>
                <c:pt idx="507">
                  <c:v>0.5</c:v>
                </c:pt>
                <c:pt idx="508">
                  <c:v>0.5</c:v>
                </c:pt>
                <c:pt idx="509">
                  <c:v>0.5</c:v>
                </c:pt>
                <c:pt idx="510">
                  <c:v>0.5</c:v>
                </c:pt>
                <c:pt idx="511">
                  <c:v>0.5</c:v>
                </c:pt>
                <c:pt idx="512">
                  <c:v>0.5</c:v>
                </c:pt>
                <c:pt idx="513">
                  <c:v>0.5</c:v>
                </c:pt>
                <c:pt idx="514">
                  <c:v>0.5</c:v>
                </c:pt>
                <c:pt idx="515">
                  <c:v>0.5</c:v>
                </c:pt>
                <c:pt idx="516">
                  <c:v>0.5</c:v>
                </c:pt>
                <c:pt idx="517">
                  <c:v>0.5</c:v>
                </c:pt>
                <c:pt idx="518">
                  <c:v>0.5</c:v>
                </c:pt>
                <c:pt idx="519">
                  <c:v>0.5</c:v>
                </c:pt>
                <c:pt idx="520">
                  <c:v>0.5</c:v>
                </c:pt>
                <c:pt idx="521">
                  <c:v>0.5</c:v>
                </c:pt>
                <c:pt idx="522">
                  <c:v>0.5</c:v>
                </c:pt>
                <c:pt idx="523">
                  <c:v>0.5</c:v>
                </c:pt>
                <c:pt idx="524">
                  <c:v>0.5</c:v>
                </c:pt>
                <c:pt idx="525">
                  <c:v>0.5</c:v>
                </c:pt>
                <c:pt idx="526">
                  <c:v>0.5</c:v>
                </c:pt>
                <c:pt idx="527">
                  <c:v>0.5</c:v>
                </c:pt>
                <c:pt idx="528">
                  <c:v>0.5</c:v>
                </c:pt>
                <c:pt idx="529">
                  <c:v>0.5</c:v>
                </c:pt>
                <c:pt idx="530">
                  <c:v>0.5</c:v>
                </c:pt>
                <c:pt idx="531">
                  <c:v>0.5</c:v>
                </c:pt>
                <c:pt idx="532">
                  <c:v>0.5</c:v>
                </c:pt>
                <c:pt idx="533">
                  <c:v>0.5</c:v>
                </c:pt>
                <c:pt idx="534">
                  <c:v>0.5</c:v>
                </c:pt>
                <c:pt idx="535">
                  <c:v>0.5</c:v>
                </c:pt>
                <c:pt idx="536">
                  <c:v>0.5</c:v>
                </c:pt>
                <c:pt idx="537">
                  <c:v>0.5</c:v>
                </c:pt>
                <c:pt idx="538">
                  <c:v>0.5</c:v>
                </c:pt>
                <c:pt idx="539">
                  <c:v>0.5</c:v>
                </c:pt>
                <c:pt idx="540">
                  <c:v>0.5</c:v>
                </c:pt>
                <c:pt idx="541">
                  <c:v>0.5</c:v>
                </c:pt>
                <c:pt idx="542">
                  <c:v>0.5</c:v>
                </c:pt>
                <c:pt idx="543">
                  <c:v>0.5</c:v>
                </c:pt>
                <c:pt idx="544">
                  <c:v>0.5</c:v>
                </c:pt>
                <c:pt idx="545">
                  <c:v>0.5</c:v>
                </c:pt>
                <c:pt idx="546">
                  <c:v>0.5</c:v>
                </c:pt>
                <c:pt idx="547">
                  <c:v>0.5</c:v>
                </c:pt>
                <c:pt idx="548">
                  <c:v>0.5</c:v>
                </c:pt>
                <c:pt idx="549">
                  <c:v>0.5</c:v>
                </c:pt>
                <c:pt idx="550">
                  <c:v>0.5</c:v>
                </c:pt>
                <c:pt idx="551">
                  <c:v>0.5</c:v>
                </c:pt>
                <c:pt idx="552">
                  <c:v>0.5</c:v>
                </c:pt>
                <c:pt idx="553">
                  <c:v>0.5</c:v>
                </c:pt>
                <c:pt idx="554">
                  <c:v>0.5</c:v>
                </c:pt>
                <c:pt idx="555">
                  <c:v>0.5</c:v>
                </c:pt>
                <c:pt idx="556">
                  <c:v>0.5</c:v>
                </c:pt>
                <c:pt idx="557">
                  <c:v>0.5</c:v>
                </c:pt>
                <c:pt idx="558">
                  <c:v>0.5</c:v>
                </c:pt>
                <c:pt idx="559">
                  <c:v>0.5</c:v>
                </c:pt>
                <c:pt idx="560">
                  <c:v>0.5</c:v>
                </c:pt>
                <c:pt idx="561">
                  <c:v>0.5</c:v>
                </c:pt>
                <c:pt idx="562">
                  <c:v>0.5</c:v>
                </c:pt>
                <c:pt idx="563">
                  <c:v>0.5</c:v>
                </c:pt>
                <c:pt idx="564">
                  <c:v>0.5</c:v>
                </c:pt>
                <c:pt idx="565">
                  <c:v>0.5</c:v>
                </c:pt>
                <c:pt idx="566">
                  <c:v>0.5</c:v>
                </c:pt>
                <c:pt idx="567">
                  <c:v>0.5</c:v>
                </c:pt>
                <c:pt idx="568">
                  <c:v>0.5</c:v>
                </c:pt>
                <c:pt idx="569">
                  <c:v>0.5</c:v>
                </c:pt>
                <c:pt idx="570">
                  <c:v>0.5</c:v>
                </c:pt>
                <c:pt idx="571">
                  <c:v>0.5</c:v>
                </c:pt>
                <c:pt idx="572">
                  <c:v>0.5</c:v>
                </c:pt>
                <c:pt idx="573">
                  <c:v>0.5</c:v>
                </c:pt>
                <c:pt idx="574">
                  <c:v>0.5</c:v>
                </c:pt>
                <c:pt idx="575">
                  <c:v>0.5</c:v>
                </c:pt>
                <c:pt idx="576">
                  <c:v>0.5</c:v>
                </c:pt>
                <c:pt idx="577">
                  <c:v>0.5</c:v>
                </c:pt>
                <c:pt idx="578">
                  <c:v>0.5</c:v>
                </c:pt>
                <c:pt idx="579">
                  <c:v>0.5</c:v>
                </c:pt>
                <c:pt idx="580">
                  <c:v>0.5</c:v>
                </c:pt>
                <c:pt idx="581">
                  <c:v>0.5</c:v>
                </c:pt>
                <c:pt idx="582">
                  <c:v>0.5</c:v>
                </c:pt>
                <c:pt idx="583">
                  <c:v>0.5</c:v>
                </c:pt>
                <c:pt idx="584">
                  <c:v>0.5</c:v>
                </c:pt>
                <c:pt idx="585">
                  <c:v>0.5</c:v>
                </c:pt>
                <c:pt idx="586">
                  <c:v>0.5</c:v>
                </c:pt>
                <c:pt idx="587">
                  <c:v>0.5</c:v>
                </c:pt>
                <c:pt idx="588">
                  <c:v>0.5</c:v>
                </c:pt>
                <c:pt idx="589">
                  <c:v>0.5</c:v>
                </c:pt>
                <c:pt idx="590">
                  <c:v>0.5</c:v>
                </c:pt>
                <c:pt idx="591">
                  <c:v>0.5</c:v>
                </c:pt>
                <c:pt idx="592">
                  <c:v>0.5</c:v>
                </c:pt>
                <c:pt idx="593">
                  <c:v>0.5</c:v>
                </c:pt>
                <c:pt idx="594">
                  <c:v>0.5</c:v>
                </c:pt>
                <c:pt idx="595">
                  <c:v>0.5</c:v>
                </c:pt>
                <c:pt idx="596">
                  <c:v>0.5</c:v>
                </c:pt>
                <c:pt idx="597">
                  <c:v>0.5</c:v>
                </c:pt>
                <c:pt idx="598">
                  <c:v>0.5</c:v>
                </c:pt>
                <c:pt idx="599">
                  <c:v>0.5</c:v>
                </c:pt>
                <c:pt idx="600">
                  <c:v>0.5</c:v>
                </c:pt>
                <c:pt idx="601">
                  <c:v>0.5</c:v>
                </c:pt>
                <c:pt idx="602">
                  <c:v>0.5</c:v>
                </c:pt>
                <c:pt idx="603">
                  <c:v>0.5</c:v>
                </c:pt>
                <c:pt idx="604">
                  <c:v>0.5</c:v>
                </c:pt>
                <c:pt idx="605">
                  <c:v>0.5</c:v>
                </c:pt>
                <c:pt idx="606">
                  <c:v>0.5</c:v>
                </c:pt>
                <c:pt idx="607">
                  <c:v>0.5</c:v>
                </c:pt>
                <c:pt idx="608">
                  <c:v>0.5</c:v>
                </c:pt>
                <c:pt idx="609">
                  <c:v>0.5</c:v>
                </c:pt>
                <c:pt idx="610">
                  <c:v>0.5</c:v>
                </c:pt>
                <c:pt idx="611">
                  <c:v>0.5</c:v>
                </c:pt>
                <c:pt idx="612">
                  <c:v>0.5</c:v>
                </c:pt>
                <c:pt idx="613">
                  <c:v>0.5</c:v>
                </c:pt>
                <c:pt idx="614">
                  <c:v>0.5</c:v>
                </c:pt>
                <c:pt idx="615">
                  <c:v>0.5</c:v>
                </c:pt>
                <c:pt idx="616">
                  <c:v>0.5</c:v>
                </c:pt>
                <c:pt idx="617">
                  <c:v>0.5</c:v>
                </c:pt>
                <c:pt idx="618">
                  <c:v>0.5</c:v>
                </c:pt>
                <c:pt idx="619">
                  <c:v>0.5</c:v>
                </c:pt>
                <c:pt idx="620">
                  <c:v>0.5</c:v>
                </c:pt>
                <c:pt idx="621">
                  <c:v>0.5</c:v>
                </c:pt>
                <c:pt idx="622">
                  <c:v>0.5</c:v>
                </c:pt>
                <c:pt idx="623">
                  <c:v>0.5</c:v>
                </c:pt>
                <c:pt idx="624">
                  <c:v>0.5</c:v>
                </c:pt>
                <c:pt idx="625">
                  <c:v>0.5</c:v>
                </c:pt>
                <c:pt idx="626">
                  <c:v>0.5</c:v>
                </c:pt>
                <c:pt idx="627">
                  <c:v>0.5</c:v>
                </c:pt>
                <c:pt idx="628">
                  <c:v>0.5</c:v>
                </c:pt>
                <c:pt idx="629">
                  <c:v>0.5</c:v>
                </c:pt>
                <c:pt idx="630">
                  <c:v>0.5</c:v>
                </c:pt>
                <c:pt idx="631">
                  <c:v>0.5</c:v>
                </c:pt>
                <c:pt idx="632">
                  <c:v>0.5</c:v>
                </c:pt>
                <c:pt idx="633">
                  <c:v>0.5</c:v>
                </c:pt>
                <c:pt idx="634">
                  <c:v>0.5</c:v>
                </c:pt>
                <c:pt idx="635">
                  <c:v>0.5</c:v>
                </c:pt>
                <c:pt idx="636">
                  <c:v>0.5</c:v>
                </c:pt>
                <c:pt idx="637">
                  <c:v>0.5</c:v>
                </c:pt>
                <c:pt idx="638">
                  <c:v>0.5</c:v>
                </c:pt>
                <c:pt idx="639">
                  <c:v>0.5</c:v>
                </c:pt>
                <c:pt idx="640">
                  <c:v>0.5</c:v>
                </c:pt>
                <c:pt idx="641">
                  <c:v>0.5</c:v>
                </c:pt>
                <c:pt idx="642">
                  <c:v>0.5</c:v>
                </c:pt>
                <c:pt idx="643">
                  <c:v>0.5</c:v>
                </c:pt>
                <c:pt idx="644">
                  <c:v>0.5</c:v>
                </c:pt>
                <c:pt idx="645">
                  <c:v>0.5</c:v>
                </c:pt>
                <c:pt idx="646">
                  <c:v>0.5</c:v>
                </c:pt>
                <c:pt idx="647">
                  <c:v>0.5</c:v>
                </c:pt>
                <c:pt idx="648">
                  <c:v>0.5</c:v>
                </c:pt>
                <c:pt idx="649">
                  <c:v>0.5</c:v>
                </c:pt>
                <c:pt idx="650">
                  <c:v>0.5</c:v>
                </c:pt>
                <c:pt idx="651">
                  <c:v>0.5</c:v>
                </c:pt>
                <c:pt idx="652">
                  <c:v>0.5</c:v>
                </c:pt>
                <c:pt idx="653">
                  <c:v>0.5</c:v>
                </c:pt>
                <c:pt idx="654">
                  <c:v>0.5</c:v>
                </c:pt>
                <c:pt idx="655">
                  <c:v>0.5</c:v>
                </c:pt>
                <c:pt idx="656">
                  <c:v>0.5</c:v>
                </c:pt>
                <c:pt idx="657">
                  <c:v>0.5</c:v>
                </c:pt>
                <c:pt idx="658">
                  <c:v>0.5</c:v>
                </c:pt>
                <c:pt idx="659">
                  <c:v>0.5</c:v>
                </c:pt>
                <c:pt idx="660">
                  <c:v>0.5</c:v>
                </c:pt>
                <c:pt idx="661">
                  <c:v>0.5</c:v>
                </c:pt>
                <c:pt idx="662">
                  <c:v>0.5</c:v>
                </c:pt>
                <c:pt idx="663">
                  <c:v>0.5</c:v>
                </c:pt>
                <c:pt idx="664">
                  <c:v>0.5</c:v>
                </c:pt>
                <c:pt idx="665">
                  <c:v>0.5</c:v>
                </c:pt>
                <c:pt idx="666">
                  <c:v>0.5</c:v>
                </c:pt>
                <c:pt idx="667">
                  <c:v>0.5</c:v>
                </c:pt>
                <c:pt idx="668">
                  <c:v>0.5</c:v>
                </c:pt>
                <c:pt idx="669">
                  <c:v>0.5</c:v>
                </c:pt>
                <c:pt idx="670">
                  <c:v>0.5</c:v>
                </c:pt>
                <c:pt idx="671">
                  <c:v>0.5</c:v>
                </c:pt>
                <c:pt idx="672">
                  <c:v>0.5</c:v>
                </c:pt>
                <c:pt idx="673">
                  <c:v>0.5</c:v>
                </c:pt>
                <c:pt idx="674">
                  <c:v>0.5</c:v>
                </c:pt>
                <c:pt idx="675">
                  <c:v>0.5</c:v>
                </c:pt>
                <c:pt idx="676">
                  <c:v>0.5</c:v>
                </c:pt>
                <c:pt idx="677">
                  <c:v>0.5</c:v>
                </c:pt>
                <c:pt idx="678">
                  <c:v>0.5</c:v>
                </c:pt>
                <c:pt idx="679">
                  <c:v>0.5</c:v>
                </c:pt>
                <c:pt idx="680">
                  <c:v>0.5</c:v>
                </c:pt>
                <c:pt idx="681">
                  <c:v>0.5</c:v>
                </c:pt>
                <c:pt idx="682">
                  <c:v>0.5</c:v>
                </c:pt>
                <c:pt idx="683">
                  <c:v>0.5</c:v>
                </c:pt>
                <c:pt idx="684">
                  <c:v>0.5</c:v>
                </c:pt>
                <c:pt idx="685">
                  <c:v>0.5</c:v>
                </c:pt>
                <c:pt idx="686">
                  <c:v>0.5</c:v>
                </c:pt>
                <c:pt idx="687">
                  <c:v>0.5</c:v>
                </c:pt>
                <c:pt idx="688">
                  <c:v>0.5</c:v>
                </c:pt>
                <c:pt idx="689">
                  <c:v>0.5</c:v>
                </c:pt>
                <c:pt idx="690">
                  <c:v>0.5</c:v>
                </c:pt>
                <c:pt idx="691">
                  <c:v>0.5</c:v>
                </c:pt>
                <c:pt idx="692">
                  <c:v>0.5</c:v>
                </c:pt>
                <c:pt idx="693">
                  <c:v>0.5</c:v>
                </c:pt>
                <c:pt idx="694">
                  <c:v>0.5</c:v>
                </c:pt>
                <c:pt idx="695">
                  <c:v>0.5</c:v>
                </c:pt>
                <c:pt idx="696">
                  <c:v>0.5</c:v>
                </c:pt>
                <c:pt idx="697">
                  <c:v>0.5</c:v>
                </c:pt>
                <c:pt idx="698">
                  <c:v>0.5</c:v>
                </c:pt>
                <c:pt idx="699">
                  <c:v>0.5</c:v>
                </c:pt>
                <c:pt idx="700">
                  <c:v>0.5</c:v>
                </c:pt>
                <c:pt idx="701">
                  <c:v>0.5</c:v>
                </c:pt>
                <c:pt idx="702">
                  <c:v>0.5</c:v>
                </c:pt>
                <c:pt idx="703">
                  <c:v>0.5</c:v>
                </c:pt>
                <c:pt idx="704">
                  <c:v>0.5</c:v>
                </c:pt>
                <c:pt idx="705">
                  <c:v>0.5</c:v>
                </c:pt>
                <c:pt idx="706">
                  <c:v>0.5</c:v>
                </c:pt>
                <c:pt idx="707">
                  <c:v>0.5</c:v>
                </c:pt>
                <c:pt idx="708">
                  <c:v>0.5</c:v>
                </c:pt>
                <c:pt idx="709">
                  <c:v>0.5</c:v>
                </c:pt>
                <c:pt idx="710">
                  <c:v>0.5</c:v>
                </c:pt>
                <c:pt idx="711">
                  <c:v>0.5</c:v>
                </c:pt>
                <c:pt idx="712">
                  <c:v>0.5</c:v>
                </c:pt>
                <c:pt idx="713">
                  <c:v>0.5</c:v>
                </c:pt>
                <c:pt idx="714">
                  <c:v>0.5</c:v>
                </c:pt>
                <c:pt idx="715">
                  <c:v>0.5</c:v>
                </c:pt>
                <c:pt idx="716">
                  <c:v>0.5</c:v>
                </c:pt>
                <c:pt idx="717">
                  <c:v>0.5</c:v>
                </c:pt>
                <c:pt idx="718">
                  <c:v>0.5</c:v>
                </c:pt>
                <c:pt idx="719">
                  <c:v>0.5</c:v>
                </c:pt>
                <c:pt idx="720">
                  <c:v>0.5</c:v>
                </c:pt>
                <c:pt idx="721">
                  <c:v>0.5</c:v>
                </c:pt>
                <c:pt idx="722">
                  <c:v>0.5</c:v>
                </c:pt>
                <c:pt idx="723">
                  <c:v>0.5</c:v>
                </c:pt>
                <c:pt idx="724">
                  <c:v>0.5</c:v>
                </c:pt>
                <c:pt idx="725">
                  <c:v>0.5</c:v>
                </c:pt>
                <c:pt idx="726">
                  <c:v>0.5</c:v>
                </c:pt>
                <c:pt idx="727">
                  <c:v>0.5</c:v>
                </c:pt>
                <c:pt idx="728">
                  <c:v>0.5</c:v>
                </c:pt>
                <c:pt idx="729">
                  <c:v>0.5</c:v>
                </c:pt>
                <c:pt idx="730">
                  <c:v>0.5</c:v>
                </c:pt>
                <c:pt idx="731">
                  <c:v>0.5</c:v>
                </c:pt>
                <c:pt idx="732">
                  <c:v>0.5</c:v>
                </c:pt>
                <c:pt idx="733">
                  <c:v>0.5</c:v>
                </c:pt>
                <c:pt idx="734">
                  <c:v>0.5</c:v>
                </c:pt>
                <c:pt idx="735">
                  <c:v>0.5</c:v>
                </c:pt>
                <c:pt idx="736">
                  <c:v>0.5</c:v>
                </c:pt>
                <c:pt idx="737">
                  <c:v>0.5</c:v>
                </c:pt>
                <c:pt idx="738">
                  <c:v>0.5</c:v>
                </c:pt>
                <c:pt idx="739">
                  <c:v>0.5</c:v>
                </c:pt>
                <c:pt idx="740">
                  <c:v>0.5</c:v>
                </c:pt>
                <c:pt idx="741">
                  <c:v>0.5</c:v>
                </c:pt>
                <c:pt idx="742">
                  <c:v>0.5</c:v>
                </c:pt>
                <c:pt idx="743">
                  <c:v>0.5</c:v>
                </c:pt>
                <c:pt idx="744">
                  <c:v>0.5</c:v>
                </c:pt>
                <c:pt idx="745">
                  <c:v>0.5</c:v>
                </c:pt>
                <c:pt idx="746">
                  <c:v>0.5</c:v>
                </c:pt>
                <c:pt idx="747">
                  <c:v>0.5</c:v>
                </c:pt>
                <c:pt idx="748">
                  <c:v>0.5</c:v>
                </c:pt>
                <c:pt idx="749">
                  <c:v>0.5</c:v>
                </c:pt>
                <c:pt idx="750">
                  <c:v>0.5</c:v>
                </c:pt>
                <c:pt idx="751">
                  <c:v>0.5</c:v>
                </c:pt>
                <c:pt idx="752">
                  <c:v>0.5</c:v>
                </c:pt>
                <c:pt idx="753">
                  <c:v>0.5</c:v>
                </c:pt>
                <c:pt idx="754">
                  <c:v>0.5</c:v>
                </c:pt>
                <c:pt idx="755">
                  <c:v>0.5</c:v>
                </c:pt>
                <c:pt idx="756">
                  <c:v>0.5</c:v>
                </c:pt>
                <c:pt idx="757">
                  <c:v>0.5</c:v>
                </c:pt>
                <c:pt idx="758">
                  <c:v>0.5</c:v>
                </c:pt>
                <c:pt idx="759">
                  <c:v>0.5</c:v>
                </c:pt>
                <c:pt idx="760">
                  <c:v>0.5</c:v>
                </c:pt>
                <c:pt idx="761">
                  <c:v>0.5</c:v>
                </c:pt>
                <c:pt idx="762">
                  <c:v>0.5</c:v>
                </c:pt>
                <c:pt idx="763">
                  <c:v>0.5</c:v>
                </c:pt>
                <c:pt idx="764">
                  <c:v>0.5</c:v>
                </c:pt>
                <c:pt idx="765">
                  <c:v>0.5</c:v>
                </c:pt>
                <c:pt idx="766">
                  <c:v>0.5</c:v>
                </c:pt>
                <c:pt idx="767">
                  <c:v>0.5</c:v>
                </c:pt>
                <c:pt idx="768">
                  <c:v>0.5</c:v>
                </c:pt>
                <c:pt idx="769">
                  <c:v>0.5</c:v>
                </c:pt>
                <c:pt idx="770">
                  <c:v>0.5</c:v>
                </c:pt>
                <c:pt idx="771">
                  <c:v>0.5</c:v>
                </c:pt>
                <c:pt idx="772">
                  <c:v>0.5</c:v>
                </c:pt>
                <c:pt idx="773">
                  <c:v>0.5</c:v>
                </c:pt>
                <c:pt idx="774">
                  <c:v>0.5</c:v>
                </c:pt>
                <c:pt idx="775">
                  <c:v>0.5</c:v>
                </c:pt>
                <c:pt idx="776">
                  <c:v>0.5</c:v>
                </c:pt>
                <c:pt idx="777">
                  <c:v>0.5</c:v>
                </c:pt>
                <c:pt idx="778">
                  <c:v>0.5</c:v>
                </c:pt>
                <c:pt idx="779">
                  <c:v>0.5</c:v>
                </c:pt>
                <c:pt idx="780">
                  <c:v>0.5</c:v>
                </c:pt>
                <c:pt idx="781">
                  <c:v>0.5</c:v>
                </c:pt>
                <c:pt idx="782">
                  <c:v>0.5</c:v>
                </c:pt>
                <c:pt idx="783">
                  <c:v>0.5</c:v>
                </c:pt>
                <c:pt idx="784">
                  <c:v>0.5</c:v>
                </c:pt>
                <c:pt idx="785">
                  <c:v>0.5</c:v>
                </c:pt>
                <c:pt idx="786">
                  <c:v>0.5</c:v>
                </c:pt>
                <c:pt idx="787">
                  <c:v>0.5</c:v>
                </c:pt>
                <c:pt idx="788">
                  <c:v>0.5</c:v>
                </c:pt>
                <c:pt idx="789">
                  <c:v>0.5</c:v>
                </c:pt>
                <c:pt idx="790">
                  <c:v>0.5</c:v>
                </c:pt>
                <c:pt idx="791">
                  <c:v>0.5</c:v>
                </c:pt>
                <c:pt idx="792">
                  <c:v>0.5</c:v>
                </c:pt>
                <c:pt idx="793">
                  <c:v>0.5</c:v>
                </c:pt>
                <c:pt idx="794">
                  <c:v>0.5</c:v>
                </c:pt>
                <c:pt idx="795">
                  <c:v>0.5</c:v>
                </c:pt>
                <c:pt idx="796">
                  <c:v>0.5</c:v>
                </c:pt>
                <c:pt idx="797">
                  <c:v>0.5</c:v>
                </c:pt>
                <c:pt idx="798">
                  <c:v>0.5</c:v>
                </c:pt>
                <c:pt idx="799">
                  <c:v>0.5</c:v>
                </c:pt>
                <c:pt idx="800">
                  <c:v>0.5</c:v>
                </c:pt>
                <c:pt idx="801">
                  <c:v>0.5</c:v>
                </c:pt>
                <c:pt idx="802">
                  <c:v>0.5</c:v>
                </c:pt>
                <c:pt idx="803">
                  <c:v>0.5</c:v>
                </c:pt>
                <c:pt idx="804">
                  <c:v>0.5</c:v>
                </c:pt>
                <c:pt idx="805">
                  <c:v>0.5</c:v>
                </c:pt>
                <c:pt idx="806">
                  <c:v>0.5</c:v>
                </c:pt>
                <c:pt idx="807">
                  <c:v>0.5</c:v>
                </c:pt>
                <c:pt idx="808">
                  <c:v>0.5</c:v>
                </c:pt>
                <c:pt idx="809">
                  <c:v>0.5</c:v>
                </c:pt>
                <c:pt idx="810">
                  <c:v>0.5</c:v>
                </c:pt>
                <c:pt idx="811">
                  <c:v>0.5</c:v>
                </c:pt>
                <c:pt idx="812">
                  <c:v>0.5</c:v>
                </c:pt>
                <c:pt idx="813">
                  <c:v>0.5</c:v>
                </c:pt>
                <c:pt idx="814">
                  <c:v>0.5</c:v>
                </c:pt>
                <c:pt idx="815">
                  <c:v>0.5</c:v>
                </c:pt>
                <c:pt idx="816">
                  <c:v>0.5</c:v>
                </c:pt>
                <c:pt idx="817">
                  <c:v>0.5</c:v>
                </c:pt>
                <c:pt idx="818">
                  <c:v>0.5</c:v>
                </c:pt>
                <c:pt idx="819">
                  <c:v>0.5</c:v>
                </c:pt>
                <c:pt idx="820">
                  <c:v>0.5</c:v>
                </c:pt>
                <c:pt idx="821">
                  <c:v>0.5</c:v>
                </c:pt>
                <c:pt idx="822">
                  <c:v>0.5</c:v>
                </c:pt>
                <c:pt idx="823">
                  <c:v>0.5</c:v>
                </c:pt>
                <c:pt idx="824">
                  <c:v>0.5</c:v>
                </c:pt>
                <c:pt idx="825">
                  <c:v>0.5</c:v>
                </c:pt>
                <c:pt idx="826">
                  <c:v>0.5</c:v>
                </c:pt>
                <c:pt idx="827">
                  <c:v>0.5</c:v>
                </c:pt>
                <c:pt idx="828">
                  <c:v>0.5</c:v>
                </c:pt>
                <c:pt idx="829">
                  <c:v>0.5</c:v>
                </c:pt>
                <c:pt idx="830">
                  <c:v>0.5</c:v>
                </c:pt>
                <c:pt idx="831">
                  <c:v>0.5</c:v>
                </c:pt>
                <c:pt idx="832">
                  <c:v>0.5</c:v>
                </c:pt>
                <c:pt idx="833">
                  <c:v>0.5</c:v>
                </c:pt>
                <c:pt idx="834">
                  <c:v>0.5</c:v>
                </c:pt>
                <c:pt idx="835">
                  <c:v>0.5</c:v>
                </c:pt>
                <c:pt idx="836">
                  <c:v>0.5</c:v>
                </c:pt>
                <c:pt idx="837">
                  <c:v>0.5</c:v>
                </c:pt>
                <c:pt idx="838">
                  <c:v>0.5</c:v>
                </c:pt>
                <c:pt idx="839">
                  <c:v>0.5</c:v>
                </c:pt>
                <c:pt idx="840">
                  <c:v>0.5</c:v>
                </c:pt>
                <c:pt idx="841">
                  <c:v>0.5</c:v>
                </c:pt>
                <c:pt idx="842">
                  <c:v>0.5</c:v>
                </c:pt>
                <c:pt idx="843">
                  <c:v>0.5</c:v>
                </c:pt>
                <c:pt idx="844">
                  <c:v>0.5</c:v>
                </c:pt>
                <c:pt idx="845">
                  <c:v>0.5</c:v>
                </c:pt>
                <c:pt idx="846">
                  <c:v>0.5</c:v>
                </c:pt>
                <c:pt idx="847">
                  <c:v>0.5</c:v>
                </c:pt>
                <c:pt idx="848">
                  <c:v>0.5</c:v>
                </c:pt>
                <c:pt idx="849">
                  <c:v>0.5</c:v>
                </c:pt>
                <c:pt idx="850">
                  <c:v>0.5</c:v>
                </c:pt>
                <c:pt idx="851">
                  <c:v>0.5</c:v>
                </c:pt>
                <c:pt idx="852">
                  <c:v>0.5</c:v>
                </c:pt>
                <c:pt idx="853">
                  <c:v>0.5</c:v>
                </c:pt>
                <c:pt idx="854">
                  <c:v>0.5</c:v>
                </c:pt>
                <c:pt idx="855">
                  <c:v>0.5</c:v>
                </c:pt>
                <c:pt idx="856">
                  <c:v>0.5</c:v>
                </c:pt>
                <c:pt idx="857">
                  <c:v>0.5</c:v>
                </c:pt>
                <c:pt idx="858">
                  <c:v>0.5</c:v>
                </c:pt>
                <c:pt idx="859">
                  <c:v>0.5</c:v>
                </c:pt>
                <c:pt idx="860">
                  <c:v>0.5</c:v>
                </c:pt>
                <c:pt idx="861">
                  <c:v>0.5</c:v>
                </c:pt>
                <c:pt idx="862">
                  <c:v>0.5</c:v>
                </c:pt>
                <c:pt idx="863">
                  <c:v>0.5</c:v>
                </c:pt>
                <c:pt idx="864">
                  <c:v>0.5</c:v>
                </c:pt>
                <c:pt idx="865">
                  <c:v>0.5</c:v>
                </c:pt>
                <c:pt idx="866">
                  <c:v>0.5</c:v>
                </c:pt>
                <c:pt idx="867">
                  <c:v>0.5</c:v>
                </c:pt>
                <c:pt idx="868">
                  <c:v>0.5</c:v>
                </c:pt>
                <c:pt idx="869">
                  <c:v>0.5</c:v>
                </c:pt>
                <c:pt idx="870">
                  <c:v>0.5</c:v>
                </c:pt>
                <c:pt idx="871">
                  <c:v>0.5</c:v>
                </c:pt>
                <c:pt idx="872">
                  <c:v>0.5</c:v>
                </c:pt>
                <c:pt idx="873">
                  <c:v>0.5</c:v>
                </c:pt>
                <c:pt idx="874">
                  <c:v>0.5</c:v>
                </c:pt>
                <c:pt idx="875">
                  <c:v>0.5</c:v>
                </c:pt>
                <c:pt idx="876">
                  <c:v>0.5</c:v>
                </c:pt>
                <c:pt idx="877">
                  <c:v>0.5</c:v>
                </c:pt>
                <c:pt idx="878">
                  <c:v>0.5</c:v>
                </c:pt>
                <c:pt idx="879">
                  <c:v>0.5</c:v>
                </c:pt>
                <c:pt idx="880">
                  <c:v>0.5</c:v>
                </c:pt>
                <c:pt idx="881">
                  <c:v>0.5</c:v>
                </c:pt>
                <c:pt idx="882">
                  <c:v>0.5</c:v>
                </c:pt>
                <c:pt idx="883">
                  <c:v>0.5</c:v>
                </c:pt>
                <c:pt idx="884">
                  <c:v>0.5</c:v>
                </c:pt>
                <c:pt idx="885">
                  <c:v>0.5</c:v>
                </c:pt>
                <c:pt idx="886">
                  <c:v>0.5</c:v>
                </c:pt>
                <c:pt idx="887">
                  <c:v>0.5</c:v>
                </c:pt>
                <c:pt idx="888">
                  <c:v>0.5</c:v>
                </c:pt>
                <c:pt idx="889">
                  <c:v>0.5</c:v>
                </c:pt>
                <c:pt idx="890">
                  <c:v>0.5</c:v>
                </c:pt>
                <c:pt idx="891">
                  <c:v>0.5</c:v>
                </c:pt>
                <c:pt idx="892">
                  <c:v>0.5</c:v>
                </c:pt>
                <c:pt idx="893">
                  <c:v>0.5</c:v>
                </c:pt>
                <c:pt idx="894">
                  <c:v>0.5</c:v>
                </c:pt>
                <c:pt idx="895">
                  <c:v>0.5</c:v>
                </c:pt>
                <c:pt idx="896">
                  <c:v>0.5</c:v>
                </c:pt>
                <c:pt idx="897">
                  <c:v>0.5</c:v>
                </c:pt>
                <c:pt idx="898">
                  <c:v>0.5</c:v>
                </c:pt>
                <c:pt idx="899">
                  <c:v>0.5</c:v>
                </c:pt>
                <c:pt idx="900">
                  <c:v>0.5</c:v>
                </c:pt>
                <c:pt idx="901">
                  <c:v>0.5</c:v>
                </c:pt>
                <c:pt idx="902">
                  <c:v>0.5</c:v>
                </c:pt>
                <c:pt idx="903">
                  <c:v>0.5</c:v>
                </c:pt>
                <c:pt idx="904">
                  <c:v>0.5</c:v>
                </c:pt>
                <c:pt idx="905">
                  <c:v>0.5</c:v>
                </c:pt>
                <c:pt idx="906">
                  <c:v>0.5</c:v>
                </c:pt>
                <c:pt idx="907">
                  <c:v>0.5</c:v>
                </c:pt>
                <c:pt idx="908">
                  <c:v>0.5</c:v>
                </c:pt>
                <c:pt idx="909">
                  <c:v>0.5</c:v>
                </c:pt>
                <c:pt idx="910">
                  <c:v>0.5</c:v>
                </c:pt>
                <c:pt idx="911">
                  <c:v>0.5</c:v>
                </c:pt>
                <c:pt idx="912">
                  <c:v>0.5</c:v>
                </c:pt>
                <c:pt idx="913">
                  <c:v>0.5</c:v>
                </c:pt>
                <c:pt idx="914">
                  <c:v>0.5</c:v>
                </c:pt>
                <c:pt idx="915">
                  <c:v>0.5</c:v>
                </c:pt>
                <c:pt idx="916">
                  <c:v>0.5</c:v>
                </c:pt>
                <c:pt idx="917">
                  <c:v>0.5</c:v>
                </c:pt>
                <c:pt idx="918">
                  <c:v>0.5</c:v>
                </c:pt>
                <c:pt idx="919">
                  <c:v>0.5</c:v>
                </c:pt>
                <c:pt idx="920">
                  <c:v>0.5</c:v>
                </c:pt>
                <c:pt idx="921">
                  <c:v>0.5</c:v>
                </c:pt>
                <c:pt idx="922">
                  <c:v>0.5</c:v>
                </c:pt>
                <c:pt idx="923">
                  <c:v>0.5</c:v>
                </c:pt>
                <c:pt idx="924">
                  <c:v>0.5</c:v>
                </c:pt>
                <c:pt idx="925">
                  <c:v>0.5</c:v>
                </c:pt>
                <c:pt idx="926">
                  <c:v>0.5</c:v>
                </c:pt>
                <c:pt idx="927">
                  <c:v>0.5</c:v>
                </c:pt>
                <c:pt idx="928">
                  <c:v>0.5</c:v>
                </c:pt>
                <c:pt idx="929">
                  <c:v>0.5</c:v>
                </c:pt>
                <c:pt idx="930">
                  <c:v>0.5</c:v>
                </c:pt>
                <c:pt idx="931">
                  <c:v>0.5</c:v>
                </c:pt>
                <c:pt idx="932">
                  <c:v>0.5</c:v>
                </c:pt>
                <c:pt idx="933">
                  <c:v>0.5</c:v>
                </c:pt>
                <c:pt idx="934">
                  <c:v>0.5</c:v>
                </c:pt>
                <c:pt idx="935">
                  <c:v>0.5</c:v>
                </c:pt>
                <c:pt idx="936">
                  <c:v>0.5</c:v>
                </c:pt>
                <c:pt idx="937">
                  <c:v>0.5</c:v>
                </c:pt>
                <c:pt idx="938">
                  <c:v>0.5</c:v>
                </c:pt>
                <c:pt idx="939">
                  <c:v>0.5</c:v>
                </c:pt>
                <c:pt idx="940">
                  <c:v>0.5</c:v>
                </c:pt>
                <c:pt idx="941">
                  <c:v>0.5</c:v>
                </c:pt>
                <c:pt idx="942">
                  <c:v>0.5</c:v>
                </c:pt>
                <c:pt idx="943">
                  <c:v>0.5</c:v>
                </c:pt>
                <c:pt idx="944">
                  <c:v>0.5</c:v>
                </c:pt>
                <c:pt idx="945">
                  <c:v>0.5</c:v>
                </c:pt>
                <c:pt idx="946">
                  <c:v>0.5</c:v>
                </c:pt>
                <c:pt idx="947">
                  <c:v>0.5</c:v>
                </c:pt>
                <c:pt idx="948">
                  <c:v>0.5</c:v>
                </c:pt>
                <c:pt idx="949">
                  <c:v>0.5</c:v>
                </c:pt>
                <c:pt idx="950">
                  <c:v>0.5</c:v>
                </c:pt>
                <c:pt idx="951">
                  <c:v>0.5</c:v>
                </c:pt>
                <c:pt idx="952">
                  <c:v>0.5</c:v>
                </c:pt>
                <c:pt idx="953">
                  <c:v>0.5</c:v>
                </c:pt>
                <c:pt idx="954">
                  <c:v>0.5</c:v>
                </c:pt>
                <c:pt idx="955">
                  <c:v>0.5</c:v>
                </c:pt>
                <c:pt idx="956">
                  <c:v>0.5</c:v>
                </c:pt>
                <c:pt idx="957">
                  <c:v>0.5</c:v>
                </c:pt>
                <c:pt idx="958">
                  <c:v>0.5</c:v>
                </c:pt>
                <c:pt idx="959">
                  <c:v>0.5</c:v>
                </c:pt>
                <c:pt idx="960">
                  <c:v>0.5</c:v>
                </c:pt>
                <c:pt idx="961">
                  <c:v>0.5</c:v>
                </c:pt>
                <c:pt idx="962">
                  <c:v>0.5</c:v>
                </c:pt>
                <c:pt idx="963">
                  <c:v>0.5</c:v>
                </c:pt>
                <c:pt idx="964">
                  <c:v>0.5</c:v>
                </c:pt>
                <c:pt idx="965">
                  <c:v>0.5</c:v>
                </c:pt>
                <c:pt idx="966">
                  <c:v>0.5</c:v>
                </c:pt>
                <c:pt idx="967">
                  <c:v>0.5</c:v>
                </c:pt>
                <c:pt idx="968">
                  <c:v>0.5</c:v>
                </c:pt>
                <c:pt idx="969">
                  <c:v>0.5</c:v>
                </c:pt>
                <c:pt idx="970">
                  <c:v>0.5</c:v>
                </c:pt>
                <c:pt idx="971">
                  <c:v>0.5</c:v>
                </c:pt>
                <c:pt idx="972">
                  <c:v>0.5</c:v>
                </c:pt>
                <c:pt idx="973">
                  <c:v>0.5</c:v>
                </c:pt>
                <c:pt idx="974">
                  <c:v>0.5</c:v>
                </c:pt>
                <c:pt idx="975">
                  <c:v>0.5</c:v>
                </c:pt>
                <c:pt idx="976">
                  <c:v>0.5</c:v>
                </c:pt>
                <c:pt idx="977">
                  <c:v>0.5</c:v>
                </c:pt>
                <c:pt idx="978">
                  <c:v>0.5</c:v>
                </c:pt>
                <c:pt idx="979">
                  <c:v>0.5</c:v>
                </c:pt>
                <c:pt idx="980">
                  <c:v>0.5</c:v>
                </c:pt>
                <c:pt idx="981">
                  <c:v>0.5</c:v>
                </c:pt>
                <c:pt idx="982">
                  <c:v>0.5</c:v>
                </c:pt>
                <c:pt idx="983">
                  <c:v>0.5</c:v>
                </c:pt>
                <c:pt idx="984">
                  <c:v>0.5</c:v>
                </c:pt>
                <c:pt idx="985">
                  <c:v>0.5</c:v>
                </c:pt>
                <c:pt idx="986">
                  <c:v>0.5</c:v>
                </c:pt>
                <c:pt idx="987">
                  <c:v>0.5</c:v>
                </c:pt>
                <c:pt idx="988">
                  <c:v>0.5</c:v>
                </c:pt>
                <c:pt idx="989">
                  <c:v>0.5</c:v>
                </c:pt>
                <c:pt idx="990">
                  <c:v>0.5</c:v>
                </c:pt>
                <c:pt idx="991">
                  <c:v>0.5</c:v>
                </c:pt>
                <c:pt idx="992">
                  <c:v>0.5</c:v>
                </c:pt>
                <c:pt idx="993">
                  <c:v>0.5</c:v>
                </c:pt>
                <c:pt idx="994">
                  <c:v>0.5</c:v>
                </c:pt>
                <c:pt idx="995">
                  <c:v>0.5</c:v>
                </c:pt>
                <c:pt idx="996">
                  <c:v>0.5</c:v>
                </c:pt>
                <c:pt idx="997">
                  <c:v>0.5</c:v>
                </c:pt>
                <c:pt idx="998">
                  <c:v>0.5</c:v>
                </c:pt>
                <c:pt idx="999">
                  <c:v>0.5</c:v>
                </c:pt>
                <c:pt idx="1000">
                  <c:v>0.5</c:v>
                </c:pt>
                <c:pt idx="1001">
                  <c:v>0.5</c:v>
                </c:pt>
                <c:pt idx="1002">
                  <c:v>0.5</c:v>
                </c:pt>
                <c:pt idx="1003">
                  <c:v>0.5</c:v>
                </c:pt>
                <c:pt idx="1004">
                  <c:v>0.5</c:v>
                </c:pt>
                <c:pt idx="1005">
                  <c:v>0.5</c:v>
                </c:pt>
                <c:pt idx="1006">
                  <c:v>0.5</c:v>
                </c:pt>
                <c:pt idx="1007">
                  <c:v>0.5</c:v>
                </c:pt>
                <c:pt idx="1008">
                  <c:v>0.5</c:v>
                </c:pt>
                <c:pt idx="1009">
                  <c:v>0.5</c:v>
                </c:pt>
                <c:pt idx="1010">
                  <c:v>0.5</c:v>
                </c:pt>
                <c:pt idx="1011">
                  <c:v>0.5</c:v>
                </c:pt>
                <c:pt idx="1012">
                  <c:v>0.5</c:v>
                </c:pt>
                <c:pt idx="1013">
                  <c:v>0.5</c:v>
                </c:pt>
                <c:pt idx="1014">
                  <c:v>0.5</c:v>
                </c:pt>
                <c:pt idx="1015">
                  <c:v>0.5</c:v>
                </c:pt>
                <c:pt idx="1016">
                  <c:v>0.5</c:v>
                </c:pt>
                <c:pt idx="1017">
                  <c:v>0.5</c:v>
                </c:pt>
                <c:pt idx="1018">
                  <c:v>0.5</c:v>
                </c:pt>
                <c:pt idx="1019">
                  <c:v>0.5</c:v>
                </c:pt>
                <c:pt idx="1020">
                  <c:v>0.5</c:v>
                </c:pt>
                <c:pt idx="1021">
                  <c:v>0.5</c:v>
                </c:pt>
                <c:pt idx="1022">
                  <c:v>0.5</c:v>
                </c:pt>
                <c:pt idx="1023">
                  <c:v>0.5</c:v>
                </c:pt>
                <c:pt idx="1024">
                  <c:v>0.5</c:v>
                </c:pt>
                <c:pt idx="1025">
                  <c:v>0.5</c:v>
                </c:pt>
                <c:pt idx="1026">
                  <c:v>0.5</c:v>
                </c:pt>
                <c:pt idx="1027">
                  <c:v>0.5</c:v>
                </c:pt>
                <c:pt idx="1028">
                  <c:v>0.5</c:v>
                </c:pt>
                <c:pt idx="1029">
                  <c:v>0.5</c:v>
                </c:pt>
                <c:pt idx="1030">
                  <c:v>0.5</c:v>
                </c:pt>
                <c:pt idx="1031">
                  <c:v>0.5</c:v>
                </c:pt>
                <c:pt idx="1032">
                  <c:v>0.5</c:v>
                </c:pt>
                <c:pt idx="1033">
                  <c:v>0.5</c:v>
                </c:pt>
                <c:pt idx="1034">
                  <c:v>0.5</c:v>
                </c:pt>
                <c:pt idx="1035">
                  <c:v>0.5</c:v>
                </c:pt>
                <c:pt idx="1036">
                  <c:v>0.5</c:v>
                </c:pt>
                <c:pt idx="1037">
                  <c:v>0.5</c:v>
                </c:pt>
                <c:pt idx="1038">
                  <c:v>0.5</c:v>
                </c:pt>
                <c:pt idx="1039">
                  <c:v>0.5</c:v>
                </c:pt>
                <c:pt idx="1040">
                  <c:v>0.5</c:v>
                </c:pt>
                <c:pt idx="1041">
                  <c:v>0.5</c:v>
                </c:pt>
                <c:pt idx="1042">
                  <c:v>0.5</c:v>
                </c:pt>
                <c:pt idx="1043">
                  <c:v>0.5</c:v>
                </c:pt>
                <c:pt idx="1044">
                  <c:v>0.5</c:v>
                </c:pt>
                <c:pt idx="1045">
                  <c:v>0.5</c:v>
                </c:pt>
                <c:pt idx="1046">
                  <c:v>0.5</c:v>
                </c:pt>
                <c:pt idx="1047">
                  <c:v>0.5</c:v>
                </c:pt>
                <c:pt idx="1048">
                  <c:v>0.5</c:v>
                </c:pt>
                <c:pt idx="1049">
                  <c:v>0.5</c:v>
                </c:pt>
                <c:pt idx="1050">
                  <c:v>0.5</c:v>
                </c:pt>
                <c:pt idx="1051">
                  <c:v>0.5</c:v>
                </c:pt>
                <c:pt idx="1052">
                  <c:v>0.5</c:v>
                </c:pt>
                <c:pt idx="1053">
                  <c:v>0.5</c:v>
                </c:pt>
                <c:pt idx="1054">
                  <c:v>0.5</c:v>
                </c:pt>
                <c:pt idx="1055">
                  <c:v>0.5</c:v>
                </c:pt>
                <c:pt idx="1056">
                  <c:v>0.5</c:v>
                </c:pt>
                <c:pt idx="1057">
                  <c:v>0.5</c:v>
                </c:pt>
                <c:pt idx="1058">
                  <c:v>0.5</c:v>
                </c:pt>
                <c:pt idx="1059">
                  <c:v>0.5</c:v>
                </c:pt>
                <c:pt idx="1060">
                  <c:v>0.5</c:v>
                </c:pt>
                <c:pt idx="1061">
                  <c:v>0.5</c:v>
                </c:pt>
                <c:pt idx="1062">
                  <c:v>0.5</c:v>
                </c:pt>
                <c:pt idx="1063">
                  <c:v>0.5</c:v>
                </c:pt>
                <c:pt idx="1064">
                  <c:v>0.5</c:v>
                </c:pt>
                <c:pt idx="1065">
                  <c:v>0.5</c:v>
                </c:pt>
                <c:pt idx="1066">
                  <c:v>0.5</c:v>
                </c:pt>
                <c:pt idx="1067">
                  <c:v>0.5</c:v>
                </c:pt>
                <c:pt idx="1068">
                  <c:v>0.5</c:v>
                </c:pt>
                <c:pt idx="1069">
                  <c:v>0.5</c:v>
                </c:pt>
                <c:pt idx="1070">
                  <c:v>0.5</c:v>
                </c:pt>
                <c:pt idx="1071">
                  <c:v>0.5</c:v>
                </c:pt>
                <c:pt idx="1072">
                  <c:v>0.5</c:v>
                </c:pt>
                <c:pt idx="1073">
                  <c:v>0.5</c:v>
                </c:pt>
                <c:pt idx="1074">
                  <c:v>0.5</c:v>
                </c:pt>
                <c:pt idx="1075">
                  <c:v>0.5</c:v>
                </c:pt>
                <c:pt idx="1076">
                  <c:v>0.5</c:v>
                </c:pt>
                <c:pt idx="1077">
                  <c:v>0.5</c:v>
                </c:pt>
                <c:pt idx="1078">
                  <c:v>0.5</c:v>
                </c:pt>
                <c:pt idx="1079">
                  <c:v>0.5</c:v>
                </c:pt>
                <c:pt idx="1080">
                  <c:v>0.5</c:v>
                </c:pt>
                <c:pt idx="1081">
                  <c:v>0.5</c:v>
                </c:pt>
                <c:pt idx="1082">
                  <c:v>0.5</c:v>
                </c:pt>
                <c:pt idx="1083">
                  <c:v>0.5</c:v>
                </c:pt>
                <c:pt idx="1084">
                  <c:v>0.5</c:v>
                </c:pt>
                <c:pt idx="1085">
                  <c:v>0.5</c:v>
                </c:pt>
                <c:pt idx="1086">
                  <c:v>0.5</c:v>
                </c:pt>
                <c:pt idx="1087">
                  <c:v>0.5</c:v>
                </c:pt>
                <c:pt idx="1088">
                  <c:v>0.5</c:v>
                </c:pt>
                <c:pt idx="1089">
                  <c:v>0.5</c:v>
                </c:pt>
                <c:pt idx="1090">
                  <c:v>0.5</c:v>
                </c:pt>
                <c:pt idx="1091">
                  <c:v>0.5</c:v>
                </c:pt>
                <c:pt idx="1092">
                  <c:v>0.5</c:v>
                </c:pt>
                <c:pt idx="1093">
                  <c:v>0.5</c:v>
                </c:pt>
                <c:pt idx="1094">
                  <c:v>0.5</c:v>
                </c:pt>
                <c:pt idx="1095">
                  <c:v>0.5</c:v>
                </c:pt>
                <c:pt idx="1096">
                  <c:v>0.5</c:v>
                </c:pt>
                <c:pt idx="1097">
                  <c:v>0.5</c:v>
                </c:pt>
                <c:pt idx="1098">
                  <c:v>0.5</c:v>
                </c:pt>
                <c:pt idx="1099">
                  <c:v>0.5</c:v>
                </c:pt>
                <c:pt idx="1100">
                  <c:v>0.5</c:v>
                </c:pt>
                <c:pt idx="1101">
                  <c:v>0.5</c:v>
                </c:pt>
                <c:pt idx="1102">
                  <c:v>0.5</c:v>
                </c:pt>
                <c:pt idx="1103">
                  <c:v>0.5</c:v>
                </c:pt>
                <c:pt idx="1104">
                  <c:v>0.5</c:v>
                </c:pt>
                <c:pt idx="1105">
                  <c:v>0.5</c:v>
                </c:pt>
                <c:pt idx="1106">
                  <c:v>0.5</c:v>
                </c:pt>
                <c:pt idx="1107">
                  <c:v>0.5</c:v>
                </c:pt>
                <c:pt idx="1108">
                  <c:v>0.5</c:v>
                </c:pt>
                <c:pt idx="1109">
                  <c:v>0.5</c:v>
                </c:pt>
                <c:pt idx="1110">
                  <c:v>0.5</c:v>
                </c:pt>
                <c:pt idx="1111">
                  <c:v>0.5</c:v>
                </c:pt>
                <c:pt idx="1112">
                  <c:v>0.5</c:v>
                </c:pt>
                <c:pt idx="1113">
                  <c:v>0.5</c:v>
                </c:pt>
                <c:pt idx="1114">
                  <c:v>0.5</c:v>
                </c:pt>
                <c:pt idx="1115">
                  <c:v>0.5</c:v>
                </c:pt>
                <c:pt idx="1116">
                  <c:v>0.5</c:v>
                </c:pt>
                <c:pt idx="1117">
                  <c:v>0.5</c:v>
                </c:pt>
                <c:pt idx="1118">
                  <c:v>0.5</c:v>
                </c:pt>
                <c:pt idx="1119">
                  <c:v>0.5</c:v>
                </c:pt>
                <c:pt idx="1120">
                  <c:v>0.5</c:v>
                </c:pt>
                <c:pt idx="1121">
                  <c:v>0.5</c:v>
                </c:pt>
                <c:pt idx="1122">
                  <c:v>0.5</c:v>
                </c:pt>
                <c:pt idx="1123">
                  <c:v>0.5</c:v>
                </c:pt>
                <c:pt idx="1124">
                  <c:v>0.5</c:v>
                </c:pt>
                <c:pt idx="1125">
                  <c:v>0.5</c:v>
                </c:pt>
                <c:pt idx="1126">
                  <c:v>0.5</c:v>
                </c:pt>
                <c:pt idx="1127">
                  <c:v>0.5</c:v>
                </c:pt>
                <c:pt idx="1128">
                  <c:v>0.5</c:v>
                </c:pt>
                <c:pt idx="1129">
                  <c:v>0.5</c:v>
                </c:pt>
                <c:pt idx="1130">
                  <c:v>0.5</c:v>
                </c:pt>
                <c:pt idx="1131">
                  <c:v>0.5</c:v>
                </c:pt>
                <c:pt idx="1132">
                  <c:v>0.5</c:v>
                </c:pt>
                <c:pt idx="1133">
                  <c:v>0.5</c:v>
                </c:pt>
                <c:pt idx="1134">
                  <c:v>0.5</c:v>
                </c:pt>
                <c:pt idx="1135">
                  <c:v>0.5</c:v>
                </c:pt>
                <c:pt idx="1136">
                  <c:v>0.5</c:v>
                </c:pt>
                <c:pt idx="1137">
                  <c:v>0.5</c:v>
                </c:pt>
                <c:pt idx="1138">
                  <c:v>0.5</c:v>
                </c:pt>
                <c:pt idx="1139">
                  <c:v>0.5</c:v>
                </c:pt>
                <c:pt idx="1140">
                  <c:v>0.5</c:v>
                </c:pt>
                <c:pt idx="1141">
                  <c:v>0.5</c:v>
                </c:pt>
                <c:pt idx="1142">
                  <c:v>0.5</c:v>
                </c:pt>
                <c:pt idx="1143">
                  <c:v>0.5</c:v>
                </c:pt>
                <c:pt idx="1144">
                  <c:v>0.5</c:v>
                </c:pt>
                <c:pt idx="1145">
                  <c:v>0.5</c:v>
                </c:pt>
                <c:pt idx="1146">
                  <c:v>0.5</c:v>
                </c:pt>
                <c:pt idx="1147">
                  <c:v>0.5</c:v>
                </c:pt>
                <c:pt idx="1148">
                  <c:v>0.5</c:v>
                </c:pt>
                <c:pt idx="1149">
                  <c:v>0.5</c:v>
                </c:pt>
                <c:pt idx="1150">
                  <c:v>0.5</c:v>
                </c:pt>
                <c:pt idx="1151">
                  <c:v>0.5</c:v>
                </c:pt>
                <c:pt idx="1152">
                  <c:v>0.5</c:v>
                </c:pt>
                <c:pt idx="1153">
                  <c:v>0.5</c:v>
                </c:pt>
                <c:pt idx="1154">
                  <c:v>0.5</c:v>
                </c:pt>
                <c:pt idx="1155">
                  <c:v>0.5</c:v>
                </c:pt>
                <c:pt idx="1156">
                  <c:v>0.5</c:v>
                </c:pt>
                <c:pt idx="1157">
                  <c:v>0.5</c:v>
                </c:pt>
                <c:pt idx="1158">
                  <c:v>0.5</c:v>
                </c:pt>
                <c:pt idx="1159">
                  <c:v>0.5</c:v>
                </c:pt>
                <c:pt idx="1160">
                  <c:v>0.5</c:v>
                </c:pt>
                <c:pt idx="1161">
                  <c:v>0.5</c:v>
                </c:pt>
                <c:pt idx="1162">
                  <c:v>0.5</c:v>
                </c:pt>
                <c:pt idx="1163">
                  <c:v>0.5</c:v>
                </c:pt>
                <c:pt idx="1164">
                  <c:v>0.5</c:v>
                </c:pt>
                <c:pt idx="1165">
                  <c:v>0.5</c:v>
                </c:pt>
                <c:pt idx="1166">
                  <c:v>0.5</c:v>
                </c:pt>
                <c:pt idx="1167">
                  <c:v>0.5</c:v>
                </c:pt>
                <c:pt idx="1168">
                  <c:v>0.5</c:v>
                </c:pt>
                <c:pt idx="1169">
                  <c:v>0.5</c:v>
                </c:pt>
                <c:pt idx="1170">
                  <c:v>0.5</c:v>
                </c:pt>
                <c:pt idx="1171">
                  <c:v>0.5</c:v>
                </c:pt>
                <c:pt idx="1172">
                  <c:v>0.5</c:v>
                </c:pt>
                <c:pt idx="1173">
                  <c:v>0.5</c:v>
                </c:pt>
                <c:pt idx="1174">
                  <c:v>0.5</c:v>
                </c:pt>
                <c:pt idx="1175">
                  <c:v>0.5</c:v>
                </c:pt>
                <c:pt idx="1176">
                  <c:v>0.5</c:v>
                </c:pt>
                <c:pt idx="1177">
                  <c:v>0.5</c:v>
                </c:pt>
                <c:pt idx="1178">
                  <c:v>0.5</c:v>
                </c:pt>
                <c:pt idx="1179">
                  <c:v>0.5</c:v>
                </c:pt>
                <c:pt idx="1180">
                  <c:v>0.5</c:v>
                </c:pt>
                <c:pt idx="1181">
                  <c:v>0.5</c:v>
                </c:pt>
                <c:pt idx="1182">
                  <c:v>0.5</c:v>
                </c:pt>
                <c:pt idx="1183">
                  <c:v>0.5</c:v>
                </c:pt>
                <c:pt idx="1184">
                  <c:v>0.5</c:v>
                </c:pt>
                <c:pt idx="1185">
                  <c:v>0.5</c:v>
                </c:pt>
                <c:pt idx="1186">
                  <c:v>0.5</c:v>
                </c:pt>
                <c:pt idx="1187">
                  <c:v>0.5</c:v>
                </c:pt>
                <c:pt idx="1188">
                  <c:v>0.5</c:v>
                </c:pt>
                <c:pt idx="1189">
                  <c:v>0.5</c:v>
                </c:pt>
                <c:pt idx="1190">
                  <c:v>0.5</c:v>
                </c:pt>
                <c:pt idx="1191">
                  <c:v>0.5</c:v>
                </c:pt>
                <c:pt idx="1192">
                  <c:v>0.5</c:v>
                </c:pt>
                <c:pt idx="1193">
                  <c:v>0.5</c:v>
                </c:pt>
                <c:pt idx="1194">
                  <c:v>0.5</c:v>
                </c:pt>
                <c:pt idx="1195">
                  <c:v>0.5</c:v>
                </c:pt>
                <c:pt idx="1196">
                  <c:v>0.5</c:v>
                </c:pt>
                <c:pt idx="1197">
                  <c:v>0.5</c:v>
                </c:pt>
                <c:pt idx="1198">
                  <c:v>0.5</c:v>
                </c:pt>
                <c:pt idx="1199">
                  <c:v>0.5</c:v>
                </c:pt>
                <c:pt idx="1200">
                  <c:v>0.5</c:v>
                </c:pt>
                <c:pt idx="1201">
                  <c:v>0.5</c:v>
                </c:pt>
                <c:pt idx="1202">
                  <c:v>0.5</c:v>
                </c:pt>
                <c:pt idx="1203">
                  <c:v>0.5</c:v>
                </c:pt>
                <c:pt idx="1204">
                  <c:v>0.5</c:v>
                </c:pt>
                <c:pt idx="1205">
                  <c:v>0.5</c:v>
                </c:pt>
                <c:pt idx="1206">
                  <c:v>0.5</c:v>
                </c:pt>
                <c:pt idx="1207">
                  <c:v>0.5</c:v>
                </c:pt>
                <c:pt idx="1208">
                  <c:v>0.5</c:v>
                </c:pt>
                <c:pt idx="1209">
                  <c:v>0.5</c:v>
                </c:pt>
                <c:pt idx="1210">
                  <c:v>0.5</c:v>
                </c:pt>
                <c:pt idx="1211">
                  <c:v>0.5</c:v>
                </c:pt>
                <c:pt idx="1212">
                  <c:v>0.5</c:v>
                </c:pt>
                <c:pt idx="1213">
                  <c:v>0.5</c:v>
                </c:pt>
                <c:pt idx="1214">
                  <c:v>0.5</c:v>
                </c:pt>
                <c:pt idx="1215">
                  <c:v>0.5</c:v>
                </c:pt>
                <c:pt idx="1216">
                  <c:v>0.5</c:v>
                </c:pt>
                <c:pt idx="1217">
                  <c:v>0.5</c:v>
                </c:pt>
                <c:pt idx="1218">
                  <c:v>0.5</c:v>
                </c:pt>
                <c:pt idx="1219">
                  <c:v>0.5</c:v>
                </c:pt>
                <c:pt idx="1220">
                  <c:v>0.5</c:v>
                </c:pt>
                <c:pt idx="1221">
                  <c:v>0.5</c:v>
                </c:pt>
                <c:pt idx="1222">
                  <c:v>0.5</c:v>
                </c:pt>
                <c:pt idx="1223">
                  <c:v>0.5</c:v>
                </c:pt>
                <c:pt idx="1224">
                  <c:v>0.5</c:v>
                </c:pt>
                <c:pt idx="1225">
                  <c:v>0.5</c:v>
                </c:pt>
                <c:pt idx="1226">
                  <c:v>0.5</c:v>
                </c:pt>
                <c:pt idx="1227">
                  <c:v>0.5</c:v>
                </c:pt>
                <c:pt idx="1228">
                  <c:v>0.5</c:v>
                </c:pt>
                <c:pt idx="1229">
                  <c:v>0.5</c:v>
                </c:pt>
                <c:pt idx="1230">
                  <c:v>0.5</c:v>
                </c:pt>
                <c:pt idx="1231">
                  <c:v>0.5</c:v>
                </c:pt>
                <c:pt idx="1232">
                  <c:v>0.5</c:v>
                </c:pt>
                <c:pt idx="1233">
                  <c:v>0.5</c:v>
                </c:pt>
                <c:pt idx="1234">
                  <c:v>0.5</c:v>
                </c:pt>
                <c:pt idx="1235">
                  <c:v>0.5</c:v>
                </c:pt>
                <c:pt idx="1236">
                  <c:v>0.5</c:v>
                </c:pt>
                <c:pt idx="1237">
                  <c:v>0.5</c:v>
                </c:pt>
                <c:pt idx="1238">
                  <c:v>0.5</c:v>
                </c:pt>
                <c:pt idx="1239">
                  <c:v>0.5</c:v>
                </c:pt>
                <c:pt idx="1240">
                  <c:v>0.5</c:v>
                </c:pt>
                <c:pt idx="1241">
                  <c:v>0.5</c:v>
                </c:pt>
                <c:pt idx="1242">
                  <c:v>0.5</c:v>
                </c:pt>
                <c:pt idx="1243">
                  <c:v>0.5</c:v>
                </c:pt>
                <c:pt idx="1244">
                  <c:v>0.5</c:v>
                </c:pt>
                <c:pt idx="1245">
                  <c:v>0.5</c:v>
                </c:pt>
                <c:pt idx="1246">
                  <c:v>0.5</c:v>
                </c:pt>
                <c:pt idx="1247">
                  <c:v>0.5</c:v>
                </c:pt>
                <c:pt idx="1248">
                  <c:v>0.5</c:v>
                </c:pt>
                <c:pt idx="1249">
                  <c:v>0.5</c:v>
                </c:pt>
                <c:pt idx="1250">
                  <c:v>0.5</c:v>
                </c:pt>
                <c:pt idx="1251">
                  <c:v>0.5</c:v>
                </c:pt>
                <c:pt idx="1252">
                  <c:v>0.5</c:v>
                </c:pt>
                <c:pt idx="1253">
                  <c:v>0.5</c:v>
                </c:pt>
                <c:pt idx="1254">
                  <c:v>0.5</c:v>
                </c:pt>
                <c:pt idx="1255">
                  <c:v>0.5</c:v>
                </c:pt>
                <c:pt idx="1256">
                  <c:v>0.5</c:v>
                </c:pt>
                <c:pt idx="1257">
                  <c:v>0.5</c:v>
                </c:pt>
                <c:pt idx="1258">
                  <c:v>0.5</c:v>
                </c:pt>
                <c:pt idx="1259">
                  <c:v>0.5</c:v>
                </c:pt>
                <c:pt idx="1260">
                  <c:v>0.5</c:v>
                </c:pt>
                <c:pt idx="1261">
                  <c:v>0.5</c:v>
                </c:pt>
                <c:pt idx="1262">
                  <c:v>0.5</c:v>
                </c:pt>
                <c:pt idx="1263">
                  <c:v>0.5</c:v>
                </c:pt>
                <c:pt idx="1264">
                  <c:v>0.5</c:v>
                </c:pt>
                <c:pt idx="1265">
                  <c:v>0.5</c:v>
                </c:pt>
                <c:pt idx="1266">
                  <c:v>0.5</c:v>
                </c:pt>
                <c:pt idx="1267">
                  <c:v>0.5</c:v>
                </c:pt>
                <c:pt idx="1268">
                  <c:v>0.5</c:v>
                </c:pt>
                <c:pt idx="1269">
                  <c:v>0.5</c:v>
                </c:pt>
                <c:pt idx="1270">
                  <c:v>0.5</c:v>
                </c:pt>
                <c:pt idx="1271">
                  <c:v>0.5</c:v>
                </c:pt>
                <c:pt idx="1272">
                  <c:v>0.5</c:v>
                </c:pt>
                <c:pt idx="1273">
                  <c:v>0.5</c:v>
                </c:pt>
                <c:pt idx="1274">
                  <c:v>0.5</c:v>
                </c:pt>
                <c:pt idx="1275">
                  <c:v>0.5</c:v>
                </c:pt>
                <c:pt idx="1276">
                  <c:v>0.5</c:v>
                </c:pt>
                <c:pt idx="1277">
                  <c:v>0.5</c:v>
                </c:pt>
                <c:pt idx="1278">
                  <c:v>0.5</c:v>
                </c:pt>
                <c:pt idx="1279">
                  <c:v>0.5</c:v>
                </c:pt>
                <c:pt idx="1280">
                  <c:v>0.5</c:v>
                </c:pt>
                <c:pt idx="1281">
                  <c:v>0.5</c:v>
                </c:pt>
                <c:pt idx="1282">
                  <c:v>0.5</c:v>
                </c:pt>
                <c:pt idx="1283">
                  <c:v>0.5</c:v>
                </c:pt>
                <c:pt idx="1284">
                  <c:v>0.5</c:v>
                </c:pt>
                <c:pt idx="1285">
                  <c:v>0.5</c:v>
                </c:pt>
                <c:pt idx="1286">
                  <c:v>0.5</c:v>
                </c:pt>
                <c:pt idx="1287">
                  <c:v>0.5</c:v>
                </c:pt>
                <c:pt idx="1288">
                  <c:v>0.5</c:v>
                </c:pt>
                <c:pt idx="1289">
                  <c:v>0.5</c:v>
                </c:pt>
                <c:pt idx="1290">
                  <c:v>0.5</c:v>
                </c:pt>
                <c:pt idx="1291">
                  <c:v>0.5</c:v>
                </c:pt>
                <c:pt idx="1292">
                  <c:v>0.5</c:v>
                </c:pt>
                <c:pt idx="1293">
                  <c:v>0.5</c:v>
                </c:pt>
                <c:pt idx="1294">
                  <c:v>0.5</c:v>
                </c:pt>
                <c:pt idx="1295">
                  <c:v>0.5</c:v>
                </c:pt>
                <c:pt idx="1296">
                  <c:v>0.5</c:v>
                </c:pt>
                <c:pt idx="1297">
                  <c:v>0.5</c:v>
                </c:pt>
                <c:pt idx="1298">
                  <c:v>0.5</c:v>
                </c:pt>
                <c:pt idx="1299">
                  <c:v>0.5</c:v>
                </c:pt>
                <c:pt idx="1300">
                  <c:v>0.5</c:v>
                </c:pt>
                <c:pt idx="1301">
                  <c:v>0.5</c:v>
                </c:pt>
                <c:pt idx="1302">
                  <c:v>0.5</c:v>
                </c:pt>
                <c:pt idx="1303">
                  <c:v>0.5</c:v>
                </c:pt>
                <c:pt idx="1304">
                  <c:v>0.5</c:v>
                </c:pt>
                <c:pt idx="1305">
                  <c:v>0.5</c:v>
                </c:pt>
                <c:pt idx="1306">
                  <c:v>0.5</c:v>
                </c:pt>
                <c:pt idx="1307">
                  <c:v>0.5</c:v>
                </c:pt>
                <c:pt idx="1308">
                  <c:v>0.5</c:v>
                </c:pt>
                <c:pt idx="1309">
                  <c:v>0.5</c:v>
                </c:pt>
                <c:pt idx="1310">
                  <c:v>0.5</c:v>
                </c:pt>
                <c:pt idx="1311">
                  <c:v>0.5</c:v>
                </c:pt>
                <c:pt idx="1312">
                  <c:v>0.5</c:v>
                </c:pt>
                <c:pt idx="1313">
                  <c:v>0.5</c:v>
                </c:pt>
                <c:pt idx="1314">
                  <c:v>0.5</c:v>
                </c:pt>
                <c:pt idx="1315">
                  <c:v>0.5</c:v>
                </c:pt>
                <c:pt idx="1316">
                  <c:v>0.5</c:v>
                </c:pt>
                <c:pt idx="1317">
                  <c:v>0.5</c:v>
                </c:pt>
                <c:pt idx="1318">
                  <c:v>0.5</c:v>
                </c:pt>
                <c:pt idx="1319">
                  <c:v>0.5</c:v>
                </c:pt>
                <c:pt idx="1320">
                  <c:v>0.5</c:v>
                </c:pt>
                <c:pt idx="1321">
                  <c:v>0.5</c:v>
                </c:pt>
                <c:pt idx="1322">
                  <c:v>0.5</c:v>
                </c:pt>
                <c:pt idx="1323">
                  <c:v>0.5</c:v>
                </c:pt>
                <c:pt idx="1324">
                  <c:v>0.5</c:v>
                </c:pt>
                <c:pt idx="1325">
                  <c:v>0.5</c:v>
                </c:pt>
                <c:pt idx="1326">
                  <c:v>0.5</c:v>
                </c:pt>
                <c:pt idx="1327">
                  <c:v>0.5</c:v>
                </c:pt>
                <c:pt idx="1328">
                  <c:v>0.5</c:v>
                </c:pt>
                <c:pt idx="1329">
                  <c:v>0.5</c:v>
                </c:pt>
                <c:pt idx="1330">
                  <c:v>0.5</c:v>
                </c:pt>
                <c:pt idx="1331">
                  <c:v>0.5</c:v>
                </c:pt>
                <c:pt idx="1332">
                  <c:v>0.5</c:v>
                </c:pt>
                <c:pt idx="1333">
                  <c:v>0.5</c:v>
                </c:pt>
                <c:pt idx="1334">
                  <c:v>0.5</c:v>
                </c:pt>
                <c:pt idx="1335">
                  <c:v>0.5</c:v>
                </c:pt>
                <c:pt idx="1336">
                  <c:v>0.5</c:v>
                </c:pt>
                <c:pt idx="1337">
                  <c:v>0.5</c:v>
                </c:pt>
                <c:pt idx="1338">
                  <c:v>0.5</c:v>
                </c:pt>
                <c:pt idx="1339">
                  <c:v>0.5</c:v>
                </c:pt>
                <c:pt idx="1340">
                  <c:v>0.5</c:v>
                </c:pt>
                <c:pt idx="1341">
                  <c:v>0.5</c:v>
                </c:pt>
                <c:pt idx="1342">
                  <c:v>0.5</c:v>
                </c:pt>
                <c:pt idx="1343">
                  <c:v>0.5</c:v>
                </c:pt>
                <c:pt idx="1344">
                  <c:v>0.5</c:v>
                </c:pt>
                <c:pt idx="1345">
                  <c:v>0.5</c:v>
                </c:pt>
                <c:pt idx="1346">
                  <c:v>0.5</c:v>
                </c:pt>
                <c:pt idx="1347">
                  <c:v>0.5</c:v>
                </c:pt>
                <c:pt idx="1348">
                  <c:v>0.5</c:v>
                </c:pt>
                <c:pt idx="1349">
                  <c:v>0.5</c:v>
                </c:pt>
                <c:pt idx="1350">
                  <c:v>0.5</c:v>
                </c:pt>
                <c:pt idx="1351">
                  <c:v>0.5</c:v>
                </c:pt>
                <c:pt idx="1352">
                  <c:v>0.5</c:v>
                </c:pt>
                <c:pt idx="1353">
                  <c:v>0.5</c:v>
                </c:pt>
                <c:pt idx="1354">
                  <c:v>0.5</c:v>
                </c:pt>
                <c:pt idx="1355">
                  <c:v>0.5</c:v>
                </c:pt>
                <c:pt idx="1356">
                  <c:v>0.5</c:v>
                </c:pt>
                <c:pt idx="1357">
                  <c:v>0.5</c:v>
                </c:pt>
                <c:pt idx="1358">
                  <c:v>0.5</c:v>
                </c:pt>
                <c:pt idx="1359">
                  <c:v>0.5</c:v>
                </c:pt>
                <c:pt idx="1360">
                  <c:v>0.5</c:v>
                </c:pt>
                <c:pt idx="1361">
                  <c:v>0.5</c:v>
                </c:pt>
                <c:pt idx="1362">
                  <c:v>0.5</c:v>
                </c:pt>
                <c:pt idx="1363">
                  <c:v>0.5</c:v>
                </c:pt>
                <c:pt idx="1364">
                  <c:v>0.5</c:v>
                </c:pt>
                <c:pt idx="1365">
                  <c:v>0.5</c:v>
                </c:pt>
                <c:pt idx="1366">
                  <c:v>0.5</c:v>
                </c:pt>
                <c:pt idx="1367">
                  <c:v>0.5</c:v>
                </c:pt>
                <c:pt idx="1368">
                  <c:v>0.5</c:v>
                </c:pt>
                <c:pt idx="1369">
                  <c:v>0.5</c:v>
                </c:pt>
                <c:pt idx="1370">
                  <c:v>0.5</c:v>
                </c:pt>
                <c:pt idx="1371">
                  <c:v>0.5</c:v>
                </c:pt>
                <c:pt idx="1372">
                  <c:v>0.5</c:v>
                </c:pt>
                <c:pt idx="1373">
                  <c:v>0.5</c:v>
                </c:pt>
                <c:pt idx="1374">
                  <c:v>0.5</c:v>
                </c:pt>
                <c:pt idx="1375">
                  <c:v>0.5</c:v>
                </c:pt>
                <c:pt idx="1376">
                  <c:v>0.5</c:v>
                </c:pt>
                <c:pt idx="1377">
                  <c:v>0.5</c:v>
                </c:pt>
                <c:pt idx="1378">
                  <c:v>0.5</c:v>
                </c:pt>
                <c:pt idx="1379">
                  <c:v>0.5</c:v>
                </c:pt>
                <c:pt idx="1380">
                  <c:v>0.5</c:v>
                </c:pt>
                <c:pt idx="1381">
                  <c:v>0.5</c:v>
                </c:pt>
                <c:pt idx="1382">
                  <c:v>0.5</c:v>
                </c:pt>
                <c:pt idx="1383">
                  <c:v>0.5</c:v>
                </c:pt>
                <c:pt idx="1384">
                  <c:v>0.5</c:v>
                </c:pt>
                <c:pt idx="1385">
                  <c:v>0.5</c:v>
                </c:pt>
                <c:pt idx="1386">
                  <c:v>0.5</c:v>
                </c:pt>
                <c:pt idx="1387">
                  <c:v>0.5</c:v>
                </c:pt>
                <c:pt idx="1388">
                  <c:v>0.5</c:v>
                </c:pt>
                <c:pt idx="1389">
                  <c:v>0.5</c:v>
                </c:pt>
                <c:pt idx="1390">
                  <c:v>0.5</c:v>
                </c:pt>
                <c:pt idx="1391">
                  <c:v>0.5</c:v>
                </c:pt>
                <c:pt idx="1392">
                  <c:v>0.5</c:v>
                </c:pt>
                <c:pt idx="1393">
                  <c:v>0.5</c:v>
                </c:pt>
                <c:pt idx="1394">
                  <c:v>0.5</c:v>
                </c:pt>
                <c:pt idx="1395">
                  <c:v>0.5</c:v>
                </c:pt>
                <c:pt idx="1396">
                  <c:v>0.5</c:v>
                </c:pt>
                <c:pt idx="1397">
                  <c:v>0.5</c:v>
                </c:pt>
                <c:pt idx="1398">
                  <c:v>0.5</c:v>
                </c:pt>
                <c:pt idx="1399">
                  <c:v>0.5</c:v>
                </c:pt>
                <c:pt idx="1400">
                  <c:v>0.5</c:v>
                </c:pt>
                <c:pt idx="1401">
                  <c:v>0.5</c:v>
                </c:pt>
                <c:pt idx="1402">
                  <c:v>0.5</c:v>
                </c:pt>
                <c:pt idx="1403">
                  <c:v>0.5</c:v>
                </c:pt>
                <c:pt idx="1404">
                  <c:v>0.5</c:v>
                </c:pt>
                <c:pt idx="1405">
                  <c:v>0.5</c:v>
                </c:pt>
                <c:pt idx="1406">
                  <c:v>0.5</c:v>
                </c:pt>
                <c:pt idx="1407">
                  <c:v>0.5</c:v>
                </c:pt>
                <c:pt idx="1408">
                  <c:v>0.5</c:v>
                </c:pt>
                <c:pt idx="1409">
                  <c:v>0.5</c:v>
                </c:pt>
                <c:pt idx="1410">
                  <c:v>0.5</c:v>
                </c:pt>
                <c:pt idx="1411">
                  <c:v>0.5</c:v>
                </c:pt>
                <c:pt idx="1412">
                  <c:v>0.5</c:v>
                </c:pt>
                <c:pt idx="1413">
                  <c:v>0.5</c:v>
                </c:pt>
                <c:pt idx="1414">
                  <c:v>0.5</c:v>
                </c:pt>
                <c:pt idx="1415">
                  <c:v>0.5</c:v>
                </c:pt>
                <c:pt idx="1416">
                  <c:v>0.5</c:v>
                </c:pt>
                <c:pt idx="1417">
                  <c:v>0.5</c:v>
                </c:pt>
                <c:pt idx="1418">
                  <c:v>0.5</c:v>
                </c:pt>
                <c:pt idx="1419">
                  <c:v>0.5</c:v>
                </c:pt>
                <c:pt idx="1420">
                  <c:v>0.5</c:v>
                </c:pt>
                <c:pt idx="1421">
                  <c:v>0.5</c:v>
                </c:pt>
                <c:pt idx="1422">
                  <c:v>0.5</c:v>
                </c:pt>
                <c:pt idx="1423">
                  <c:v>0.5</c:v>
                </c:pt>
                <c:pt idx="1424">
                  <c:v>0.5</c:v>
                </c:pt>
                <c:pt idx="1425">
                  <c:v>0.5</c:v>
                </c:pt>
                <c:pt idx="1426">
                  <c:v>0.5</c:v>
                </c:pt>
                <c:pt idx="1427">
                  <c:v>0.5</c:v>
                </c:pt>
                <c:pt idx="1428">
                  <c:v>0.5</c:v>
                </c:pt>
                <c:pt idx="1429">
                  <c:v>0.5</c:v>
                </c:pt>
                <c:pt idx="1430">
                  <c:v>0.5</c:v>
                </c:pt>
                <c:pt idx="1431">
                  <c:v>0.5</c:v>
                </c:pt>
                <c:pt idx="1432">
                  <c:v>0.5</c:v>
                </c:pt>
                <c:pt idx="1433">
                  <c:v>0.5</c:v>
                </c:pt>
                <c:pt idx="1434">
                  <c:v>0.5</c:v>
                </c:pt>
                <c:pt idx="1435">
                  <c:v>0.5</c:v>
                </c:pt>
                <c:pt idx="1436">
                  <c:v>0.5</c:v>
                </c:pt>
                <c:pt idx="1437">
                  <c:v>0.5</c:v>
                </c:pt>
                <c:pt idx="1438">
                  <c:v>0.5</c:v>
                </c:pt>
                <c:pt idx="1439">
                  <c:v>0.5</c:v>
                </c:pt>
                <c:pt idx="1440">
                  <c:v>0.5</c:v>
                </c:pt>
                <c:pt idx="1441">
                  <c:v>0.5</c:v>
                </c:pt>
                <c:pt idx="1442">
                  <c:v>0.5</c:v>
                </c:pt>
                <c:pt idx="1443">
                  <c:v>0.5</c:v>
                </c:pt>
                <c:pt idx="1444">
                  <c:v>0.5</c:v>
                </c:pt>
                <c:pt idx="1445">
                  <c:v>0.5</c:v>
                </c:pt>
                <c:pt idx="1446">
                  <c:v>0.5</c:v>
                </c:pt>
                <c:pt idx="1447">
                  <c:v>0.5</c:v>
                </c:pt>
                <c:pt idx="1448">
                  <c:v>0.5</c:v>
                </c:pt>
                <c:pt idx="1449">
                  <c:v>0.5</c:v>
                </c:pt>
                <c:pt idx="1450">
                  <c:v>0.5</c:v>
                </c:pt>
                <c:pt idx="1451">
                  <c:v>0.5</c:v>
                </c:pt>
                <c:pt idx="1452">
                  <c:v>0.5</c:v>
                </c:pt>
                <c:pt idx="1453">
                  <c:v>0.5</c:v>
                </c:pt>
                <c:pt idx="1454">
                  <c:v>0.5</c:v>
                </c:pt>
                <c:pt idx="1455">
                  <c:v>0.5</c:v>
                </c:pt>
                <c:pt idx="1456">
                  <c:v>0.5</c:v>
                </c:pt>
                <c:pt idx="1457">
                  <c:v>0.5</c:v>
                </c:pt>
                <c:pt idx="1458">
                  <c:v>0.5</c:v>
                </c:pt>
                <c:pt idx="1459">
                  <c:v>0.5</c:v>
                </c:pt>
                <c:pt idx="1460">
                  <c:v>0.5</c:v>
                </c:pt>
                <c:pt idx="1461">
                  <c:v>0.5</c:v>
                </c:pt>
                <c:pt idx="1462">
                  <c:v>0.5</c:v>
                </c:pt>
                <c:pt idx="1463">
                  <c:v>0.5</c:v>
                </c:pt>
                <c:pt idx="1464">
                  <c:v>0.5</c:v>
                </c:pt>
                <c:pt idx="1465">
                  <c:v>0.5</c:v>
                </c:pt>
                <c:pt idx="1466">
                  <c:v>0.5</c:v>
                </c:pt>
                <c:pt idx="1467">
                  <c:v>0.5</c:v>
                </c:pt>
                <c:pt idx="1468">
                  <c:v>0.5</c:v>
                </c:pt>
                <c:pt idx="1469">
                  <c:v>0.5</c:v>
                </c:pt>
                <c:pt idx="1470">
                  <c:v>0.5</c:v>
                </c:pt>
                <c:pt idx="1471">
                  <c:v>0.5</c:v>
                </c:pt>
                <c:pt idx="1472">
                  <c:v>0.5</c:v>
                </c:pt>
                <c:pt idx="1473">
                  <c:v>0.5</c:v>
                </c:pt>
                <c:pt idx="1474">
                  <c:v>0.5</c:v>
                </c:pt>
                <c:pt idx="1475">
                  <c:v>0.5</c:v>
                </c:pt>
                <c:pt idx="1476">
                  <c:v>0.5</c:v>
                </c:pt>
                <c:pt idx="1477">
                  <c:v>0.5</c:v>
                </c:pt>
                <c:pt idx="1478">
                  <c:v>0.5</c:v>
                </c:pt>
                <c:pt idx="1479">
                  <c:v>0.5</c:v>
                </c:pt>
                <c:pt idx="1480">
                  <c:v>0.5</c:v>
                </c:pt>
                <c:pt idx="1481">
                  <c:v>0.5</c:v>
                </c:pt>
                <c:pt idx="1482">
                  <c:v>0.5</c:v>
                </c:pt>
                <c:pt idx="1483">
                  <c:v>0.5</c:v>
                </c:pt>
                <c:pt idx="1484">
                  <c:v>0.5</c:v>
                </c:pt>
                <c:pt idx="1485">
                  <c:v>0.5</c:v>
                </c:pt>
                <c:pt idx="1486">
                  <c:v>0.5</c:v>
                </c:pt>
                <c:pt idx="1487">
                  <c:v>0.5</c:v>
                </c:pt>
                <c:pt idx="1488">
                  <c:v>0.5</c:v>
                </c:pt>
                <c:pt idx="1489">
                  <c:v>0.5</c:v>
                </c:pt>
                <c:pt idx="1490">
                  <c:v>0.5</c:v>
                </c:pt>
                <c:pt idx="1491">
                  <c:v>0.5</c:v>
                </c:pt>
                <c:pt idx="1492">
                  <c:v>0.5</c:v>
                </c:pt>
                <c:pt idx="1493">
                  <c:v>0.5</c:v>
                </c:pt>
                <c:pt idx="1494">
                  <c:v>0.5</c:v>
                </c:pt>
                <c:pt idx="1495">
                  <c:v>0.5</c:v>
                </c:pt>
                <c:pt idx="1496">
                  <c:v>0.5</c:v>
                </c:pt>
                <c:pt idx="1497">
                  <c:v>0.5</c:v>
                </c:pt>
                <c:pt idx="1498">
                  <c:v>0.5</c:v>
                </c:pt>
                <c:pt idx="1499">
                  <c:v>0.5</c:v>
                </c:pt>
                <c:pt idx="1500">
                  <c:v>0.5</c:v>
                </c:pt>
                <c:pt idx="1501">
                  <c:v>0.5</c:v>
                </c:pt>
                <c:pt idx="1502">
                  <c:v>0.5</c:v>
                </c:pt>
                <c:pt idx="1503">
                  <c:v>0.5</c:v>
                </c:pt>
                <c:pt idx="1504">
                  <c:v>0.5</c:v>
                </c:pt>
                <c:pt idx="1505">
                  <c:v>0.5</c:v>
                </c:pt>
                <c:pt idx="1506">
                  <c:v>0.5</c:v>
                </c:pt>
                <c:pt idx="1507">
                  <c:v>0.5</c:v>
                </c:pt>
                <c:pt idx="1508">
                  <c:v>0.5</c:v>
                </c:pt>
                <c:pt idx="1509">
                  <c:v>0.5</c:v>
                </c:pt>
                <c:pt idx="1510">
                  <c:v>0.5</c:v>
                </c:pt>
                <c:pt idx="1511">
                  <c:v>0.5</c:v>
                </c:pt>
                <c:pt idx="1512">
                  <c:v>0.5</c:v>
                </c:pt>
                <c:pt idx="1513">
                  <c:v>0.5</c:v>
                </c:pt>
                <c:pt idx="1514">
                  <c:v>0.5</c:v>
                </c:pt>
                <c:pt idx="1515">
                  <c:v>0.5</c:v>
                </c:pt>
                <c:pt idx="1516">
                  <c:v>0.5</c:v>
                </c:pt>
                <c:pt idx="1517">
                  <c:v>0.5</c:v>
                </c:pt>
                <c:pt idx="1518">
                  <c:v>0.5</c:v>
                </c:pt>
                <c:pt idx="1519">
                  <c:v>0.5</c:v>
                </c:pt>
                <c:pt idx="1520">
                  <c:v>0.5</c:v>
                </c:pt>
                <c:pt idx="1521">
                  <c:v>0.5</c:v>
                </c:pt>
                <c:pt idx="1522">
                  <c:v>0.5</c:v>
                </c:pt>
                <c:pt idx="1523">
                  <c:v>0.5</c:v>
                </c:pt>
                <c:pt idx="1524">
                  <c:v>0.5</c:v>
                </c:pt>
                <c:pt idx="1525">
                  <c:v>0.5</c:v>
                </c:pt>
                <c:pt idx="1526">
                  <c:v>0.5</c:v>
                </c:pt>
                <c:pt idx="1527">
                  <c:v>0.5</c:v>
                </c:pt>
                <c:pt idx="1528">
                  <c:v>0.5</c:v>
                </c:pt>
                <c:pt idx="1529">
                  <c:v>0.5</c:v>
                </c:pt>
                <c:pt idx="1530">
                  <c:v>0.5</c:v>
                </c:pt>
                <c:pt idx="1531">
                  <c:v>0.5</c:v>
                </c:pt>
                <c:pt idx="1532">
                  <c:v>0.5</c:v>
                </c:pt>
                <c:pt idx="1533">
                  <c:v>0.5</c:v>
                </c:pt>
                <c:pt idx="1534">
                  <c:v>0.5</c:v>
                </c:pt>
                <c:pt idx="1535">
                  <c:v>0.5</c:v>
                </c:pt>
                <c:pt idx="1536">
                  <c:v>0.5</c:v>
                </c:pt>
                <c:pt idx="1537">
                  <c:v>0.5</c:v>
                </c:pt>
                <c:pt idx="1538">
                  <c:v>0.5</c:v>
                </c:pt>
                <c:pt idx="1539">
                  <c:v>0.5</c:v>
                </c:pt>
                <c:pt idx="1540">
                  <c:v>0.5</c:v>
                </c:pt>
                <c:pt idx="1541">
                  <c:v>0.5</c:v>
                </c:pt>
                <c:pt idx="1542">
                  <c:v>0.5</c:v>
                </c:pt>
                <c:pt idx="1543">
                  <c:v>0.5</c:v>
                </c:pt>
                <c:pt idx="1544">
                  <c:v>0.5</c:v>
                </c:pt>
                <c:pt idx="1545">
                  <c:v>0.5</c:v>
                </c:pt>
                <c:pt idx="1546">
                  <c:v>0.5</c:v>
                </c:pt>
                <c:pt idx="1547">
                  <c:v>0.5</c:v>
                </c:pt>
                <c:pt idx="1548">
                  <c:v>0.5</c:v>
                </c:pt>
                <c:pt idx="1549">
                  <c:v>0.5</c:v>
                </c:pt>
                <c:pt idx="1550">
                  <c:v>0.5</c:v>
                </c:pt>
                <c:pt idx="1551">
                  <c:v>0.5</c:v>
                </c:pt>
                <c:pt idx="1552">
                  <c:v>0.5</c:v>
                </c:pt>
                <c:pt idx="1553">
                  <c:v>0.5</c:v>
                </c:pt>
                <c:pt idx="1554">
                  <c:v>0.5</c:v>
                </c:pt>
                <c:pt idx="1555">
                  <c:v>0.5</c:v>
                </c:pt>
                <c:pt idx="1556">
                  <c:v>0.5</c:v>
                </c:pt>
                <c:pt idx="1557">
                  <c:v>0.5</c:v>
                </c:pt>
                <c:pt idx="1558">
                  <c:v>0.5</c:v>
                </c:pt>
                <c:pt idx="1559">
                  <c:v>0.5</c:v>
                </c:pt>
                <c:pt idx="1560">
                  <c:v>0.5</c:v>
                </c:pt>
                <c:pt idx="1561">
                  <c:v>0.5</c:v>
                </c:pt>
                <c:pt idx="1562">
                  <c:v>0.5</c:v>
                </c:pt>
                <c:pt idx="1563">
                  <c:v>0.5</c:v>
                </c:pt>
                <c:pt idx="1564">
                  <c:v>0.5</c:v>
                </c:pt>
                <c:pt idx="1565">
                  <c:v>0.5</c:v>
                </c:pt>
                <c:pt idx="1566">
                  <c:v>0.5</c:v>
                </c:pt>
                <c:pt idx="1567">
                  <c:v>0.5</c:v>
                </c:pt>
                <c:pt idx="1568">
                  <c:v>0.5</c:v>
                </c:pt>
                <c:pt idx="1569">
                  <c:v>0.5</c:v>
                </c:pt>
                <c:pt idx="1570">
                  <c:v>0.5</c:v>
                </c:pt>
                <c:pt idx="1571">
                  <c:v>0.5</c:v>
                </c:pt>
                <c:pt idx="1572">
                  <c:v>0.5</c:v>
                </c:pt>
                <c:pt idx="1573">
                  <c:v>0.5</c:v>
                </c:pt>
                <c:pt idx="1574">
                  <c:v>0.5</c:v>
                </c:pt>
                <c:pt idx="1575">
                  <c:v>0.5</c:v>
                </c:pt>
                <c:pt idx="1576">
                  <c:v>0.5</c:v>
                </c:pt>
                <c:pt idx="1577">
                  <c:v>0.5</c:v>
                </c:pt>
                <c:pt idx="1578">
                  <c:v>0.5</c:v>
                </c:pt>
                <c:pt idx="1579">
                  <c:v>0.5</c:v>
                </c:pt>
                <c:pt idx="1580">
                  <c:v>0.5</c:v>
                </c:pt>
                <c:pt idx="1581">
                  <c:v>0.5</c:v>
                </c:pt>
                <c:pt idx="1582">
                  <c:v>0.5</c:v>
                </c:pt>
                <c:pt idx="1583">
                  <c:v>0.5</c:v>
                </c:pt>
                <c:pt idx="1584">
                  <c:v>0.5</c:v>
                </c:pt>
                <c:pt idx="1585">
                  <c:v>0.5</c:v>
                </c:pt>
                <c:pt idx="1586">
                  <c:v>0.5</c:v>
                </c:pt>
                <c:pt idx="1587">
                  <c:v>0.5</c:v>
                </c:pt>
                <c:pt idx="1588">
                  <c:v>0.5</c:v>
                </c:pt>
                <c:pt idx="1589">
                  <c:v>0.5</c:v>
                </c:pt>
                <c:pt idx="1590">
                  <c:v>0.5</c:v>
                </c:pt>
                <c:pt idx="1591">
                  <c:v>0.5</c:v>
                </c:pt>
                <c:pt idx="1592">
                  <c:v>0.5</c:v>
                </c:pt>
                <c:pt idx="1593">
                  <c:v>0.5</c:v>
                </c:pt>
                <c:pt idx="1594">
                  <c:v>0.5</c:v>
                </c:pt>
                <c:pt idx="1595">
                  <c:v>0.5</c:v>
                </c:pt>
                <c:pt idx="1596">
                  <c:v>0.5</c:v>
                </c:pt>
                <c:pt idx="1597">
                  <c:v>0.5</c:v>
                </c:pt>
                <c:pt idx="1598">
                  <c:v>0.5</c:v>
                </c:pt>
                <c:pt idx="1599">
                  <c:v>0.5</c:v>
                </c:pt>
                <c:pt idx="1600">
                  <c:v>0.5</c:v>
                </c:pt>
                <c:pt idx="1601">
                  <c:v>0.5</c:v>
                </c:pt>
                <c:pt idx="1602">
                  <c:v>0.5</c:v>
                </c:pt>
                <c:pt idx="1603">
                  <c:v>0.5</c:v>
                </c:pt>
                <c:pt idx="1604">
                  <c:v>0.5</c:v>
                </c:pt>
                <c:pt idx="1605">
                  <c:v>0.5</c:v>
                </c:pt>
                <c:pt idx="1606">
                  <c:v>0.5</c:v>
                </c:pt>
                <c:pt idx="1607">
                  <c:v>0.5</c:v>
                </c:pt>
                <c:pt idx="1608">
                  <c:v>0.5</c:v>
                </c:pt>
                <c:pt idx="1609">
                  <c:v>0.5</c:v>
                </c:pt>
                <c:pt idx="1610">
                  <c:v>0.5</c:v>
                </c:pt>
                <c:pt idx="1611">
                  <c:v>0.5</c:v>
                </c:pt>
                <c:pt idx="1612">
                  <c:v>0.5</c:v>
                </c:pt>
                <c:pt idx="1613">
                  <c:v>0.5</c:v>
                </c:pt>
                <c:pt idx="1614">
                  <c:v>0.5</c:v>
                </c:pt>
                <c:pt idx="1615">
                  <c:v>0.5</c:v>
                </c:pt>
                <c:pt idx="1616">
                  <c:v>0.5</c:v>
                </c:pt>
                <c:pt idx="1617">
                  <c:v>0.5</c:v>
                </c:pt>
                <c:pt idx="1618">
                  <c:v>0.5</c:v>
                </c:pt>
                <c:pt idx="1619">
                  <c:v>0.5</c:v>
                </c:pt>
                <c:pt idx="1620">
                  <c:v>0.5</c:v>
                </c:pt>
                <c:pt idx="1621">
                  <c:v>0.5</c:v>
                </c:pt>
                <c:pt idx="1622">
                  <c:v>0.5</c:v>
                </c:pt>
                <c:pt idx="1623">
                  <c:v>0.5</c:v>
                </c:pt>
                <c:pt idx="1624">
                  <c:v>0.5</c:v>
                </c:pt>
                <c:pt idx="1625">
                  <c:v>0.5</c:v>
                </c:pt>
                <c:pt idx="1626">
                  <c:v>0.5</c:v>
                </c:pt>
                <c:pt idx="1627">
                  <c:v>0.5</c:v>
                </c:pt>
                <c:pt idx="1628">
                  <c:v>0.5</c:v>
                </c:pt>
                <c:pt idx="1629">
                  <c:v>0.5</c:v>
                </c:pt>
                <c:pt idx="1630">
                  <c:v>0.5</c:v>
                </c:pt>
                <c:pt idx="1631">
                  <c:v>0.5</c:v>
                </c:pt>
                <c:pt idx="1632">
                  <c:v>0.5</c:v>
                </c:pt>
                <c:pt idx="1633">
                  <c:v>0.5</c:v>
                </c:pt>
                <c:pt idx="1634">
                  <c:v>0.5</c:v>
                </c:pt>
                <c:pt idx="1635">
                  <c:v>0.5</c:v>
                </c:pt>
                <c:pt idx="1636">
                  <c:v>0.5</c:v>
                </c:pt>
                <c:pt idx="1637">
                  <c:v>0.5</c:v>
                </c:pt>
                <c:pt idx="1638">
                  <c:v>0.5</c:v>
                </c:pt>
                <c:pt idx="1639">
                  <c:v>0.5</c:v>
                </c:pt>
                <c:pt idx="1640">
                  <c:v>0.5</c:v>
                </c:pt>
                <c:pt idx="1641">
                  <c:v>0.5</c:v>
                </c:pt>
                <c:pt idx="1642">
                  <c:v>0.5</c:v>
                </c:pt>
                <c:pt idx="1643">
                  <c:v>0.5</c:v>
                </c:pt>
                <c:pt idx="1644">
                  <c:v>0.5</c:v>
                </c:pt>
                <c:pt idx="1645">
                  <c:v>0.5</c:v>
                </c:pt>
                <c:pt idx="1646">
                  <c:v>0.5</c:v>
                </c:pt>
                <c:pt idx="1647">
                  <c:v>0.5</c:v>
                </c:pt>
                <c:pt idx="1648">
                  <c:v>0.5</c:v>
                </c:pt>
                <c:pt idx="1649">
                  <c:v>0.5</c:v>
                </c:pt>
                <c:pt idx="1650">
                  <c:v>0.5</c:v>
                </c:pt>
                <c:pt idx="1651">
                  <c:v>0.5</c:v>
                </c:pt>
                <c:pt idx="1652">
                  <c:v>0.5</c:v>
                </c:pt>
                <c:pt idx="1653">
                  <c:v>0.5</c:v>
                </c:pt>
                <c:pt idx="1654">
                  <c:v>0.5</c:v>
                </c:pt>
                <c:pt idx="1655">
                  <c:v>0.5</c:v>
                </c:pt>
                <c:pt idx="1656">
                  <c:v>0.5</c:v>
                </c:pt>
                <c:pt idx="1657">
                  <c:v>0.5</c:v>
                </c:pt>
                <c:pt idx="1658">
                  <c:v>0.5</c:v>
                </c:pt>
                <c:pt idx="1659">
                  <c:v>0.5</c:v>
                </c:pt>
                <c:pt idx="1660">
                  <c:v>0.5</c:v>
                </c:pt>
                <c:pt idx="1661">
                  <c:v>0.5</c:v>
                </c:pt>
                <c:pt idx="1662">
                  <c:v>0.5</c:v>
                </c:pt>
                <c:pt idx="1663">
                  <c:v>0.5</c:v>
                </c:pt>
                <c:pt idx="1664">
                  <c:v>0.5</c:v>
                </c:pt>
                <c:pt idx="1665">
                  <c:v>0.5</c:v>
                </c:pt>
                <c:pt idx="1666">
                  <c:v>0.5</c:v>
                </c:pt>
                <c:pt idx="1667">
                  <c:v>0.5</c:v>
                </c:pt>
                <c:pt idx="1668">
                  <c:v>0.5</c:v>
                </c:pt>
                <c:pt idx="1669">
                  <c:v>0.5</c:v>
                </c:pt>
                <c:pt idx="1670">
                  <c:v>0.5</c:v>
                </c:pt>
                <c:pt idx="1671">
                  <c:v>0.5</c:v>
                </c:pt>
                <c:pt idx="1672">
                  <c:v>0.5</c:v>
                </c:pt>
                <c:pt idx="1673">
                  <c:v>0.5</c:v>
                </c:pt>
                <c:pt idx="1674">
                  <c:v>0.5</c:v>
                </c:pt>
                <c:pt idx="1675">
                  <c:v>0.5</c:v>
                </c:pt>
                <c:pt idx="1676">
                  <c:v>0.5</c:v>
                </c:pt>
                <c:pt idx="1677">
                  <c:v>0.5</c:v>
                </c:pt>
                <c:pt idx="1678">
                  <c:v>0.5</c:v>
                </c:pt>
                <c:pt idx="1679">
                  <c:v>0.5</c:v>
                </c:pt>
                <c:pt idx="1680">
                  <c:v>0.5</c:v>
                </c:pt>
                <c:pt idx="1681">
                  <c:v>0.5</c:v>
                </c:pt>
                <c:pt idx="1682">
                  <c:v>0.5</c:v>
                </c:pt>
                <c:pt idx="1683">
                  <c:v>0.5</c:v>
                </c:pt>
                <c:pt idx="1684">
                  <c:v>0.5</c:v>
                </c:pt>
                <c:pt idx="1685">
                  <c:v>0.5</c:v>
                </c:pt>
                <c:pt idx="1686">
                  <c:v>0.5</c:v>
                </c:pt>
                <c:pt idx="1687">
                  <c:v>0.5</c:v>
                </c:pt>
                <c:pt idx="1688">
                  <c:v>0.5</c:v>
                </c:pt>
                <c:pt idx="1689">
                  <c:v>0.5</c:v>
                </c:pt>
                <c:pt idx="1690">
                  <c:v>0.5</c:v>
                </c:pt>
                <c:pt idx="1691">
                  <c:v>0.5</c:v>
                </c:pt>
                <c:pt idx="1692">
                  <c:v>0.5</c:v>
                </c:pt>
                <c:pt idx="1693">
                  <c:v>0.5</c:v>
                </c:pt>
                <c:pt idx="1694">
                  <c:v>0.5</c:v>
                </c:pt>
                <c:pt idx="1695">
                  <c:v>0.5</c:v>
                </c:pt>
                <c:pt idx="1696">
                  <c:v>0.5</c:v>
                </c:pt>
                <c:pt idx="1697">
                  <c:v>0.5</c:v>
                </c:pt>
                <c:pt idx="1698">
                  <c:v>0.5</c:v>
                </c:pt>
                <c:pt idx="1699">
                  <c:v>0.5</c:v>
                </c:pt>
                <c:pt idx="1700">
                  <c:v>0.5</c:v>
                </c:pt>
                <c:pt idx="1701">
                  <c:v>0.5</c:v>
                </c:pt>
                <c:pt idx="1702">
                  <c:v>0.5</c:v>
                </c:pt>
                <c:pt idx="1703">
                  <c:v>0.5</c:v>
                </c:pt>
                <c:pt idx="1704">
                  <c:v>0.5</c:v>
                </c:pt>
                <c:pt idx="1705">
                  <c:v>0.5</c:v>
                </c:pt>
                <c:pt idx="1706">
                  <c:v>0.5</c:v>
                </c:pt>
                <c:pt idx="1707">
                  <c:v>0.5</c:v>
                </c:pt>
                <c:pt idx="1708">
                  <c:v>0.5</c:v>
                </c:pt>
                <c:pt idx="1709">
                  <c:v>0.5</c:v>
                </c:pt>
                <c:pt idx="1710">
                  <c:v>0.5</c:v>
                </c:pt>
                <c:pt idx="1711">
                  <c:v>0.5</c:v>
                </c:pt>
                <c:pt idx="1712">
                  <c:v>0.5</c:v>
                </c:pt>
                <c:pt idx="1713">
                  <c:v>0.5</c:v>
                </c:pt>
                <c:pt idx="1714">
                  <c:v>0.5</c:v>
                </c:pt>
                <c:pt idx="1715">
                  <c:v>0.5</c:v>
                </c:pt>
                <c:pt idx="1716">
                  <c:v>0.5</c:v>
                </c:pt>
                <c:pt idx="1717">
                  <c:v>0.5</c:v>
                </c:pt>
                <c:pt idx="1718">
                  <c:v>0.5</c:v>
                </c:pt>
                <c:pt idx="1719">
                  <c:v>0.5</c:v>
                </c:pt>
                <c:pt idx="1720">
                  <c:v>0.5</c:v>
                </c:pt>
                <c:pt idx="1721">
                  <c:v>0.5</c:v>
                </c:pt>
                <c:pt idx="1722">
                  <c:v>0.5</c:v>
                </c:pt>
                <c:pt idx="1723">
                  <c:v>0.5</c:v>
                </c:pt>
                <c:pt idx="1724">
                  <c:v>0.5</c:v>
                </c:pt>
                <c:pt idx="1725">
                  <c:v>0.5</c:v>
                </c:pt>
                <c:pt idx="1726">
                  <c:v>0.5</c:v>
                </c:pt>
                <c:pt idx="1727">
                  <c:v>0.5</c:v>
                </c:pt>
                <c:pt idx="1728">
                  <c:v>0.5</c:v>
                </c:pt>
                <c:pt idx="1729">
                  <c:v>0.5</c:v>
                </c:pt>
                <c:pt idx="1730">
                  <c:v>0.5</c:v>
                </c:pt>
                <c:pt idx="1731">
                  <c:v>0.5</c:v>
                </c:pt>
                <c:pt idx="1732">
                  <c:v>0.5</c:v>
                </c:pt>
                <c:pt idx="1733">
                  <c:v>0.5</c:v>
                </c:pt>
                <c:pt idx="1734">
                  <c:v>0.5</c:v>
                </c:pt>
                <c:pt idx="1735">
                  <c:v>0.5</c:v>
                </c:pt>
                <c:pt idx="1736">
                  <c:v>0.5</c:v>
                </c:pt>
                <c:pt idx="1737">
                  <c:v>0.5</c:v>
                </c:pt>
                <c:pt idx="1738">
                  <c:v>0.5</c:v>
                </c:pt>
                <c:pt idx="1739">
                  <c:v>0.5</c:v>
                </c:pt>
                <c:pt idx="1740">
                  <c:v>0.5</c:v>
                </c:pt>
                <c:pt idx="1741">
                  <c:v>0.5</c:v>
                </c:pt>
                <c:pt idx="1742">
                  <c:v>0.5</c:v>
                </c:pt>
                <c:pt idx="1743">
                  <c:v>0.5</c:v>
                </c:pt>
                <c:pt idx="1744">
                  <c:v>0.5</c:v>
                </c:pt>
                <c:pt idx="1745">
                  <c:v>0.5</c:v>
                </c:pt>
                <c:pt idx="1746">
                  <c:v>0.5</c:v>
                </c:pt>
                <c:pt idx="1747">
                  <c:v>0.5</c:v>
                </c:pt>
                <c:pt idx="1748">
                  <c:v>0.5</c:v>
                </c:pt>
                <c:pt idx="1749">
                  <c:v>0.5</c:v>
                </c:pt>
                <c:pt idx="1750">
                  <c:v>0.5</c:v>
                </c:pt>
                <c:pt idx="1751">
                  <c:v>0.5</c:v>
                </c:pt>
                <c:pt idx="1752">
                  <c:v>0.5</c:v>
                </c:pt>
                <c:pt idx="1753">
                  <c:v>0.5</c:v>
                </c:pt>
                <c:pt idx="1754">
                  <c:v>0.5</c:v>
                </c:pt>
                <c:pt idx="1755">
                  <c:v>0.5</c:v>
                </c:pt>
                <c:pt idx="1756">
                  <c:v>0.5</c:v>
                </c:pt>
                <c:pt idx="1757">
                  <c:v>0.5</c:v>
                </c:pt>
                <c:pt idx="1758">
                  <c:v>0.5</c:v>
                </c:pt>
                <c:pt idx="1759">
                  <c:v>0.5</c:v>
                </c:pt>
                <c:pt idx="1760">
                  <c:v>0.5</c:v>
                </c:pt>
                <c:pt idx="1761">
                  <c:v>0.5</c:v>
                </c:pt>
                <c:pt idx="1762">
                  <c:v>0.5</c:v>
                </c:pt>
                <c:pt idx="1763">
                  <c:v>0.5</c:v>
                </c:pt>
                <c:pt idx="1764">
                  <c:v>0.5</c:v>
                </c:pt>
                <c:pt idx="1765">
                  <c:v>0.5</c:v>
                </c:pt>
                <c:pt idx="1766">
                  <c:v>0.5</c:v>
                </c:pt>
                <c:pt idx="1767">
                  <c:v>0.5</c:v>
                </c:pt>
                <c:pt idx="1768">
                  <c:v>0.5</c:v>
                </c:pt>
                <c:pt idx="1769">
                  <c:v>0.5</c:v>
                </c:pt>
                <c:pt idx="1770">
                  <c:v>0.5</c:v>
                </c:pt>
                <c:pt idx="1771">
                  <c:v>0.5</c:v>
                </c:pt>
                <c:pt idx="1772">
                  <c:v>0.5</c:v>
                </c:pt>
                <c:pt idx="1773">
                  <c:v>0.5</c:v>
                </c:pt>
                <c:pt idx="1774">
                  <c:v>0.5</c:v>
                </c:pt>
                <c:pt idx="1775">
                  <c:v>0.5</c:v>
                </c:pt>
                <c:pt idx="1776">
                  <c:v>0.5</c:v>
                </c:pt>
                <c:pt idx="1777">
                  <c:v>0.5</c:v>
                </c:pt>
                <c:pt idx="1778">
                  <c:v>0.5</c:v>
                </c:pt>
                <c:pt idx="1779">
                  <c:v>0.5</c:v>
                </c:pt>
                <c:pt idx="1780">
                  <c:v>0.5</c:v>
                </c:pt>
                <c:pt idx="1781">
                  <c:v>0.5</c:v>
                </c:pt>
                <c:pt idx="1782">
                  <c:v>0.5</c:v>
                </c:pt>
                <c:pt idx="1783">
                  <c:v>0.5</c:v>
                </c:pt>
                <c:pt idx="1784">
                  <c:v>0.5</c:v>
                </c:pt>
                <c:pt idx="1785">
                  <c:v>0.5</c:v>
                </c:pt>
                <c:pt idx="1786">
                  <c:v>0.5</c:v>
                </c:pt>
                <c:pt idx="1787">
                  <c:v>0.5</c:v>
                </c:pt>
                <c:pt idx="1788">
                  <c:v>0.5</c:v>
                </c:pt>
                <c:pt idx="1789">
                  <c:v>0.5</c:v>
                </c:pt>
                <c:pt idx="1790">
                  <c:v>0.5</c:v>
                </c:pt>
                <c:pt idx="1791">
                  <c:v>0.5</c:v>
                </c:pt>
                <c:pt idx="1792">
                  <c:v>0.5</c:v>
                </c:pt>
                <c:pt idx="1793">
                  <c:v>0.5</c:v>
                </c:pt>
                <c:pt idx="1794">
                  <c:v>0.5</c:v>
                </c:pt>
                <c:pt idx="1795">
                  <c:v>0.5</c:v>
                </c:pt>
                <c:pt idx="1796">
                  <c:v>0.5</c:v>
                </c:pt>
                <c:pt idx="1797">
                  <c:v>0.5</c:v>
                </c:pt>
                <c:pt idx="1798">
                  <c:v>0.5</c:v>
                </c:pt>
                <c:pt idx="1799">
                  <c:v>0.5</c:v>
                </c:pt>
                <c:pt idx="1800">
                  <c:v>0.5</c:v>
                </c:pt>
                <c:pt idx="1801">
                  <c:v>0.5</c:v>
                </c:pt>
                <c:pt idx="1802">
                  <c:v>0.5</c:v>
                </c:pt>
                <c:pt idx="1803">
                  <c:v>0.5</c:v>
                </c:pt>
                <c:pt idx="1804">
                  <c:v>0.5</c:v>
                </c:pt>
                <c:pt idx="1805">
                  <c:v>0.5</c:v>
                </c:pt>
                <c:pt idx="1806">
                  <c:v>0.5</c:v>
                </c:pt>
                <c:pt idx="1807">
                  <c:v>0.5</c:v>
                </c:pt>
                <c:pt idx="1808">
                  <c:v>0.5</c:v>
                </c:pt>
                <c:pt idx="1809">
                  <c:v>0.5</c:v>
                </c:pt>
                <c:pt idx="1810">
                  <c:v>0.5</c:v>
                </c:pt>
                <c:pt idx="1811">
                  <c:v>0.5</c:v>
                </c:pt>
                <c:pt idx="1812">
                  <c:v>0.5</c:v>
                </c:pt>
                <c:pt idx="1813">
                  <c:v>0.5</c:v>
                </c:pt>
                <c:pt idx="1814">
                  <c:v>0.5</c:v>
                </c:pt>
                <c:pt idx="1815">
                  <c:v>0.5</c:v>
                </c:pt>
                <c:pt idx="1816">
                  <c:v>0.5</c:v>
                </c:pt>
                <c:pt idx="1817">
                  <c:v>0.5</c:v>
                </c:pt>
                <c:pt idx="1818">
                  <c:v>0.5</c:v>
                </c:pt>
                <c:pt idx="1819">
                  <c:v>0.5</c:v>
                </c:pt>
                <c:pt idx="1820">
                  <c:v>0.5</c:v>
                </c:pt>
                <c:pt idx="1821">
                  <c:v>0.5</c:v>
                </c:pt>
                <c:pt idx="1822">
                  <c:v>0.5</c:v>
                </c:pt>
                <c:pt idx="1823">
                  <c:v>0.5</c:v>
                </c:pt>
                <c:pt idx="1824">
                  <c:v>0.5</c:v>
                </c:pt>
                <c:pt idx="1825">
                  <c:v>0.5</c:v>
                </c:pt>
                <c:pt idx="1826">
                  <c:v>0.5</c:v>
                </c:pt>
                <c:pt idx="1827">
                  <c:v>0.5</c:v>
                </c:pt>
                <c:pt idx="1828">
                  <c:v>0.5</c:v>
                </c:pt>
                <c:pt idx="1829">
                  <c:v>0.5</c:v>
                </c:pt>
                <c:pt idx="1830">
                  <c:v>0.5</c:v>
                </c:pt>
                <c:pt idx="1831">
                  <c:v>0.5</c:v>
                </c:pt>
                <c:pt idx="1832">
                  <c:v>0.5</c:v>
                </c:pt>
                <c:pt idx="1833">
                  <c:v>0.5</c:v>
                </c:pt>
                <c:pt idx="1834">
                  <c:v>0.5</c:v>
                </c:pt>
                <c:pt idx="1835">
                  <c:v>0.5</c:v>
                </c:pt>
                <c:pt idx="1836">
                  <c:v>0.5</c:v>
                </c:pt>
                <c:pt idx="1837">
                  <c:v>0.5</c:v>
                </c:pt>
                <c:pt idx="1838">
                  <c:v>0.5</c:v>
                </c:pt>
                <c:pt idx="1839">
                  <c:v>0.5</c:v>
                </c:pt>
                <c:pt idx="1840">
                  <c:v>0.5</c:v>
                </c:pt>
                <c:pt idx="1841">
                  <c:v>0.5</c:v>
                </c:pt>
                <c:pt idx="1842">
                  <c:v>0.5</c:v>
                </c:pt>
                <c:pt idx="1843">
                  <c:v>0.5</c:v>
                </c:pt>
                <c:pt idx="1844">
                  <c:v>0.5</c:v>
                </c:pt>
                <c:pt idx="1845">
                  <c:v>0.5</c:v>
                </c:pt>
                <c:pt idx="1846">
                  <c:v>0.5</c:v>
                </c:pt>
                <c:pt idx="1847">
                  <c:v>0.5</c:v>
                </c:pt>
                <c:pt idx="1848">
                  <c:v>0.5</c:v>
                </c:pt>
                <c:pt idx="1849">
                  <c:v>0.5</c:v>
                </c:pt>
                <c:pt idx="1850">
                  <c:v>0.5</c:v>
                </c:pt>
                <c:pt idx="1851">
                  <c:v>0.5</c:v>
                </c:pt>
                <c:pt idx="1852">
                  <c:v>0.5</c:v>
                </c:pt>
                <c:pt idx="1853">
                  <c:v>0.5</c:v>
                </c:pt>
                <c:pt idx="1854">
                  <c:v>0.5</c:v>
                </c:pt>
                <c:pt idx="1855">
                  <c:v>0.5</c:v>
                </c:pt>
                <c:pt idx="1856">
                  <c:v>0.5</c:v>
                </c:pt>
                <c:pt idx="1857">
                  <c:v>0.5</c:v>
                </c:pt>
                <c:pt idx="1858">
                  <c:v>0.5</c:v>
                </c:pt>
                <c:pt idx="1859">
                  <c:v>0.5</c:v>
                </c:pt>
                <c:pt idx="1860">
                  <c:v>0.5</c:v>
                </c:pt>
                <c:pt idx="1861">
                  <c:v>0.5</c:v>
                </c:pt>
                <c:pt idx="1862">
                  <c:v>0.5</c:v>
                </c:pt>
                <c:pt idx="1863">
                  <c:v>0.5</c:v>
                </c:pt>
                <c:pt idx="1864">
                  <c:v>0.5</c:v>
                </c:pt>
                <c:pt idx="1865">
                  <c:v>0.5</c:v>
                </c:pt>
                <c:pt idx="1866">
                  <c:v>0.5</c:v>
                </c:pt>
                <c:pt idx="1867">
                  <c:v>0.5</c:v>
                </c:pt>
                <c:pt idx="1868">
                  <c:v>0.5</c:v>
                </c:pt>
                <c:pt idx="1869">
                  <c:v>0.5</c:v>
                </c:pt>
                <c:pt idx="1870">
                  <c:v>0.5</c:v>
                </c:pt>
                <c:pt idx="1871">
                  <c:v>0.5</c:v>
                </c:pt>
                <c:pt idx="1872">
                  <c:v>0.5</c:v>
                </c:pt>
                <c:pt idx="1873">
                  <c:v>0.5</c:v>
                </c:pt>
                <c:pt idx="1874">
                  <c:v>0.5</c:v>
                </c:pt>
                <c:pt idx="1875">
                  <c:v>0.5</c:v>
                </c:pt>
                <c:pt idx="1876">
                  <c:v>0.5</c:v>
                </c:pt>
                <c:pt idx="1877">
                  <c:v>0.5</c:v>
                </c:pt>
                <c:pt idx="1878">
                  <c:v>0.5</c:v>
                </c:pt>
                <c:pt idx="1879">
                  <c:v>0.5</c:v>
                </c:pt>
                <c:pt idx="1880">
                  <c:v>0.5</c:v>
                </c:pt>
                <c:pt idx="1881">
                  <c:v>0.5</c:v>
                </c:pt>
                <c:pt idx="1882">
                  <c:v>0.5</c:v>
                </c:pt>
                <c:pt idx="1883">
                  <c:v>0.5</c:v>
                </c:pt>
                <c:pt idx="1884">
                  <c:v>0.5</c:v>
                </c:pt>
                <c:pt idx="1885">
                  <c:v>0.5</c:v>
                </c:pt>
                <c:pt idx="1886">
                  <c:v>0.5</c:v>
                </c:pt>
                <c:pt idx="1887">
                  <c:v>0.5</c:v>
                </c:pt>
                <c:pt idx="1888">
                  <c:v>0.5</c:v>
                </c:pt>
                <c:pt idx="1889">
                  <c:v>0.5</c:v>
                </c:pt>
                <c:pt idx="1890">
                  <c:v>0.5</c:v>
                </c:pt>
                <c:pt idx="1891">
                  <c:v>0.5</c:v>
                </c:pt>
                <c:pt idx="1892">
                  <c:v>0.5</c:v>
                </c:pt>
                <c:pt idx="1893">
                  <c:v>0.5</c:v>
                </c:pt>
                <c:pt idx="1894">
                  <c:v>0.5</c:v>
                </c:pt>
                <c:pt idx="1895">
                  <c:v>0.5</c:v>
                </c:pt>
                <c:pt idx="1896">
                  <c:v>0.5</c:v>
                </c:pt>
                <c:pt idx="1897">
                  <c:v>0.5</c:v>
                </c:pt>
                <c:pt idx="1898">
                  <c:v>0.5</c:v>
                </c:pt>
                <c:pt idx="1899">
                  <c:v>0.5</c:v>
                </c:pt>
                <c:pt idx="1900">
                  <c:v>0.5</c:v>
                </c:pt>
                <c:pt idx="1901">
                  <c:v>0.5</c:v>
                </c:pt>
                <c:pt idx="1902">
                  <c:v>0.5</c:v>
                </c:pt>
                <c:pt idx="1903">
                  <c:v>0.5</c:v>
                </c:pt>
                <c:pt idx="1904">
                  <c:v>0.5</c:v>
                </c:pt>
                <c:pt idx="1905">
                  <c:v>0.5</c:v>
                </c:pt>
                <c:pt idx="1906">
                  <c:v>0.5</c:v>
                </c:pt>
                <c:pt idx="1907">
                  <c:v>0.5</c:v>
                </c:pt>
                <c:pt idx="1908">
                  <c:v>0.5</c:v>
                </c:pt>
                <c:pt idx="1909">
                  <c:v>0.5</c:v>
                </c:pt>
                <c:pt idx="1910">
                  <c:v>0.5</c:v>
                </c:pt>
                <c:pt idx="1911">
                  <c:v>0.5</c:v>
                </c:pt>
                <c:pt idx="1912">
                  <c:v>0.5</c:v>
                </c:pt>
                <c:pt idx="1913">
                  <c:v>0.5</c:v>
                </c:pt>
                <c:pt idx="1914">
                  <c:v>0.5</c:v>
                </c:pt>
                <c:pt idx="1915">
                  <c:v>0.5</c:v>
                </c:pt>
                <c:pt idx="1916">
                  <c:v>0.5</c:v>
                </c:pt>
                <c:pt idx="1917">
                  <c:v>0.5</c:v>
                </c:pt>
                <c:pt idx="1918">
                  <c:v>0.5</c:v>
                </c:pt>
                <c:pt idx="1919">
                  <c:v>0.5</c:v>
                </c:pt>
                <c:pt idx="1920">
                  <c:v>0.5</c:v>
                </c:pt>
                <c:pt idx="1921">
                  <c:v>0.5</c:v>
                </c:pt>
                <c:pt idx="1922">
                  <c:v>0.5</c:v>
                </c:pt>
                <c:pt idx="1923">
                  <c:v>0.5</c:v>
                </c:pt>
                <c:pt idx="1924">
                  <c:v>0.5</c:v>
                </c:pt>
                <c:pt idx="1925">
                  <c:v>0.5</c:v>
                </c:pt>
                <c:pt idx="1926">
                  <c:v>0.5</c:v>
                </c:pt>
                <c:pt idx="1927">
                  <c:v>0.5</c:v>
                </c:pt>
                <c:pt idx="1928">
                  <c:v>0.5</c:v>
                </c:pt>
                <c:pt idx="1929">
                  <c:v>0.5</c:v>
                </c:pt>
                <c:pt idx="1930">
                  <c:v>0.5</c:v>
                </c:pt>
                <c:pt idx="1931">
                  <c:v>0.5</c:v>
                </c:pt>
                <c:pt idx="1932">
                  <c:v>0.5</c:v>
                </c:pt>
                <c:pt idx="1933">
                  <c:v>0.5</c:v>
                </c:pt>
                <c:pt idx="1934">
                  <c:v>0.5</c:v>
                </c:pt>
                <c:pt idx="1935">
                  <c:v>0.5</c:v>
                </c:pt>
                <c:pt idx="1936">
                  <c:v>0.5</c:v>
                </c:pt>
                <c:pt idx="1937">
                  <c:v>0.5</c:v>
                </c:pt>
                <c:pt idx="1938">
                  <c:v>0.5</c:v>
                </c:pt>
                <c:pt idx="1939">
                  <c:v>0.5</c:v>
                </c:pt>
                <c:pt idx="1940">
                  <c:v>0.5</c:v>
                </c:pt>
                <c:pt idx="1941">
                  <c:v>0.5</c:v>
                </c:pt>
                <c:pt idx="1942">
                  <c:v>0.5</c:v>
                </c:pt>
                <c:pt idx="1943">
                  <c:v>0.5</c:v>
                </c:pt>
                <c:pt idx="1944">
                  <c:v>0.5</c:v>
                </c:pt>
                <c:pt idx="1945">
                  <c:v>0.5</c:v>
                </c:pt>
                <c:pt idx="1946">
                  <c:v>0.5</c:v>
                </c:pt>
                <c:pt idx="1947">
                  <c:v>0.5</c:v>
                </c:pt>
                <c:pt idx="1948">
                  <c:v>0.5</c:v>
                </c:pt>
                <c:pt idx="1949">
                  <c:v>0.5</c:v>
                </c:pt>
                <c:pt idx="1950">
                  <c:v>0.5</c:v>
                </c:pt>
                <c:pt idx="1951">
                  <c:v>0.5</c:v>
                </c:pt>
                <c:pt idx="1952">
                  <c:v>0.5</c:v>
                </c:pt>
                <c:pt idx="1953">
                  <c:v>0.5</c:v>
                </c:pt>
                <c:pt idx="1954">
                  <c:v>0.5</c:v>
                </c:pt>
                <c:pt idx="1955">
                  <c:v>0.5</c:v>
                </c:pt>
                <c:pt idx="1956">
                  <c:v>0.5</c:v>
                </c:pt>
                <c:pt idx="1957">
                  <c:v>0.5</c:v>
                </c:pt>
                <c:pt idx="1958">
                  <c:v>0.5</c:v>
                </c:pt>
                <c:pt idx="1959">
                  <c:v>0.5</c:v>
                </c:pt>
                <c:pt idx="1960">
                  <c:v>0.5</c:v>
                </c:pt>
                <c:pt idx="1961">
                  <c:v>0.5</c:v>
                </c:pt>
                <c:pt idx="1962">
                  <c:v>0.5</c:v>
                </c:pt>
                <c:pt idx="1963">
                  <c:v>0.5</c:v>
                </c:pt>
                <c:pt idx="1964">
                  <c:v>0.5</c:v>
                </c:pt>
                <c:pt idx="1965">
                  <c:v>0.5</c:v>
                </c:pt>
                <c:pt idx="1966">
                  <c:v>0.5</c:v>
                </c:pt>
                <c:pt idx="1967">
                  <c:v>0.5</c:v>
                </c:pt>
                <c:pt idx="1968">
                  <c:v>0.5</c:v>
                </c:pt>
                <c:pt idx="1969">
                  <c:v>0.5</c:v>
                </c:pt>
                <c:pt idx="1970">
                  <c:v>0.5</c:v>
                </c:pt>
                <c:pt idx="1971">
                  <c:v>0.5</c:v>
                </c:pt>
                <c:pt idx="1972">
                  <c:v>0.5</c:v>
                </c:pt>
                <c:pt idx="1973">
                  <c:v>0.5</c:v>
                </c:pt>
                <c:pt idx="1974">
                  <c:v>0.5</c:v>
                </c:pt>
                <c:pt idx="1975">
                  <c:v>0.5</c:v>
                </c:pt>
                <c:pt idx="1976">
                  <c:v>0.5</c:v>
                </c:pt>
                <c:pt idx="1977">
                  <c:v>0.5</c:v>
                </c:pt>
                <c:pt idx="1978">
                  <c:v>0.5</c:v>
                </c:pt>
                <c:pt idx="1979">
                  <c:v>0.5</c:v>
                </c:pt>
                <c:pt idx="1980">
                  <c:v>0.5</c:v>
                </c:pt>
                <c:pt idx="1981">
                  <c:v>0.5</c:v>
                </c:pt>
                <c:pt idx="1982">
                  <c:v>0.5</c:v>
                </c:pt>
                <c:pt idx="1983">
                  <c:v>0.5</c:v>
                </c:pt>
                <c:pt idx="1984">
                  <c:v>0.5</c:v>
                </c:pt>
                <c:pt idx="1985">
                  <c:v>0.5</c:v>
                </c:pt>
                <c:pt idx="1986">
                  <c:v>0.5</c:v>
                </c:pt>
                <c:pt idx="1987">
                  <c:v>0.5</c:v>
                </c:pt>
                <c:pt idx="1988">
                  <c:v>0.5</c:v>
                </c:pt>
                <c:pt idx="1989">
                  <c:v>0.5</c:v>
                </c:pt>
                <c:pt idx="1990">
                  <c:v>0.5</c:v>
                </c:pt>
                <c:pt idx="1991">
                  <c:v>0.5</c:v>
                </c:pt>
                <c:pt idx="1992">
                  <c:v>0.5</c:v>
                </c:pt>
                <c:pt idx="1993">
                  <c:v>0.5</c:v>
                </c:pt>
                <c:pt idx="1994">
                  <c:v>0.5</c:v>
                </c:pt>
                <c:pt idx="1995">
                  <c:v>0.5</c:v>
                </c:pt>
                <c:pt idx="1996">
                  <c:v>0.5</c:v>
                </c:pt>
                <c:pt idx="1997">
                  <c:v>0.5</c:v>
                </c:pt>
                <c:pt idx="1998">
                  <c:v>0.5</c:v>
                </c:pt>
                <c:pt idx="1999">
                  <c:v>0.5</c:v>
                </c:pt>
                <c:pt idx="2000">
                  <c:v>0.5</c:v>
                </c:pt>
                <c:pt idx="2001">
                  <c:v>0.5</c:v>
                </c:pt>
                <c:pt idx="2002">
                  <c:v>0.5</c:v>
                </c:pt>
                <c:pt idx="2003">
                  <c:v>0.5</c:v>
                </c:pt>
                <c:pt idx="2004">
                  <c:v>0.5</c:v>
                </c:pt>
                <c:pt idx="2005">
                  <c:v>0.5</c:v>
                </c:pt>
                <c:pt idx="2006">
                  <c:v>0.5</c:v>
                </c:pt>
                <c:pt idx="2007">
                  <c:v>0.5</c:v>
                </c:pt>
                <c:pt idx="2008">
                  <c:v>0.5</c:v>
                </c:pt>
                <c:pt idx="2009">
                  <c:v>0.5</c:v>
                </c:pt>
                <c:pt idx="2010">
                  <c:v>0.5</c:v>
                </c:pt>
                <c:pt idx="2011">
                  <c:v>0.5</c:v>
                </c:pt>
                <c:pt idx="2012">
                  <c:v>0.5</c:v>
                </c:pt>
                <c:pt idx="2013">
                  <c:v>0.5</c:v>
                </c:pt>
                <c:pt idx="2014">
                  <c:v>0.5</c:v>
                </c:pt>
                <c:pt idx="2015">
                  <c:v>0.5</c:v>
                </c:pt>
                <c:pt idx="2016">
                  <c:v>0.5</c:v>
                </c:pt>
                <c:pt idx="2017">
                  <c:v>0.5</c:v>
                </c:pt>
                <c:pt idx="2018">
                  <c:v>0.5</c:v>
                </c:pt>
                <c:pt idx="2019">
                  <c:v>0.5</c:v>
                </c:pt>
                <c:pt idx="2020">
                  <c:v>0.5</c:v>
                </c:pt>
                <c:pt idx="2021">
                  <c:v>0.5</c:v>
                </c:pt>
                <c:pt idx="2022">
                  <c:v>0.5</c:v>
                </c:pt>
                <c:pt idx="2023">
                  <c:v>0.5</c:v>
                </c:pt>
                <c:pt idx="2024">
                  <c:v>0.5</c:v>
                </c:pt>
                <c:pt idx="2025">
                  <c:v>0.5</c:v>
                </c:pt>
                <c:pt idx="2026">
                  <c:v>0.5</c:v>
                </c:pt>
                <c:pt idx="2027">
                  <c:v>0.5</c:v>
                </c:pt>
                <c:pt idx="2028">
                  <c:v>0.5</c:v>
                </c:pt>
                <c:pt idx="2029">
                  <c:v>0.5</c:v>
                </c:pt>
                <c:pt idx="2030">
                  <c:v>0.5</c:v>
                </c:pt>
                <c:pt idx="2031">
                  <c:v>0.5</c:v>
                </c:pt>
                <c:pt idx="2032">
                  <c:v>0.5</c:v>
                </c:pt>
                <c:pt idx="2033">
                  <c:v>0.5</c:v>
                </c:pt>
                <c:pt idx="2034">
                  <c:v>0.5</c:v>
                </c:pt>
                <c:pt idx="2035">
                  <c:v>0.5</c:v>
                </c:pt>
                <c:pt idx="2036">
                  <c:v>0.5</c:v>
                </c:pt>
                <c:pt idx="2037">
                  <c:v>0.5</c:v>
                </c:pt>
                <c:pt idx="2038">
                  <c:v>0.5</c:v>
                </c:pt>
                <c:pt idx="2039">
                  <c:v>0.5</c:v>
                </c:pt>
                <c:pt idx="2040">
                  <c:v>0.5</c:v>
                </c:pt>
                <c:pt idx="2041">
                  <c:v>0.5</c:v>
                </c:pt>
                <c:pt idx="2042">
                  <c:v>0.5</c:v>
                </c:pt>
                <c:pt idx="2043">
                  <c:v>0.5</c:v>
                </c:pt>
                <c:pt idx="2044">
                  <c:v>0.5</c:v>
                </c:pt>
                <c:pt idx="2045">
                  <c:v>0.5</c:v>
                </c:pt>
                <c:pt idx="2046">
                  <c:v>0.5</c:v>
                </c:pt>
                <c:pt idx="2047">
                  <c:v>0.5</c:v>
                </c:pt>
                <c:pt idx="2048">
                  <c:v>0.5</c:v>
                </c:pt>
                <c:pt idx="2049">
                  <c:v>0.5</c:v>
                </c:pt>
                <c:pt idx="2050">
                  <c:v>0.5</c:v>
                </c:pt>
                <c:pt idx="2051">
                  <c:v>0.5</c:v>
                </c:pt>
                <c:pt idx="2052">
                  <c:v>0.5</c:v>
                </c:pt>
                <c:pt idx="2053">
                  <c:v>0.5</c:v>
                </c:pt>
                <c:pt idx="2054">
                  <c:v>0.5</c:v>
                </c:pt>
                <c:pt idx="2055">
                  <c:v>0.5</c:v>
                </c:pt>
                <c:pt idx="2056">
                  <c:v>0.5</c:v>
                </c:pt>
                <c:pt idx="2057">
                  <c:v>0.5</c:v>
                </c:pt>
                <c:pt idx="2058">
                  <c:v>0.5</c:v>
                </c:pt>
                <c:pt idx="2059">
                  <c:v>0.5</c:v>
                </c:pt>
                <c:pt idx="2060">
                  <c:v>0.5</c:v>
                </c:pt>
                <c:pt idx="2061">
                  <c:v>0.5</c:v>
                </c:pt>
                <c:pt idx="2062">
                  <c:v>0.5</c:v>
                </c:pt>
                <c:pt idx="2063">
                  <c:v>0.5</c:v>
                </c:pt>
                <c:pt idx="2064">
                  <c:v>0.5</c:v>
                </c:pt>
                <c:pt idx="2065">
                  <c:v>0.5</c:v>
                </c:pt>
                <c:pt idx="2066">
                  <c:v>0.5</c:v>
                </c:pt>
                <c:pt idx="2067">
                  <c:v>0.5</c:v>
                </c:pt>
                <c:pt idx="2068">
                  <c:v>0.5</c:v>
                </c:pt>
                <c:pt idx="2069">
                  <c:v>0.5</c:v>
                </c:pt>
                <c:pt idx="2070">
                  <c:v>0.5</c:v>
                </c:pt>
                <c:pt idx="2071">
                  <c:v>0.5</c:v>
                </c:pt>
                <c:pt idx="2072">
                  <c:v>0.5</c:v>
                </c:pt>
                <c:pt idx="2073">
                  <c:v>0.5</c:v>
                </c:pt>
                <c:pt idx="2074">
                  <c:v>0.5</c:v>
                </c:pt>
                <c:pt idx="2075">
                  <c:v>0.5</c:v>
                </c:pt>
                <c:pt idx="2076">
                  <c:v>0.5</c:v>
                </c:pt>
                <c:pt idx="2077">
                  <c:v>0.5</c:v>
                </c:pt>
                <c:pt idx="2078">
                  <c:v>0.5</c:v>
                </c:pt>
                <c:pt idx="2079">
                  <c:v>0.5</c:v>
                </c:pt>
                <c:pt idx="2080">
                  <c:v>0.5</c:v>
                </c:pt>
                <c:pt idx="2081">
                  <c:v>0.5</c:v>
                </c:pt>
                <c:pt idx="2082">
                  <c:v>0.5</c:v>
                </c:pt>
                <c:pt idx="2083">
                  <c:v>0.5</c:v>
                </c:pt>
                <c:pt idx="2084">
                  <c:v>0.5</c:v>
                </c:pt>
                <c:pt idx="2085">
                  <c:v>0.5</c:v>
                </c:pt>
                <c:pt idx="2086">
                  <c:v>0.5</c:v>
                </c:pt>
                <c:pt idx="2087">
                  <c:v>0.5</c:v>
                </c:pt>
                <c:pt idx="2088">
                  <c:v>0.5</c:v>
                </c:pt>
                <c:pt idx="2089">
                  <c:v>0.5</c:v>
                </c:pt>
                <c:pt idx="2090">
                  <c:v>0.5</c:v>
                </c:pt>
                <c:pt idx="2091">
                  <c:v>0.5</c:v>
                </c:pt>
                <c:pt idx="2092">
                  <c:v>0.5</c:v>
                </c:pt>
                <c:pt idx="2093">
                  <c:v>0.5</c:v>
                </c:pt>
                <c:pt idx="2094">
                  <c:v>0.5</c:v>
                </c:pt>
                <c:pt idx="2095">
                  <c:v>0.5</c:v>
                </c:pt>
                <c:pt idx="2096">
                  <c:v>0.5</c:v>
                </c:pt>
                <c:pt idx="2097">
                  <c:v>0.5</c:v>
                </c:pt>
                <c:pt idx="2098">
                  <c:v>0.5</c:v>
                </c:pt>
                <c:pt idx="2099">
                  <c:v>0.5</c:v>
                </c:pt>
                <c:pt idx="2100">
                  <c:v>0.5</c:v>
                </c:pt>
                <c:pt idx="2101">
                  <c:v>0.5</c:v>
                </c:pt>
                <c:pt idx="2102">
                  <c:v>0.5</c:v>
                </c:pt>
                <c:pt idx="2103">
                  <c:v>0.5</c:v>
                </c:pt>
                <c:pt idx="2104">
                  <c:v>0.5</c:v>
                </c:pt>
                <c:pt idx="2105">
                  <c:v>0.5</c:v>
                </c:pt>
                <c:pt idx="2106">
                  <c:v>0.5</c:v>
                </c:pt>
                <c:pt idx="2107">
                  <c:v>0.5</c:v>
                </c:pt>
                <c:pt idx="2108">
                  <c:v>0.5</c:v>
                </c:pt>
                <c:pt idx="2109">
                  <c:v>0.5</c:v>
                </c:pt>
                <c:pt idx="2110">
                  <c:v>0.5</c:v>
                </c:pt>
                <c:pt idx="2111">
                  <c:v>0.5</c:v>
                </c:pt>
                <c:pt idx="2112">
                  <c:v>0.5</c:v>
                </c:pt>
                <c:pt idx="2113">
                  <c:v>0.5</c:v>
                </c:pt>
                <c:pt idx="2114">
                  <c:v>0.5</c:v>
                </c:pt>
                <c:pt idx="2115">
                  <c:v>0.5</c:v>
                </c:pt>
                <c:pt idx="2116">
                  <c:v>0.5</c:v>
                </c:pt>
                <c:pt idx="2117">
                  <c:v>0.5</c:v>
                </c:pt>
                <c:pt idx="2118">
                  <c:v>0.5</c:v>
                </c:pt>
                <c:pt idx="2119">
                  <c:v>0.5</c:v>
                </c:pt>
                <c:pt idx="2120">
                  <c:v>0.5</c:v>
                </c:pt>
                <c:pt idx="2121">
                  <c:v>0.5</c:v>
                </c:pt>
                <c:pt idx="2122">
                  <c:v>0.5</c:v>
                </c:pt>
                <c:pt idx="2123">
                  <c:v>0.5</c:v>
                </c:pt>
                <c:pt idx="2124">
                  <c:v>0.5</c:v>
                </c:pt>
                <c:pt idx="2125">
                  <c:v>0.5</c:v>
                </c:pt>
                <c:pt idx="2126">
                  <c:v>0.5</c:v>
                </c:pt>
                <c:pt idx="2127">
                  <c:v>0.5</c:v>
                </c:pt>
                <c:pt idx="2128">
                  <c:v>0.5</c:v>
                </c:pt>
                <c:pt idx="2129">
                  <c:v>0.5</c:v>
                </c:pt>
                <c:pt idx="2130">
                  <c:v>0.5</c:v>
                </c:pt>
                <c:pt idx="2131">
                  <c:v>0.5</c:v>
                </c:pt>
                <c:pt idx="2132">
                  <c:v>0.5</c:v>
                </c:pt>
                <c:pt idx="2133">
                  <c:v>0.5</c:v>
                </c:pt>
                <c:pt idx="2134">
                  <c:v>0.5</c:v>
                </c:pt>
                <c:pt idx="2135">
                  <c:v>0.5</c:v>
                </c:pt>
                <c:pt idx="2136">
                  <c:v>0.5</c:v>
                </c:pt>
                <c:pt idx="2137">
                  <c:v>0.5</c:v>
                </c:pt>
                <c:pt idx="2138">
                  <c:v>0.5</c:v>
                </c:pt>
                <c:pt idx="2139">
                  <c:v>0.5</c:v>
                </c:pt>
                <c:pt idx="2140">
                  <c:v>0.5</c:v>
                </c:pt>
                <c:pt idx="2141">
                  <c:v>0.5</c:v>
                </c:pt>
                <c:pt idx="2142">
                  <c:v>0.5</c:v>
                </c:pt>
                <c:pt idx="2143">
                  <c:v>0.5</c:v>
                </c:pt>
                <c:pt idx="2144">
                  <c:v>0.5</c:v>
                </c:pt>
                <c:pt idx="2145">
                  <c:v>0.5</c:v>
                </c:pt>
                <c:pt idx="2146">
                  <c:v>0.5</c:v>
                </c:pt>
                <c:pt idx="2147">
                  <c:v>0.5</c:v>
                </c:pt>
                <c:pt idx="2148">
                  <c:v>0.5</c:v>
                </c:pt>
                <c:pt idx="2149">
                  <c:v>0.5</c:v>
                </c:pt>
                <c:pt idx="2150">
                  <c:v>0.5</c:v>
                </c:pt>
                <c:pt idx="2151">
                  <c:v>0.5</c:v>
                </c:pt>
                <c:pt idx="2152">
                  <c:v>0.5</c:v>
                </c:pt>
                <c:pt idx="2153">
                  <c:v>0.5</c:v>
                </c:pt>
                <c:pt idx="2154">
                  <c:v>0.5</c:v>
                </c:pt>
                <c:pt idx="2155">
                  <c:v>0.5</c:v>
                </c:pt>
                <c:pt idx="2156">
                  <c:v>0.5</c:v>
                </c:pt>
                <c:pt idx="2157">
                  <c:v>0.5</c:v>
                </c:pt>
                <c:pt idx="2158">
                  <c:v>0.5</c:v>
                </c:pt>
                <c:pt idx="2159">
                  <c:v>0.5</c:v>
                </c:pt>
                <c:pt idx="2160">
                  <c:v>0.5</c:v>
                </c:pt>
                <c:pt idx="2161">
                  <c:v>0.5</c:v>
                </c:pt>
                <c:pt idx="2162">
                  <c:v>0.5</c:v>
                </c:pt>
                <c:pt idx="2163">
                  <c:v>0.5</c:v>
                </c:pt>
                <c:pt idx="2164">
                  <c:v>0.5</c:v>
                </c:pt>
                <c:pt idx="2165">
                  <c:v>0.5</c:v>
                </c:pt>
                <c:pt idx="2166">
                  <c:v>0.5</c:v>
                </c:pt>
                <c:pt idx="2167">
                  <c:v>0.5</c:v>
                </c:pt>
                <c:pt idx="2168">
                  <c:v>0.5</c:v>
                </c:pt>
                <c:pt idx="2169">
                  <c:v>0.5</c:v>
                </c:pt>
                <c:pt idx="2170">
                  <c:v>0.5</c:v>
                </c:pt>
                <c:pt idx="2171">
                  <c:v>0.5</c:v>
                </c:pt>
                <c:pt idx="2172">
                  <c:v>0.5</c:v>
                </c:pt>
                <c:pt idx="2173">
                  <c:v>0.5</c:v>
                </c:pt>
                <c:pt idx="2174">
                  <c:v>0.5</c:v>
                </c:pt>
                <c:pt idx="2175">
                  <c:v>0.5</c:v>
                </c:pt>
                <c:pt idx="2176">
                  <c:v>0.5</c:v>
                </c:pt>
                <c:pt idx="2177">
                  <c:v>0.5</c:v>
                </c:pt>
                <c:pt idx="2178">
                  <c:v>0.5</c:v>
                </c:pt>
                <c:pt idx="2179">
                  <c:v>0.5</c:v>
                </c:pt>
                <c:pt idx="2180">
                  <c:v>0.5</c:v>
                </c:pt>
                <c:pt idx="2181">
                  <c:v>0.5</c:v>
                </c:pt>
                <c:pt idx="2182">
                  <c:v>0.5</c:v>
                </c:pt>
                <c:pt idx="2183">
                  <c:v>0.5</c:v>
                </c:pt>
                <c:pt idx="2184">
                  <c:v>0.5</c:v>
                </c:pt>
                <c:pt idx="2185">
                  <c:v>0.5</c:v>
                </c:pt>
                <c:pt idx="2186">
                  <c:v>0.5</c:v>
                </c:pt>
                <c:pt idx="2187">
                  <c:v>0.5</c:v>
                </c:pt>
                <c:pt idx="2188">
                  <c:v>0.5</c:v>
                </c:pt>
                <c:pt idx="2189">
                  <c:v>0.5</c:v>
                </c:pt>
                <c:pt idx="2190">
                  <c:v>0.5</c:v>
                </c:pt>
                <c:pt idx="2191">
                  <c:v>0.5</c:v>
                </c:pt>
                <c:pt idx="2192">
                  <c:v>0.5</c:v>
                </c:pt>
                <c:pt idx="2193">
                  <c:v>0.5</c:v>
                </c:pt>
                <c:pt idx="2194">
                  <c:v>0.5</c:v>
                </c:pt>
                <c:pt idx="2195">
                  <c:v>0.5</c:v>
                </c:pt>
                <c:pt idx="2196">
                  <c:v>0.5</c:v>
                </c:pt>
                <c:pt idx="2197">
                  <c:v>0.5</c:v>
                </c:pt>
                <c:pt idx="2198">
                  <c:v>0.5</c:v>
                </c:pt>
                <c:pt idx="2199">
                  <c:v>0.5</c:v>
                </c:pt>
                <c:pt idx="2200">
                  <c:v>0.5</c:v>
                </c:pt>
                <c:pt idx="2201">
                  <c:v>0.5</c:v>
                </c:pt>
                <c:pt idx="2202">
                  <c:v>0.5</c:v>
                </c:pt>
                <c:pt idx="2203">
                  <c:v>0.5</c:v>
                </c:pt>
                <c:pt idx="2204">
                  <c:v>0.5</c:v>
                </c:pt>
                <c:pt idx="2205">
                  <c:v>0.5</c:v>
                </c:pt>
                <c:pt idx="2206">
                  <c:v>0.5</c:v>
                </c:pt>
                <c:pt idx="2207">
                  <c:v>0.5</c:v>
                </c:pt>
                <c:pt idx="2208">
                  <c:v>0.5</c:v>
                </c:pt>
                <c:pt idx="2209">
                  <c:v>0.5</c:v>
                </c:pt>
                <c:pt idx="2210">
                  <c:v>0.5</c:v>
                </c:pt>
                <c:pt idx="2211">
                  <c:v>0.5</c:v>
                </c:pt>
                <c:pt idx="2212">
                  <c:v>0.5</c:v>
                </c:pt>
                <c:pt idx="2213">
                  <c:v>0.5</c:v>
                </c:pt>
                <c:pt idx="2214">
                  <c:v>0.5</c:v>
                </c:pt>
                <c:pt idx="2215">
                  <c:v>0.5</c:v>
                </c:pt>
                <c:pt idx="2216">
                  <c:v>0.5</c:v>
                </c:pt>
                <c:pt idx="2217">
                  <c:v>0.5</c:v>
                </c:pt>
                <c:pt idx="2218">
                  <c:v>0.5</c:v>
                </c:pt>
                <c:pt idx="2219">
                  <c:v>0.5</c:v>
                </c:pt>
                <c:pt idx="2220">
                  <c:v>0.5</c:v>
                </c:pt>
                <c:pt idx="2221">
                  <c:v>0.5</c:v>
                </c:pt>
                <c:pt idx="2222">
                  <c:v>0.5</c:v>
                </c:pt>
                <c:pt idx="2223">
                  <c:v>0.5</c:v>
                </c:pt>
                <c:pt idx="2224">
                  <c:v>0.5</c:v>
                </c:pt>
                <c:pt idx="2225">
                  <c:v>0.5</c:v>
                </c:pt>
                <c:pt idx="2226">
                  <c:v>0.5</c:v>
                </c:pt>
                <c:pt idx="2227">
                  <c:v>0.5</c:v>
                </c:pt>
                <c:pt idx="2228">
                  <c:v>0.5</c:v>
                </c:pt>
                <c:pt idx="2229">
                  <c:v>0.5</c:v>
                </c:pt>
                <c:pt idx="2230">
                  <c:v>0.5</c:v>
                </c:pt>
                <c:pt idx="2231">
                  <c:v>0.5</c:v>
                </c:pt>
                <c:pt idx="2232">
                  <c:v>0.5</c:v>
                </c:pt>
                <c:pt idx="2233">
                  <c:v>0.5</c:v>
                </c:pt>
                <c:pt idx="2234">
                  <c:v>0.5</c:v>
                </c:pt>
                <c:pt idx="2235">
                  <c:v>0.5</c:v>
                </c:pt>
                <c:pt idx="2236">
                  <c:v>0.5</c:v>
                </c:pt>
                <c:pt idx="2237">
                  <c:v>0.5</c:v>
                </c:pt>
                <c:pt idx="2238">
                  <c:v>0.5</c:v>
                </c:pt>
                <c:pt idx="2239">
                  <c:v>0.5</c:v>
                </c:pt>
                <c:pt idx="2240">
                  <c:v>0.5</c:v>
                </c:pt>
                <c:pt idx="2241">
                  <c:v>0.5</c:v>
                </c:pt>
                <c:pt idx="2242">
                  <c:v>0.5</c:v>
                </c:pt>
                <c:pt idx="2243">
                  <c:v>0.5</c:v>
                </c:pt>
                <c:pt idx="2244">
                  <c:v>0.5</c:v>
                </c:pt>
                <c:pt idx="2245">
                  <c:v>0.5</c:v>
                </c:pt>
                <c:pt idx="2246">
                  <c:v>0.5</c:v>
                </c:pt>
                <c:pt idx="2247">
                  <c:v>0.5</c:v>
                </c:pt>
                <c:pt idx="2248">
                  <c:v>0.5</c:v>
                </c:pt>
                <c:pt idx="2249">
                  <c:v>0.5</c:v>
                </c:pt>
                <c:pt idx="2250">
                  <c:v>0.5</c:v>
                </c:pt>
                <c:pt idx="2251">
                  <c:v>0.5</c:v>
                </c:pt>
                <c:pt idx="2252">
                  <c:v>0.5</c:v>
                </c:pt>
                <c:pt idx="2253">
                  <c:v>0.5</c:v>
                </c:pt>
                <c:pt idx="2254">
                  <c:v>0.5</c:v>
                </c:pt>
                <c:pt idx="2255">
                  <c:v>0.5</c:v>
                </c:pt>
                <c:pt idx="2256">
                  <c:v>0.5</c:v>
                </c:pt>
                <c:pt idx="2257">
                  <c:v>0.5</c:v>
                </c:pt>
                <c:pt idx="2258">
                  <c:v>0.5</c:v>
                </c:pt>
                <c:pt idx="2259">
                  <c:v>0.5</c:v>
                </c:pt>
                <c:pt idx="2260">
                  <c:v>0.5</c:v>
                </c:pt>
                <c:pt idx="2261">
                  <c:v>0.5</c:v>
                </c:pt>
                <c:pt idx="2262">
                  <c:v>0.5</c:v>
                </c:pt>
                <c:pt idx="2263">
                  <c:v>0.5</c:v>
                </c:pt>
                <c:pt idx="2264">
                  <c:v>0.5</c:v>
                </c:pt>
                <c:pt idx="2265">
                  <c:v>0.5</c:v>
                </c:pt>
                <c:pt idx="2266">
                  <c:v>0.5</c:v>
                </c:pt>
                <c:pt idx="2267">
                  <c:v>0.5</c:v>
                </c:pt>
                <c:pt idx="2268">
                  <c:v>0.5</c:v>
                </c:pt>
                <c:pt idx="2269">
                  <c:v>0.5</c:v>
                </c:pt>
                <c:pt idx="2270">
                  <c:v>0.5</c:v>
                </c:pt>
                <c:pt idx="2271">
                  <c:v>0.5</c:v>
                </c:pt>
                <c:pt idx="2272">
                  <c:v>0.5</c:v>
                </c:pt>
                <c:pt idx="2273">
                  <c:v>0.5</c:v>
                </c:pt>
                <c:pt idx="2274">
                  <c:v>0.5</c:v>
                </c:pt>
                <c:pt idx="2275">
                  <c:v>0.5</c:v>
                </c:pt>
                <c:pt idx="2276">
                  <c:v>0.5</c:v>
                </c:pt>
                <c:pt idx="2277">
                  <c:v>0.5</c:v>
                </c:pt>
                <c:pt idx="2278">
                  <c:v>0.5</c:v>
                </c:pt>
                <c:pt idx="2279">
                  <c:v>0.5</c:v>
                </c:pt>
                <c:pt idx="2280">
                  <c:v>0.5</c:v>
                </c:pt>
                <c:pt idx="2281">
                  <c:v>0.5</c:v>
                </c:pt>
                <c:pt idx="2282">
                  <c:v>0.5</c:v>
                </c:pt>
                <c:pt idx="2283">
                  <c:v>0.5</c:v>
                </c:pt>
                <c:pt idx="2284">
                  <c:v>0.5</c:v>
                </c:pt>
                <c:pt idx="2285">
                  <c:v>0.5</c:v>
                </c:pt>
                <c:pt idx="2286">
                  <c:v>0.5</c:v>
                </c:pt>
                <c:pt idx="2287">
                  <c:v>0.5</c:v>
                </c:pt>
                <c:pt idx="2288">
                  <c:v>0.5</c:v>
                </c:pt>
                <c:pt idx="2289">
                  <c:v>0.5</c:v>
                </c:pt>
                <c:pt idx="2290">
                  <c:v>0.5</c:v>
                </c:pt>
                <c:pt idx="2291">
                  <c:v>0.5</c:v>
                </c:pt>
                <c:pt idx="2292">
                  <c:v>0.5</c:v>
                </c:pt>
                <c:pt idx="2293">
                  <c:v>0.5</c:v>
                </c:pt>
                <c:pt idx="2294">
                  <c:v>0.5</c:v>
                </c:pt>
                <c:pt idx="2295">
                  <c:v>0.5</c:v>
                </c:pt>
                <c:pt idx="2296">
                  <c:v>0.5</c:v>
                </c:pt>
                <c:pt idx="2297">
                  <c:v>0.5</c:v>
                </c:pt>
                <c:pt idx="2298">
                  <c:v>0.5</c:v>
                </c:pt>
                <c:pt idx="2299">
                  <c:v>0.5</c:v>
                </c:pt>
                <c:pt idx="2300">
                  <c:v>0.5</c:v>
                </c:pt>
                <c:pt idx="2301">
                  <c:v>0.5</c:v>
                </c:pt>
                <c:pt idx="2302">
                  <c:v>0.5</c:v>
                </c:pt>
                <c:pt idx="2303">
                  <c:v>0.5</c:v>
                </c:pt>
                <c:pt idx="2304">
                  <c:v>0.5</c:v>
                </c:pt>
                <c:pt idx="2305">
                  <c:v>0.5</c:v>
                </c:pt>
                <c:pt idx="2306">
                  <c:v>0.5</c:v>
                </c:pt>
                <c:pt idx="2307">
                  <c:v>0.5</c:v>
                </c:pt>
                <c:pt idx="2308">
                  <c:v>0.5</c:v>
                </c:pt>
                <c:pt idx="2309">
                  <c:v>0.5</c:v>
                </c:pt>
                <c:pt idx="2310">
                  <c:v>0.5</c:v>
                </c:pt>
                <c:pt idx="2311">
                  <c:v>0.5</c:v>
                </c:pt>
                <c:pt idx="2312">
                  <c:v>0.5</c:v>
                </c:pt>
                <c:pt idx="2313">
                  <c:v>0.5</c:v>
                </c:pt>
                <c:pt idx="2314">
                  <c:v>0.5</c:v>
                </c:pt>
                <c:pt idx="2315">
                  <c:v>0.5</c:v>
                </c:pt>
                <c:pt idx="2316">
                  <c:v>0.5</c:v>
                </c:pt>
                <c:pt idx="2317">
                  <c:v>0.5</c:v>
                </c:pt>
                <c:pt idx="2318">
                  <c:v>0.5</c:v>
                </c:pt>
                <c:pt idx="2319">
                  <c:v>0.5</c:v>
                </c:pt>
                <c:pt idx="2320">
                  <c:v>0.5</c:v>
                </c:pt>
                <c:pt idx="2321">
                  <c:v>0.5</c:v>
                </c:pt>
                <c:pt idx="2322">
                  <c:v>0.5</c:v>
                </c:pt>
                <c:pt idx="2323">
                  <c:v>0.5</c:v>
                </c:pt>
                <c:pt idx="2324">
                  <c:v>0.5</c:v>
                </c:pt>
                <c:pt idx="2325">
                  <c:v>0.5</c:v>
                </c:pt>
                <c:pt idx="2326">
                  <c:v>0.5</c:v>
                </c:pt>
                <c:pt idx="2327">
                  <c:v>0.5</c:v>
                </c:pt>
                <c:pt idx="2328">
                  <c:v>0.5</c:v>
                </c:pt>
                <c:pt idx="2329">
                  <c:v>0.5</c:v>
                </c:pt>
                <c:pt idx="2330">
                  <c:v>0.5</c:v>
                </c:pt>
                <c:pt idx="2331">
                  <c:v>0.5</c:v>
                </c:pt>
                <c:pt idx="2332">
                  <c:v>0.5</c:v>
                </c:pt>
                <c:pt idx="2333">
                  <c:v>0.5</c:v>
                </c:pt>
                <c:pt idx="2334">
                  <c:v>0.5</c:v>
                </c:pt>
                <c:pt idx="2335">
                  <c:v>0.5</c:v>
                </c:pt>
                <c:pt idx="2336">
                  <c:v>0.5</c:v>
                </c:pt>
                <c:pt idx="2337">
                  <c:v>0.5</c:v>
                </c:pt>
                <c:pt idx="2338">
                  <c:v>0.5</c:v>
                </c:pt>
                <c:pt idx="2339">
                  <c:v>0.5</c:v>
                </c:pt>
                <c:pt idx="2340">
                  <c:v>0.5</c:v>
                </c:pt>
                <c:pt idx="2341">
                  <c:v>0.5</c:v>
                </c:pt>
                <c:pt idx="2342">
                  <c:v>0.5</c:v>
                </c:pt>
                <c:pt idx="2343">
                  <c:v>0.5</c:v>
                </c:pt>
                <c:pt idx="2344">
                  <c:v>0.5</c:v>
                </c:pt>
                <c:pt idx="2345">
                  <c:v>0.5</c:v>
                </c:pt>
                <c:pt idx="2346">
                  <c:v>0.5</c:v>
                </c:pt>
                <c:pt idx="2347">
                  <c:v>0.5</c:v>
                </c:pt>
                <c:pt idx="2348">
                  <c:v>0.5</c:v>
                </c:pt>
                <c:pt idx="2349">
                  <c:v>0.5</c:v>
                </c:pt>
                <c:pt idx="2350">
                  <c:v>0.5</c:v>
                </c:pt>
                <c:pt idx="2351">
                  <c:v>0.5</c:v>
                </c:pt>
                <c:pt idx="2352">
                  <c:v>0.5</c:v>
                </c:pt>
                <c:pt idx="2353">
                  <c:v>0.5</c:v>
                </c:pt>
                <c:pt idx="2354">
                  <c:v>0.5</c:v>
                </c:pt>
                <c:pt idx="2355">
                  <c:v>0.5</c:v>
                </c:pt>
                <c:pt idx="2356">
                  <c:v>0.5</c:v>
                </c:pt>
                <c:pt idx="2357">
                  <c:v>0.5</c:v>
                </c:pt>
                <c:pt idx="2358">
                  <c:v>0.5</c:v>
                </c:pt>
                <c:pt idx="2359">
                  <c:v>0.5</c:v>
                </c:pt>
                <c:pt idx="2360">
                  <c:v>0.5</c:v>
                </c:pt>
                <c:pt idx="2361">
                  <c:v>0.5</c:v>
                </c:pt>
                <c:pt idx="2362">
                  <c:v>0.5</c:v>
                </c:pt>
                <c:pt idx="2363">
                  <c:v>0.5</c:v>
                </c:pt>
                <c:pt idx="2364">
                  <c:v>0.5</c:v>
                </c:pt>
                <c:pt idx="2365">
                  <c:v>0.5</c:v>
                </c:pt>
                <c:pt idx="2366">
                  <c:v>0.5</c:v>
                </c:pt>
                <c:pt idx="2367">
                  <c:v>0.5</c:v>
                </c:pt>
                <c:pt idx="2368">
                  <c:v>0.5</c:v>
                </c:pt>
                <c:pt idx="2369">
                  <c:v>0.5</c:v>
                </c:pt>
                <c:pt idx="2370">
                  <c:v>0.5</c:v>
                </c:pt>
                <c:pt idx="2371">
                  <c:v>0.5</c:v>
                </c:pt>
                <c:pt idx="2372">
                  <c:v>0.5</c:v>
                </c:pt>
                <c:pt idx="2373">
                  <c:v>0.5</c:v>
                </c:pt>
                <c:pt idx="2374">
                  <c:v>0.5</c:v>
                </c:pt>
                <c:pt idx="2375">
                  <c:v>0.5</c:v>
                </c:pt>
                <c:pt idx="2376">
                  <c:v>0.5</c:v>
                </c:pt>
                <c:pt idx="2377">
                  <c:v>0.5</c:v>
                </c:pt>
                <c:pt idx="2378">
                  <c:v>0.5</c:v>
                </c:pt>
                <c:pt idx="2379">
                  <c:v>0.5</c:v>
                </c:pt>
                <c:pt idx="2380">
                  <c:v>0.5</c:v>
                </c:pt>
                <c:pt idx="2381">
                  <c:v>0.5</c:v>
                </c:pt>
                <c:pt idx="2382">
                  <c:v>0.5</c:v>
                </c:pt>
                <c:pt idx="2383">
                  <c:v>0.5</c:v>
                </c:pt>
                <c:pt idx="2384">
                  <c:v>0.5</c:v>
                </c:pt>
                <c:pt idx="2385">
                  <c:v>0.5</c:v>
                </c:pt>
                <c:pt idx="2386">
                  <c:v>0.5</c:v>
                </c:pt>
                <c:pt idx="2387">
                  <c:v>0.5</c:v>
                </c:pt>
                <c:pt idx="2388">
                  <c:v>0.5</c:v>
                </c:pt>
                <c:pt idx="2389">
                  <c:v>0.5</c:v>
                </c:pt>
                <c:pt idx="2390">
                  <c:v>0.5</c:v>
                </c:pt>
                <c:pt idx="2391">
                  <c:v>0.5</c:v>
                </c:pt>
                <c:pt idx="2392">
                  <c:v>0.5</c:v>
                </c:pt>
                <c:pt idx="2393">
                  <c:v>0.5</c:v>
                </c:pt>
                <c:pt idx="2394">
                  <c:v>0.5</c:v>
                </c:pt>
                <c:pt idx="2395">
                  <c:v>0.5</c:v>
                </c:pt>
                <c:pt idx="2396">
                  <c:v>0.5</c:v>
                </c:pt>
                <c:pt idx="2397">
                  <c:v>0.5</c:v>
                </c:pt>
                <c:pt idx="2398">
                  <c:v>0.5</c:v>
                </c:pt>
                <c:pt idx="2399">
                  <c:v>0.5</c:v>
                </c:pt>
                <c:pt idx="2400">
                  <c:v>0.5</c:v>
                </c:pt>
                <c:pt idx="2401">
                  <c:v>0.5</c:v>
                </c:pt>
                <c:pt idx="2402">
                  <c:v>0.5</c:v>
                </c:pt>
                <c:pt idx="2403">
                  <c:v>0.5</c:v>
                </c:pt>
                <c:pt idx="2404">
                  <c:v>0.5</c:v>
                </c:pt>
                <c:pt idx="2405">
                  <c:v>0.5</c:v>
                </c:pt>
                <c:pt idx="2406">
                  <c:v>0.5</c:v>
                </c:pt>
                <c:pt idx="2407">
                  <c:v>0.5</c:v>
                </c:pt>
                <c:pt idx="2408">
                  <c:v>0.5</c:v>
                </c:pt>
                <c:pt idx="2409">
                  <c:v>0.5</c:v>
                </c:pt>
                <c:pt idx="2410">
                  <c:v>0.5</c:v>
                </c:pt>
                <c:pt idx="2411">
                  <c:v>0.5</c:v>
                </c:pt>
                <c:pt idx="2412">
                  <c:v>0.5</c:v>
                </c:pt>
                <c:pt idx="2413">
                  <c:v>0.5</c:v>
                </c:pt>
                <c:pt idx="2414">
                  <c:v>0.5</c:v>
                </c:pt>
                <c:pt idx="2415">
                  <c:v>0.5</c:v>
                </c:pt>
                <c:pt idx="2416">
                  <c:v>0.5</c:v>
                </c:pt>
                <c:pt idx="2417">
                  <c:v>0.5</c:v>
                </c:pt>
                <c:pt idx="2418">
                  <c:v>0.5</c:v>
                </c:pt>
                <c:pt idx="2419">
                  <c:v>0.5</c:v>
                </c:pt>
                <c:pt idx="2420">
                  <c:v>0.5</c:v>
                </c:pt>
                <c:pt idx="2421">
                  <c:v>0.5</c:v>
                </c:pt>
                <c:pt idx="2422">
                  <c:v>0.5</c:v>
                </c:pt>
                <c:pt idx="2423">
                  <c:v>0.5</c:v>
                </c:pt>
                <c:pt idx="2424">
                  <c:v>0.5</c:v>
                </c:pt>
                <c:pt idx="2425">
                  <c:v>0.5</c:v>
                </c:pt>
                <c:pt idx="2426">
                  <c:v>0.5</c:v>
                </c:pt>
                <c:pt idx="2427">
                  <c:v>0.5</c:v>
                </c:pt>
                <c:pt idx="2428">
                  <c:v>0.5</c:v>
                </c:pt>
                <c:pt idx="2429">
                  <c:v>0.5</c:v>
                </c:pt>
                <c:pt idx="2430">
                  <c:v>0.5</c:v>
                </c:pt>
                <c:pt idx="2431">
                  <c:v>0.5</c:v>
                </c:pt>
                <c:pt idx="2432">
                  <c:v>0.5</c:v>
                </c:pt>
                <c:pt idx="2433">
                  <c:v>0.5</c:v>
                </c:pt>
                <c:pt idx="2434">
                  <c:v>0.5</c:v>
                </c:pt>
                <c:pt idx="2435">
                  <c:v>0.5</c:v>
                </c:pt>
                <c:pt idx="2436">
                  <c:v>0.5</c:v>
                </c:pt>
                <c:pt idx="2437">
                  <c:v>0.5</c:v>
                </c:pt>
                <c:pt idx="2438">
                  <c:v>0.5</c:v>
                </c:pt>
                <c:pt idx="2439">
                  <c:v>0.5</c:v>
                </c:pt>
                <c:pt idx="2440">
                  <c:v>0.5</c:v>
                </c:pt>
                <c:pt idx="2441">
                  <c:v>0.5</c:v>
                </c:pt>
                <c:pt idx="2442">
                  <c:v>0.5</c:v>
                </c:pt>
                <c:pt idx="2443">
                  <c:v>0.5</c:v>
                </c:pt>
                <c:pt idx="2444">
                  <c:v>0.5</c:v>
                </c:pt>
                <c:pt idx="2445">
                  <c:v>0.5</c:v>
                </c:pt>
                <c:pt idx="2446">
                  <c:v>0.5</c:v>
                </c:pt>
                <c:pt idx="2447">
                  <c:v>0.5</c:v>
                </c:pt>
                <c:pt idx="2448">
                  <c:v>0.5</c:v>
                </c:pt>
                <c:pt idx="2449">
                  <c:v>0.5</c:v>
                </c:pt>
                <c:pt idx="2450">
                  <c:v>0.5</c:v>
                </c:pt>
                <c:pt idx="2451">
                  <c:v>0.5</c:v>
                </c:pt>
                <c:pt idx="2452">
                  <c:v>0.5</c:v>
                </c:pt>
                <c:pt idx="2453">
                  <c:v>0.5</c:v>
                </c:pt>
                <c:pt idx="2454">
                  <c:v>0.5</c:v>
                </c:pt>
                <c:pt idx="2455">
                  <c:v>0.5</c:v>
                </c:pt>
                <c:pt idx="2456">
                  <c:v>0.5</c:v>
                </c:pt>
                <c:pt idx="2457">
                  <c:v>0.5</c:v>
                </c:pt>
                <c:pt idx="2458">
                  <c:v>0.5</c:v>
                </c:pt>
                <c:pt idx="2459">
                  <c:v>0.5</c:v>
                </c:pt>
                <c:pt idx="2460">
                  <c:v>0.5</c:v>
                </c:pt>
                <c:pt idx="2461">
                  <c:v>0.5</c:v>
                </c:pt>
                <c:pt idx="2462">
                  <c:v>0.5</c:v>
                </c:pt>
                <c:pt idx="2463">
                  <c:v>0.5</c:v>
                </c:pt>
                <c:pt idx="2464">
                  <c:v>0.5</c:v>
                </c:pt>
                <c:pt idx="2465">
                  <c:v>0.5</c:v>
                </c:pt>
                <c:pt idx="2466">
                  <c:v>0.5</c:v>
                </c:pt>
                <c:pt idx="2467">
                  <c:v>0.5</c:v>
                </c:pt>
                <c:pt idx="2468">
                  <c:v>0.5</c:v>
                </c:pt>
                <c:pt idx="2469">
                  <c:v>0.5</c:v>
                </c:pt>
                <c:pt idx="2470">
                  <c:v>0.5</c:v>
                </c:pt>
                <c:pt idx="2471">
                  <c:v>0.5</c:v>
                </c:pt>
                <c:pt idx="2472">
                  <c:v>0.5</c:v>
                </c:pt>
                <c:pt idx="2473">
                  <c:v>0.5</c:v>
                </c:pt>
                <c:pt idx="2474">
                  <c:v>0.5</c:v>
                </c:pt>
                <c:pt idx="2475">
                  <c:v>0.5</c:v>
                </c:pt>
                <c:pt idx="2476">
                  <c:v>0.5</c:v>
                </c:pt>
                <c:pt idx="2477">
                  <c:v>0.5</c:v>
                </c:pt>
                <c:pt idx="2478">
                  <c:v>0.5</c:v>
                </c:pt>
                <c:pt idx="2479">
                  <c:v>0.5</c:v>
                </c:pt>
                <c:pt idx="2480">
                  <c:v>0.5</c:v>
                </c:pt>
                <c:pt idx="2481">
                  <c:v>0.5</c:v>
                </c:pt>
                <c:pt idx="2482">
                  <c:v>0.5</c:v>
                </c:pt>
                <c:pt idx="2483">
                  <c:v>0.5</c:v>
                </c:pt>
                <c:pt idx="2484">
                  <c:v>0.5</c:v>
                </c:pt>
                <c:pt idx="2485">
                  <c:v>0.5</c:v>
                </c:pt>
                <c:pt idx="2486">
                  <c:v>0.5</c:v>
                </c:pt>
                <c:pt idx="2487">
                  <c:v>0.5</c:v>
                </c:pt>
                <c:pt idx="2488">
                  <c:v>0.5</c:v>
                </c:pt>
                <c:pt idx="2489">
                  <c:v>0.5</c:v>
                </c:pt>
                <c:pt idx="2490">
                  <c:v>0.5</c:v>
                </c:pt>
                <c:pt idx="2491">
                  <c:v>0.5</c:v>
                </c:pt>
                <c:pt idx="2492">
                  <c:v>0.5</c:v>
                </c:pt>
                <c:pt idx="2493">
                  <c:v>0.5</c:v>
                </c:pt>
                <c:pt idx="2494">
                  <c:v>0.5</c:v>
                </c:pt>
                <c:pt idx="2495">
                  <c:v>0.5</c:v>
                </c:pt>
                <c:pt idx="2496">
                  <c:v>0.5</c:v>
                </c:pt>
                <c:pt idx="2497">
                  <c:v>0.5</c:v>
                </c:pt>
                <c:pt idx="2498">
                  <c:v>0.5</c:v>
                </c:pt>
                <c:pt idx="2499">
                  <c:v>0.5</c:v>
                </c:pt>
                <c:pt idx="2500">
                  <c:v>0.5</c:v>
                </c:pt>
                <c:pt idx="2501">
                  <c:v>0.5</c:v>
                </c:pt>
                <c:pt idx="2502">
                  <c:v>0.5</c:v>
                </c:pt>
                <c:pt idx="2503">
                  <c:v>0.5</c:v>
                </c:pt>
                <c:pt idx="2504">
                  <c:v>0.5</c:v>
                </c:pt>
                <c:pt idx="2505">
                  <c:v>0.5</c:v>
                </c:pt>
                <c:pt idx="2506">
                  <c:v>0.5</c:v>
                </c:pt>
                <c:pt idx="2507">
                  <c:v>0.5</c:v>
                </c:pt>
                <c:pt idx="2508">
                  <c:v>0.5</c:v>
                </c:pt>
                <c:pt idx="2509">
                  <c:v>0.5</c:v>
                </c:pt>
                <c:pt idx="2510">
                  <c:v>0.5</c:v>
                </c:pt>
                <c:pt idx="2511">
                  <c:v>0.5</c:v>
                </c:pt>
                <c:pt idx="2512">
                  <c:v>0.5</c:v>
                </c:pt>
                <c:pt idx="2513">
                  <c:v>0.5</c:v>
                </c:pt>
                <c:pt idx="2514">
                  <c:v>0.5</c:v>
                </c:pt>
                <c:pt idx="2515">
                  <c:v>0.5</c:v>
                </c:pt>
                <c:pt idx="2516">
                  <c:v>0.5</c:v>
                </c:pt>
                <c:pt idx="2517">
                  <c:v>0.5</c:v>
                </c:pt>
                <c:pt idx="2518">
                  <c:v>0.5</c:v>
                </c:pt>
                <c:pt idx="2519">
                  <c:v>0.5</c:v>
                </c:pt>
                <c:pt idx="2520">
                  <c:v>0.5</c:v>
                </c:pt>
                <c:pt idx="2521">
                  <c:v>0.5</c:v>
                </c:pt>
                <c:pt idx="2522">
                  <c:v>0.5</c:v>
                </c:pt>
                <c:pt idx="2523">
                  <c:v>0.5</c:v>
                </c:pt>
                <c:pt idx="2524">
                  <c:v>0.5</c:v>
                </c:pt>
                <c:pt idx="2525">
                  <c:v>0.5</c:v>
                </c:pt>
                <c:pt idx="2526">
                  <c:v>0.5</c:v>
                </c:pt>
                <c:pt idx="2527">
                  <c:v>0.5</c:v>
                </c:pt>
                <c:pt idx="2528">
                  <c:v>0.5</c:v>
                </c:pt>
                <c:pt idx="2529">
                  <c:v>0.5</c:v>
                </c:pt>
                <c:pt idx="2530">
                  <c:v>0.5</c:v>
                </c:pt>
                <c:pt idx="2531">
                  <c:v>0.5</c:v>
                </c:pt>
                <c:pt idx="2532">
                  <c:v>0.5</c:v>
                </c:pt>
                <c:pt idx="2533">
                  <c:v>0.5</c:v>
                </c:pt>
                <c:pt idx="2534">
                  <c:v>0.5</c:v>
                </c:pt>
                <c:pt idx="2535">
                  <c:v>0.5</c:v>
                </c:pt>
                <c:pt idx="2536">
                  <c:v>0.5</c:v>
                </c:pt>
                <c:pt idx="2537">
                  <c:v>0.5</c:v>
                </c:pt>
                <c:pt idx="2538">
                  <c:v>0.5</c:v>
                </c:pt>
                <c:pt idx="2539">
                  <c:v>0.5</c:v>
                </c:pt>
                <c:pt idx="2540">
                  <c:v>0.5</c:v>
                </c:pt>
                <c:pt idx="2541">
                  <c:v>0.5</c:v>
                </c:pt>
                <c:pt idx="2542">
                  <c:v>0.5</c:v>
                </c:pt>
                <c:pt idx="2543">
                  <c:v>0.5</c:v>
                </c:pt>
                <c:pt idx="2544">
                  <c:v>0.5</c:v>
                </c:pt>
                <c:pt idx="2545">
                  <c:v>0.5</c:v>
                </c:pt>
                <c:pt idx="2546">
                  <c:v>0.5</c:v>
                </c:pt>
                <c:pt idx="2547">
                  <c:v>0.5</c:v>
                </c:pt>
                <c:pt idx="2548">
                  <c:v>0.5</c:v>
                </c:pt>
                <c:pt idx="2549">
                  <c:v>0.5</c:v>
                </c:pt>
                <c:pt idx="2550">
                  <c:v>0.5</c:v>
                </c:pt>
                <c:pt idx="2551">
                  <c:v>0.5</c:v>
                </c:pt>
                <c:pt idx="2552">
                  <c:v>0.5</c:v>
                </c:pt>
                <c:pt idx="2553">
                  <c:v>0.5</c:v>
                </c:pt>
                <c:pt idx="2554">
                  <c:v>0.5</c:v>
                </c:pt>
                <c:pt idx="2555">
                  <c:v>0.5</c:v>
                </c:pt>
                <c:pt idx="2556">
                  <c:v>0.5</c:v>
                </c:pt>
                <c:pt idx="2557">
                  <c:v>0.5</c:v>
                </c:pt>
                <c:pt idx="2558">
                  <c:v>0.5</c:v>
                </c:pt>
                <c:pt idx="2559">
                  <c:v>0.5</c:v>
                </c:pt>
                <c:pt idx="2560">
                  <c:v>0.5</c:v>
                </c:pt>
                <c:pt idx="2561">
                  <c:v>0.5</c:v>
                </c:pt>
                <c:pt idx="2562">
                  <c:v>0.5</c:v>
                </c:pt>
                <c:pt idx="2563">
                  <c:v>0.5</c:v>
                </c:pt>
                <c:pt idx="2564">
                  <c:v>0.5</c:v>
                </c:pt>
                <c:pt idx="2565">
                  <c:v>0.5</c:v>
                </c:pt>
                <c:pt idx="2566">
                  <c:v>0.5</c:v>
                </c:pt>
                <c:pt idx="2567">
                  <c:v>0.5</c:v>
                </c:pt>
                <c:pt idx="2568">
                  <c:v>0.5</c:v>
                </c:pt>
                <c:pt idx="2569">
                  <c:v>0.5</c:v>
                </c:pt>
                <c:pt idx="2570">
                  <c:v>0.5</c:v>
                </c:pt>
                <c:pt idx="2571">
                  <c:v>0.5</c:v>
                </c:pt>
                <c:pt idx="2572">
                  <c:v>0.5</c:v>
                </c:pt>
                <c:pt idx="2573">
                  <c:v>0.5</c:v>
                </c:pt>
                <c:pt idx="2574">
                  <c:v>0.5</c:v>
                </c:pt>
                <c:pt idx="2575">
                  <c:v>0.5</c:v>
                </c:pt>
                <c:pt idx="2576">
                  <c:v>0.5</c:v>
                </c:pt>
                <c:pt idx="2577">
                  <c:v>0.5</c:v>
                </c:pt>
                <c:pt idx="2578">
                  <c:v>0.5</c:v>
                </c:pt>
                <c:pt idx="2579">
                  <c:v>0.5</c:v>
                </c:pt>
                <c:pt idx="2580">
                  <c:v>0.5</c:v>
                </c:pt>
                <c:pt idx="2581">
                  <c:v>0.5</c:v>
                </c:pt>
                <c:pt idx="2582">
                  <c:v>0.5</c:v>
                </c:pt>
                <c:pt idx="2583">
                  <c:v>0.5</c:v>
                </c:pt>
                <c:pt idx="2584">
                  <c:v>0.5</c:v>
                </c:pt>
                <c:pt idx="2585">
                  <c:v>0.5</c:v>
                </c:pt>
                <c:pt idx="2586">
                  <c:v>0.5</c:v>
                </c:pt>
                <c:pt idx="2587">
                  <c:v>0.5</c:v>
                </c:pt>
                <c:pt idx="2588">
                  <c:v>0.5</c:v>
                </c:pt>
                <c:pt idx="2589">
                  <c:v>0.5</c:v>
                </c:pt>
                <c:pt idx="2590">
                  <c:v>0.5</c:v>
                </c:pt>
                <c:pt idx="2591">
                  <c:v>0.5</c:v>
                </c:pt>
                <c:pt idx="2592">
                  <c:v>0.5</c:v>
                </c:pt>
                <c:pt idx="2593">
                  <c:v>0.5</c:v>
                </c:pt>
                <c:pt idx="2594">
                  <c:v>0.5</c:v>
                </c:pt>
                <c:pt idx="2595">
                  <c:v>0.5</c:v>
                </c:pt>
                <c:pt idx="2596">
                  <c:v>0.5</c:v>
                </c:pt>
                <c:pt idx="2597">
                  <c:v>0.5</c:v>
                </c:pt>
                <c:pt idx="2598">
                  <c:v>0.5</c:v>
                </c:pt>
                <c:pt idx="2599">
                  <c:v>0.5</c:v>
                </c:pt>
                <c:pt idx="2600">
                  <c:v>0.5</c:v>
                </c:pt>
                <c:pt idx="2601">
                  <c:v>0.5</c:v>
                </c:pt>
                <c:pt idx="2602">
                  <c:v>0.5</c:v>
                </c:pt>
                <c:pt idx="2603">
                  <c:v>0.5</c:v>
                </c:pt>
                <c:pt idx="2604">
                  <c:v>0.5</c:v>
                </c:pt>
                <c:pt idx="2605">
                  <c:v>0.5</c:v>
                </c:pt>
                <c:pt idx="2606">
                  <c:v>0.5</c:v>
                </c:pt>
                <c:pt idx="2607">
                  <c:v>0.5</c:v>
                </c:pt>
                <c:pt idx="2608">
                  <c:v>0.5</c:v>
                </c:pt>
                <c:pt idx="2609">
                  <c:v>0.5</c:v>
                </c:pt>
                <c:pt idx="2610">
                  <c:v>0.5</c:v>
                </c:pt>
                <c:pt idx="2611">
                  <c:v>0.5</c:v>
                </c:pt>
                <c:pt idx="2612">
                  <c:v>0.5</c:v>
                </c:pt>
                <c:pt idx="2613">
                  <c:v>0.5</c:v>
                </c:pt>
                <c:pt idx="2614">
                  <c:v>0.5</c:v>
                </c:pt>
                <c:pt idx="2615">
                  <c:v>0.5</c:v>
                </c:pt>
                <c:pt idx="2616">
                  <c:v>0.5</c:v>
                </c:pt>
                <c:pt idx="2617">
                  <c:v>0.5</c:v>
                </c:pt>
                <c:pt idx="2618">
                  <c:v>0.5</c:v>
                </c:pt>
                <c:pt idx="2619">
                  <c:v>0.5</c:v>
                </c:pt>
                <c:pt idx="2620">
                  <c:v>0.5</c:v>
                </c:pt>
                <c:pt idx="2621">
                  <c:v>0.5</c:v>
                </c:pt>
                <c:pt idx="2622">
                  <c:v>0.5</c:v>
                </c:pt>
                <c:pt idx="2623">
                  <c:v>0.5</c:v>
                </c:pt>
                <c:pt idx="2624">
                  <c:v>0.5</c:v>
                </c:pt>
                <c:pt idx="2625">
                  <c:v>0.5</c:v>
                </c:pt>
                <c:pt idx="2626">
                  <c:v>0.5</c:v>
                </c:pt>
                <c:pt idx="2627">
                  <c:v>0.5</c:v>
                </c:pt>
                <c:pt idx="2628">
                  <c:v>0.5</c:v>
                </c:pt>
                <c:pt idx="2629">
                  <c:v>0.5</c:v>
                </c:pt>
                <c:pt idx="2630">
                  <c:v>0.5</c:v>
                </c:pt>
                <c:pt idx="2631">
                  <c:v>0.5</c:v>
                </c:pt>
                <c:pt idx="2632">
                  <c:v>0.5</c:v>
                </c:pt>
                <c:pt idx="2633">
                  <c:v>0.5</c:v>
                </c:pt>
                <c:pt idx="2634">
                  <c:v>0.5</c:v>
                </c:pt>
                <c:pt idx="2635">
                  <c:v>0.5</c:v>
                </c:pt>
                <c:pt idx="2636">
                  <c:v>0.5</c:v>
                </c:pt>
                <c:pt idx="2637">
                  <c:v>0.5</c:v>
                </c:pt>
                <c:pt idx="2638">
                  <c:v>0.5</c:v>
                </c:pt>
                <c:pt idx="2639">
                  <c:v>0.5</c:v>
                </c:pt>
                <c:pt idx="2640">
                  <c:v>0.5</c:v>
                </c:pt>
                <c:pt idx="2641">
                  <c:v>0.5</c:v>
                </c:pt>
                <c:pt idx="2642">
                  <c:v>0.5</c:v>
                </c:pt>
                <c:pt idx="2643">
                  <c:v>0.5</c:v>
                </c:pt>
                <c:pt idx="2644">
                  <c:v>0.5</c:v>
                </c:pt>
                <c:pt idx="2645">
                  <c:v>0.5</c:v>
                </c:pt>
                <c:pt idx="2646">
                  <c:v>0.5</c:v>
                </c:pt>
                <c:pt idx="2647">
                  <c:v>0.5</c:v>
                </c:pt>
                <c:pt idx="2648">
                  <c:v>0.5</c:v>
                </c:pt>
                <c:pt idx="2649">
                  <c:v>0.5</c:v>
                </c:pt>
                <c:pt idx="2650">
                  <c:v>0.5</c:v>
                </c:pt>
                <c:pt idx="2651">
                  <c:v>0.5</c:v>
                </c:pt>
                <c:pt idx="2652">
                  <c:v>0.5</c:v>
                </c:pt>
                <c:pt idx="2653">
                  <c:v>0.5</c:v>
                </c:pt>
                <c:pt idx="2654">
                  <c:v>0.5</c:v>
                </c:pt>
                <c:pt idx="2655">
                  <c:v>0.5</c:v>
                </c:pt>
                <c:pt idx="2656">
                  <c:v>0.5</c:v>
                </c:pt>
                <c:pt idx="2657">
                  <c:v>0.5</c:v>
                </c:pt>
                <c:pt idx="2658">
                  <c:v>0.5</c:v>
                </c:pt>
                <c:pt idx="2659">
                  <c:v>0.5</c:v>
                </c:pt>
                <c:pt idx="2660">
                  <c:v>0.5</c:v>
                </c:pt>
                <c:pt idx="2661">
                  <c:v>0.5</c:v>
                </c:pt>
                <c:pt idx="2662">
                  <c:v>0.5</c:v>
                </c:pt>
                <c:pt idx="2663">
                  <c:v>0.5</c:v>
                </c:pt>
                <c:pt idx="2664">
                  <c:v>0.5</c:v>
                </c:pt>
                <c:pt idx="2665">
                  <c:v>0.5</c:v>
                </c:pt>
                <c:pt idx="2666">
                  <c:v>0.5</c:v>
                </c:pt>
                <c:pt idx="2667">
                  <c:v>0.5</c:v>
                </c:pt>
                <c:pt idx="2668">
                  <c:v>0.5</c:v>
                </c:pt>
                <c:pt idx="2669">
                  <c:v>0.5</c:v>
                </c:pt>
                <c:pt idx="2670">
                  <c:v>0.5</c:v>
                </c:pt>
                <c:pt idx="2671">
                  <c:v>0.5</c:v>
                </c:pt>
                <c:pt idx="2672">
                  <c:v>0.5</c:v>
                </c:pt>
                <c:pt idx="2673">
                  <c:v>0.5</c:v>
                </c:pt>
                <c:pt idx="2674">
                  <c:v>0.5</c:v>
                </c:pt>
                <c:pt idx="2675">
                  <c:v>0.5</c:v>
                </c:pt>
                <c:pt idx="2676">
                  <c:v>0.5</c:v>
                </c:pt>
                <c:pt idx="2677">
                  <c:v>0.5</c:v>
                </c:pt>
                <c:pt idx="2678">
                  <c:v>0.5</c:v>
                </c:pt>
                <c:pt idx="2679">
                  <c:v>0.5</c:v>
                </c:pt>
                <c:pt idx="2680">
                  <c:v>0.5</c:v>
                </c:pt>
                <c:pt idx="2681">
                  <c:v>0.5</c:v>
                </c:pt>
                <c:pt idx="2682">
                  <c:v>0.5</c:v>
                </c:pt>
                <c:pt idx="2683">
                  <c:v>0.5</c:v>
                </c:pt>
                <c:pt idx="2684">
                  <c:v>0.5</c:v>
                </c:pt>
                <c:pt idx="2685">
                  <c:v>0.5</c:v>
                </c:pt>
                <c:pt idx="2686">
                  <c:v>0.5</c:v>
                </c:pt>
                <c:pt idx="2687">
                  <c:v>0.5</c:v>
                </c:pt>
                <c:pt idx="2688">
                  <c:v>0.5</c:v>
                </c:pt>
                <c:pt idx="2689">
                  <c:v>0.5</c:v>
                </c:pt>
                <c:pt idx="2690">
                  <c:v>0.5</c:v>
                </c:pt>
                <c:pt idx="2691">
                  <c:v>0.5</c:v>
                </c:pt>
                <c:pt idx="2692">
                  <c:v>0.5</c:v>
                </c:pt>
                <c:pt idx="2693">
                  <c:v>0.5</c:v>
                </c:pt>
                <c:pt idx="2694">
                  <c:v>0.5</c:v>
                </c:pt>
                <c:pt idx="2695">
                  <c:v>0.5</c:v>
                </c:pt>
                <c:pt idx="2696">
                  <c:v>0.5</c:v>
                </c:pt>
                <c:pt idx="2697">
                  <c:v>0.5</c:v>
                </c:pt>
                <c:pt idx="2698">
                  <c:v>0.5</c:v>
                </c:pt>
                <c:pt idx="2699">
                  <c:v>0.5</c:v>
                </c:pt>
                <c:pt idx="2700">
                  <c:v>0.5</c:v>
                </c:pt>
                <c:pt idx="2701">
                  <c:v>0.5</c:v>
                </c:pt>
                <c:pt idx="2702">
                  <c:v>0.5</c:v>
                </c:pt>
                <c:pt idx="2703">
                  <c:v>0.5</c:v>
                </c:pt>
                <c:pt idx="2704">
                  <c:v>0.5</c:v>
                </c:pt>
                <c:pt idx="2705">
                  <c:v>0.5</c:v>
                </c:pt>
                <c:pt idx="2706">
                  <c:v>0.5</c:v>
                </c:pt>
                <c:pt idx="2707">
                  <c:v>0.5</c:v>
                </c:pt>
                <c:pt idx="2708">
                  <c:v>0.5</c:v>
                </c:pt>
                <c:pt idx="2709">
                  <c:v>0.5</c:v>
                </c:pt>
                <c:pt idx="2710">
                  <c:v>0.5</c:v>
                </c:pt>
                <c:pt idx="2711">
                  <c:v>0.5</c:v>
                </c:pt>
                <c:pt idx="2712">
                  <c:v>0.5</c:v>
                </c:pt>
                <c:pt idx="2713">
                  <c:v>0.5</c:v>
                </c:pt>
                <c:pt idx="2714">
                  <c:v>0.5</c:v>
                </c:pt>
                <c:pt idx="2715">
                  <c:v>0.5</c:v>
                </c:pt>
                <c:pt idx="2716">
                  <c:v>0.5</c:v>
                </c:pt>
                <c:pt idx="2717">
                  <c:v>0.5</c:v>
                </c:pt>
                <c:pt idx="2718">
                  <c:v>0.5</c:v>
                </c:pt>
                <c:pt idx="2719">
                  <c:v>0.5</c:v>
                </c:pt>
                <c:pt idx="2720">
                  <c:v>0.5</c:v>
                </c:pt>
                <c:pt idx="2721">
                  <c:v>0.5</c:v>
                </c:pt>
                <c:pt idx="2722">
                  <c:v>0.5</c:v>
                </c:pt>
                <c:pt idx="2723">
                  <c:v>0.5</c:v>
                </c:pt>
                <c:pt idx="2724">
                  <c:v>0.5</c:v>
                </c:pt>
                <c:pt idx="2725">
                  <c:v>0.5</c:v>
                </c:pt>
                <c:pt idx="2726">
                  <c:v>0.5</c:v>
                </c:pt>
                <c:pt idx="2727">
                  <c:v>0.5</c:v>
                </c:pt>
                <c:pt idx="2728">
                  <c:v>0.5</c:v>
                </c:pt>
                <c:pt idx="2729">
                  <c:v>0.5</c:v>
                </c:pt>
                <c:pt idx="2730">
                  <c:v>0.5</c:v>
                </c:pt>
                <c:pt idx="2731">
                  <c:v>0.5</c:v>
                </c:pt>
                <c:pt idx="2732">
                  <c:v>0.5</c:v>
                </c:pt>
                <c:pt idx="2733">
                  <c:v>0.5</c:v>
                </c:pt>
                <c:pt idx="2734">
                  <c:v>0.5</c:v>
                </c:pt>
                <c:pt idx="2735">
                  <c:v>0.5</c:v>
                </c:pt>
                <c:pt idx="2736">
                  <c:v>0.5</c:v>
                </c:pt>
                <c:pt idx="2737">
                  <c:v>0.5</c:v>
                </c:pt>
                <c:pt idx="2738">
                  <c:v>0.5</c:v>
                </c:pt>
                <c:pt idx="2739">
                  <c:v>0.5</c:v>
                </c:pt>
                <c:pt idx="2740">
                  <c:v>0.5</c:v>
                </c:pt>
                <c:pt idx="2741">
                  <c:v>0.5</c:v>
                </c:pt>
                <c:pt idx="2742">
                  <c:v>0.5</c:v>
                </c:pt>
                <c:pt idx="2743">
                  <c:v>0.5</c:v>
                </c:pt>
                <c:pt idx="2744">
                  <c:v>0.5</c:v>
                </c:pt>
                <c:pt idx="2745">
                  <c:v>0.5</c:v>
                </c:pt>
                <c:pt idx="2746">
                  <c:v>0.5</c:v>
                </c:pt>
                <c:pt idx="2747">
                  <c:v>0.5</c:v>
                </c:pt>
                <c:pt idx="2748">
                  <c:v>0.5</c:v>
                </c:pt>
                <c:pt idx="2749">
                  <c:v>0.5</c:v>
                </c:pt>
                <c:pt idx="2750">
                  <c:v>0.5</c:v>
                </c:pt>
                <c:pt idx="2751">
                  <c:v>0.5</c:v>
                </c:pt>
                <c:pt idx="2752">
                  <c:v>0.5</c:v>
                </c:pt>
                <c:pt idx="2753">
                  <c:v>0.5</c:v>
                </c:pt>
                <c:pt idx="2754">
                  <c:v>0.5</c:v>
                </c:pt>
                <c:pt idx="2755">
                  <c:v>0.5</c:v>
                </c:pt>
                <c:pt idx="2756">
                  <c:v>0.5</c:v>
                </c:pt>
                <c:pt idx="2757">
                  <c:v>0.5</c:v>
                </c:pt>
                <c:pt idx="2758">
                  <c:v>0.5</c:v>
                </c:pt>
                <c:pt idx="2759">
                  <c:v>0.5</c:v>
                </c:pt>
                <c:pt idx="2760">
                  <c:v>0.5</c:v>
                </c:pt>
                <c:pt idx="2761">
                  <c:v>0.5</c:v>
                </c:pt>
                <c:pt idx="2762">
                  <c:v>0.5</c:v>
                </c:pt>
                <c:pt idx="2763">
                  <c:v>0.5</c:v>
                </c:pt>
                <c:pt idx="2764">
                  <c:v>0.5</c:v>
                </c:pt>
                <c:pt idx="2765">
                  <c:v>0.5</c:v>
                </c:pt>
                <c:pt idx="2766">
                  <c:v>0.5</c:v>
                </c:pt>
                <c:pt idx="2767">
                  <c:v>0.5</c:v>
                </c:pt>
                <c:pt idx="2768">
                  <c:v>0.5</c:v>
                </c:pt>
                <c:pt idx="2769">
                  <c:v>0.5</c:v>
                </c:pt>
                <c:pt idx="2770">
                  <c:v>0.5</c:v>
                </c:pt>
                <c:pt idx="2771">
                  <c:v>0.5</c:v>
                </c:pt>
                <c:pt idx="2772">
                  <c:v>0.5</c:v>
                </c:pt>
                <c:pt idx="2773">
                  <c:v>0.5</c:v>
                </c:pt>
                <c:pt idx="2774">
                  <c:v>0.5</c:v>
                </c:pt>
                <c:pt idx="2775">
                  <c:v>0.5</c:v>
                </c:pt>
                <c:pt idx="2776">
                  <c:v>0.5</c:v>
                </c:pt>
                <c:pt idx="2777">
                  <c:v>0.5</c:v>
                </c:pt>
                <c:pt idx="2778">
                  <c:v>0.5</c:v>
                </c:pt>
                <c:pt idx="2779">
                  <c:v>0.5</c:v>
                </c:pt>
                <c:pt idx="2780">
                  <c:v>0.5</c:v>
                </c:pt>
                <c:pt idx="2781">
                  <c:v>0.5</c:v>
                </c:pt>
                <c:pt idx="2782">
                  <c:v>0.5</c:v>
                </c:pt>
                <c:pt idx="2783">
                  <c:v>0.5</c:v>
                </c:pt>
                <c:pt idx="2784">
                  <c:v>0.5</c:v>
                </c:pt>
                <c:pt idx="2785">
                  <c:v>0.5</c:v>
                </c:pt>
                <c:pt idx="2786">
                  <c:v>0.5</c:v>
                </c:pt>
                <c:pt idx="2787">
                  <c:v>0.5</c:v>
                </c:pt>
                <c:pt idx="2788">
                  <c:v>0.5</c:v>
                </c:pt>
                <c:pt idx="2789">
                  <c:v>0.5</c:v>
                </c:pt>
                <c:pt idx="2790">
                  <c:v>0.5</c:v>
                </c:pt>
                <c:pt idx="2791">
                  <c:v>0.5</c:v>
                </c:pt>
                <c:pt idx="2792">
                  <c:v>0.5</c:v>
                </c:pt>
                <c:pt idx="2793">
                  <c:v>0.5</c:v>
                </c:pt>
                <c:pt idx="2794">
                  <c:v>0.5</c:v>
                </c:pt>
                <c:pt idx="2795">
                  <c:v>0.5</c:v>
                </c:pt>
                <c:pt idx="2796">
                  <c:v>0.5</c:v>
                </c:pt>
                <c:pt idx="2797">
                  <c:v>0.5</c:v>
                </c:pt>
                <c:pt idx="2798">
                  <c:v>0.5</c:v>
                </c:pt>
                <c:pt idx="2799">
                  <c:v>0.5</c:v>
                </c:pt>
                <c:pt idx="2800">
                  <c:v>0.5</c:v>
                </c:pt>
                <c:pt idx="2801">
                  <c:v>0.5</c:v>
                </c:pt>
                <c:pt idx="2802">
                  <c:v>0.5</c:v>
                </c:pt>
                <c:pt idx="2803">
                  <c:v>0.5</c:v>
                </c:pt>
                <c:pt idx="2804">
                  <c:v>0.5</c:v>
                </c:pt>
                <c:pt idx="2805">
                  <c:v>0.5</c:v>
                </c:pt>
                <c:pt idx="2806">
                  <c:v>0.5</c:v>
                </c:pt>
                <c:pt idx="2807">
                  <c:v>0.5</c:v>
                </c:pt>
                <c:pt idx="2808">
                  <c:v>0.5</c:v>
                </c:pt>
                <c:pt idx="2809">
                  <c:v>0.5</c:v>
                </c:pt>
                <c:pt idx="2810">
                  <c:v>0.5</c:v>
                </c:pt>
                <c:pt idx="2811">
                  <c:v>0.5</c:v>
                </c:pt>
                <c:pt idx="2812">
                  <c:v>0.5</c:v>
                </c:pt>
                <c:pt idx="2813">
                  <c:v>0.5</c:v>
                </c:pt>
                <c:pt idx="2814">
                  <c:v>0.5</c:v>
                </c:pt>
                <c:pt idx="2815">
                  <c:v>0.5</c:v>
                </c:pt>
                <c:pt idx="2816">
                  <c:v>0.5</c:v>
                </c:pt>
                <c:pt idx="2817">
                  <c:v>0.5</c:v>
                </c:pt>
                <c:pt idx="2818">
                  <c:v>0.5</c:v>
                </c:pt>
                <c:pt idx="2819">
                  <c:v>0.5</c:v>
                </c:pt>
                <c:pt idx="2820">
                  <c:v>0.5</c:v>
                </c:pt>
                <c:pt idx="2821">
                  <c:v>0.5</c:v>
                </c:pt>
                <c:pt idx="2822">
                  <c:v>0.5</c:v>
                </c:pt>
                <c:pt idx="2823">
                  <c:v>0.5</c:v>
                </c:pt>
                <c:pt idx="2824">
                  <c:v>0.5</c:v>
                </c:pt>
                <c:pt idx="2825">
                  <c:v>0.5</c:v>
                </c:pt>
                <c:pt idx="2826">
                  <c:v>0.5</c:v>
                </c:pt>
                <c:pt idx="2827">
                  <c:v>0.5</c:v>
                </c:pt>
                <c:pt idx="2828">
                  <c:v>0.5</c:v>
                </c:pt>
                <c:pt idx="2829">
                  <c:v>0.5</c:v>
                </c:pt>
                <c:pt idx="2830">
                  <c:v>0.5</c:v>
                </c:pt>
                <c:pt idx="2831">
                  <c:v>0.5</c:v>
                </c:pt>
                <c:pt idx="2832">
                  <c:v>0.5</c:v>
                </c:pt>
                <c:pt idx="2833">
                  <c:v>0.5</c:v>
                </c:pt>
                <c:pt idx="2834">
                  <c:v>0.5</c:v>
                </c:pt>
                <c:pt idx="2835">
                  <c:v>0.5</c:v>
                </c:pt>
                <c:pt idx="2836">
                  <c:v>0.5</c:v>
                </c:pt>
                <c:pt idx="2837">
                  <c:v>0.5</c:v>
                </c:pt>
                <c:pt idx="2838">
                  <c:v>0.5</c:v>
                </c:pt>
                <c:pt idx="2839">
                  <c:v>0.5</c:v>
                </c:pt>
                <c:pt idx="2840">
                  <c:v>0.5</c:v>
                </c:pt>
                <c:pt idx="2841">
                  <c:v>0.5</c:v>
                </c:pt>
                <c:pt idx="2842">
                  <c:v>0.5</c:v>
                </c:pt>
                <c:pt idx="2843">
                  <c:v>0.5</c:v>
                </c:pt>
                <c:pt idx="2844">
                  <c:v>0.5</c:v>
                </c:pt>
                <c:pt idx="2845">
                  <c:v>0.5</c:v>
                </c:pt>
                <c:pt idx="2846">
                  <c:v>0.5</c:v>
                </c:pt>
                <c:pt idx="2847">
                  <c:v>0.5</c:v>
                </c:pt>
                <c:pt idx="2848">
                  <c:v>0.5</c:v>
                </c:pt>
                <c:pt idx="2849">
                  <c:v>0.5</c:v>
                </c:pt>
                <c:pt idx="2850">
                  <c:v>0.5</c:v>
                </c:pt>
                <c:pt idx="2851">
                  <c:v>0.5</c:v>
                </c:pt>
                <c:pt idx="2852">
                  <c:v>0.5</c:v>
                </c:pt>
                <c:pt idx="2853">
                  <c:v>0.5</c:v>
                </c:pt>
                <c:pt idx="2854">
                  <c:v>0.5</c:v>
                </c:pt>
                <c:pt idx="2855">
                  <c:v>0.5</c:v>
                </c:pt>
                <c:pt idx="2856">
                  <c:v>0.5</c:v>
                </c:pt>
                <c:pt idx="2857">
                  <c:v>0.5</c:v>
                </c:pt>
                <c:pt idx="2858">
                  <c:v>0.5</c:v>
                </c:pt>
                <c:pt idx="2859">
                  <c:v>0.5</c:v>
                </c:pt>
                <c:pt idx="2860">
                  <c:v>0.5</c:v>
                </c:pt>
                <c:pt idx="2861">
                  <c:v>0.5</c:v>
                </c:pt>
                <c:pt idx="2862">
                  <c:v>0.5</c:v>
                </c:pt>
                <c:pt idx="2863">
                  <c:v>0.5</c:v>
                </c:pt>
                <c:pt idx="2864">
                  <c:v>0.5</c:v>
                </c:pt>
                <c:pt idx="2865">
                  <c:v>0.5</c:v>
                </c:pt>
                <c:pt idx="2866">
                  <c:v>0.5</c:v>
                </c:pt>
                <c:pt idx="2867">
                  <c:v>0.5</c:v>
                </c:pt>
                <c:pt idx="2868">
                  <c:v>0.5</c:v>
                </c:pt>
                <c:pt idx="2869">
                  <c:v>0.5</c:v>
                </c:pt>
                <c:pt idx="2870">
                  <c:v>0.5</c:v>
                </c:pt>
                <c:pt idx="2871">
                  <c:v>0.5</c:v>
                </c:pt>
                <c:pt idx="2872">
                  <c:v>0.5</c:v>
                </c:pt>
                <c:pt idx="2873">
                  <c:v>0.5</c:v>
                </c:pt>
                <c:pt idx="2874">
                  <c:v>0.5</c:v>
                </c:pt>
                <c:pt idx="2875">
                  <c:v>0.5</c:v>
                </c:pt>
                <c:pt idx="2876">
                  <c:v>0.5</c:v>
                </c:pt>
                <c:pt idx="2877">
                  <c:v>0.5</c:v>
                </c:pt>
                <c:pt idx="2878">
                  <c:v>0.5</c:v>
                </c:pt>
                <c:pt idx="2879">
                  <c:v>0.5</c:v>
                </c:pt>
                <c:pt idx="2880">
                  <c:v>0.5</c:v>
                </c:pt>
                <c:pt idx="2881">
                  <c:v>0.5</c:v>
                </c:pt>
                <c:pt idx="2882">
                  <c:v>0.5</c:v>
                </c:pt>
                <c:pt idx="2883">
                  <c:v>0.5</c:v>
                </c:pt>
                <c:pt idx="2884">
                  <c:v>0.5</c:v>
                </c:pt>
                <c:pt idx="2885">
                  <c:v>0.5</c:v>
                </c:pt>
                <c:pt idx="2886">
                  <c:v>0.5</c:v>
                </c:pt>
                <c:pt idx="2887">
                  <c:v>0.5</c:v>
                </c:pt>
                <c:pt idx="2888">
                  <c:v>0.5</c:v>
                </c:pt>
                <c:pt idx="2889">
                  <c:v>0.5</c:v>
                </c:pt>
                <c:pt idx="2890">
                  <c:v>0.5</c:v>
                </c:pt>
                <c:pt idx="2891">
                  <c:v>0.5</c:v>
                </c:pt>
                <c:pt idx="2892">
                  <c:v>0.5</c:v>
                </c:pt>
                <c:pt idx="2893">
                  <c:v>0.5</c:v>
                </c:pt>
                <c:pt idx="2894">
                  <c:v>0.5</c:v>
                </c:pt>
                <c:pt idx="2895">
                  <c:v>0.5</c:v>
                </c:pt>
                <c:pt idx="2896">
                  <c:v>0.5</c:v>
                </c:pt>
                <c:pt idx="2897">
                  <c:v>0.5</c:v>
                </c:pt>
                <c:pt idx="2898">
                  <c:v>0.5</c:v>
                </c:pt>
                <c:pt idx="2899">
                  <c:v>0.5</c:v>
                </c:pt>
                <c:pt idx="2900">
                  <c:v>0.5</c:v>
                </c:pt>
                <c:pt idx="2901">
                  <c:v>0.5</c:v>
                </c:pt>
                <c:pt idx="2902">
                  <c:v>0.5</c:v>
                </c:pt>
                <c:pt idx="2903">
                  <c:v>0.5</c:v>
                </c:pt>
                <c:pt idx="2904">
                  <c:v>0.5</c:v>
                </c:pt>
                <c:pt idx="2905">
                  <c:v>0.5</c:v>
                </c:pt>
                <c:pt idx="2906">
                  <c:v>0.5</c:v>
                </c:pt>
                <c:pt idx="2907">
                  <c:v>0.5</c:v>
                </c:pt>
                <c:pt idx="2908">
                  <c:v>0.5</c:v>
                </c:pt>
                <c:pt idx="2909">
                  <c:v>0.5</c:v>
                </c:pt>
                <c:pt idx="2910">
                  <c:v>0.5</c:v>
                </c:pt>
                <c:pt idx="2911">
                  <c:v>0.5</c:v>
                </c:pt>
                <c:pt idx="2912">
                  <c:v>0.5</c:v>
                </c:pt>
                <c:pt idx="2913">
                  <c:v>0.5</c:v>
                </c:pt>
                <c:pt idx="2914">
                  <c:v>0.5</c:v>
                </c:pt>
                <c:pt idx="2915">
                  <c:v>0.5</c:v>
                </c:pt>
                <c:pt idx="2916">
                  <c:v>0.5</c:v>
                </c:pt>
                <c:pt idx="2917">
                  <c:v>0.5</c:v>
                </c:pt>
                <c:pt idx="2918">
                  <c:v>0.5</c:v>
                </c:pt>
                <c:pt idx="2919">
                  <c:v>0.5</c:v>
                </c:pt>
                <c:pt idx="2920">
                  <c:v>0.5</c:v>
                </c:pt>
                <c:pt idx="2921">
                  <c:v>0.5</c:v>
                </c:pt>
                <c:pt idx="2922">
                  <c:v>0.5</c:v>
                </c:pt>
                <c:pt idx="2923">
                  <c:v>0.5</c:v>
                </c:pt>
                <c:pt idx="2924">
                  <c:v>0.5</c:v>
                </c:pt>
                <c:pt idx="2925">
                  <c:v>0.5</c:v>
                </c:pt>
                <c:pt idx="2926">
                  <c:v>0.5</c:v>
                </c:pt>
                <c:pt idx="2927">
                  <c:v>0.5</c:v>
                </c:pt>
                <c:pt idx="2928">
                  <c:v>0.5</c:v>
                </c:pt>
                <c:pt idx="2929">
                  <c:v>0.5</c:v>
                </c:pt>
                <c:pt idx="2930">
                  <c:v>0.5</c:v>
                </c:pt>
                <c:pt idx="2931">
                  <c:v>0.5</c:v>
                </c:pt>
                <c:pt idx="2932">
                  <c:v>0.5</c:v>
                </c:pt>
                <c:pt idx="2933">
                  <c:v>0.5</c:v>
                </c:pt>
                <c:pt idx="2934">
                  <c:v>0.5</c:v>
                </c:pt>
                <c:pt idx="2935">
                  <c:v>0.5</c:v>
                </c:pt>
                <c:pt idx="2936">
                  <c:v>0.5</c:v>
                </c:pt>
                <c:pt idx="2937">
                  <c:v>0.5</c:v>
                </c:pt>
                <c:pt idx="2938">
                  <c:v>0.5</c:v>
                </c:pt>
                <c:pt idx="2939">
                  <c:v>0.5</c:v>
                </c:pt>
                <c:pt idx="2940">
                  <c:v>0.5</c:v>
                </c:pt>
                <c:pt idx="2941">
                  <c:v>0.5</c:v>
                </c:pt>
                <c:pt idx="2942">
                  <c:v>0.5</c:v>
                </c:pt>
                <c:pt idx="2943">
                  <c:v>0.5</c:v>
                </c:pt>
                <c:pt idx="2944">
                  <c:v>0.5</c:v>
                </c:pt>
                <c:pt idx="2945">
                  <c:v>0.5</c:v>
                </c:pt>
                <c:pt idx="2946">
                  <c:v>0.5</c:v>
                </c:pt>
                <c:pt idx="2947">
                  <c:v>0.5</c:v>
                </c:pt>
                <c:pt idx="2948">
                  <c:v>0.5</c:v>
                </c:pt>
                <c:pt idx="2949">
                  <c:v>0.5</c:v>
                </c:pt>
                <c:pt idx="2950">
                  <c:v>0.5</c:v>
                </c:pt>
                <c:pt idx="2951">
                  <c:v>0.5</c:v>
                </c:pt>
                <c:pt idx="2952">
                  <c:v>0.5</c:v>
                </c:pt>
                <c:pt idx="2953">
                  <c:v>0.5</c:v>
                </c:pt>
                <c:pt idx="2954">
                  <c:v>0.5</c:v>
                </c:pt>
                <c:pt idx="2955">
                  <c:v>0.5</c:v>
                </c:pt>
                <c:pt idx="2956">
                  <c:v>0.5</c:v>
                </c:pt>
                <c:pt idx="2957">
                  <c:v>0.5</c:v>
                </c:pt>
                <c:pt idx="2958">
                  <c:v>0.5</c:v>
                </c:pt>
                <c:pt idx="2959">
                  <c:v>0.5</c:v>
                </c:pt>
                <c:pt idx="2960">
                  <c:v>0.5</c:v>
                </c:pt>
                <c:pt idx="2961">
                  <c:v>0.5</c:v>
                </c:pt>
                <c:pt idx="2962">
                  <c:v>0.5</c:v>
                </c:pt>
                <c:pt idx="2963">
                  <c:v>0.5</c:v>
                </c:pt>
                <c:pt idx="2964">
                  <c:v>0.5</c:v>
                </c:pt>
                <c:pt idx="2965">
                  <c:v>0.5</c:v>
                </c:pt>
                <c:pt idx="2966">
                  <c:v>0.5</c:v>
                </c:pt>
                <c:pt idx="2967">
                  <c:v>0.5</c:v>
                </c:pt>
                <c:pt idx="2968">
                  <c:v>0.5</c:v>
                </c:pt>
                <c:pt idx="2969">
                  <c:v>0.5</c:v>
                </c:pt>
                <c:pt idx="2970">
                  <c:v>0.5</c:v>
                </c:pt>
                <c:pt idx="2971">
                  <c:v>0.5</c:v>
                </c:pt>
                <c:pt idx="2972">
                  <c:v>0.5</c:v>
                </c:pt>
                <c:pt idx="2973">
                  <c:v>0.5</c:v>
                </c:pt>
                <c:pt idx="2974">
                  <c:v>0.5</c:v>
                </c:pt>
                <c:pt idx="2975">
                  <c:v>0.5</c:v>
                </c:pt>
                <c:pt idx="2976">
                  <c:v>0.5</c:v>
                </c:pt>
                <c:pt idx="2977">
                  <c:v>0.5</c:v>
                </c:pt>
                <c:pt idx="2978">
                  <c:v>0.5</c:v>
                </c:pt>
                <c:pt idx="2979">
                  <c:v>0.5</c:v>
                </c:pt>
                <c:pt idx="2980">
                  <c:v>0.5</c:v>
                </c:pt>
                <c:pt idx="2981">
                  <c:v>0.5</c:v>
                </c:pt>
                <c:pt idx="2982">
                  <c:v>0.5</c:v>
                </c:pt>
                <c:pt idx="2983">
                  <c:v>0.5</c:v>
                </c:pt>
                <c:pt idx="2984">
                  <c:v>0.5</c:v>
                </c:pt>
                <c:pt idx="2985">
                  <c:v>0.5</c:v>
                </c:pt>
                <c:pt idx="2986">
                  <c:v>0.5</c:v>
                </c:pt>
                <c:pt idx="2987">
                  <c:v>0.5</c:v>
                </c:pt>
                <c:pt idx="2988">
                  <c:v>0.5</c:v>
                </c:pt>
                <c:pt idx="2989">
                  <c:v>0.5</c:v>
                </c:pt>
                <c:pt idx="2990">
                  <c:v>0.5</c:v>
                </c:pt>
                <c:pt idx="2991">
                  <c:v>0.5</c:v>
                </c:pt>
                <c:pt idx="2992">
                  <c:v>0.5</c:v>
                </c:pt>
                <c:pt idx="2993">
                  <c:v>0.5</c:v>
                </c:pt>
                <c:pt idx="2994">
                  <c:v>0.5</c:v>
                </c:pt>
                <c:pt idx="2995">
                  <c:v>0.5</c:v>
                </c:pt>
                <c:pt idx="2996">
                  <c:v>0.5</c:v>
                </c:pt>
                <c:pt idx="2997">
                  <c:v>0.5</c:v>
                </c:pt>
                <c:pt idx="2998">
                  <c:v>0.5</c:v>
                </c:pt>
                <c:pt idx="2999">
                  <c:v>0.5</c:v>
                </c:pt>
                <c:pt idx="3000">
                  <c:v>0.5</c:v>
                </c:pt>
                <c:pt idx="3001">
                  <c:v>0.5</c:v>
                </c:pt>
                <c:pt idx="3002">
                  <c:v>0.5</c:v>
                </c:pt>
                <c:pt idx="3003">
                  <c:v>0.5</c:v>
                </c:pt>
                <c:pt idx="3004">
                  <c:v>0.5</c:v>
                </c:pt>
                <c:pt idx="3005">
                  <c:v>0.5</c:v>
                </c:pt>
                <c:pt idx="3006">
                  <c:v>0.5</c:v>
                </c:pt>
                <c:pt idx="3007">
                  <c:v>0.5</c:v>
                </c:pt>
                <c:pt idx="3008">
                  <c:v>0.5</c:v>
                </c:pt>
                <c:pt idx="3009">
                  <c:v>0.5</c:v>
                </c:pt>
                <c:pt idx="3010">
                  <c:v>0.5</c:v>
                </c:pt>
                <c:pt idx="3011">
                  <c:v>0.5</c:v>
                </c:pt>
                <c:pt idx="3012">
                  <c:v>0.5</c:v>
                </c:pt>
                <c:pt idx="3013">
                  <c:v>0.5</c:v>
                </c:pt>
                <c:pt idx="3014">
                  <c:v>0.5</c:v>
                </c:pt>
                <c:pt idx="3015">
                  <c:v>0.5</c:v>
                </c:pt>
                <c:pt idx="3016">
                  <c:v>0.5</c:v>
                </c:pt>
                <c:pt idx="3017">
                  <c:v>0.5</c:v>
                </c:pt>
                <c:pt idx="3018">
                  <c:v>0.5</c:v>
                </c:pt>
                <c:pt idx="3019">
                  <c:v>0.5</c:v>
                </c:pt>
                <c:pt idx="3020">
                  <c:v>0.5</c:v>
                </c:pt>
                <c:pt idx="3021">
                  <c:v>0.5</c:v>
                </c:pt>
                <c:pt idx="3022">
                  <c:v>0.5</c:v>
                </c:pt>
                <c:pt idx="3023">
                  <c:v>0.5</c:v>
                </c:pt>
                <c:pt idx="3024">
                  <c:v>0.5</c:v>
                </c:pt>
                <c:pt idx="3025">
                  <c:v>0.5</c:v>
                </c:pt>
                <c:pt idx="3026">
                  <c:v>0.5</c:v>
                </c:pt>
                <c:pt idx="3027">
                  <c:v>0.5</c:v>
                </c:pt>
                <c:pt idx="3028">
                  <c:v>0.5</c:v>
                </c:pt>
                <c:pt idx="3029">
                  <c:v>0.5</c:v>
                </c:pt>
                <c:pt idx="3030">
                  <c:v>0.5</c:v>
                </c:pt>
                <c:pt idx="3031">
                  <c:v>0.5</c:v>
                </c:pt>
                <c:pt idx="3032">
                  <c:v>0.5</c:v>
                </c:pt>
                <c:pt idx="3033">
                  <c:v>0.5</c:v>
                </c:pt>
                <c:pt idx="3034">
                  <c:v>0.5</c:v>
                </c:pt>
                <c:pt idx="3035">
                  <c:v>0.5</c:v>
                </c:pt>
                <c:pt idx="3036">
                  <c:v>0.5</c:v>
                </c:pt>
                <c:pt idx="3037">
                  <c:v>0.5</c:v>
                </c:pt>
                <c:pt idx="3038">
                  <c:v>0.5</c:v>
                </c:pt>
                <c:pt idx="3039">
                  <c:v>0.5</c:v>
                </c:pt>
                <c:pt idx="3040">
                  <c:v>0.5</c:v>
                </c:pt>
                <c:pt idx="3041">
                  <c:v>0.5</c:v>
                </c:pt>
                <c:pt idx="3042">
                  <c:v>0.5</c:v>
                </c:pt>
                <c:pt idx="3043">
                  <c:v>0.5</c:v>
                </c:pt>
                <c:pt idx="3044">
                  <c:v>0.5</c:v>
                </c:pt>
                <c:pt idx="3045">
                  <c:v>0.5</c:v>
                </c:pt>
                <c:pt idx="3046">
                  <c:v>0.5</c:v>
                </c:pt>
                <c:pt idx="3047">
                  <c:v>0.5</c:v>
                </c:pt>
                <c:pt idx="3048">
                  <c:v>0.5</c:v>
                </c:pt>
                <c:pt idx="3049">
                  <c:v>0.5</c:v>
                </c:pt>
                <c:pt idx="3050">
                  <c:v>0.5</c:v>
                </c:pt>
                <c:pt idx="3051">
                  <c:v>0.5</c:v>
                </c:pt>
                <c:pt idx="3052">
                  <c:v>0.5</c:v>
                </c:pt>
                <c:pt idx="3053">
                  <c:v>0.5</c:v>
                </c:pt>
                <c:pt idx="3054">
                  <c:v>0.5</c:v>
                </c:pt>
                <c:pt idx="3055">
                  <c:v>0.5</c:v>
                </c:pt>
                <c:pt idx="3056">
                  <c:v>0.5</c:v>
                </c:pt>
                <c:pt idx="3057">
                  <c:v>0.5</c:v>
                </c:pt>
                <c:pt idx="3058">
                  <c:v>0.5</c:v>
                </c:pt>
                <c:pt idx="3059">
                  <c:v>0.5</c:v>
                </c:pt>
                <c:pt idx="3060">
                  <c:v>0.5</c:v>
                </c:pt>
                <c:pt idx="3061">
                  <c:v>0.5</c:v>
                </c:pt>
                <c:pt idx="3062">
                  <c:v>0.5</c:v>
                </c:pt>
                <c:pt idx="3063">
                  <c:v>0.5</c:v>
                </c:pt>
                <c:pt idx="3064">
                  <c:v>0.5</c:v>
                </c:pt>
                <c:pt idx="3065">
                  <c:v>0.5</c:v>
                </c:pt>
                <c:pt idx="3066">
                  <c:v>0.5</c:v>
                </c:pt>
                <c:pt idx="3067">
                  <c:v>0.5</c:v>
                </c:pt>
                <c:pt idx="3068">
                  <c:v>0.5</c:v>
                </c:pt>
                <c:pt idx="3069">
                  <c:v>0.5</c:v>
                </c:pt>
                <c:pt idx="3070">
                  <c:v>0.5</c:v>
                </c:pt>
                <c:pt idx="3071">
                  <c:v>0.5</c:v>
                </c:pt>
                <c:pt idx="3072">
                  <c:v>0.5</c:v>
                </c:pt>
                <c:pt idx="3073">
                  <c:v>0.5</c:v>
                </c:pt>
                <c:pt idx="3074">
                  <c:v>0.5</c:v>
                </c:pt>
                <c:pt idx="3075">
                  <c:v>0.5</c:v>
                </c:pt>
                <c:pt idx="3076">
                  <c:v>0.5</c:v>
                </c:pt>
                <c:pt idx="3077">
                  <c:v>0.5</c:v>
                </c:pt>
                <c:pt idx="3078">
                  <c:v>0.5</c:v>
                </c:pt>
                <c:pt idx="3079">
                  <c:v>0.5</c:v>
                </c:pt>
                <c:pt idx="3080">
                  <c:v>0.5</c:v>
                </c:pt>
                <c:pt idx="3081">
                  <c:v>0.5</c:v>
                </c:pt>
                <c:pt idx="3082">
                  <c:v>0.5</c:v>
                </c:pt>
                <c:pt idx="3083">
                  <c:v>0.5</c:v>
                </c:pt>
                <c:pt idx="3084">
                  <c:v>0.5</c:v>
                </c:pt>
                <c:pt idx="3085">
                  <c:v>0.5</c:v>
                </c:pt>
                <c:pt idx="3086">
                  <c:v>0.5</c:v>
                </c:pt>
                <c:pt idx="3087">
                  <c:v>0.5</c:v>
                </c:pt>
                <c:pt idx="3088">
                  <c:v>0.5</c:v>
                </c:pt>
                <c:pt idx="3089">
                  <c:v>0.5</c:v>
                </c:pt>
                <c:pt idx="3090">
                  <c:v>0.5</c:v>
                </c:pt>
                <c:pt idx="3091">
                  <c:v>0.5</c:v>
                </c:pt>
                <c:pt idx="3092">
                  <c:v>0.5</c:v>
                </c:pt>
                <c:pt idx="3093">
                  <c:v>0.5</c:v>
                </c:pt>
                <c:pt idx="3094">
                  <c:v>0.5</c:v>
                </c:pt>
                <c:pt idx="3095">
                  <c:v>0.5</c:v>
                </c:pt>
                <c:pt idx="3096">
                  <c:v>0.5</c:v>
                </c:pt>
                <c:pt idx="3097">
                  <c:v>0.5</c:v>
                </c:pt>
                <c:pt idx="3098">
                  <c:v>0.5</c:v>
                </c:pt>
                <c:pt idx="3099">
                  <c:v>0.5</c:v>
                </c:pt>
                <c:pt idx="3100">
                  <c:v>0.5</c:v>
                </c:pt>
                <c:pt idx="3101">
                  <c:v>0.5</c:v>
                </c:pt>
                <c:pt idx="3102">
                  <c:v>0.5</c:v>
                </c:pt>
                <c:pt idx="3103">
                  <c:v>0.5</c:v>
                </c:pt>
                <c:pt idx="3104">
                  <c:v>0.5</c:v>
                </c:pt>
                <c:pt idx="3105">
                  <c:v>0.5</c:v>
                </c:pt>
                <c:pt idx="3106">
                  <c:v>0.5</c:v>
                </c:pt>
                <c:pt idx="3107">
                  <c:v>0.5</c:v>
                </c:pt>
                <c:pt idx="3108">
                  <c:v>0.5</c:v>
                </c:pt>
                <c:pt idx="3109">
                  <c:v>0.5</c:v>
                </c:pt>
                <c:pt idx="3110">
                  <c:v>0.5</c:v>
                </c:pt>
                <c:pt idx="3111">
                  <c:v>0.5</c:v>
                </c:pt>
                <c:pt idx="3112">
                  <c:v>0.5</c:v>
                </c:pt>
                <c:pt idx="3113">
                  <c:v>0.5</c:v>
                </c:pt>
                <c:pt idx="3114">
                  <c:v>0.5</c:v>
                </c:pt>
                <c:pt idx="3115">
                  <c:v>0.5</c:v>
                </c:pt>
                <c:pt idx="3116">
                  <c:v>0.5</c:v>
                </c:pt>
                <c:pt idx="3117">
                  <c:v>0.5</c:v>
                </c:pt>
                <c:pt idx="3118">
                  <c:v>0.5</c:v>
                </c:pt>
                <c:pt idx="3119">
                  <c:v>0.5</c:v>
                </c:pt>
                <c:pt idx="3120">
                  <c:v>0.5</c:v>
                </c:pt>
                <c:pt idx="3121">
                  <c:v>0.5</c:v>
                </c:pt>
                <c:pt idx="3122">
                  <c:v>0.5</c:v>
                </c:pt>
                <c:pt idx="3123">
                  <c:v>0.5</c:v>
                </c:pt>
                <c:pt idx="3124">
                  <c:v>0.5</c:v>
                </c:pt>
                <c:pt idx="3125">
                  <c:v>0.5</c:v>
                </c:pt>
                <c:pt idx="3126">
                  <c:v>0.5</c:v>
                </c:pt>
                <c:pt idx="3127">
                  <c:v>0.5</c:v>
                </c:pt>
                <c:pt idx="3128">
                  <c:v>0.5</c:v>
                </c:pt>
                <c:pt idx="3129">
                  <c:v>0.5</c:v>
                </c:pt>
                <c:pt idx="3130">
                  <c:v>0.5</c:v>
                </c:pt>
                <c:pt idx="3131">
                  <c:v>0.5</c:v>
                </c:pt>
                <c:pt idx="3132">
                  <c:v>0.5</c:v>
                </c:pt>
                <c:pt idx="3133">
                  <c:v>0.5</c:v>
                </c:pt>
                <c:pt idx="3134">
                  <c:v>0.5</c:v>
                </c:pt>
                <c:pt idx="3135">
                  <c:v>0.5</c:v>
                </c:pt>
                <c:pt idx="3136">
                  <c:v>0.5</c:v>
                </c:pt>
                <c:pt idx="3137">
                  <c:v>0.5</c:v>
                </c:pt>
                <c:pt idx="3138">
                  <c:v>0.5</c:v>
                </c:pt>
                <c:pt idx="3139">
                  <c:v>0.5</c:v>
                </c:pt>
                <c:pt idx="3140">
                  <c:v>0.5</c:v>
                </c:pt>
                <c:pt idx="3141">
                  <c:v>0.5</c:v>
                </c:pt>
                <c:pt idx="3142">
                  <c:v>0.5</c:v>
                </c:pt>
                <c:pt idx="3143">
                  <c:v>0.5</c:v>
                </c:pt>
                <c:pt idx="3144">
                  <c:v>0.5</c:v>
                </c:pt>
                <c:pt idx="3145">
                  <c:v>0.5</c:v>
                </c:pt>
                <c:pt idx="3146">
                  <c:v>0.5</c:v>
                </c:pt>
                <c:pt idx="3147">
                  <c:v>0.5</c:v>
                </c:pt>
                <c:pt idx="3148">
                  <c:v>0.5</c:v>
                </c:pt>
                <c:pt idx="3149">
                  <c:v>0.5</c:v>
                </c:pt>
                <c:pt idx="3150">
                  <c:v>0.5</c:v>
                </c:pt>
                <c:pt idx="3151">
                  <c:v>0.5</c:v>
                </c:pt>
                <c:pt idx="3152">
                  <c:v>0.5</c:v>
                </c:pt>
                <c:pt idx="3153">
                  <c:v>0.5</c:v>
                </c:pt>
                <c:pt idx="3154">
                  <c:v>0.5</c:v>
                </c:pt>
                <c:pt idx="3155">
                  <c:v>0.5</c:v>
                </c:pt>
                <c:pt idx="3156">
                  <c:v>0.5</c:v>
                </c:pt>
                <c:pt idx="3157">
                  <c:v>0.5</c:v>
                </c:pt>
                <c:pt idx="3158">
                  <c:v>0.5</c:v>
                </c:pt>
                <c:pt idx="3159">
                  <c:v>0.5</c:v>
                </c:pt>
                <c:pt idx="3160">
                  <c:v>0.5</c:v>
                </c:pt>
                <c:pt idx="3161">
                  <c:v>0.5</c:v>
                </c:pt>
                <c:pt idx="3162">
                  <c:v>0.5</c:v>
                </c:pt>
                <c:pt idx="3163">
                  <c:v>0.5</c:v>
                </c:pt>
                <c:pt idx="3164">
                  <c:v>0.5</c:v>
                </c:pt>
                <c:pt idx="3165">
                  <c:v>0.5</c:v>
                </c:pt>
                <c:pt idx="3166">
                  <c:v>0.5</c:v>
                </c:pt>
                <c:pt idx="3167">
                  <c:v>0.5</c:v>
                </c:pt>
                <c:pt idx="3168">
                  <c:v>0.5</c:v>
                </c:pt>
                <c:pt idx="3169">
                  <c:v>0.5</c:v>
                </c:pt>
                <c:pt idx="3170">
                  <c:v>0.5</c:v>
                </c:pt>
                <c:pt idx="3171">
                  <c:v>0.5</c:v>
                </c:pt>
                <c:pt idx="3172">
                  <c:v>0.5</c:v>
                </c:pt>
                <c:pt idx="3173">
                  <c:v>0.5</c:v>
                </c:pt>
                <c:pt idx="3174">
                  <c:v>0.5</c:v>
                </c:pt>
                <c:pt idx="3175">
                  <c:v>0.5</c:v>
                </c:pt>
                <c:pt idx="3176">
                  <c:v>0.5</c:v>
                </c:pt>
                <c:pt idx="3177">
                  <c:v>0.5</c:v>
                </c:pt>
                <c:pt idx="3178">
                  <c:v>0.5</c:v>
                </c:pt>
                <c:pt idx="3179">
                  <c:v>0.5</c:v>
                </c:pt>
                <c:pt idx="3180">
                  <c:v>0.5</c:v>
                </c:pt>
                <c:pt idx="3181">
                  <c:v>0.5</c:v>
                </c:pt>
                <c:pt idx="3182">
                  <c:v>0.5</c:v>
                </c:pt>
                <c:pt idx="3183">
                  <c:v>0.5</c:v>
                </c:pt>
                <c:pt idx="3184">
                  <c:v>0.5</c:v>
                </c:pt>
                <c:pt idx="3185">
                  <c:v>0.5</c:v>
                </c:pt>
                <c:pt idx="3186">
                  <c:v>0.5</c:v>
                </c:pt>
                <c:pt idx="3187">
                  <c:v>0.5</c:v>
                </c:pt>
                <c:pt idx="3188">
                  <c:v>0.5</c:v>
                </c:pt>
                <c:pt idx="3189">
                  <c:v>0.5</c:v>
                </c:pt>
                <c:pt idx="3190">
                  <c:v>0.5</c:v>
                </c:pt>
                <c:pt idx="3191">
                  <c:v>0.5</c:v>
                </c:pt>
                <c:pt idx="3192">
                  <c:v>0.5</c:v>
                </c:pt>
                <c:pt idx="3193">
                  <c:v>0.5</c:v>
                </c:pt>
                <c:pt idx="3194">
                  <c:v>0.5</c:v>
                </c:pt>
                <c:pt idx="3195">
                  <c:v>0.5</c:v>
                </c:pt>
                <c:pt idx="3196">
                  <c:v>0.5</c:v>
                </c:pt>
                <c:pt idx="3197">
                  <c:v>0.5</c:v>
                </c:pt>
                <c:pt idx="3198">
                  <c:v>0.5</c:v>
                </c:pt>
                <c:pt idx="3199">
                  <c:v>0.5</c:v>
                </c:pt>
                <c:pt idx="3200">
                  <c:v>0.5</c:v>
                </c:pt>
                <c:pt idx="3201">
                  <c:v>0.5</c:v>
                </c:pt>
                <c:pt idx="3202">
                  <c:v>0.5</c:v>
                </c:pt>
                <c:pt idx="3203">
                  <c:v>0.5</c:v>
                </c:pt>
                <c:pt idx="3204">
                  <c:v>0.5</c:v>
                </c:pt>
                <c:pt idx="3205">
                  <c:v>0.5</c:v>
                </c:pt>
                <c:pt idx="3206">
                  <c:v>0.5</c:v>
                </c:pt>
                <c:pt idx="3207">
                  <c:v>0.5</c:v>
                </c:pt>
                <c:pt idx="3208">
                  <c:v>0.5</c:v>
                </c:pt>
                <c:pt idx="3209">
                  <c:v>0.5</c:v>
                </c:pt>
                <c:pt idx="3210">
                  <c:v>0.5</c:v>
                </c:pt>
                <c:pt idx="3211">
                  <c:v>0.5</c:v>
                </c:pt>
                <c:pt idx="3212">
                  <c:v>0.5</c:v>
                </c:pt>
                <c:pt idx="3213">
                  <c:v>0.5</c:v>
                </c:pt>
                <c:pt idx="3214">
                  <c:v>0.5</c:v>
                </c:pt>
                <c:pt idx="3215">
                  <c:v>0.5</c:v>
                </c:pt>
                <c:pt idx="3216">
                  <c:v>0.5</c:v>
                </c:pt>
                <c:pt idx="3217">
                  <c:v>0.5</c:v>
                </c:pt>
                <c:pt idx="3218">
                  <c:v>0.5</c:v>
                </c:pt>
                <c:pt idx="3219">
                  <c:v>0.5</c:v>
                </c:pt>
                <c:pt idx="3220">
                  <c:v>0.5</c:v>
                </c:pt>
                <c:pt idx="3221">
                  <c:v>0.5</c:v>
                </c:pt>
                <c:pt idx="3222">
                  <c:v>0.5</c:v>
                </c:pt>
                <c:pt idx="3223">
                  <c:v>0.5</c:v>
                </c:pt>
                <c:pt idx="3224">
                  <c:v>0.5</c:v>
                </c:pt>
                <c:pt idx="3225">
                  <c:v>0.5</c:v>
                </c:pt>
                <c:pt idx="3226">
                  <c:v>0.5</c:v>
                </c:pt>
                <c:pt idx="3227">
                  <c:v>0.5</c:v>
                </c:pt>
                <c:pt idx="3228">
                  <c:v>0.5</c:v>
                </c:pt>
                <c:pt idx="3229">
                  <c:v>0.5</c:v>
                </c:pt>
                <c:pt idx="3230">
                  <c:v>0.5</c:v>
                </c:pt>
                <c:pt idx="3231">
                  <c:v>0.5</c:v>
                </c:pt>
                <c:pt idx="3232">
                  <c:v>0.5</c:v>
                </c:pt>
                <c:pt idx="3233">
                  <c:v>0.5</c:v>
                </c:pt>
                <c:pt idx="3234">
                  <c:v>0.5</c:v>
                </c:pt>
                <c:pt idx="3235">
                  <c:v>0.5</c:v>
                </c:pt>
                <c:pt idx="3236">
                  <c:v>0.5</c:v>
                </c:pt>
                <c:pt idx="3237">
                  <c:v>0.5</c:v>
                </c:pt>
                <c:pt idx="3238">
                  <c:v>0.5</c:v>
                </c:pt>
                <c:pt idx="3239">
                  <c:v>0.5</c:v>
                </c:pt>
                <c:pt idx="3240">
                  <c:v>0.5</c:v>
                </c:pt>
                <c:pt idx="3241">
                  <c:v>0.5</c:v>
                </c:pt>
                <c:pt idx="3242">
                  <c:v>0.5</c:v>
                </c:pt>
                <c:pt idx="3243">
                  <c:v>0.5</c:v>
                </c:pt>
                <c:pt idx="3244">
                  <c:v>0.5</c:v>
                </c:pt>
                <c:pt idx="3245">
                  <c:v>0.5</c:v>
                </c:pt>
                <c:pt idx="3246">
                  <c:v>0.5</c:v>
                </c:pt>
                <c:pt idx="3247">
                  <c:v>0.5</c:v>
                </c:pt>
                <c:pt idx="3248">
                  <c:v>0.5</c:v>
                </c:pt>
                <c:pt idx="3249">
                  <c:v>0.5</c:v>
                </c:pt>
                <c:pt idx="3250">
                  <c:v>0.5</c:v>
                </c:pt>
                <c:pt idx="3251">
                  <c:v>0.5</c:v>
                </c:pt>
                <c:pt idx="3252">
                  <c:v>0.5</c:v>
                </c:pt>
                <c:pt idx="3253">
                  <c:v>0.5</c:v>
                </c:pt>
                <c:pt idx="3254">
                  <c:v>0.5</c:v>
                </c:pt>
                <c:pt idx="3255">
                  <c:v>0.5</c:v>
                </c:pt>
                <c:pt idx="3256">
                  <c:v>0.5</c:v>
                </c:pt>
                <c:pt idx="3257">
                  <c:v>0.5</c:v>
                </c:pt>
                <c:pt idx="3258">
                  <c:v>0.5</c:v>
                </c:pt>
                <c:pt idx="3259">
                  <c:v>0.5</c:v>
                </c:pt>
                <c:pt idx="3260">
                  <c:v>0.5</c:v>
                </c:pt>
                <c:pt idx="3261">
                  <c:v>0.5</c:v>
                </c:pt>
                <c:pt idx="3262">
                  <c:v>0.5</c:v>
                </c:pt>
                <c:pt idx="3263">
                  <c:v>0.5</c:v>
                </c:pt>
                <c:pt idx="3264">
                  <c:v>0.5</c:v>
                </c:pt>
                <c:pt idx="3265">
                  <c:v>0.5</c:v>
                </c:pt>
                <c:pt idx="3266">
                  <c:v>0.5</c:v>
                </c:pt>
                <c:pt idx="3267">
                  <c:v>0.5</c:v>
                </c:pt>
                <c:pt idx="3268">
                  <c:v>0.5</c:v>
                </c:pt>
                <c:pt idx="3269">
                  <c:v>0.5</c:v>
                </c:pt>
                <c:pt idx="3270">
                  <c:v>0.5</c:v>
                </c:pt>
                <c:pt idx="3271">
                  <c:v>0.5</c:v>
                </c:pt>
                <c:pt idx="3272">
                  <c:v>0.5</c:v>
                </c:pt>
                <c:pt idx="3273">
                  <c:v>0.5</c:v>
                </c:pt>
                <c:pt idx="3274">
                  <c:v>0.5</c:v>
                </c:pt>
                <c:pt idx="3275">
                  <c:v>0.5</c:v>
                </c:pt>
                <c:pt idx="3276">
                  <c:v>0.5</c:v>
                </c:pt>
                <c:pt idx="3277">
                  <c:v>0.5</c:v>
                </c:pt>
                <c:pt idx="3278">
                  <c:v>0.5</c:v>
                </c:pt>
                <c:pt idx="3279">
                  <c:v>0.5</c:v>
                </c:pt>
                <c:pt idx="3280">
                  <c:v>0.5</c:v>
                </c:pt>
                <c:pt idx="3281">
                  <c:v>0.5</c:v>
                </c:pt>
                <c:pt idx="3282">
                  <c:v>0.5</c:v>
                </c:pt>
                <c:pt idx="3283">
                  <c:v>0.5</c:v>
                </c:pt>
                <c:pt idx="3284">
                  <c:v>0.5</c:v>
                </c:pt>
                <c:pt idx="3285">
                  <c:v>0.5</c:v>
                </c:pt>
                <c:pt idx="3286">
                  <c:v>0.5</c:v>
                </c:pt>
                <c:pt idx="3287">
                  <c:v>0.5</c:v>
                </c:pt>
                <c:pt idx="3288">
                  <c:v>0.5</c:v>
                </c:pt>
                <c:pt idx="3289">
                  <c:v>0.5</c:v>
                </c:pt>
                <c:pt idx="3290">
                  <c:v>0.5</c:v>
                </c:pt>
                <c:pt idx="3291">
                  <c:v>0.5</c:v>
                </c:pt>
                <c:pt idx="3292">
                  <c:v>0.5</c:v>
                </c:pt>
                <c:pt idx="3293">
                  <c:v>0.5</c:v>
                </c:pt>
                <c:pt idx="3294">
                  <c:v>0.5</c:v>
                </c:pt>
                <c:pt idx="3295">
                  <c:v>0.5</c:v>
                </c:pt>
                <c:pt idx="3296">
                  <c:v>0.5</c:v>
                </c:pt>
                <c:pt idx="3297">
                  <c:v>0.5</c:v>
                </c:pt>
                <c:pt idx="3298">
                  <c:v>0.5</c:v>
                </c:pt>
                <c:pt idx="3299">
                  <c:v>0.5</c:v>
                </c:pt>
                <c:pt idx="3300">
                  <c:v>0.5</c:v>
                </c:pt>
                <c:pt idx="3301">
                  <c:v>0.5</c:v>
                </c:pt>
                <c:pt idx="3302">
                  <c:v>0.5</c:v>
                </c:pt>
                <c:pt idx="3303">
                  <c:v>0.5</c:v>
                </c:pt>
                <c:pt idx="3304">
                  <c:v>0.5</c:v>
                </c:pt>
                <c:pt idx="3305">
                  <c:v>0.5</c:v>
                </c:pt>
                <c:pt idx="3306">
                  <c:v>0.5</c:v>
                </c:pt>
                <c:pt idx="3307">
                  <c:v>0.5</c:v>
                </c:pt>
                <c:pt idx="3308">
                  <c:v>0.5</c:v>
                </c:pt>
                <c:pt idx="3309">
                  <c:v>0.5</c:v>
                </c:pt>
                <c:pt idx="3310">
                  <c:v>0.5</c:v>
                </c:pt>
                <c:pt idx="3311">
                  <c:v>0.5</c:v>
                </c:pt>
                <c:pt idx="3312">
                  <c:v>0.5</c:v>
                </c:pt>
                <c:pt idx="3313">
                  <c:v>0.5</c:v>
                </c:pt>
                <c:pt idx="3314">
                  <c:v>0.5</c:v>
                </c:pt>
                <c:pt idx="3315">
                  <c:v>0.5</c:v>
                </c:pt>
                <c:pt idx="3316">
                  <c:v>0.5</c:v>
                </c:pt>
                <c:pt idx="3317">
                  <c:v>0.5</c:v>
                </c:pt>
                <c:pt idx="3318">
                  <c:v>0.5</c:v>
                </c:pt>
                <c:pt idx="3319">
                  <c:v>0.5</c:v>
                </c:pt>
                <c:pt idx="3320">
                  <c:v>0.5</c:v>
                </c:pt>
                <c:pt idx="3321">
                  <c:v>0.5</c:v>
                </c:pt>
                <c:pt idx="3322">
                  <c:v>0.5</c:v>
                </c:pt>
                <c:pt idx="3323">
                  <c:v>0.5</c:v>
                </c:pt>
                <c:pt idx="3324">
                  <c:v>0.5</c:v>
                </c:pt>
                <c:pt idx="3325">
                  <c:v>0.5</c:v>
                </c:pt>
                <c:pt idx="3326">
                  <c:v>0.5</c:v>
                </c:pt>
                <c:pt idx="3327">
                  <c:v>0.5</c:v>
                </c:pt>
                <c:pt idx="3328">
                  <c:v>0.5</c:v>
                </c:pt>
                <c:pt idx="3329">
                  <c:v>0.5</c:v>
                </c:pt>
                <c:pt idx="3330">
                  <c:v>0.5</c:v>
                </c:pt>
                <c:pt idx="3331">
                  <c:v>0.5</c:v>
                </c:pt>
                <c:pt idx="3332">
                  <c:v>0.5</c:v>
                </c:pt>
                <c:pt idx="3333">
                  <c:v>0.5</c:v>
                </c:pt>
                <c:pt idx="3334">
                  <c:v>0.5</c:v>
                </c:pt>
                <c:pt idx="3335">
                  <c:v>0.5</c:v>
                </c:pt>
                <c:pt idx="3336">
                  <c:v>0.5</c:v>
                </c:pt>
                <c:pt idx="3337">
                  <c:v>0.5</c:v>
                </c:pt>
                <c:pt idx="3338">
                  <c:v>0.5</c:v>
                </c:pt>
                <c:pt idx="3339">
                  <c:v>0.5</c:v>
                </c:pt>
                <c:pt idx="3340">
                  <c:v>0.5</c:v>
                </c:pt>
                <c:pt idx="3341">
                  <c:v>0.5</c:v>
                </c:pt>
                <c:pt idx="3342">
                  <c:v>0.5</c:v>
                </c:pt>
                <c:pt idx="3343">
                  <c:v>0.5</c:v>
                </c:pt>
                <c:pt idx="3344">
                  <c:v>0.5</c:v>
                </c:pt>
                <c:pt idx="3345">
                  <c:v>0.5</c:v>
                </c:pt>
              </c:numCache>
            </c:numRef>
          </c:yVal>
          <c:smooth val="0"/>
          <c:extLst>
            <c:ext xmlns:c16="http://schemas.microsoft.com/office/drawing/2014/chart" uri="{C3380CC4-5D6E-409C-BE32-E72D297353CC}">
              <c16:uniqueId val="{00000000-641C-42ED-A383-C9D76DA3CB5E}"/>
            </c:ext>
          </c:extLst>
        </c:ser>
        <c:ser>
          <c:idx val="1"/>
          <c:order val="1"/>
          <c:tx>
            <c:v>average</c:v>
          </c:tx>
          <c:spPr>
            <a:ln w="25400" cap="rnd">
              <a:noFill/>
              <a:round/>
            </a:ln>
            <a:effectLst/>
          </c:spPr>
          <c:marker>
            <c:symbol val="circle"/>
            <c:size val="6"/>
            <c:spPr>
              <a:solidFill>
                <a:srgbClr val="9933FF"/>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9933FF"/>
                    </a:solidFill>
                    <a:latin typeface="Arial" panose="020B0604020202020204" pitchFamily="34" charset="0"/>
                    <a:ea typeface="+mn-ea"/>
                    <a:cs typeface="Arial" panose="020B0604020202020204" pitchFamily="34" charset="0"/>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example!$T$54</c:f>
              <c:numCache>
                <c:formatCode>#,##0</c:formatCode>
                <c:ptCount val="1"/>
                <c:pt idx="0">
                  <c:v>#N/A</c:v>
                </c:pt>
              </c:numCache>
            </c:numRef>
          </c:xVal>
          <c:yVal>
            <c:numRef>
              <c:f>example!$V$54</c:f>
              <c:numCache>
                <c:formatCode>General</c:formatCode>
                <c:ptCount val="1"/>
                <c:pt idx="0">
                  <c:v>0.5</c:v>
                </c:pt>
              </c:numCache>
            </c:numRef>
          </c:yVal>
          <c:smooth val="0"/>
          <c:extLst>
            <c:ext xmlns:c16="http://schemas.microsoft.com/office/drawing/2014/chart" uri="{C3380CC4-5D6E-409C-BE32-E72D297353CC}">
              <c16:uniqueId val="{00000001-9764-486B-8CC5-6BEB52C1D25C}"/>
            </c:ext>
          </c:extLst>
        </c:ser>
        <c:ser>
          <c:idx val="2"/>
          <c:order val="2"/>
          <c:tx>
            <c:v>median</c:v>
          </c:tx>
          <c:spPr>
            <a:ln w="25400" cap="rnd">
              <a:noFill/>
              <a:round/>
            </a:ln>
            <a:effectLst/>
          </c:spPr>
          <c:marker>
            <c:symbol val="circle"/>
            <c:size val="6"/>
            <c:spPr>
              <a:solidFill>
                <a:srgbClr val="9933FF"/>
              </a:solidFill>
              <a:ln w="9525">
                <a:noFill/>
              </a:ln>
              <a:effectLst/>
            </c:spPr>
          </c:marker>
          <c:dPt>
            <c:idx val="0"/>
            <c:marker>
              <c:symbol val="circle"/>
              <c:size val="6"/>
              <c:spPr>
                <a:solidFill>
                  <a:srgbClr val="0000FF"/>
                </a:solidFill>
                <a:ln w="9525">
                  <a:noFill/>
                </a:ln>
                <a:effectLst/>
              </c:spPr>
            </c:marker>
            <c:bubble3D val="0"/>
            <c:extLst>
              <c:ext xmlns:c16="http://schemas.microsoft.com/office/drawing/2014/chart" uri="{C3380CC4-5D6E-409C-BE32-E72D297353CC}">
                <c16:uniqueId val="{00000003-9764-486B-8CC5-6BEB52C1D25C}"/>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0000FF"/>
                    </a:solidFill>
                    <a:latin typeface="Arial" panose="020B0604020202020204" pitchFamily="34" charset="0"/>
                    <a:ea typeface="+mn-ea"/>
                    <a:cs typeface="Arial" panose="020B0604020202020204" pitchFamily="34" charset="0"/>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example!$T$55</c:f>
              <c:numCache>
                <c:formatCode>#,##0</c:formatCode>
                <c:ptCount val="1"/>
                <c:pt idx="0">
                  <c:v>#N/A</c:v>
                </c:pt>
              </c:numCache>
            </c:numRef>
          </c:xVal>
          <c:yVal>
            <c:numRef>
              <c:f>example!$V$55</c:f>
              <c:numCache>
                <c:formatCode>General</c:formatCode>
                <c:ptCount val="1"/>
                <c:pt idx="0">
                  <c:v>0.5</c:v>
                </c:pt>
              </c:numCache>
            </c:numRef>
          </c:yVal>
          <c:smooth val="0"/>
          <c:extLst>
            <c:ext xmlns:c16="http://schemas.microsoft.com/office/drawing/2014/chart" uri="{C3380CC4-5D6E-409C-BE32-E72D297353CC}">
              <c16:uniqueId val="{00000002-9764-486B-8CC5-6BEB52C1D25C}"/>
            </c:ext>
          </c:extLst>
        </c:ser>
        <c:ser>
          <c:idx val="3"/>
          <c:order val="3"/>
          <c:tx>
            <c:strRef>
              <c:f>example!$W$52</c:f>
              <c:strCache>
                <c:ptCount val="1"/>
                <c:pt idx="0">
                  <c:v>percentiles</c:v>
                </c:pt>
              </c:strCache>
            </c:strRef>
          </c:tx>
          <c:spPr>
            <a:ln w="25400" cap="rnd">
              <a:noFill/>
              <a:round/>
            </a:ln>
            <a:effectLst/>
          </c:spPr>
          <c:marker>
            <c:symbol val="none"/>
          </c:marker>
          <c:errBars>
            <c:errDir val="y"/>
            <c:errBarType val="both"/>
            <c:errValType val="percentage"/>
            <c:noEndCap val="1"/>
            <c:val val="100"/>
            <c:spPr>
              <a:noFill/>
              <a:ln w="12700" cap="flat" cmpd="sng" algn="ctr">
                <a:solidFill>
                  <a:schemeClr val="accent2"/>
                </a:solidFill>
                <a:round/>
              </a:ln>
              <a:effectLst/>
            </c:spPr>
          </c:errBars>
          <c:xVal>
            <c:numRef>
              <c:f>[0]!_14_percentiles</c:f>
              <c:numCache>
                <c:formatCode>General</c:formatCode>
                <c:ptCount val="1"/>
                <c:pt idx="0">
                  <c:v>#N/A</c:v>
                </c:pt>
              </c:numCache>
            </c:numRef>
          </c:xVal>
          <c:yVal>
            <c:numRef>
              <c:f>[0]!_15_y_axis_perc</c:f>
              <c:numCache>
                <c:formatCode>General</c:formatCode>
                <c:ptCount val="1"/>
                <c:pt idx="0">
                  <c:v>0</c:v>
                </c:pt>
              </c:numCache>
            </c:numRef>
          </c:yVal>
          <c:smooth val="0"/>
          <c:extLst>
            <c:ext xmlns:c16="http://schemas.microsoft.com/office/drawing/2014/chart" uri="{C3380CC4-5D6E-409C-BE32-E72D297353CC}">
              <c16:uniqueId val="{00000004-9764-486B-8CC5-6BEB52C1D25C}"/>
            </c:ext>
          </c:extLst>
        </c:ser>
        <c:ser>
          <c:idx val="4"/>
          <c:order val="4"/>
          <c:tx>
            <c:strRef>
              <c:f>example!$W$65</c:f>
              <c:strCache>
                <c:ptCount val="1"/>
                <c:pt idx="0">
                  <c:v>quartiles</c:v>
                </c:pt>
              </c:strCache>
            </c:strRef>
          </c:tx>
          <c:spPr>
            <a:ln w="25400" cap="rnd">
              <a:noFill/>
              <a:round/>
            </a:ln>
            <a:effectLst/>
          </c:spPr>
          <c:marker>
            <c:symbol val="none"/>
          </c:marker>
          <c:errBars>
            <c:errDir val="y"/>
            <c:errBarType val="both"/>
            <c:errValType val="percentage"/>
            <c:noEndCap val="1"/>
            <c:val val="100"/>
            <c:spPr>
              <a:noFill/>
              <a:ln w="19050" cap="flat" cmpd="sng" algn="ctr">
                <a:solidFill>
                  <a:schemeClr val="accent5"/>
                </a:solidFill>
                <a:round/>
              </a:ln>
              <a:effectLst/>
            </c:spPr>
          </c:errBars>
          <c:xVal>
            <c:numRef>
              <c:f>[0]!_16_quartiles</c:f>
              <c:numCache>
                <c:formatCode>General</c:formatCode>
                <c:ptCount val="1"/>
                <c:pt idx="0">
                  <c:v>#N/A</c:v>
                </c:pt>
              </c:numCache>
            </c:numRef>
          </c:xVal>
          <c:yVal>
            <c:numRef>
              <c:f>[0]!_17_y_axis_quart</c:f>
              <c:numCache>
                <c:formatCode>General</c:formatCode>
                <c:ptCount val="1"/>
                <c:pt idx="0">
                  <c:v>0</c:v>
                </c:pt>
              </c:numCache>
            </c:numRef>
          </c:yVal>
          <c:smooth val="0"/>
          <c:extLst>
            <c:ext xmlns:c16="http://schemas.microsoft.com/office/drawing/2014/chart" uri="{C3380CC4-5D6E-409C-BE32-E72D297353CC}">
              <c16:uniqueId val="{00000005-9764-486B-8CC5-6BEB52C1D25C}"/>
            </c:ext>
          </c:extLst>
        </c:ser>
        <c:dLbls>
          <c:showLegendKey val="0"/>
          <c:showVal val="0"/>
          <c:showCatName val="0"/>
          <c:showSerName val="0"/>
          <c:showPercent val="0"/>
          <c:showBubbleSize val="0"/>
        </c:dLbls>
        <c:axId val="1710545616"/>
        <c:axId val="1710550608"/>
      </c:scatterChart>
      <c:valAx>
        <c:axId val="1710545616"/>
        <c:scaling>
          <c:orientation val="minMax"/>
        </c:scaling>
        <c:delete val="0"/>
        <c:axPos val="b"/>
        <c:majorGridlines>
          <c:spPr>
            <a:ln w="9525" cap="flat" cmpd="sng" algn="ctr">
              <a:solidFill>
                <a:schemeClr val="accent3">
                  <a:lumMod val="20000"/>
                  <a:lumOff val="80000"/>
                </a:schemeClr>
              </a:solidFill>
              <a:round/>
            </a:ln>
            <a:effectLst/>
          </c:spPr>
        </c:majorGridlines>
        <c:title>
          <c:tx>
            <c:rich>
              <a:bodyPr rot="0" spcFirstLastPara="1" vertOverflow="ellipsis" vert="horz" wrap="square" anchor="ctr" anchorCtr="1"/>
              <a:lstStyle/>
              <a:p>
                <a:pPr>
                  <a:defRPr sz="800" b="0" i="1"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s-419" sz="800" i="1"/>
                  <a:t>x-axis</a:t>
                </a:r>
                <a:r>
                  <a:rPr lang="es-419" sz="800" i="1" baseline="0"/>
                  <a:t> i</a:t>
                </a:r>
                <a:r>
                  <a:rPr lang="es-419" sz="800" i="1"/>
                  <a:t>n thousands</a:t>
                </a:r>
              </a:p>
            </c:rich>
          </c:tx>
          <c:layout>
            <c:manualLayout>
              <c:xMode val="edge"/>
              <c:yMode val="edge"/>
              <c:x val="2.7016006259129505E-2"/>
              <c:y val="0.15299756737724859"/>
            </c:manualLayout>
          </c:layout>
          <c:overlay val="0"/>
          <c:spPr>
            <a:noFill/>
            <a:ln>
              <a:noFill/>
            </a:ln>
            <a:effectLst/>
          </c:spPr>
          <c:txPr>
            <a:bodyPr rot="0" spcFirstLastPara="1" vertOverflow="ellipsis" vert="horz" wrap="square" anchor="ctr" anchorCtr="1"/>
            <a:lstStyle/>
            <a:p>
              <a:pPr>
                <a:defRPr sz="800" b="0" i="1"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solidFill>
              <a:schemeClr val="accent3">
                <a:lumMod val="20000"/>
                <a:lumOff val="80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710550608"/>
        <c:crosses val="autoZero"/>
        <c:crossBetween val="midCat"/>
      </c:valAx>
      <c:valAx>
        <c:axId val="1710550608"/>
        <c:scaling>
          <c:orientation val="minMax"/>
          <c:max val="1"/>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1710545616"/>
        <c:crosses val="autoZero"/>
        <c:crossBetween val="midCat"/>
        <c:majorUnit val="1"/>
      </c:valAx>
      <c:spPr>
        <a:noFill/>
        <a:ln>
          <a:solidFill>
            <a:schemeClr val="accent3">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[0]!_07_sales</cx:f>
      </cx:numDim>
    </cx:data>
  </cx:chartData>
  <cx:chart>
    <cx:title pos="t" align="ctr" overlay="0">
      <cx:tx>
        <cx:txData>
          <cx:v>Box plot</cx:v>
        </cx:txData>
      </cx:tx>
      <cx:txPr>
        <a:bodyPr vertOverflow="overflow" horzOverflow="overflow" wrap="square" lIns="0" tIns="0" rIns="0" bIns="0"/>
        <a:lstStyle/>
        <a:p>
          <a:pPr algn="ctr" rtl="0">
            <a:defRPr sz="1200" b="0" i="0">
              <a:solidFill>
                <a:schemeClr val="tx1">
                  <a:lumMod val="65000"/>
                  <a:lumOff val="35000"/>
                </a:schemeClr>
              </a:solidFill>
              <a:latin typeface="Arial" panose="020B0604020202020204" pitchFamily="34" charset="0"/>
              <a:ea typeface="Arial" panose="020B0604020202020204" pitchFamily="34" charset="0"/>
              <a:cs typeface="Arial" panose="020B0604020202020204" pitchFamily="34" charset="0"/>
            </a:defRPr>
          </a:pPr>
          <a:r>
            <a:rPr lang="es-419" sz="1200">
              <a:solidFill>
                <a:schemeClr val="tx1">
                  <a:lumMod val="65000"/>
                  <a:lumOff val="35000"/>
                </a:schemeClr>
              </a:solidFill>
              <a:latin typeface="Arial" panose="020B0604020202020204" pitchFamily="34" charset="0"/>
              <a:cs typeface="Arial" panose="020B0604020202020204" pitchFamily="34" charset="0"/>
            </a:rPr>
            <a:t>Box plot</a:t>
          </a:r>
        </a:p>
      </cx:txPr>
    </cx:title>
    <cx:plotArea>
      <cx:plotAreaRegion>
        <cx:series layoutId="boxWhisker" uniqueId="{CCFBB26D-9085-4AE7-ACEE-989A858860E1}">
          <cx:tx>
            <cx:txData>
              <cx:f>_xlchart.v1.1</cx:f>
              <cx:v>sales</cx:v>
            </cx:txData>
          </cx:tx>
          <cx:spPr>
            <a:solidFill>
              <a:schemeClr val="bg1">
                <a:lumMod val="95000"/>
              </a:schemeClr>
            </a:solidFill>
            <a:ln>
              <a:solidFill>
                <a:schemeClr val="tx1">
                  <a:lumMod val="65000"/>
                  <a:lumOff val="35000"/>
                </a:schemeClr>
              </a:solidFill>
            </a:ln>
          </cx:spPr>
          <cx:dataId val="0"/>
          <cx:layoutPr>
            <cx:visibility meanLine="0" meanMarker="1" nonoutliers="0" outliers="1"/>
            <cx:statistics quartileMethod="inclusive"/>
          </cx:layoutPr>
        </cx:series>
      </cx:plotAreaRegion>
      <cx:axis id="0">
        <cx:catScaling gapWidth="0.75"/>
        <cx:tickLabels/>
        <cx:spPr>
          <a:ln>
            <a:solidFill>
              <a:schemeClr val="accent3">
                <a:lumMod val="20000"/>
                <a:lumOff val="80000"/>
              </a:schemeClr>
            </a:solidFill>
          </a:ln>
        </cx:spPr>
        <cx:txPr>
          <a:bodyPr vertOverflow="overflow" horzOverflow="overflow" wrap="square" lIns="0" tIns="0" rIns="0" bIns="0"/>
          <a:lstStyle/>
          <a:p>
            <a:pPr algn="ctr" rtl="0">
              <a:defRPr sz="900" b="0" i="0">
                <a:solidFill>
                  <a:schemeClr val="bg1"/>
                </a:solidFill>
                <a:latin typeface="Arial" panose="020B0604020202020204" pitchFamily="34" charset="0"/>
                <a:ea typeface="Arial" panose="020B0604020202020204" pitchFamily="34" charset="0"/>
                <a:cs typeface="Arial" panose="020B0604020202020204" pitchFamily="34" charset="0"/>
              </a:defRPr>
            </a:pPr>
            <a:endParaRPr lang="es-419">
              <a:solidFill>
                <a:schemeClr val="bg1"/>
              </a:solidFill>
              <a:latin typeface="Arial" panose="020B0604020202020204" pitchFamily="34" charset="0"/>
              <a:cs typeface="Arial" panose="020B0604020202020204" pitchFamily="34" charset="0"/>
            </a:endParaRPr>
          </a:p>
        </cx:txPr>
      </cx:axis>
      <cx:axis id="1">
        <cx:valScaling/>
        <cx:title>
          <cx:tx>
            <cx:txData>
              <cx:v>sales distribution in thousands</cx:v>
            </cx:txData>
          </cx:tx>
          <cx:txPr>
            <a:bodyPr spcFirstLastPara="1" vertOverflow="ellipsis" horzOverflow="overflow" wrap="square" lIns="0" tIns="0" rIns="0" bIns="0" anchor="ctr" anchorCtr="1"/>
            <a:lstStyle/>
            <a:p>
              <a:pPr algn="ctr" rtl="0">
                <a:defRPr sz="800">
                  <a:latin typeface="Arial" panose="020B0604020202020204" pitchFamily="34" charset="0"/>
                  <a:ea typeface="Arial" panose="020B0604020202020204" pitchFamily="34" charset="0"/>
                  <a:cs typeface="Arial" panose="020B0604020202020204" pitchFamily="34" charset="0"/>
                </a:defRPr>
              </a:pPr>
              <a:r>
                <a:rPr lang="en-US" sz="8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sales distribution in thousands</a:t>
              </a:r>
            </a:p>
          </cx:txPr>
        </cx:title>
        <cx:majorGridlines>
          <cx:spPr>
            <a:ln>
              <a:solidFill>
                <a:schemeClr val="accent3">
                  <a:lumMod val="20000"/>
                  <a:lumOff val="80000"/>
                </a:schemeClr>
              </a:solidFill>
            </a:ln>
          </cx:spPr>
        </cx:majorGridlines>
        <cx:tickLabels/>
        <cx:numFmt formatCode="#,##0," sourceLinked="0"/>
        <cx:spPr>
          <a:ln>
            <a:solidFill>
              <a:schemeClr val="accent3">
                <a:lumMod val="20000"/>
                <a:lumOff val="80000"/>
              </a:schemeClr>
            </a:solidFill>
          </a:ln>
        </cx:spPr>
        <cx:txPr>
          <a:bodyPr vertOverflow="overflow" horzOverflow="overflow" wrap="square" lIns="0" tIns="0" rIns="0" bIns="0"/>
          <a:lstStyle/>
          <a:p>
            <a:pPr algn="ctr" rtl="0">
              <a:defRPr sz="800" b="0" i="0">
                <a:solidFill>
                  <a:schemeClr val="tx1">
                    <a:lumMod val="50000"/>
                    <a:lumOff val="50000"/>
                  </a:schemeClr>
                </a:solidFill>
                <a:latin typeface="Arial" panose="020B0604020202020204" pitchFamily="34" charset="0"/>
                <a:ea typeface="Arial" panose="020B0604020202020204" pitchFamily="34" charset="0"/>
                <a:cs typeface="Arial" panose="020B0604020202020204" pitchFamily="34" charset="0"/>
              </a:defRPr>
            </a:pPr>
            <a:endParaRPr lang="es-419" sz="800">
              <a:solidFill>
                <a:schemeClr val="tx1">
                  <a:lumMod val="50000"/>
                  <a:lumOff val="50000"/>
                </a:schemeClr>
              </a:solidFill>
              <a:latin typeface="Arial" panose="020B0604020202020204" pitchFamily="34" charset="0"/>
              <a:cs typeface="Arial" panose="020B0604020202020204" pitchFamily="34" charset="0"/>
            </a:endParaRPr>
          </a:p>
        </cx:txPr>
      </cx:axis>
    </cx:plotArea>
  </cx:chart>
  <cx:spPr>
    <a:noFill/>
    <a:ln>
      <a:noFill/>
    </a:ln>
  </cx:spPr>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Histogram</cx:v>
        </cx:txData>
      </cx:tx>
      <cx:txPr>
        <a:bodyPr vertOverflow="overflow" horzOverflow="overflow" wrap="square" lIns="0" tIns="0" rIns="0" bIns="0"/>
        <a:lstStyle/>
        <a:p>
          <a:pPr algn="ctr" rtl="0">
            <a:defRPr sz="1200" b="0" i="0">
              <a:solidFill>
                <a:schemeClr val="tx1">
                  <a:lumMod val="65000"/>
                  <a:lumOff val="35000"/>
                </a:schemeClr>
              </a:solidFill>
              <a:latin typeface="Arial" panose="020B0604020202020204" pitchFamily="34" charset="0"/>
              <a:ea typeface="Arial" panose="020B0604020202020204" pitchFamily="34" charset="0"/>
              <a:cs typeface="Arial" panose="020B0604020202020204" pitchFamily="34" charset="0"/>
            </a:defRPr>
          </a:pPr>
          <a:r>
            <a:rPr lang="es-419" sz="1200">
              <a:solidFill>
                <a:schemeClr val="tx1">
                  <a:lumMod val="65000"/>
                  <a:lumOff val="35000"/>
                </a:schemeClr>
              </a:solidFill>
              <a:latin typeface="Arial" panose="020B0604020202020204" pitchFamily="34" charset="0"/>
              <a:cs typeface="Arial" panose="020B0604020202020204" pitchFamily="34" charset="0"/>
            </a:rPr>
            <a:t>Histogram</a:t>
          </a:r>
        </a:p>
      </cx:txPr>
    </cx:title>
    <cx:plotArea>
      <cx:plotAreaRegion>
        <cx:plotSurface>
          <cx:spPr>
            <a:ln>
              <a:solidFill>
                <a:schemeClr val="accent3">
                  <a:lumMod val="20000"/>
                  <a:lumOff val="80000"/>
                </a:schemeClr>
              </a:solidFill>
            </a:ln>
          </cx:spPr>
        </cx:plotSurface>
        <cx:series layoutId="clusteredColumn" uniqueId="{BC2D3AF7-EAD7-4834-ABEA-ED31E76CC014}">
          <cx:spPr>
            <a:solidFill>
              <a:schemeClr val="accent5"/>
            </a:solidFill>
            <a:ln w="6350">
              <a:solidFill>
                <a:schemeClr val="bg2">
                  <a:lumMod val="50000"/>
                </a:schemeClr>
              </a:solidFill>
            </a:ln>
          </cx:spPr>
          <cx:dataLabels>
            <cx:txPr>
              <a:bodyPr spcFirstLastPara="1" vertOverflow="ellipsis" horzOverflow="overflow" wrap="square" lIns="0" tIns="0" rIns="0" bIns="0" anchor="ctr" anchorCtr="1"/>
              <a:lstStyle/>
              <a:p>
                <a:pPr algn="ctr" rtl="0">
                  <a:defRPr sz="800">
                    <a:latin typeface="Arial" panose="020B0604020202020204" pitchFamily="34" charset="0"/>
                    <a:ea typeface="Arial" panose="020B0604020202020204" pitchFamily="34" charset="0"/>
                    <a:cs typeface="Arial" panose="020B0604020202020204" pitchFamily="34" charset="0"/>
                  </a:defRPr>
                </a:pPr>
                <a:endParaRPr lang="en-US" sz="8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txPr>
          </cx:dataLabels>
          <cx:dataId val="0"/>
          <cx:layoutPr>
            <cx:binning intervalClosed="r" overflow="25000">
              <cx:binSize val="2000"/>
            </cx:binning>
          </cx:layoutPr>
        </cx:series>
      </cx:plotAreaRegion>
      <cx:axis id="0">
        <cx:catScaling gapWidth="0"/>
        <cx:title>
          <cx:tx>
            <cx:txData>
              <cx:v>Bins range in thousands</cx:v>
            </cx:txData>
          </cx:tx>
          <cx:txPr>
            <a:bodyPr spcFirstLastPara="1" vertOverflow="ellipsis" horzOverflow="overflow" wrap="square" lIns="0" tIns="0" rIns="0" bIns="0" anchor="ctr" anchorCtr="1"/>
            <a:lstStyle/>
            <a:p>
              <a:pPr algn="ctr" rtl="0">
                <a:defRPr sz="800" i="1">
                  <a:latin typeface="Arial" panose="020B0604020202020204" pitchFamily="34" charset="0"/>
                  <a:ea typeface="Arial" panose="020B0604020202020204" pitchFamily="34" charset="0"/>
                  <a:cs typeface="Arial" panose="020B0604020202020204" pitchFamily="34" charset="0"/>
                </a:defRPr>
              </a:pPr>
              <a:r>
                <a:rPr lang="en-US" sz="800" b="0" i="1" u="none" strike="noStrike" baseline="0">
                  <a:solidFill>
                    <a:sysClr val="windowText" lastClr="000000">
                      <a:lumMod val="65000"/>
                      <a:lumOff val="35000"/>
                    </a:sysClr>
                  </a:solidFill>
                  <a:latin typeface="Arial" panose="020B0604020202020204" pitchFamily="34" charset="0"/>
                  <a:cs typeface="Arial" panose="020B0604020202020204" pitchFamily="34" charset="0"/>
                </a:rPr>
                <a:t>Bins range in thousands</a:t>
              </a:r>
            </a:p>
          </cx:txPr>
        </cx:title>
        <cx:tickLabels/>
        <cx:numFmt formatCode="#,##0," sourceLinked="0"/>
        <cx:spPr>
          <a:ln>
            <a:noFill/>
          </a:ln>
        </cx:spPr>
        <cx:txPr>
          <a:bodyPr vertOverflow="overflow" horzOverflow="overflow" wrap="square" lIns="0" tIns="0" rIns="0" bIns="0"/>
          <a:lstStyle/>
          <a:p>
            <a:pPr algn="ctr" rtl="0">
              <a:defRPr sz="700" b="0" i="0">
                <a:solidFill>
                  <a:srgbClr val="595959"/>
                </a:solidFill>
                <a:latin typeface="Arial" panose="020B0604020202020204" pitchFamily="34" charset="0"/>
                <a:ea typeface="Arial" panose="020B0604020202020204" pitchFamily="34" charset="0"/>
                <a:cs typeface="Arial" panose="020B0604020202020204" pitchFamily="34" charset="0"/>
              </a:defRPr>
            </a:pPr>
            <a:endParaRPr lang="es-419" sz="700">
              <a:latin typeface="Arial" panose="020B0604020202020204" pitchFamily="34" charset="0"/>
              <a:cs typeface="Arial" panose="020B0604020202020204" pitchFamily="34" charset="0"/>
            </a:endParaRPr>
          </a:p>
        </cx:txPr>
      </cx:axis>
      <cx:axis id="1">
        <cx:valScaling/>
        <cx:title>
          <cx:tx>
            <cx:txData>
              <cx:v>frequency (count)</cx:v>
            </cx:txData>
          </cx:tx>
          <cx:txPr>
            <a:bodyPr spcFirstLastPara="1" vertOverflow="ellipsis" horzOverflow="overflow" wrap="square" lIns="0" tIns="0" rIns="0" bIns="0" anchor="ctr" anchorCtr="1"/>
            <a:lstStyle/>
            <a:p>
              <a:pPr algn="ctr" rtl="0">
                <a:defRPr sz="800">
                  <a:latin typeface="Arial" panose="020B0604020202020204" pitchFamily="34" charset="0"/>
                  <a:ea typeface="Arial" panose="020B0604020202020204" pitchFamily="34" charset="0"/>
                  <a:cs typeface="Arial" panose="020B0604020202020204" pitchFamily="34" charset="0"/>
                </a:defRPr>
              </a:pPr>
              <a:r>
                <a:rPr lang="en-US" sz="8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frequency (count)</a:t>
              </a:r>
            </a:p>
          </cx:txPr>
        </cx:title>
        <cx:tickLabels/>
        <cx:spPr>
          <a:ln>
            <a:noFill/>
          </a:ln>
        </cx:spPr>
        <cx:txPr>
          <a:bodyPr vertOverflow="overflow" horzOverflow="overflow" wrap="square" lIns="0" tIns="0" rIns="0" bIns="0"/>
          <a:lstStyle/>
          <a:p>
            <a:pPr algn="ctr" rtl="0">
              <a:defRPr sz="700" b="0" i="0">
                <a:solidFill>
                  <a:schemeClr val="tx1">
                    <a:lumMod val="50000"/>
                    <a:lumOff val="50000"/>
                  </a:schemeClr>
                </a:solidFill>
                <a:latin typeface="Arial" panose="020B0604020202020204" pitchFamily="34" charset="0"/>
                <a:ea typeface="Arial" panose="020B0604020202020204" pitchFamily="34" charset="0"/>
                <a:cs typeface="Arial" panose="020B0604020202020204" pitchFamily="34" charset="0"/>
              </a:defRPr>
            </a:pPr>
            <a:endParaRPr lang="es-419" sz="700">
              <a:solidFill>
                <a:schemeClr val="tx1">
                  <a:lumMod val="50000"/>
                  <a:lumOff val="50000"/>
                </a:schemeClr>
              </a:solidFill>
              <a:latin typeface="Arial" panose="020B0604020202020204" pitchFamily="34" charset="0"/>
              <a:cs typeface="Arial" panose="020B0604020202020204"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microsoft.com/office/2014/relationships/chartEx" Target="../charts/chartEx2.xml"/></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16</xdr:col>
      <xdr:colOff>327660</xdr:colOff>
      <xdr:row>44</xdr:row>
      <xdr:rowOff>76200</xdr:rowOff>
    </xdr:from>
    <xdr:to>
      <xdr:col>18</xdr:col>
      <xdr:colOff>411480</xdr:colOff>
      <xdr:row>47</xdr:row>
      <xdr:rowOff>15240</xdr:rowOff>
    </xdr:to>
    <mc:AlternateContent xmlns:mc="http://schemas.openxmlformats.org/markup-compatibility/2006" xmlns:a14="http://schemas.microsoft.com/office/drawing/2010/main">
      <mc:Choice Requires="a14">
        <xdr:graphicFrame macro="">
          <xdr:nvGraphicFramePr>
            <xdr:cNvPr id="29" name="Jittering">
              <a:extLst>
                <a:ext uri="{FF2B5EF4-FFF2-40B4-BE49-F238E27FC236}">
                  <a16:creationId xmlns:a16="http://schemas.microsoft.com/office/drawing/2014/main" id="{8931990C-F372-41C9-8D83-E502AA45BF0A}"/>
                </a:ext>
              </a:extLst>
            </xdr:cNvPr>
            <xdr:cNvGraphicFramePr/>
          </xdr:nvGraphicFramePr>
          <xdr:xfrm>
            <a:off x="0" y="0"/>
            <a:ext cx="0" cy="0"/>
          </xdr:xfrm>
          <a:graphic>
            <a:graphicData uri="http://schemas.microsoft.com/office/drawing/2010/slicer">
              <sle:slicer xmlns:sle="http://schemas.microsoft.com/office/drawing/2010/slicer" name="Jittering"/>
            </a:graphicData>
          </a:graphic>
        </xdr:graphicFrame>
      </mc:Choice>
      <mc:Fallback xmlns="">
        <xdr:sp macro="" textlink="">
          <xdr:nvSpPr>
            <xdr:cNvPr id="0" name=""/>
            <xdr:cNvSpPr>
              <a:spLocks noTextEdit="1"/>
            </xdr:cNvSpPr>
          </xdr:nvSpPr>
          <xdr:spPr>
            <a:xfrm>
              <a:off x="6644640" y="5775960"/>
              <a:ext cx="1059180" cy="327660"/>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297180</xdr:colOff>
      <xdr:row>42</xdr:row>
      <xdr:rowOff>106680</xdr:rowOff>
    </xdr:from>
    <xdr:to>
      <xdr:col>28</xdr:col>
      <xdr:colOff>60960</xdr:colOff>
      <xdr:row>45</xdr:row>
      <xdr:rowOff>60960</xdr:rowOff>
    </xdr:to>
    <mc:AlternateContent xmlns:mc="http://schemas.openxmlformats.org/markup-compatibility/2006" xmlns:a14="http://schemas.microsoft.com/office/drawing/2010/main">
      <mc:Choice Requires="a14">
        <xdr:graphicFrame macro="">
          <xdr:nvGraphicFramePr>
            <xdr:cNvPr id="62" name="Median">
              <a:extLst>
                <a:ext uri="{FF2B5EF4-FFF2-40B4-BE49-F238E27FC236}">
                  <a16:creationId xmlns:a16="http://schemas.microsoft.com/office/drawing/2014/main" id="{DE93D698-99FA-4D2F-A778-419C939AA25E}"/>
                </a:ext>
              </a:extLst>
            </xdr:cNvPr>
            <xdr:cNvGraphicFramePr/>
          </xdr:nvGraphicFramePr>
          <xdr:xfrm>
            <a:off x="0" y="0"/>
            <a:ext cx="0" cy="0"/>
          </xdr:xfrm>
          <a:graphic>
            <a:graphicData uri="http://schemas.microsoft.com/office/drawing/2010/slicer">
              <sle:slicer xmlns:sle="http://schemas.microsoft.com/office/drawing/2010/slicer" name="Median"/>
            </a:graphicData>
          </a:graphic>
        </xdr:graphicFrame>
      </mc:Choice>
      <mc:Fallback xmlns="">
        <xdr:sp macro="" textlink="">
          <xdr:nvSpPr>
            <xdr:cNvPr id="0" name=""/>
            <xdr:cNvSpPr>
              <a:spLocks noTextEdit="1"/>
            </xdr:cNvSpPr>
          </xdr:nvSpPr>
          <xdr:spPr>
            <a:xfrm>
              <a:off x="11003280" y="5547360"/>
              <a:ext cx="1226820" cy="342900"/>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289560</xdr:colOff>
      <xdr:row>39</xdr:row>
      <xdr:rowOff>114300</xdr:rowOff>
    </xdr:from>
    <xdr:to>
      <xdr:col>28</xdr:col>
      <xdr:colOff>45720</xdr:colOff>
      <xdr:row>42</xdr:row>
      <xdr:rowOff>53340</xdr:rowOff>
    </xdr:to>
    <mc:AlternateContent xmlns:mc="http://schemas.openxmlformats.org/markup-compatibility/2006" xmlns:a14="http://schemas.microsoft.com/office/drawing/2010/main">
      <mc:Choice Requires="a14">
        <xdr:graphicFrame macro="">
          <xdr:nvGraphicFramePr>
            <xdr:cNvPr id="61" name="Average">
              <a:extLst>
                <a:ext uri="{FF2B5EF4-FFF2-40B4-BE49-F238E27FC236}">
                  <a16:creationId xmlns:a16="http://schemas.microsoft.com/office/drawing/2014/main" id="{294D0DB6-7C7F-445E-8F2D-C52EDE9D97FD}"/>
                </a:ext>
              </a:extLst>
            </xdr:cNvPr>
            <xdr:cNvGraphicFramePr/>
          </xdr:nvGraphicFramePr>
          <xdr:xfrm>
            <a:off x="0" y="0"/>
            <a:ext cx="0" cy="0"/>
          </xdr:xfrm>
          <a:graphic>
            <a:graphicData uri="http://schemas.microsoft.com/office/drawing/2010/slicer">
              <sle:slicer xmlns:sle="http://schemas.microsoft.com/office/drawing/2010/slicer" name="Average"/>
            </a:graphicData>
          </a:graphic>
        </xdr:graphicFrame>
      </mc:Choice>
      <mc:Fallback xmlns="">
        <xdr:sp macro="" textlink="">
          <xdr:nvSpPr>
            <xdr:cNvPr id="0" name=""/>
            <xdr:cNvSpPr>
              <a:spLocks noTextEdit="1"/>
            </xdr:cNvSpPr>
          </xdr:nvSpPr>
          <xdr:spPr>
            <a:xfrm>
              <a:off x="10995660" y="5166360"/>
              <a:ext cx="1219200" cy="327660"/>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284373</xdr:colOff>
      <xdr:row>4</xdr:row>
      <xdr:rowOff>20320</xdr:rowOff>
    </xdr:from>
    <xdr:ext cx="1590148" cy="505267"/>
    <xdr:sp macro="" textlink="">
      <xdr:nvSpPr>
        <xdr:cNvPr id="2" name="TextBox 1">
          <a:extLst>
            <a:ext uri="{FF2B5EF4-FFF2-40B4-BE49-F238E27FC236}">
              <a16:creationId xmlns:a16="http://schemas.microsoft.com/office/drawing/2014/main" id="{086A4394-24AE-4929-8B82-CFB7B74EABE9}"/>
            </a:ext>
          </a:extLst>
        </xdr:cNvPr>
        <xdr:cNvSpPr txBox="1"/>
      </xdr:nvSpPr>
      <xdr:spPr>
        <a:xfrm>
          <a:off x="459633" y="408940"/>
          <a:ext cx="1590148"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solidFill>
                <a:schemeClr val="bg1">
                  <a:lumMod val="65000"/>
                </a:schemeClr>
              </a:solidFill>
              <a:latin typeface="Arial" panose="020B0604020202020204" pitchFamily="34" charset="0"/>
              <a:cs typeface="Arial" panose="020B0604020202020204" pitchFamily="34" charset="0"/>
            </a:rPr>
            <a:t>the data</a:t>
          </a:r>
        </a:p>
      </xdr:txBody>
    </xdr:sp>
    <xdr:clientData/>
  </xdr:oneCellAnchor>
  <xdr:twoCellAnchor>
    <xdr:from>
      <xdr:col>0</xdr:col>
      <xdr:colOff>117687</xdr:colOff>
      <xdr:row>7</xdr:row>
      <xdr:rowOff>67108</xdr:rowOff>
    </xdr:from>
    <xdr:to>
      <xdr:col>5</xdr:col>
      <xdr:colOff>59267</xdr:colOff>
      <xdr:row>9</xdr:row>
      <xdr:rowOff>79164</xdr:rowOff>
    </xdr:to>
    <xdr:sp macro="" textlink="">
      <xdr:nvSpPr>
        <xdr:cNvPr id="3" name="Left Brace 2">
          <a:extLst>
            <a:ext uri="{FF2B5EF4-FFF2-40B4-BE49-F238E27FC236}">
              <a16:creationId xmlns:a16="http://schemas.microsoft.com/office/drawing/2014/main" id="{97EF88A9-315D-4345-940B-5DEE619F9D51}"/>
            </a:ext>
          </a:extLst>
        </xdr:cNvPr>
        <xdr:cNvSpPr/>
      </xdr:nvSpPr>
      <xdr:spPr>
        <a:xfrm rot="5400000">
          <a:off x="947319" y="14716"/>
          <a:ext cx="271136" cy="193040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0</xdr:col>
      <xdr:colOff>7620</xdr:colOff>
      <xdr:row>1</xdr:row>
      <xdr:rowOff>0</xdr:rowOff>
    </xdr:from>
    <xdr:ext cx="942871" cy="387286"/>
    <xdr:sp macro="" textlink="">
      <xdr:nvSpPr>
        <xdr:cNvPr id="4" name="TextBox 3">
          <a:extLst>
            <a:ext uri="{FF2B5EF4-FFF2-40B4-BE49-F238E27FC236}">
              <a16:creationId xmlns:a16="http://schemas.microsoft.com/office/drawing/2014/main" id="{01DB2F98-7FF6-489B-896E-3F61800EF493}"/>
            </a:ext>
          </a:extLst>
        </xdr:cNvPr>
        <xdr:cNvSpPr txBox="1"/>
      </xdr:nvSpPr>
      <xdr:spPr>
        <a:xfrm>
          <a:off x="7620" y="0"/>
          <a:ext cx="942871"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twoCellAnchor>
    <xdr:from>
      <xdr:col>2</xdr:col>
      <xdr:colOff>318771</xdr:colOff>
      <xdr:row>1</xdr:row>
      <xdr:rowOff>45720</xdr:rowOff>
    </xdr:from>
    <xdr:to>
      <xdr:col>3</xdr:col>
      <xdr:colOff>243629</xdr:colOff>
      <xdr:row>4</xdr:row>
      <xdr:rowOff>110490</xdr:rowOff>
    </xdr:to>
    <xdr:sp macro="" textlink="">
      <xdr:nvSpPr>
        <xdr:cNvPr id="5" name="Oval 7">
          <a:extLst>
            <a:ext uri="{FF2B5EF4-FFF2-40B4-BE49-F238E27FC236}">
              <a16:creationId xmlns:a16="http://schemas.microsoft.com/office/drawing/2014/main" id="{8366E33D-F2BF-4E91-AD26-BE9F874C12B6}"/>
            </a:ext>
          </a:extLst>
        </xdr:cNvPr>
        <xdr:cNvSpPr/>
      </xdr:nvSpPr>
      <xdr:spPr>
        <a:xfrm>
          <a:off x="897891" y="45720"/>
          <a:ext cx="40491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6</xdr:col>
      <xdr:colOff>247226</xdr:colOff>
      <xdr:row>11</xdr:row>
      <xdr:rowOff>15240</xdr:rowOff>
    </xdr:from>
    <xdr:to>
      <xdr:col>7</xdr:col>
      <xdr:colOff>363854</xdr:colOff>
      <xdr:row>14</xdr:row>
      <xdr:rowOff>86360</xdr:rowOff>
    </xdr:to>
    <xdr:sp macro="" textlink="">
      <xdr:nvSpPr>
        <xdr:cNvPr id="6" name="Oval 5">
          <a:extLst>
            <a:ext uri="{FF2B5EF4-FFF2-40B4-BE49-F238E27FC236}">
              <a16:creationId xmlns:a16="http://schemas.microsoft.com/office/drawing/2014/main" id="{6ECDC51E-08E9-4D11-9C52-1D81155408B6}"/>
            </a:ext>
          </a:extLst>
        </xdr:cNvPr>
        <xdr:cNvSpPr/>
      </xdr:nvSpPr>
      <xdr:spPr>
        <a:xfrm>
          <a:off x="2411306" y="1440180"/>
          <a:ext cx="398568"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6</xdr:col>
      <xdr:colOff>215476</xdr:colOff>
      <xdr:row>31</xdr:row>
      <xdr:rowOff>114300</xdr:rowOff>
    </xdr:from>
    <xdr:to>
      <xdr:col>7</xdr:col>
      <xdr:colOff>332104</xdr:colOff>
      <xdr:row>35</xdr:row>
      <xdr:rowOff>49530</xdr:rowOff>
    </xdr:to>
    <xdr:sp macro="" textlink="">
      <xdr:nvSpPr>
        <xdr:cNvPr id="7" name="Oval 6">
          <a:extLst>
            <a:ext uri="{FF2B5EF4-FFF2-40B4-BE49-F238E27FC236}">
              <a16:creationId xmlns:a16="http://schemas.microsoft.com/office/drawing/2014/main" id="{2CBE5321-585D-42F9-B9C6-12261E33DC57}"/>
            </a:ext>
          </a:extLst>
        </xdr:cNvPr>
        <xdr:cNvSpPr/>
      </xdr:nvSpPr>
      <xdr:spPr>
        <a:xfrm>
          <a:off x="2379556" y="4000500"/>
          <a:ext cx="39856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6</xdr:col>
      <xdr:colOff>238759</xdr:colOff>
      <xdr:row>51</xdr:row>
      <xdr:rowOff>76200</xdr:rowOff>
    </xdr:from>
    <xdr:to>
      <xdr:col>7</xdr:col>
      <xdr:colOff>352212</xdr:colOff>
      <xdr:row>55</xdr:row>
      <xdr:rowOff>7620</xdr:rowOff>
    </xdr:to>
    <xdr:sp macro="" textlink="">
      <xdr:nvSpPr>
        <xdr:cNvPr id="8" name="Oval 7">
          <a:extLst>
            <a:ext uri="{FF2B5EF4-FFF2-40B4-BE49-F238E27FC236}">
              <a16:creationId xmlns:a16="http://schemas.microsoft.com/office/drawing/2014/main" id="{AD74BB28-FD3A-4F0A-AFE0-718793315AA7}"/>
            </a:ext>
          </a:extLst>
        </xdr:cNvPr>
        <xdr:cNvSpPr/>
      </xdr:nvSpPr>
      <xdr:spPr>
        <a:xfrm>
          <a:off x="2402839" y="6682740"/>
          <a:ext cx="395393" cy="44958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xdr:from>
      <xdr:col>13</xdr:col>
      <xdr:colOff>184997</xdr:colOff>
      <xdr:row>5</xdr:row>
      <xdr:rowOff>68580</xdr:rowOff>
    </xdr:from>
    <xdr:to>
      <xdr:col>14</xdr:col>
      <xdr:colOff>95886</xdr:colOff>
      <xdr:row>9</xdr:row>
      <xdr:rowOff>10160</xdr:rowOff>
    </xdr:to>
    <xdr:sp macro="" textlink="">
      <xdr:nvSpPr>
        <xdr:cNvPr id="9" name="Oval 8">
          <a:extLst>
            <a:ext uri="{FF2B5EF4-FFF2-40B4-BE49-F238E27FC236}">
              <a16:creationId xmlns:a16="http://schemas.microsoft.com/office/drawing/2014/main" id="{BA82D55A-AC02-428A-A0D5-016B575E6E39}"/>
            </a:ext>
          </a:extLst>
        </xdr:cNvPr>
        <xdr:cNvSpPr/>
      </xdr:nvSpPr>
      <xdr:spPr>
        <a:xfrm>
          <a:off x="5320877" y="716280"/>
          <a:ext cx="398569"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xdr:from>
      <xdr:col>26</xdr:col>
      <xdr:colOff>137160</xdr:colOff>
      <xdr:row>19</xdr:row>
      <xdr:rowOff>7620</xdr:rowOff>
    </xdr:from>
    <xdr:to>
      <xdr:col>27</xdr:col>
      <xdr:colOff>49106</xdr:colOff>
      <xdr:row>22</xdr:row>
      <xdr:rowOff>78740</xdr:rowOff>
    </xdr:to>
    <xdr:sp macro="" textlink="">
      <xdr:nvSpPr>
        <xdr:cNvPr id="10" name="Oval 9">
          <a:extLst>
            <a:ext uri="{FF2B5EF4-FFF2-40B4-BE49-F238E27FC236}">
              <a16:creationId xmlns:a16="http://schemas.microsoft.com/office/drawing/2014/main" id="{8A80E984-9FA6-4B05-A7E5-B68DA116A989}"/>
            </a:ext>
          </a:extLst>
        </xdr:cNvPr>
        <xdr:cNvSpPr/>
      </xdr:nvSpPr>
      <xdr:spPr>
        <a:xfrm>
          <a:off x="11330940" y="246888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twoCellAnchor>
    <xdr:from>
      <xdr:col>16</xdr:col>
      <xdr:colOff>146895</xdr:colOff>
      <xdr:row>48</xdr:row>
      <xdr:rowOff>60960</xdr:rowOff>
    </xdr:from>
    <xdr:to>
      <xdr:col>17</xdr:col>
      <xdr:colOff>58841</xdr:colOff>
      <xdr:row>52</xdr:row>
      <xdr:rowOff>2540</xdr:rowOff>
    </xdr:to>
    <xdr:sp macro="" textlink="">
      <xdr:nvSpPr>
        <xdr:cNvPr id="12" name="Oval 11">
          <a:extLst>
            <a:ext uri="{FF2B5EF4-FFF2-40B4-BE49-F238E27FC236}">
              <a16:creationId xmlns:a16="http://schemas.microsoft.com/office/drawing/2014/main" id="{97F90192-98F8-46D4-A3C5-2ABB7D58A4E6}"/>
            </a:ext>
          </a:extLst>
        </xdr:cNvPr>
        <xdr:cNvSpPr/>
      </xdr:nvSpPr>
      <xdr:spPr>
        <a:xfrm>
          <a:off x="6463875" y="627888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8</a:t>
          </a:r>
        </a:p>
      </xdr:txBody>
    </xdr:sp>
    <xdr:clientData/>
  </xdr:twoCellAnchor>
  <xdr:twoCellAnchor>
    <xdr:from>
      <xdr:col>29</xdr:col>
      <xdr:colOff>392427</xdr:colOff>
      <xdr:row>57</xdr:row>
      <xdr:rowOff>76200</xdr:rowOff>
    </xdr:from>
    <xdr:to>
      <xdr:col>30</xdr:col>
      <xdr:colOff>304373</xdr:colOff>
      <xdr:row>61</xdr:row>
      <xdr:rowOff>17780</xdr:rowOff>
    </xdr:to>
    <xdr:sp macro="" textlink="">
      <xdr:nvSpPr>
        <xdr:cNvPr id="13" name="Oval 12">
          <a:extLst>
            <a:ext uri="{FF2B5EF4-FFF2-40B4-BE49-F238E27FC236}">
              <a16:creationId xmlns:a16="http://schemas.microsoft.com/office/drawing/2014/main" id="{04E351D3-ADB1-4D3B-99D5-29AFFC174E3F}"/>
            </a:ext>
          </a:extLst>
        </xdr:cNvPr>
        <xdr:cNvSpPr/>
      </xdr:nvSpPr>
      <xdr:spPr>
        <a:xfrm>
          <a:off x="13049247" y="745998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9</a:t>
          </a:r>
        </a:p>
      </xdr:txBody>
    </xdr:sp>
    <xdr:clientData/>
  </xdr:twoCellAnchor>
  <xdr:twoCellAnchor>
    <xdr:from>
      <xdr:col>7</xdr:col>
      <xdr:colOff>592718</xdr:colOff>
      <xdr:row>9</xdr:row>
      <xdr:rowOff>111818</xdr:rowOff>
    </xdr:from>
    <xdr:to>
      <xdr:col>9</xdr:col>
      <xdr:colOff>8733</xdr:colOff>
      <xdr:row>11</xdr:row>
      <xdr:rowOff>22593</xdr:rowOff>
    </xdr:to>
    <xdr:sp macro="" textlink="">
      <xdr:nvSpPr>
        <xdr:cNvPr id="14" name="Arrow: Down 13">
          <a:extLst>
            <a:ext uri="{FF2B5EF4-FFF2-40B4-BE49-F238E27FC236}">
              <a16:creationId xmlns:a16="http://schemas.microsoft.com/office/drawing/2014/main" id="{931782BC-1E46-47EB-80E1-EEB1C0A7DDB5}"/>
            </a:ext>
          </a:extLst>
        </xdr:cNvPr>
        <xdr:cNvSpPr/>
      </xdr:nvSpPr>
      <xdr:spPr>
        <a:xfrm rot="18891179">
          <a:off x="3069488" y="1086908"/>
          <a:ext cx="169855" cy="292315"/>
        </a:xfrm>
        <a:prstGeom prst="down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oneCellAnchor>
    <xdr:from>
      <xdr:col>7</xdr:col>
      <xdr:colOff>362374</xdr:colOff>
      <xdr:row>7</xdr:row>
      <xdr:rowOff>106680</xdr:rowOff>
    </xdr:from>
    <xdr:ext cx="1265090" cy="248851"/>
    <xdr:sp macro="" textlink="">
      <xdr:nvSpPr>
        <xdr:cNvPr id="15" name="TextBox 14">
          <a:extLst>
            <a:ext uri="{FF2B5EF4-FFF2-40B4-BE49-F238E27FC236}">
              <a16:creationId xmlns:a16="http://schemas.microsoft.com/office/drawing/2014/main" id="{E637D9CC-20E1-4AA8-85B3-80032465729B}"/>
            </a:ext>
          </a:extLst>
        </xdr:cNvPr>
        <xdr:cNvSpPr txBox="1"/>
      </xdr:nvSpPr>
      <xdr:spPr>
        <a:xfrm>
          <a:off x="2808394" y="1013460"/>
          <a:ext cx="1265090"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1000" b="1" i="1">
              <a:solidFill>
                <a:schemeClr val="accent2"/>
              </a:solidFill>
            </a:rPr>
            <a:t>"backbone</a:t>
          </a:r>
          <a:r>
            <a:rPr lang="es-419" sz="1000" b="1" i="1" baseline="0">
              <a:solidFill>
                <a:schemeClr val="accent2"/>
              </a:solidFill>
            </a:rPr>
            <a:t> formula"</a:t>
          </a:r>
          <a:endParaRPr lang="es-419" sz="1000" b="1" i="1">
            <a:solidFill>
              <a:schemeClr val="accent2"/>
            </a:solidFill>
          </a:endParaRPr>
        </a:p>
      </xdr:txBody>
    </xdr:sp>
    <xdr:clientData/>
  </xdr:oneCellAnchor>
  <xdr:twoCellAnchor>
    <xdr:from>
      <xdr:col>10</xdr:col>
      <xdr:colOff>464818</xdr:colOff>
      <xdr:row>9</xdr:row>
      <xdr:rowOff>22862</xdr:rowOff>
    </xdr:from>
    <xdr:to>
      <xdr:col>14</xdr:col>
      <xdr:colOff>464819</xdr:colOff>
      <xdr:row>10</xdr:row>
      <xdr:rowOff>38103</xdr:rowOff>
    </xdr:to>
    <xdr:sp macro="" textlink="">
      <xdr:nvSpPr>
        <xdr:cNvPr id="16" name="Left Brace 15">
          <a:extLst>
            <a:ext uri="{FF2B5EF4-FFF2-40B4-BE49-F238E27FC236}">
              <a16:creationId xmlns:a16="http://schemas.microsoft.com/office/drawing/2014/main" id="{7C600C41-C15B-40CF-8417-D88B0E2E5546}"/>
            </a:ext>
          </a:extLst>
        </xdr:cNvPr>
        <xdr:cNvSpPr/>
      </xdr:nvSpPr>
      <xdr:spPr>
        <a:xfrm rot="5400000">
          <a:off x="5033008" y="285752"/>
          <a:ext cx="144781" cy="1950721"/>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16</xdr:col>
      <xdr:colOff>320040</xdr:colOff>
      <xdr:row>39</xdr:row>
      <xdr:rowOff>106680</xdr:rowOff>
    </xdr:from>
    <xdr:to>
      <xdr:col>20</xdr:col>
      <xdr:colOff>198120</xdr:colOff>
      <xdr:row>43</xdr:row>
      <xdr:rowOff>106680</xdr:rowOff>
    </xdr:to>
    <mc:AlternateContent xmlns:mc="http://schemas.openxmlformats.org/markup-compatibility/2006" xmlns:a14="http://schemas.microsoft.com/office/drawing/2010/main">
      <mc:Choice Requires="a14">
        <xdr:graphicFrame macro="">
          <xdr:nvGraphicFramePr>
            <xdr:cNvPr id="17" name="week">
              <a:extLst>
                <a:ext uri="{FF2B5EF4-FFF2-40B4-BE49-F238E27FC236}">
                  <a16:creationId xmlns:a16="http://schemas.microsoft.com/office/drawing/2014/main" id="{FF32C67D-6F82-48A2-B9C6-35C8F79946C1}"/>
                </a:ext>
              </a:extLst>
            </xdr:cNvPr>
            <xdr:cNvGraphicFramePr/>
          </xdr:nvGraphicFramePr>
          <xdr:xfrm>
            <a:off x="0" y="0"/>
            <a:ext cx="0" cy="0"/>
          </xdr:xfrm>
          <a:graphic>
            <a:graphicData uri="http://schemas.microsoft.com/office/drawing/2010/slicer">
              <sle:slicer xmlns:sle="http://schemas.microsoft.com/office/drawing/2010/slicer" name="week"/>
            </a:graphicData>
          </a:graphic>
        </xdr:graphicFrame>
      </mc:Choice>
      <mc:Fallback xmlns="">
        <xdr:sp macro="" textlink="">
          <xdr:nvSpPr>
            <xdr:cNvPr id="0" name=""/>
            <xdr:cNvSpPr>
              <a:spLocks noTextEdit="1"/>
            </xdr:cNvSpPr>
          </xdr:nvSpPr>
          <xdr:spPr>
            <a:xfrm>
              <a:off x="6637020" y="5158740"/>
              <a:ext cx="1828800" cy="518160"/>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129540</xdr:colOff>
      <xdr:row>39</xdr:row>
      <xdr:rowOff>106680</xdr:rowOff>
    </xdr:from>
    <xdr:to>
      <xdr:col>25</xdr:col>
      <xdr:colOff>365760</xdr:colOff>
      <xdr:row>47</xdr:row>
      <xdr:rowOff>91440</xdr:rowOff>
    </xdr:to>
    <mc:AlternateContent xmlns:mc="http://schemas.openxmlformats.org/markup-compatibility/2006" xmlns:a14="http://schemas.microsoft.com/office/drawing/2010/main">
      <mc:Choice Requires="a14">
        <xdr:graphicFrame macro="">
          <xdr:nvGraphicFramePr>
            <xdr:cNvPr id="18" name="retail">
              <a:extLst>
                <a:ext uri="{FF2B5EF4-FFF2-40B4-BE49-F238E27FC236}">
                  <a16:creationId xmlns:a16="http://schemas.microsoft.com/office/drawing/2014/main" id="{8F1067A2-8A4B-4E19-B770-7C76CC207060}"/>
                </a:ext>
              </a:extLst>
            </xdr:cNvPr>
            <xdr:cNvGraphicFramePr/>
          </xdr:nvGraphicFramePr>
          <xdr:xfrm>
            <a:off x="0" y="0"/>
            <a:ext cx="0" cy="0"/>
          </xdr:xfrm>
          <a:graphic>
            <a:graphicData uri="http://schemas.microsoft.com/office/drawing/2010/slicer">
              <sle:slicer xmlns:sle="http://schemas.microsoft.com/office/drawing/2010/slicer" name="retail"/>
            </a:graphicData>
          </a:graphic>
        </xdr:graphicFrame>
      </mc:Choice>
      <mc:Fallback xmlns="">
        <xdr:sp macro="" textlink="">
          <xdr:nvSpPr>
            <xdr:cNvPr id="0" name=""/>
            <xdr:cNvSpPr>
              <a:spLocks noTextEdit="1"/>
            </xdr:cNvSpPr>
          </xdr:nvSpPr>
          <xdr:spPr>
            <a:xfrm>
              <a:off x="8397240" y="5158740"/>
              <a:ext cx="2674620" cy="1021080"/>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320040</xdr:colOff>
      <xdr:row>38</xdr:row>
      <xdr:rowOff>99060</xdr:rowOff>
    </xdr:from>
    <xdr:to>
      <xdr:col>17</xdr:col>
      <xdr:colOff>268057</xdr:colOff>
      <xdr:row>40</xdr:row>
      <xdr:rowOff>50230</xdr:rowOff>
    </xdr:to>
    <xdr:sp macro="" textlink="">
      <xdr:nvSpPr>
        <xdr:cNvPr id="20" name="TextBox 19">
          <a:extLst>
            <a:ext uri="{FF2B5EF4-FFF2-40B4-BE49-F238E27FC236}">
              <a16:creationId xmlns:a16="http://schemas.microsoft.com/office/drawing/2014/main" id="{8D0CF6B2-B72E-496C-A1AE-43B45BBB585B}"/>
            </a:ext>
          </a:extLst>
        </xdr:cNvPr>
        <xdr:cNvSpPr txBox="1"/>
      </xdr:nvSpPr>
      <xdr:spPr>
        <a:xfrm>
          <a:off x="6637020" y="5021580"/>
          <a:ext cx="435697"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419" sz="800" b="1">
              <a:latin typeface="Arial" panose="020B0604020202020204" pitchFamily="34" charset="0"/>
              <a:cs typeface="Arial" panose="020B0604020202020204" pitchFamily="34" charset="0"/>
            </a:rPr>
            <a:t>week</a:t>
          </a:r>
        </a:p>
      </xdr:txBody>
    </xdr:sp>
    <xdr:clientData/>
  </xdr:twoCellAnchor>
  <xdr:twoCellAnchor>
    <xdr:from>
      <xdr:col>20</xdr:col>
      <xdr:colOff>129540</xdr:colOff>
      <xdr:row>38</xdr:row>
      <xdr:rowOff>91440</xdr:rowOff>
    </xdr:from>
    <xdr:to>
      <xdr:col>21</xdr:col>
      <xdr:colOff>71850</xdr:colOff>
      <xdr:row>40</xdr:row>
      <xdr:rowOff>42610</xdr:rowOff>
    </xdr:to>
    <xdr:sp macro="" textlink="">
      <xdr:nvSpPr>
        <xdr:cNvPr id="21" name="TextBox 20">
          <a:extLst>
            <a:ext uri="{FF2B5EF4-FFF2-40B4-BE49-F238E27FC236}">
              <a16:creationId xmlns:a16="http://schemas.microsoft.com/office/drawing/2014/main" id="{85F1073B-A5AF-48D4-810D-A909A0084335}"/>
            </a:ext>
          </a:extLst>
        </xdr:cNvPr>
        <xdr:cNvSpPr txBox="1"/>
      </xdr:nvSpPr>
      <xdr:spPr>
        <a:xfrm>
          <a:off x="8397240" y="5013960"/>
          <a:ext cx="429990"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419" sz="800" b="1">
              <a:latin typeface="Arial" panose="020B0604020202020204" pitchFamily="34" charset="0"/>
              <a:cs typeface="Arial" panose="020B0604020202020204" pitchFamily="34" charset="0"/>
            </a:rPr>
            <a:t>retail</a:t>
          </a:r>
        </a:p>
      </xdr:txBody>
    </xdr:sp>
    <xdr:clientData/>
  </xdr:twoCellAnchor>
  <xdr:twoCellAnchor>
    <xdr:from>
      <xdr:col>5</xdr:col>
      <xdr:colOff>91440</xdr:colOff>
      <xdr:row>2</xdr:row>
      <xdr:rowOff>75154</xdr:rowOff>
    </xdr:from>
    <xdr:to>
      <xdr:col>15</xdr:col>
      <xdr:colOff>0</xdr:colOff>
      <xdr:row>4</xdr:row>
      <xdr:rowOff>60960</xdr:rowOff>
    </xdr:to>
    <xdr:sp macro="" textlink="">
      <xdr:nvSpPr>
        <xdr:cNvPr id="23" name="Left Brace 22">
          <a:extLst>
            <a:ext uri="{FF2B5EF4-FFF2-40B4-BE49-F238E27FC236}">
              <a16:creationId xmlns:a16="http://schemas.microsoft.com/office/drawing/2014/main" id="{F62A3CB8-37D3-48B9-8DB9-E4AA46492832}"/>
            </a:ext>
          </a:extLst>
        </xdr:cNvPr>
        <xdr:cNvSpPr/>
      </xdr:nvSpPr>
      <xdr:spPr>
        <a:xfrm rot="5400000">
          <a:off x="3984737" y="-1539763"/>
          <a:ext cx="244886" cy="3992880"/>
        </a:xfrm>
        <a:prstGeom prst="leftBrace">
          <a:avLst>
            <a:gd name="adj1" fmla="val 20116"/>
            <a:gd name="adj2" fmla="val 51023"/>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7</xdr:col>
      <xdr:colOff>260983</xdr:colOff>
      <xdr:row>0</xdr:row>
      <xdr:rowOff>0</xdr:rowOff>
    </xdr:from>
    <xdr:ext cx="2667000" cy="387286"/>
    <xdr:sp macro="" textlink="">
      <xdr:nvSpPr>
        <xdr:cNvPr id="24" name="TextBox 23">
          <a:extLst>
            <a:ext uri="{FF2B5EF4-FFF2-40B4-BE49-F238E27FC236}">
              <a16:creationId xmlns:a16="http://schemas.microsoft.com/office/drawing/2014/main" id="{31F1C21F-2098-4548-AA3E-0378BDD56FC0}"/>
            </a:ext>
          </a:extLst>
        </xdr:cNvPr>
        <xdr:cNvSpPr txBox="1"/>
      </xdr:nvSpPr>
      <xdr:spPr>
        <a:xfrm>
          <a:off x="2707003" y="0"/>
          <a:ext cx="26670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b="1">
              <a:solidFill>
                <a:schemeClr val="bg1">
                  <a:lumMod val="65000"/>
                </a:schemeClr>
              </a:solidFill>
              <a:latin typeface="Arial" panose="020B0604020202020204" pitchFamily="34" charset="0"/>
              <a:cs typeface="Arial" panose="020B0604020202020204" pitchFamily="34" charset="0"/>
            </a:rPr>
            <a:t>#</a:t>
          </a:r>
          <a:r>
            <a:rPr lang="en-US" sz="2000" b="1" baseline="0">
              <a:solidFill>
                <a:schemeClr val="bg1">
                  <a:lumMod val="65000"/>
                </a:schemeClr>
              </a:solidFill>
              <a:latin typeface="Arial" panose="020B0604020202020204" pitchFamily="34" charset="0"/>
              <a:cs typeface="Arial" panose="020B0604020202020204" pitchFamily="34" charset="0"/>
            </a:rPr>
            <a:t> </a:t>
          </a:r>
          <a:r>
            <a:rPr lang="en-US" sz="2000" b="1">
              <a:solidFill>
                <a:schemeClr val="bg1">
                  <a:lumMod val="65000"/>
                </a:schemeClr>
              </a:solidFill>
              <a:latin typeface="Arial" panose="020B0604020202020204" pitchFamily="34" charset="0"/>
              <a:cs typeface="Arial" panose="020B0604020202020204" pitchFamily="34" charset="0"/>
            </a:rPr>
            <a:t>dynamic</a:t>
          </a:r>
          <a:r>
            <a:rPr lang="en-US" sz="2000" b="1" baseline="0">
              <a:solidFill>
                <a:schemeClr val="bg1">
                  <a:lumMod val="65000"/>
                </a:schemeClr>
              </a:solidFill>
              <a:latin typeface="Arial" panose="020B0604020202020204" pitchFamily="34" charset="0"/>
              <a:cs typeface="Arial" panose="020B0604020202020204" pitchFamily="34" charset="0"/>
            </a:rPr>
            <a:t> arrays #</a:t>
          </a:r>
          <a:endParaRPr lang="en-US" sz="2000" b="1">
            <a:solidFill>
              <a:schemeClr val="bg1">
                <a:lumMod val="65000"/>
              </a:schemeClr>
            </a:solidFill>
            <a:latin typeface="Arial" panose="020B0604020202020204" pitchFamily="34" charset="0"/>
            <a:cs typeface="Arial" panose="020B0604020202020204" pitchFamily="34" charset="0"/>
          </a:endParaRPr>
        </a:p>
      </xdr:txBody>
    </xdr:sp>
    <xdr:clientData/>
  </xdr:oneCellAnchor>
  <xdr:twoCellAnchor>
    <xdr:from>
      <xdr:col>6</xdr:col>
      <xdr:colOff>30480</xdr:colOff>
      <xdr:row>5</xdr:row>
      <xdr:rowOff>38100</xdr:rowOff>
    </xdr:from>
    <xdr:to>
      <xdr:col>6</xdr:col>
      <xdr:colOff>228600</xdr:colOff>
      <xdr:row>14</xdr:row>
      <xdr:rowOff>121920</xdr:rowOff>
    </xdr:to>
    <xdr:sp macro="" textlink="">
      <xdr:nvSpPr>
        <xdr:cNvPr id="25" name="Arrow: Down 24">
          <a:extLst>
            <a:ext uri="{FF2B5EF4-FFF2-40B4-BE49-F238E27FC236}">
              <a16:creationId xmlns:a16="http://schemas.microsoft.com/office/drawing/2014/main" id="{17B209E4-83C1-4A5F-B275-DE652B5C9605}"/>
            </a:ext>
          </a:extLst>
        </xdr:cNvPr>
        <xdr:cNvSpPr/>
      </xdr:nvSpPr>
      <xdr:spPr>
        <a:xfrm>
          <a:off x="2194560" y="685800"/>
          <a:ext cx="198120" cy="1249680"/>
        </a:xfrm>
        <a:prstGeom prst="downArrow">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236220</xdr:colOff>
      <xdr:row>18</xdr:row>
      <xdr:rowOff>106680</xdr:rowOff>
    </xdr:from>
    <xdr:to>
      <xdr:col>27</xdr:col>
      <xdr:colOff>45720</xdr:colOff>
      <xdr:row>28</xdr:row>
      <xdr:rowOff>60960</xdr:rowOff>
    </xdr:to>
    <xdr:graphicFrame macro="">
      <xdr:nvGraphicFramePr>
        <xdr:cNvPr id="26" name="Chart 25">
          <a:extLst>
            <a:ext uri="{FF2B5EF4-FFF2-40B4-BE49-F238E27FC236}">
              <a16:creationId xmlns:a16="http://schemas.microsoft.com/office/drawing/2014/main" id="{AF5E37A2-7978-4219-9D24-5632D2AC50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228600</xdr:colOff>
      <xdr:row>28</xdr:row>
      <xdr:rowOff>114300</xdr:rowOff>
    </xdr:from>
    <xdr:to>
      <xdr:col>27</xdr:col>
      <xdr:colOff>53340</xdr:colOff>
      <xdr:row>38</xdr:row>
      <xdr:rowOff>68580</xdr:rowOff>
    </xdr:to>
    <xdr:graphicFrame macro="">
      <xdr:nvGraphicFramePr>
        <xdr:cNvPr id="27" name="Chart 26">
          <a:extLst>
            <a:ext uri="{FF2B5EF4-FFF2-40B4-BE49-F238E27FC236}">
              <a16:creationId xmlns:a16="http://schemas.microsoft.com/office/drawing/2014/main" id="{3C40C491-BA95-4261-9BED-0B5649E06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60960</xdr:colOff>
      <xdr:row>49</xdr:row>
      <xdr:rowOff>68580</xdr:rowOff>
    </xdr:from>
    <xdr:to>
      <xdr:col>20</xdr:col>
      <xdr:colOff>150960</xdr:colOff>
      <xdr:row>50</xdr:row>
      <xdr:rowOff>29040</xdr:rowOff>
    </xdr:to>
    <xdr:sp macro="" textlink="">
      <xdr:nvSpPr>
        <xdr:cNvPr id="28" name="Isosceles Triangle 27">
          <a:extLst>
            <a:ext uri="{FF2B5EF4-FFF2-40B4-BE49-F238E27FC236}">
              <a16:creationId xmlns:a16="http://schemas.microsoft.com/office/drawing/2014/main" id="{D6295821-17A5-4452-A83C-2578B4952724}"/>
            </a:ext>
          </a:extLst>
        </xdr:cNvPr>
        <xdr:cNvSpPr/>
      </xdr:nvSpPr>
      <xdr:spPr>
        <a:xfrm flipV="1">
          <a:off x="8328660" y="6416040"/>
          <a:ext cx="90000" cy="90000"/>
        </a:xfrm>
        <a:prstGeom prst="triangle">
          <a:avLst/>
        </a:prstGeom>
        <a:solidFill>
          <a:srgbClr val="9933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1</a:t>
          </a:r>
        </a:p>
      </xdr:txBody>
    </xdr:sp>
    <xdr:clientData/>
  </xdr:twoCellAnchor>
  <xdr:twoCellAnchor>
    <xdr:from>
      <xdr:col>16</xdr:col>
      <xdr:colOff>320040</xdr:colOff>
      <xdr:row>43</xdr:row>
      <xdr:rowOff>76200</xdr:rowOff>
    </xdr:from>
    <xdr:to>
      <xdr:col>18</xdr:col>
      <xdr:colOff>434340</xdr:colOff>
      <xdr:row>45</xdr:row>
      <xdr:rowOff>38100</xdr:rowOff>
    </xdr:to>
    <xdr:sp macro="" textlink="">
      <xdr:nvSpPr>
        <xdr:cNvPr id="30" name="TextBox 29">
          <a:extLst>
            <a:ext uri="{FF2B5EF4-FFF2-40B4-BE49-F238E27FC236}">
              <a16:creationId xmlns:a16="http://schemas.microsoft.com/office/drawing/2014/main" id="{0C2FC365-17ED-45AF-8400-662CE308748D}"/>
            </a:ext>
          </a:extLst>
        </xdr:cNvPr>
        <xdr:cNvSpPr txBox="1"/>
      </xdr:nvSpPr>
      <xdr:spPr>
        <a:xfrm>
          <a:off x="6637020" y="5646420"/>
          <a:ext cx="108966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419" sz="800" b="1">
              <a:latin typeface="Arial" panose="020B0604020202020204" pitchFamily="34" charset="0"/>
              <a:cs typeface="Arial" panose="020B0604020202020204" pitchFamily="34" charset="0"/>
            </a:rPr>
            <a:t>strip or jitter plot ?</a:t>
          </a:r>
        </a:p>
      </xdr:txBody>
    </xdr:sp>
    <xdr:clientData/>
  </xdr:twoCellAnchor>
  <xdr:twoCellAnchor>
    <xdr:from>
      <xdr:col>27</xdr:col>
      <xdr:colOff>129540</xdr:colOff>
      <xdr:row>0</xdr:row>
      <xdr:rowOff>30480</xdr:rowOff>
    </xdr:from>
    <xdr:to>
      <xdr:col>30</xdr:col>
      <xdr:colOff>266700</xdr:colOff>
      <xdr:row>38</xdr:row>
      <xdr:rowOff>106680</xdr:rowOff>
    </xdr:to>
    <mc:AlternateContent xmlns:mc="http://schemas.openxmlformats.org/markup-compatibility/2006">
      <mc:Choice xmlns:cx1="http://schemas.microsoft.com/office/drawing/2015/9/8/chartex" Requires="cx1">
        <xdr:graphicFrame macro="">
          <xdr:nvGraphicFramePr>
            <xdr:cNvPr id="35" name="Chart 34">
              <a:extLst>
                <a:ext uri="{FF2B5EF4-FFF2-40B4-BE49-F238E27FC236}">
                  <a16:creationId xmlns:a16="http://schemas.microsoft.com/office/drawing/2014/main" id="{E4567C16-6BBB-4A36-9B39-C296241D51C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811000" y="30480"/>
              <a:ext cx="1600200" cy="5143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27</xdr:col>
      <xdr:colOff>373380</xdr:colOff>
      <xdr:row>8</xdr:row>
      <xdr:rowOff>0</xdr:rowOff>
    </xdr:from>
    <xdr:ext cx="184731" cy="264560"/>
    <xdr:sp macro="" textlink="">
      <xdr:nvSpPr>
        <xdr:cNvPr id="36" name="TextBox 35">
          <a:extLst>
            <a:ext uri="{FF2B5EF4-FFF2-40B4-BE49-F238E27FC236}">
              <a16:creationId xmlns:a16="http://schemas.microsoft.com/office/drawing/2014/main" id="{A4DFDAD9-210C-41CD-87F1-0776D88D9C72}"/>
            </a:ext>
          </a:extLst>
        </xdr:cNvPr>
        <xdr:cNvSpPr txBox="1"/>
      </xdr:nvSpPr>
      <xdr:spPr>
        <a:xfrm>
          <a:off x="12054840" y="1036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419" sz="1100"/>
        </a:p>
      </xdr:txBody>
    </xdr:sp>
    <xdr:clientData/>
  </xdr:oneCellAnchor>
  <xdr:twoCellAnchor>
    <xdr:from>
      <xdr:col>28</xdr:col>
      <xdr:colOff>480060</xdr:colOff>
      <xdr:row>36</xdr:row>
      <xdr:rowOff>60960</xdr:rowOff>
    </xdr:from>
    <xdr:to>
      <xdr:col>30</xdr:col>
      <xdr:colOff>60960</xdr:colOff>
      <xdr:row>38</xdr:row>
      <xdr:rowOff>76200</xdr:rowOff>
    </xdr:to>
    <xdr:sp macro="" textlink="">
      <xdr:nvSpPr>
        <xdr:cNvPr id="37" name="TextBox 36">
          <a:extLst>
            <a:ext uri="{FF2B5EF4-FFF2-40B4-BE49-F238E27FC236}">
              <a16:creationId xmlns:a16="http://schemas.microsoft.com/office/drawing/2014/main" id="{3986F72B-FE1C-40E0-B03E-559740E19E2B}"/>
            </a:ext>
          </a:extLst>
        </xdr:cNvPr>
        <xdr:cNvSpPr txBox="1"/>
      </xdr:nvSpPr>
      <xdr:spPr>
        <a:xfrm>
          <a:off x="12649200" y="4724400"/>
          <a:ext cx="556260"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419" sz="1200" b="0">
              <a:solidFill>
                <a:schemeClr val="tx1">
                  <a:lumMod val="50000"/>
                  <a:lumOff val="50000"/>
                </a:schemeClr>
              </a:solidFill>
              <a:latin typeface="Arial" panose="020B0604020202020204" pitchFamily="34" charset="0"/>
              <a:cs typeface="Arial" panose="020B0604020202020204" pitchFamily="34" charset="0"/>
            </a:rPr>
            <a:t>sales</a:t>
          </a:r>
        </a:p>
      </xdr:txBody>
    </xdr:sp>
    <xdr:clientData/>
  </xdr:twoCellAnchor>
  <xdr:twoCellAnchor>
    <xdr:from>
      <xdr:col>15</xdr:col>
      <xdr:colOff>106680</xdr:colOff>
      <xdr:row>0</xdr:row>
      <xdr:rowOff>60960</xdr:rowOff>
    </xdr:from>
    <xdr:to>
      <xdr:col>27</xdr:col>
      <xdr:colOff>45720</xdr:colOff>
      <xdr:row>18</xdr:row>
      <xdr:rowOff>30480</xdr:rowOff>
    </xdr:to>
    <mc:AlternateContent xmlns:mc="http://schemas.openxmlformats.org/markup-compatibility/2006">
      <mc:Choice xmlns:cx1="http://schemas.microsoft.com/office/drawing/2015/9/8/chartex" Requires="cx1">
        <xdr:graphicFrame macro="">
          <xdr:nvGraphicFramePr>
            <xdr:cNvPr id="38" name="Chart 37">
              <a:extLst>
                <a:ext uri="{FF2B5EF4-FFF2-40B4-BE49-F238E27FC236}">
                  <a16:creationId xmlns:a16="http://schemas.microsoft.com/office/drawing/2014/main" id="{67F4EE9B-844A-4F7E-9215-F90424B05C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6217920" y="60960"/>
              <a:ext cx="5509260" cy="23698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123189</xdr:colOff>
      <xdr:row>43</xdr:row>
      <xdr:rowOff>99060</xdr:rowOff>
    </xdr:from>
    <xdr:to>
      <xdr:col>20</xdr:col>
      <xdr:colOff>35136</xdr:colOff>
      <xdr:row>47</xdr:row>
      <xdr:rowOff>34290</xdr:rowOff>
    </xdr:to>
    <xdr:sp macro="" textlink="">
      <xdr:nvSpPr>
        <xdr:cNvPr id="11" name="Oval 10">
          <a:extLst>
            <a:ext uri="{FF2B5EF4-FFF2-40B4-BE49-F238E27FC236}">
              <a16:creationId xmlns:a16="http://schemas.microsoft.com/office/drawing/2014/main" id="{A0584F13-F28A-48AC-8838-429932A7D142}"/>
            </a:ext>
          </a:extLst>
        </xdr:cNvPr>
        <xdr:cNvSpPr/>
      </xdr:nvSpPr>
      <xdr:spPr>
        <a:xfrm>
          <a:off x="7903209" y="5669280"/>
          <a:ext cx="399627"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10</xdr:col>
      <xdr:colOff>457198</xdr:colOff>
      <xdr:row>9</xdr:row>
      <xdr:rowOff>22862</xdr:rowOff>
    </xdr:from>
    <xdr:to>
      <xdr:col>14</xdr:col>
      <xdr:colOff>457199</xdr:colOff>
      <xdr:row>10</xdr:row>
      <xdr:rowOff>38103</xdr:rowOff>
    </xdr:to>
    <xdr:sp macro="" textlink="">
      <xdr:nvSpPr>
        <xdr:cNvPr id="50" name="Left Brace 49">
          <a:extLst>
            <a:ext uri="{FF2B5EF4-FFF2-40B4-BE49-F238E27FC236}">
              <a16:creationId xmlns:a16="http://schemas.microsoft.com/office/drawing/2014/main" id="{886FC99D-CBE5-40CC-9EDA-312B36A988C0}"/>
            </a:ext>
          </a:extLst>
        </xdr:cNvPr>
        <xdr:cNvSpPr/>
      </xdr:nvSpPr>
      <xdr:spPr>
        <a:xfrm rot="5400000">
          <a:off x="5033008" y="285752"/>
          <a:ext cx="144781" cy="1950721"/>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29</xdr:col>
      <xdr:colOff>57148</xdr:colOff>
      <xdr:row>50</xdr:row>
      <xdr:rowOff>26672</xdr:rowOff>
    </xdr:from>
    <xdr:to>
      <xdr:col>29</xdr:col>
      <xdr:colOff>259080</xdr:colOff>
      <xdr:row>68</xdr:row>
      <xdr:rowOff>106680</xdr:rowOff>
    </xdr:to>
    <xdr:sp macro="" textlink="">
      <xdr:nvSpPr>
        <xdr:cNvPr id="51" name="Left Brace 50">
          <a:extLst>
            <a:ext uri="{FF2B5EF4-FFF2-40B4-BE49-F238E27FC236}">
              <a16:creationId xmlns:a16="http://schemas.microsoft.com/office/drawing/2014/main" id="{9A7E643D-1D02-4F37-9FD5-E23B2B04AA14}"/>
            </a:ext>
          </a:extLst>
        </xdr:cNvPr>
        <xdr:cNvSpPr/>
      </xdr:nvSpPr>
      <xdr:spPr>
        <a:xfrm rot="10800000">
          <a:off x="12713968" y="6503672"/>
          <a:ext cx="201932" cy="2411728"/>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28</xdr:col>
      <xdr:colOff>22860</xdr:colOff>
      <xdr:row>39</xdr:row>
      <xdr:rowOff>114300</xdr:rowOff>
    </xdr:from>
    <xdr:to>
      <xdr:col>30</xdr:col>
      <xdr:colOff>289560</xdr:colOff>
      <xdr:row>42</xdr:row>
      <xdr:rowOff>60960</xdr:rowOff>
    </xdr:to>
    <mc:AlternateContent xmlns:mc="http://schemas.openxmlformats.org/markup-compatibility/2006" xmlns:a14="http://schemas.microsoft.com/office/drawing/2010/main">
      <mc:Choice Requires="a14">
        <xdr:graphicFrame macro="">
          <xdr:nvGraphicFramePr>
            <xdr:cNvPr id="53" name="Percentiles">
              <a:extLst>
                <a:ext uri="{FF2B5EF4-FFF2-40B4-BE49-F238E27FC236}">
                  <a16:creationId xmlns:a16="http://schemas.microsoft.com/office/drawing/2014/main" id="{FA21DCB4-C09B-4841-85E0-35B7EF3EE57E}"/>
                </a:ext>
              </a:extLst>
            </xdr:cNvPr>
            <xdr:cNvGraphicFramePr/>
          </xdr:nvGraphicFramePr>
          <xdr:xfrm>
            <a:off x="0" y="0"/>
            <a:ext cx="0" cy="0"/>
          </xdr:xfrm>
          <a:graphic>
            <a:graphicData uri="http://schemas.microsoft.com/office/drawing/2010/slicer">
              <sle:slicer xmlns:sle="http://schemas.microsoft.com/office/drawing/2010/slicer" name="Percentiles"/>
            </a:graphicData>
          </a:graphic>
        </xdr:graphicFrame>
      </mc:Choice>
      <mc:Fallback xmlns="">
        <xdr:sp macro="" textlink="">
          <xdr:nvSpPr>
            <xdr:cNvPr id="0" name=""/>
            <xdr:cNvSpPr>
              <a:spLocks noTextEdit="1"/>
            </xdr:cNvSpPr>
          </xdr:nvSpPr>
          <xdr:spPr>
            <a:xfrm>
              <a:off x="12192000" y="5166360"/>
              <a:ext cx="1242060" cy="335280"/>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45720</xdr:colOff>
      <xdr:row>42</xdr:row>
      <xdr:rowOff>106680</xdr:rowOff>
    </xdr:from>
    <xdr:to>
      <xdr:col>30</xdr:col>
      <xdr:colOff>281940</xdr:colOff>
      <xdr:row>45</xdr:row>
      <xdr:rowOff>114300</xdr:rowOff>
    </xdr:to>
    <mc:AlternateContent xmlns:mc="http://schemas.openxmlformats.org/markup-compatibility/2006" xmlns:a14="http://schemas.microsoft.com/office/drawing/2010/main">
      <mc:Choice Requires="a14">
        <xdr:graphicFrame macro="">
          <xdr:nvGraphicFramePr>
            <xdr:cNvPr id="54" name="Quartiles">
              <a:extLst>
                <a:ext uri="{FF2B5EF4-FFF2-40B4-BE49-F238E27FC236}">
                  <a16:creationId xmlns:a16="http://schemas.microsoft.com/office/drawing/2014/main" id="{29460452-1D1D-4C85-BF73-C868ED0950A6}"/>
                </a:ext>
              </a:extLst>
            </xdr:cNvPr>
            <xdr:cNvGraphicFramePr/>
          </xdr:nvGraphicFramePr>
          <xdr:xfrm>
            <a:off x="0" y="0"/>
            <a:ext cx="0" cy="0"/>
          </xdr:xfrm>
          <a:graphic>
            <a:graphicData uri="http://schemas.microsoft.com/office/drawing/2010/slicer">
              <sle:slicer xmlns:sle="http://schemas.microsoft.com/office/drawing/2010/slicer" name="Quartiles"/>
            </a:graphicData>
          </a:graphic>
        </xdr:graphicFrame>
      </mc:Choice>
      <mc:Fallback xmlns="">
        <xdr:sp macro="" textlink="">
          <xdr:nvSpPr>
            <xdr:cNvPr id="0" name=""/>
            <xdr:cNvSpPr>
              <a:spLocks noTextEdit="1"/>
            </xdr:cNvSpPr>
          </xdr:nvSpPr>
          <xdr:spPr>
            <a:xfrm>
              <a:off x="12214860" y="5547360"/>
              <a:ext cx="1211580" cy="396240"/>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236220</xdr:colOff>
      <xdr:row>45</xdr:row>
      <xdr:rowOff>121920</xdr:rowOff>
    </xdr:from>
    <xdr:to>
      <xdr:col>30</xdr:col>
      <xdr:colOff>434340</xdr:colOff>
      <xdr:row>48</xdr:row>
      <xdr:rowOff>60960</xdr:rowOff>
    </xdr:to>
    <mc:AlternateContent xmlns:mc="http://schemas.openxmlformats.org/markup-compatibility/2006" xmlns:a14="http://schemas.microsoft.com/office/drawing/2010/main">
      <mc:Choice Requires="a14">
        <xdr:graphicFrame macro="">
          <xdr:nvGraphicFramePr>
            <xdr:cNvPr id="55" name="Inc Or Exc">
              <a:extLst>
                <a:ext uri="{FF2B5EF4-FFF2-40B4-BE49-F238E27FC236}">
                  <a16:creationId xmlns:a16="http://schemas.microsoft.com/office/drawing/2014/main" id="{8FBB33E9-3AED-4578-9872-027F05D6C33C}"/>
                </a:ext>
              </a:extLst>
            </xdr:cNvPr>
            <xdr:cNvGraphicFramePr/>
          </xdr:nvGraphicFramePr>
          <xdr:xfrm>
            <a:off x="0" y="0"/>
            <a:ext cx="0" cy="0"/>
          </xdr:xfrm>
          <a:graphic>
            <a:graphicData uri="http://schemas.microsoft.com/office/drawing/2010/slicer">
              <sle:slicer xmlns:sle="http://schemas.microsoft.com/office/drawing/2010/slicer" name="Inc Or Exc"/>
            </a:graphicData>
          </a:graphic>
        </xdr:graphicFrame>
      </mc:Choice>
      <mc:Fallback xmlns="">
        <xdr:sp macro="" textlink="">
          <xdr:nvSpPr>
            <xdr:cNvPr id="0" name=""/>
            <xdr:cNvSpPr>
              <a:spLocks noTextEdit="1"/>
            </xdr:cNvSpPr>
          </xdr:nvSpPr>
          <xdr:spPr>
            <a:xfrm>
              <a:off x="11917680" y="5951220"/>
              <a:ext cx="1661160" cy="327660"/>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22860</xdr:colOff>
      <xdr:row>38</xdr:row>
      <xdr:rowOff>99060</xdr:rowOff>
    </xdr:from>
    <xdr:to>
      <xdr:col>29</xdr:col>
      <xdr:colOff>441960</xdr:colOff>
      <xdr:row>40</xdr:row>
      <xdr:rowOff>68580</xdr:rowOff>
    </xdr:to>
    <xdr:sp macro="" textlink="">
      <xdr:nvSpPr>
        <xdr:cNvPr id="56" name="TextBox 55">
          <a:extLst>
            <a:ext uri="{FF2B5EF4-FFF2-40B4-BE49-F238E27FC236}">
              <a16:creationId xmlns:a16="http://schemas.microsoft.com/office/drawing/2014/main" id="{FD43586C-93A5-4D1B-B3B5-63928027BB55}"/>
            </a:ext>
          </a:extLst>
        </xdr:cNvPr>
        <xdr:cNvSpPr txBox="1"/>
      </xdr:nvSpPr>
      <xdr:spPr>
        <a:xfrm>
          <a:off x="12192000" y="5021580"/>
          <a:ext cx="90678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419" sz="800" b="1">
              <a:solidFill>
                <a:schemeClr val="accent2"/>
              </a:solidFill>
              <a:latin typeface="Arial" panose="020B0604020202020204" pitchFamily="34" charset="0"/>
              <a:cs typeface="Arial" panose="020B0604020202020204" pitchFamily="34" charset="0"/>
            </a:rPr>
            <a:t>Percentiles</a:t>
          </a:r>
        </a:p>
      </xdr:txBody>
    </xdr:sp>
    <xdr:clientData/>
  </xdr:twoCellAnchor>
  <xdr:twoCellAnchor>
    <xdr:from>
      <xdr:col>28</xdr:col>
      <xdr:colOff>38100</xdr:colOff>
      <xdr:row>41</xdr:row>
      <xdr:rowOff>99060</xdr:rowOff>
    </xdr:from>
    <xdr:to>
      <xdr:col>29</xdr:col>
      <xdr:colOff>457200</xdr:colOff>
      <xdr:row>43</xdr:row>
      <xdr:rowOff>68580</xdr:rowOff>
    </xdr:to>
    <xdr:sp macro="" textlink="">
      <xdr:nvSpPr>
        <xdr:cNvPr id="57" name="TextBox 56">
          <a:extLst>
            <a:ext uri="{FF2B5EF4-FFF2-40B4-BE49-F238E27FC236}">
              <a16:creationId xmlns:a16="http://schemas.microsoft.com/office/drawing/2014/main" id="{E40D5962-7BB5-4222-8D51-41BCC43836EC}"/>
            </a:ext>
          </a:extLst>
        </xdr:cNvPr>
        <xdr:cNvSpPr txBox="1"/>
      </xdr:nvSpPr>
      <xdr:spPr>
        <a:xfrm>
          <a:off x="12207240" y="5410200"/>
          <a:ext cx="90678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419" sz="800" b="1">
              <a:solidFill>
                <a:schemeClr val="accent5"/>
              </a:solidFill>
              <a:latin typeface="Arial" panose="020B0604020202020204" pitchFamily="34" charset="0"/>
              <a:cs typeface="Arial" panose="020B0604020202020204" pitchFamily="34" charset="0"/>
            </a:rPr>
            <a:t>Quartiles</a:t>
          </a:r>
        </a:p>
      </xdr:txBody>
    </xdr:sp>
    <xdr:clientData/>
  </xdr:twoCellAnchor>
  <xdr:twoCellAnchor>
    <xdr:from>
      <xdr:col>27</xdr:col>
      <xdr:colOff>243840</xdr:colOff>
      <xdr:row>44</xdr:row>
      <xdr:rowOff>121920</xdr:rowOff>
    </xdr:from>
    <xdr:to>
      <xdr:col>30</xdr:col>
      <xdr:colOff>60960</xdr:colOff>
      <xdr:row>46</xdr:row>
      <xdr:rowOff>114300</xdr:rowOff>
    </xdr:to>
    <xdr:sp macro="" textlink="">
      <xdr:nvSpPr>
        <xdr:cNvPr id="58" name="TextBox 57">
          <a:extLst>
            <a:ext uri="{FF2B5EF4-FFF2-40B4-BE49-F238E27FC236}">
              <a16:creationId xmlns:a16="http://schemas.microsoft.com/office/drawing/2014/main" id="{CDCCDBF9-CC53-47C8-8D19-A3695840E7C4}"/>
            </a:ext>
          </a:extLst>
        </xdr:cNvPr>
        <xdr:cNvSpPr txBox="1"/>
      </xdr:nvSpPr>
      <xdr:spPr>
        <a:xfrm>
          <a:off x="11925300" y="5821680"/>
          <a:ext cx="1280160" cy="251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419" sz="800" b="1">
              <a:latin typeface="Arial" panose="020B0604020202020204" pitchFamily="34" charset="0"/>
              <a:cs typeface="Arial" panose="020B0604020202020204" pitchFamily="34" charset="0"/>
            </a:rPr>
            <a:t>Inclusive</a:t>
          </a:r>
          <a:r>
            <a:rPr lang="es-419" sz="800" b="1" baseline="0">
              <a:latin typeface="Arial" panose="020B0604020202020204" pitchFamily="34" charset="0"/>
              <a:cs typeface="Arial" panose="020B0604020202020204" pitchFamily="34" charset="0"/>
            </a:rPr>
            <a:t> or Exclusive</a:t>
          </a:r>
          <a:endParaRPr lang="es-419" sz="800" b="1">
            <a:latin typeface="Arial" panose="020B0604020202020204" pitchFamily="34" charset="0"/>
            <a:cs typeface="Arial" panose="020B0604020202020204" pitchFamily="34" charset="0"/>
          </a:endParaRPr>
        </a:p>
      </xdr:txBody>
    </xdr:sp>
    <xdr:clientData/>
  </xdr:twoCellAnchor>
  <xdr:twoCellAnchor>
    <xdr:from>
      <xdr:col>25</xdr:col>
      <xdr:colOff>304800</xdr:colOff>
      <xdr:row>38</xdr:row>
      <xdr:rowOff>106680</xdr:rowOff>
    </xdr:from>
    <xdr:to>
      <xdr:col>27</xdr:col>
      <xdr:colOff>327660</xdr:colOff>
      <xdr:row>40</xdr:row>
      <xdr:rowOff>76200</xdr:rowOff>
    </xdr:to>
    <xdr:sp macro="" textlink="">
      <xdr:nvSpPr>
        <xdr:cNvPr id="59" name="TextBox 58">
          <a:extLst>
            <a:ext uri="{FF2B5EF4-FFF2-40B4-BE49-F238E27FC236}">
              <a16:creationId xmlns:a16="http://schemas.microsoft.com/office/drawing/2014/main" id="{88D58232-7064-4076-85E0-BFF297904FDC}"/>
            </a:ext>
          </a:extLst>
        </xdr:cNvPr>
        <xdr:cNvSpPr txBox="1"/>
      </xdr:nvSpPr>
      <xdr:spPr>
        <a:xfrm>
          <a:off x="11010900" y="5029200"/>
          <a:ext cx="99822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419" sz="800" b="1">
              <a:solidFill>
                <a:srgbClr val="9933FF"/>
              </a:solidFill>
              <a:latin typeface="Arial" panose="020B0604020202020204" pitchFamily="34" charset="0"/>
              <a:cs typeface="Arial" panose="020B0604020202020204" pitchFamily="34" charset="0"/>
            </a:rPr>
            <a:t>show average? ▼</a:t>
          </a:r>
        </a:p>
      </xdr:txBody>
    </xdr:sp>
    <xdr:clientData/>
  </xdr:twoCellAnchor>
  <xdr:twoCellAnchor>
    <xdr:from>
      <xdr:col>25</xdr:col>
      <xdr:colOff>312420</xdr:colOff>
      <xdr:row>41</xdr:row>
      <xdr:rowOff>83820</xdr:rowOff>
    </xdr:from>
    <xdr:to>
      <xdr:col>27</xdr:col>
      <xdr:colOff>320040</xdr:colOff>
      <xdr:row>43</xdr:row>
      <xdr:rowOff>38100</xdr:rowOff>
    </xdr:to>
    <xdr:sp macro="" textlink="">
      <xdr:nvSpPr>
        <xdr:cNvPr id="60" name="TextBox 59">
          <a:extLst>
            <a:ext uri="{FF2B5EF4-FFF2-40B4-BE49-F238E27FC236}">
              <a16:creationId xmlns:a16="http://schemas.microsoft.com/office/drawing/2014/main" id="{20ECB3AE-7378-4E8F-B39D-784F24009425}"/>
            </a:ext>
          </a:extLst>
        </xdr:cNvPr>
        <xdr:cNvSpPr txBox="1"/>
      </xdr:nvSpPr>
      <xdr:spPr>
        <a:xfrm>
          <a:off x="11018520" y="5394960"/>
          <a:ext cx="98298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419" sz="800" b="1">
              <a:solidFill>
                <a:srgbClr val="0000FF"/>
              </a:solidFill>
              <a:latin typeface="Arial" panose="020B0604020202020204" pitchFamily="34" charset="0"/>
              <a:cs typeface="Arial" panose="020B0604020202020204" pitchFamily="34" charset="0"/>
            </a:rPr>
            <a:t>show median</a:t>
          </a:r>
          <a:r>
            <a:rPr lang="es-419" sz="800" b="1" baseline="0">
              <a:solidFill>
                <a:srgbClr val="0000FF"/>
              </a:solidFill>
              <a:latin typeface="Arial" panose="020B0604020202020204" pitchFamily="34" charset="0"/>
              <a:cs typeface="Arial" panose="020B0604020202020204" pitchFamily="34" charset="0"/>
            </a:rPr>
            <a:t>? ▲</a:t>
          </a:r>
          <a:endParaRPr lang="es-419" sz="800" b="1">
            <a:solidFill>
              <a:srgbClr val="0000FF"/>
            </a:solidFill>
            <a:latin typeface="Arial" panose="020B0604020202020204" pitchFamily="34" charset="0"/>
            <a:cs typeface="Arial" panose="020B0604020202020204" pitchFamily="34" charset="0"/>
          </a:endParaRPr>
        </a:p>
      </xdr:txBody>
    </xdr:sp>
    <xdr:clientData/>
  </xdr:twoCellAnchor>
  <xdr:twoCellAnchor>
    <xdr:from>
      <xdr:col>20</xdr:col>
      <xdr:colOff>182880</xdr:colOff>
      <xdr:row>49</xdr:row>
      <xdr:rowOff>68580</xdr:rowOff>
    </xdr:from>
    <xdr:to>
      <xdr:col>20</xdr:col>
      <xdr:colOff>272880</xdr:colOff>
      <xdr:row>50</xdr:row>
      <xdr:rowOff>29040</xdr:rowOff>
    </xdr:to>
    <xdr:sp macro="" textlink="">
      <xdr:nvSpPr>
        <xdr:cNvPr id="63" name="Isosceles Triangle 62">
          <a:extLst>
            <a:ext uri="{FF2B5EF4-FFF2-40B4-BE49-F238E27FC236}">
              <a16:creationId xmlns:a16="http://schemas.microsoft.com/office/drawing/2014/main" id="{E4EED43A-2868-4EE4-95F8-A92AC9EA1C94}"/>
            </a:ext>
          </a:extLst>
        </xdr:cNvPr>
        <xdr:cNvSpPr/>
      </xdr:nvSpPr>
      <xdr:spPr>
        <a:xfrm rot="10800000" flipV="1">
          <a:off x="8450580" y="6416040"/>
          <a:ext cx="90000" cy="90000"/>
        </a:xfrm>
        <a:prstGeom prst="triangle">
          <a:avLst/>
        </a:prstGeom>
        <a:solidFill>
          <a:srgbClr val="0000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1</a:t>
          </a:r>
        </a:p>
      </xdr:txBody>
    </xdr:sp>
    <xdr:clientData/>
  </xdr:twoCellAnchor>
  <xdr:twoCellAnchor>
    <xdr:from>
      <xdr:col>17</xdr:col>
      <xdr:colOff>129540</xdr:colOff>
      <xdr:row>49</xdr:row>
      <xdr:rowOff>7620</xdr:rowOff>
    </xdr:from>
    <xdr:to>
      <xdr:col>20</xdr:col>
      <xdr:colOff>99060</xdr:colOff>
      <xdr:row>50</xdr:row>
      <xdr:rowOff>114300</xdr:rowOff>
    </xdr:to>
    <xdr:sp macro="" textlink="">
      <xdr:nvSpPr>
        <xdr:cNvPr id="64" name="TextBox 63">
          <a:extLst>
            <a:ext uri="{FF2B5EF4-FFF2-40B4-BE49-F238E27FC236}">
              <a16:creationId xmlns:a16="http://schemas.microsoft.com/office/drawing/2014/main" id="{C72AA64B-B07A-490A-9758-D9B1607F67DA}"/>
            </a:ext>
          </a:extLst>
        </xdr:cNvPr>
        <xdr:cNvSpPr txBox="1"/>
      </xdr:nvSpPr>
      <xdr:spPr>
        <a:xfrm>
          <a:off x="6934200" y="6355080"/>
          <a:ext cx="1432560" cy="236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419" sz="800" b="0" i="1">
              <a:latin typeface="Arial" panose="020B0604020202020204" pitchFamily="34" charset="0"/>
              <a:cs typeface="Arial" panose="020B0604020202020204" pitchFamily="34" charset="0"/>
            </a:rPr>
            <a:t>custom shapes</a:t>
          </a:r>
          <a:r>
            <a:rPr lang="es-419" sz="800" b="0" i="1" baseline="0">
              <a:latin typeface="Arial" panose="020B0604020202020204" pitchFamily="34" charset="0"/>
              <a:cs typeface="Arial" panose="020B0604020202020204" pitchFamily="34" charset="0"/>
            </a:rPr>
            <a:t> for markers:</a:t>
          </a:r>
          <a:endParaRPr lang="es-419" sz="800" b="0" i="1">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2E6A724D-C3CB-4039-AE1D-76FF1B0916A5}"/>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A4B7ABE3-5CDC-4636-B725-57E0F7E246E3}"/>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5882217E-521F-4CB5-B730-1FC8C2FFA4D8}"/>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1486ECC7-72C5-4791-A835-60ECC9E2C6AD}"/>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F15DBDBC-E4EF-4017-BEB4-1BFDBB3FFACA}"/>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FFECADE3-9E2E-459A-9245-13FE78CB0AED}"/>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6CFBA02D-6D57-4F47-9B70-958215E97BA9}"/>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792D20A6-9E6C-4750-A4F2-DFFD8B06AB1F}"/>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2C34189B-23B7-4C72-80FE-186AFB0EE5DE}"/>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2FBCE4BE-C86C-41BF-B638-360B04E0097D}"/>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D40595E0-9EC1-4768-BDA4-7D5CFFD55C37}"/>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14828505-4CFC-4FC3-9E13-F94D004451F5}"/>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038350"/>
    <xdr:sp macro="" textlink="">
      <xdr:nvSpPr>
        <xdr:cNvPr id="14" name="CuadroTexto 14">
          <a:extLst>
            <a:ext uri="{FF2B5EF4-FFF2-40B4-BE49-F238E27FC236}">
              <a16:creationId xmlns:a16="http://schemas.microsoft.com/office/drawing/2014/main" id="{903D0970-AFE5-49CC-A8E3-916DDC02CD5A}"/>
            </a:ext>
          </a:extLst>
        </xdr:cNvPr>
        <xdr:cNvSpPr txBox="1"/>
      </xdr:nvSpPr>
      <xdr:spPr>
        <a:xfrm>
          <a:off x="3105149" y="3002280"/>
          <a:ext cx="4718685" cy="2038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EF059F55-04AE-4496-8451-9C3C212AA94D}"/>
            </a:ext>
          </a:extLst>
        </xdr:cNvPr>
        <xdr:cNvGrpSpPr/>
      </xdr:nvGrpSpPr>
      <xdr:grpSpPr>
        <a:xfrm>
          <a:off x="689610" y="2554605"/>
          <a:ext cx="2095008" cy="2717203"/>
          <a:chOff x="679525" y="3046879"/>
          <a:chExt cx="2078984" cy="2719108"/>
        </a:xfrm>
      </xdr:grpSpPr>
      <xdr:pic>
        <xdr:nvPicPr>
          <xdr:cNvPr id="16" name="Imagen 13" descr="Fotografia de Carlos Barboza">
            <a:extLst>
              <a:ext uri="{FF2B5EF4-FFF2-40B4-BE49-F238E27FC236}">
                <a16:creationId xmlns:a16="http://schemas.microsoft.com/office/drawing/2014/main" id="{D149A514-A348-4401-A7CC-DE2D48A475BE}"/>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6955C058-FBD1-4DCF-B8BB-A8059D7FF6F6}"/>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78ED441-919D-4DE8-BA78-2881C4F4A434}"/>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9">
            <a:extLst>
              <a:ext uri="{FF2B5EF4-FFF2-40B4-BE49-F238E27FC236}">
                <a16:creationId xmlns:a16="http://schemas.microsoft.com/office/drawing/2014/main" id="{34F8E79B-17BE-47DD-B517-12D6E05534DE}"/>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67.787102893519" createdVersion="7" refreshedVersion="7" minRefreshableVersion="3" recordCount="7" xr:uid="{4B66E94C-128F-47BC-A25C-D753D921D30A}">
  <cacheSource type="worksheet">
    <worksheetSource name="_02_weeks"/>
  </cacheSource>
  <cacheFields count="1">
    <cacheField name="week" numFmtId="0">
      <sharedItems containsMixedTypes="1" containsNumber="1" containsInteger="1" minValue="1" maxValue="6" count="7">
        <s v="All"/>
        <n v="1"/>
        <n v="2"/>
        <n v="3"/>
        <n v="4"/>
        <n v="5"/>
        <n v="6"/>
      </sharedItems>
    </cacheField>
  </cacheFields>
  <extLst>
    <ext xmlns:x14="http://schemas.microsoft.com/office/spreadsheetml/2009/9/main" uri="{725AE2AE-9491-48be-B2B4-4EB974FC3084}">
      <x14:pivotCacheDefinition pivotCacheId="67102417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67.788203587967" createdVersion="7" refreshedVersion="7" minRefreshableVersion="3" recordCount="14" xr:uid="{63A0B18E-F703-4B60-88BE-E637F99999D1}">
  <cacheSource type="worksheet">
    <worksheetSource name="_03_retails"/>
  </cacheSource>
  <cacheFields count="1">
    <cacheField name="retail" numFmtId="0">
      <sharedItems count="14">
        <s v="All"/>
        <s v="Masys"/>
        <s v="Just Amazin"/>
        <s v="Riplos"/>
        <s v="Homecenter"/>
        <s v="Kitchencenter"/>
        <s v="Belissime"/>
        <s v="JumboPacks"/>
        <s v="Parisian"/>
        <s v="Falabellys"/>
        <s v="Tuttos"/>
        <s v="Hypemarkets"/>
        <s v="JustEverything"/>
        <s v="Retailer"/>
      </sharedItems>
    </cacheField>
  </cacheFields>
  <extLst>
    <ext xmlns:x14="http://schemas.microsoft.com/office/spreadsheetml/2009/9/main" uri="{725AE2AE-9491-48be-B2B4-4EB974FC3084}">
      <x14:pivotCacheDefinition pivotCacheId="57094781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67.860333101853" createdVersion="7" refreshedVersion="7" minRefreshableVersion="3" recordCount="2" xr:uid="{D2659D47-79AA-4723-B99B-09E59FAE6183}">
  <cacheSource type="worksheet">
    <worksheetSource ref="G59:G61" sheet="example"/>
  </cacheSource>
  <cacheFields count="1">
    <cacheField name="Jittering" numFmtId="0">
      <sharedItems count="2">
        <s v="Yes"/>
        <s v="No"/>
      </sharedItems>
    </cacheField>
  </cacheFields>
  <extLst>
    <ext xmlns:x14="http://schemas.microsoft.com/office/spreadsheetml/2009/9/main" uri="{725AE2AE-9491-48be-B2B4-4EB974FC3084}">
      <x14:pivotCacheDefinition pivotCacheId="384322008"/>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67.931717361113" createdVersion="7" refreshedVersion="7" minRefreshableVersion="3" recordCount="2" xr:uid="{88853F84-4A94-477C-A1AE-C6FB9D23651F}">
  <cacheSource type="worksheet">
    <worksheetSource ref="G74:G76" sheet="example"/>
  </cacheSource>
  <cacheFields count="1">
    <cacheField name="Inc Or Exc" numFmtId="0">
      <sharedItems count="2">
        <s v="1. Inclusive"/>
        <s v="2. Exclusive"/>
      </sharedItems>
    </cacheField>
  </cacheFields>
  <extLst>
    <ext xmlns:x14="http://schemas.microsoft.com/office/spreadsheetml/2009/9/main" uri="{725AE2AE-9491-48be-B2B4-4EB974FC3084}">
      <x14:pivotCacheDefinition pivotCacheId="1450946605"/>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67.931500231483" createdVersion="7" refreshedVersion="7" minRefreshableVersion="3" recordCount="2" xr:uid="{02BF4693-BF51-47E8-AE99-D29E4108E156}">
  <cacheSource type="worksheet">
    <worksheetSource ref="G69:G71" sheet="example"/>
  </cacheSource>
  <cacheFields count="1">
    <cacheField name="Quartiles" numFmtId="0">
      <sharedItems count="2">
        <b v="1"/>
        <b v="0"/>
      </sharedItems>
    </cacheField>
  </cacheFields>
  <extLst>
    <ext xmlns:x14="http://schemas.microsoft.com/office/spreadsheetml/2009/9/main" uri="{725AE2AE-9491-48be-B2B4-4EB974FC3084}">
      <x14:pivotCacheDefinition pivotCacheId="1978777977"/>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67.931295254632" createdVersion="7" refreshedVersion="7" minRefreshableVersion="3" recordCount="2" xr:uid="{B1819EFD-6A79-4A34-996B-5F0D008DDEF3}">
  <cacheSource type="worksheet">
    <worksheetSource ref="G64:G66" sheet="example"/>
  </cacheSource>
  <cacheFields count="1">
    <cacheField name="Percentiles" numFmtId="0">
      <sharedItems count="2">
        <b v="1"/>
        <b v="0"/>
      </sharedItems>
    </cacheField>
  </cacheFields>
  <extLst>
    <ext xmlns:x14="http://schemas.microsoft.com/office/spreadsheetml/2009/9/main" uri="{725AE2AE-9491-48be-B2B4-4EB974FC3084}">
      <x14:pivotCacheDefinition pivotCacheId="1151017840"/>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67.946126041665" createdVersion="7" refreshedVersion="7" minRefreshableVersion="3" recordCount="2" xr:uid="{DF602617-3337-402C-AA58-655E5ED4FCA6}">
  <cacheSource type="worksheet">
    <worksheetSource ref="G79:G81" sheet="example"/>
  </cacheSource>
  <cacheFields count="1">
    <cacheField name="Average" numFmtId="0">
      <sharedItems count="2">
        <b v="1"/>
        <b v="0"/>
      </sharedItems>
    </cacheField>
  </cacheFields>
  <extLst>
    <ext xmlns:x14="http://schemas.microsoft.com/office/spreadsheetml/2009/9/main" uri="{725AE2AE-9491-48be-B2B4-4EB974FC3084}">
      <x14:pivotCacheDefinition pivotCacheId="2039838039"/>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67.946653587962" createdVersion="7" refreshedVersion="7" minRefreshableVersion="3" recordCount="2" xr:uid="{6657C245-DFA1-4EA8-8934-1072588A2D55}">
  <cacheSource type="worksheet">
    <worksheetSource ref="G84:G86" sheet="example"/>
  </cacheSource>
  <cacheFields count="1">
    <cacheField name="Median" numFmtId="0">
      <sharedItems count="2">
        <b v="1"/>
        <b v="0"/>
      </sharedItems>
    </cacheField>
  </cacheFields>
  <extLst>
    <ext xmlns:x14="http://schemas.microsoft.com/office/spreadsheetml/2009/9/main" uri="{725AE2AE-9491-48be-B2B4-4EB974FC3084}">
      <x14:pivotCacheDefinition pivotCacheId="5931212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r>
  <r>
    <x v="1"/>
  </r>
  <r>
    <x v="2"/>
  </r>
  <r>
    <x v="3"/>
  </r>
  <r>
    <x v="4"/>
  </r>
  <r>
    <x v="5"/>
  </r>
  <r>
    <x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r>
  <r>
    <x v="1"/>
  </r>
  <r>
    <x v="2"/>
  </r>
  <r>
    <x v="3"/>
  </r>
  <r>
    <x v="4"/>
  </r>
  <r>
    <x v="5"/>
  </r>
  <r>
    <x v="6"/>
  </r>
  <r>
    <x v="7"/>
  </r>
  <r>
    <x v="8"/>
  </r>
  <r>
    <x v="9"/>
  </r>
  <r>
    <x v="10"/>
  </r>
  <r>
    <x v="11"/>
  </r>
  <r>
    <x v="12"/>
  </r>
  <r>
    <x v="1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C3CAEA-1100-4F12-ABE0-80252C5E9485}" name="pt1" cacheId="0"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G37:G38" firstHeaderRow="1" firstDataRow="1" firstDataCol="1"/>
  <pivotFields count="1">
    <pivotField axis="axisRow" compact="0" outline="0" showAll="0">
      <items count="8">
        <item h="1" x="1"/>
        <item h="1" x="2"/>
        <item h="1" x="3"/>
        <item h="1" x="4"/>
        <item h="1" x="5"/>
        <item h="1" x="6"/>
        <item x="0"/>
        <item t="default"/>
      </items>
    </pivotField>
  </pivotFields>
  <rowFields count="1">
    <field x="0"/>
  </rowFields>
  <rowItems count="1">
    <i>
      <x v="6"/>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D9BCBD-E767-4766-BB9D-7F7A9815E3CD}" name="pt5" cacheId="4"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H69:H70" firstHeaderRow="1" firstDataRow="1" firstDataCol="1"/>
  <pivotFields count="1">
    <pivotField axis="axisRow" compact="0" outline="0" showAll="0">
      <items count="3">
        <item x="1"/>
        <item h="1" x="0"/>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D680BD-3D95-4FF8-AA13-3978F6594EA2}" name="pt2" cacheId="1"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H37:H38" firstHeaderRow="1" firstDataRow="1" firstDataCol="1"/>
  <pivotFields count="1">
    <pivotField axis="axisRow" compact="0" outline="0" showAll="0">
      <items count="15">
        <item x="0"/>
        <item h="1" x="6"/>
        <item h="1" x="9"/>
        <item h="1" x="4"/>
        <item h="1" x="11"/>
        <item h="1" x="7"/>
        <item h="1" x="2"/>
        <item h="1" x="12"/>
        <item h="1" x="5"/>
        <item h="1" x="1"/>
        <item h="1" x="8"/>
        <item h="1" x="13"/>
        <item h="1" x="3"/>
        <item h="1" x="10"/>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4641CEB-45EF-49C2-9F06-0A3D9ADAB7A0}" name="pt3" cacheId="2"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location ref="H59:H60" firstHeaderRow="1" firstDataRow="1" firstDataCol="1"/>
  <pivotFields count="1">
    <pivotField axis="axisRow" compact="0" outline="0" showAll="0">
      <items count="3">
        <item x="1"/>
        <item h="1" x="0"/>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DFAEE3C-1FC4-49B3-BE77-FD8244F3F698}" name="pt7" cacheId="6"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H79:H80" firstHeaderRow="1" firstDataRow="1" firstDataCol="1"/>
  <pivotFields count="1">
    <pivotField axis="axisRow" compact="0" outline="0" showAll="0">
      <items count="3">
        <item x="1"/>
        <item h="1" x="0"/>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518E8E-3246-4F13-992C-2E924DD7D405}" name="pt6" cacheId="3"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H74:H75" firstHeaderRow="1" firstDataRow="1" firstDataCol="1"/>
  <pivotFields count="1">
    <pivotField axis="axisRow" compact="0" outline="0" showAll="0">
      <items count="3">
        <item x="0"/>
        <item h="1" x="1"/>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2A5163D-2058-4FD7-AA50-E81CE9330787}" name="pt8" cacheId="7"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H84:H85" firstHeaderRow="1" firstDataRow="1" firstDataCol="1"/>
  <pivotFields count="1">
    <pivotField axis="axisRow" compact="0" outline="0" showAll="0">
      <items count="3">
        <item x="1"/>
        <item h="1" x="0"/>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1D9B298-0FB8-4C00-8BA5-AEE0CB11D7DF}" name="pt4" cacheId="5"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H64:H65" firstHeaderRow="1" firstDataRow="1" firstDataCol="1"/>
  <pivotFields count="1">
    <pivotField axis="axisRow" compact="0" outline="0" showAll="0">
      <items count="3">
        <item x="1"/>
        <item h="1" x="0"/>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4_week_slicer" xr10:uid="{6240AFCE-8678-4D96-B536-1424E26A5F30}" sourceName="week">
  <pivotTables>
    <pivotTable tabId="4" name="pt1"/>
  </pivotTables>
  <data>
    <tabular pivotCacheId="671024174">
      <items count="7">
        <i x="1"/>
        <i x="2"/>
        <i x="3"/>
        <i x="4"/>
        <i x="5"/>
        <i x="6"/>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5_retail_slicer" xr10:uid="{860B1CA9-9777-40C5-99A9-33AB0A99DD1D}" sourceName="retail">
  <pivotTables>
    <pivotTable tabId="4" name="pt2"/>
  </pivotTables>
  <data>
    <tabular pivotCacheId="570947819">
      <items count="14">
        <i x="0" s="1"/>
        <i x="6"/>
        <i x="9"/>
        <i x="4"/>
        <i x="11"/>
        <i x="7"/>
        <i x="2"/>
        <i x="12"/>
        <i x="5"/>
        <i x="1"/>
        <i x="8"/>
        <i x="13"/>
        <i x="3"/>
        <i x="1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9_jittering_slicer" xr10:uid="{F27ED2D9-73C4-44C7-BFA8-992F4AD61F78}" sourceName="Jittering">
  <pivotTables>
    <pivotTable tabId="4" name="pt3"/>
  </pivotTables>
  <data>
    <tabular pivotCacheId="384322008">
      <items count="2">
        <i x="1" s="1"/>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1_percentiles_slicer" xr10:uid="{5EFA25F9-08F1-4D53-8963-6AA12FA53C45}" sourceName="Percentiles">
  <pivotTables>
    <pivotTable tabId="4" name="pt4"/>
  </pivotTables>
  <data>
    <tabular pivotCacheId="1151017840">
      <items count="2">
        <i x="1" s="1"/>
        <i x="0"/>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2_quartiles_slicer" xr10:uid="{2B9A3571-7845-48CF-9B58-7468FC113D9A}" sourceName="Quartiles">
  <pivotTables>
    <pivotTable tabId="4" name="pt5"/>
  </pivotTables>
  <data>
    <tabular pivotCacheId="1978777977">
      <items count="2">
        <i x="1" s="1"/>
        <i x="0"/>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3_inc_or_exc_slicer" xr10:uid="{084E55D4-F41A-462F-AF2A-90396A235234}" sourceName="Inc Or Exc">
  <pivotTables>
    <pivotTable tabId="4" name="pt6"/>
  </pivotTables>
  <data>
    <tabular pivotCacheId="1450946605">
      <items count="2">
        <i x="0" s="1"/>
        <i x="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8_average_slicer" xr10:uid="{D0983FDA-6B96-457E-A799-C5C31D41E3FD}" sourceName="Average">
  <pivotTables>
    <pivotTable tabId="4" name="pt7"/>
  </pivotTables>
  <data>
    <tabular pivotCacheId="2039838039">
      <items count="2">
        <i x="1" s="1"/>
        <i x="0"/>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9_median_slicer" xr10:uid="{B9EB13A8-D103-4EAA-978F-51FE84A3014F}" sourceName="Median">
  <pivotTables>
    <pivotTable tabId="4" name="pt8"/>
  </pivotTables>
  <data>
    <tabular pivotCacheId="593121280">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 xr10:uid="{15F76415-D4E4-4078-ABC1-32612F116D3C}" cache="_04_week_slicer" caption="week" columnCount="4" showCaption="0" style="xlorla" rowHeight="144000"/>
  <slicer name="retail" xr10:uid="{4B065CA7-7D65-4CCE-9EDF-0AB303A46717}" cache="_05_retail_slicer" caption="retail" columnCount="3" showCaption="0" style="xlorla" rowHeight="144000"/>
  <slicer name="Jittering" xr10:uid="{D797ABF2-BDAB-44B9-9413-705053C43F82}" cache="_09_jittering_slicer" caption="Jittering" columnCount="2" showCaption="0" style="xlorla" rowHeight="144000"/>
  <slicer name="Percentiles" xr10:uid="{15CB8F52-7BD8-44F5-8427-C0BC9E4204F1}" cache="_11_percentiles_slicer" caption="Percentiles" columnCount="2" showCaption="0" style="xlorla" rowHeight="144000"/>
  <slicer name="Quartiles" xr10:uid="{DAED09A3-171E-4FBA-B07A-CE3869CB18AA}" cache="_12_quartiles_slicer" caption="Quartiles" columnCount="2" showCaption="0" style="xlorla" rowHeight="144000"/>
  <slicer name="Inc Or Exc" xr10:uid="{8374204F-2CB6-4CAB-A5FE-7600EFE7DA44}" cache="_13_inc_or_exc_slicer" caption="Inc Or Exc" columnCount="2" showCaption="0" style="xlorla" rowHeight="144000"/>
  <slicer name="Average" xr10:uid="{9BFBFE86-A47F-4B71-81CD-BF2ABE256766}" cache="_18_average_slicer" caption="Average" columnCount="2" showCaption="0" style="xlorla" rowHeight="144000"/>
  <slicer name="Median" xr10:uid="{5721B3FB-4E99-4764-83A0-7A14D221BEA5}" cache="_19_median_slicer" caption="Median" columnCount="2" showCaption="0" style="xlorla"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E17BD9-C0A2-45D5-BEC2-740AA15CD944}" name="_01_data" displayName="_01_data" ref="B11:E4031" totalsRowShown="0">
  <autoFilter ref="B11:E4031" xr:uid="{54E17BD9-C0A2-45D5-BEC2-740AA15CD944}"/>
  <tableColumns count="4">
    <tableColumn id="1" xr3:uid="{2680B234-52C3-40CA-AAC4-78E006373966}" name="week"/>
    <tableColumn id="2" xr3:uid="{6E815887-7FD3-49E2-A197-8AD48095B5A3}" name="retail"/>
    <tableColumn id="5" xr3:uid="{48D88154-457E-4461-AF47-DEEC072CCD15}" name="store" dataDxfId="0"/>
    <tableColumn id="4" xr3:uid="{C128FBCB-BA86-462C-9152-677DE7C129FE}" name="sales"/>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hyperlink" Target="https://www.youtube.com/watch?v=Lo0k73rdLN4"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9C0EF-BA00-42C2-BBFA-4AAA4010BE5F}">
  <dimension ref="A1:AE4050"/>
  <sheetViews>
    <sheetView showGridLines="0" workbookViewId="0">
      <selection activeCell="AE1" sqref="AE1"/>
    </sheetView>
  </sheetViews>
  <sheetFormatPr defaultColWidth="0" defaultRowHeight="10.5" zeroHeight="1" x14ac:dyDescent="0.4"/>
  <cols>
    <col min="1" max="1" width="3.28515625" customWidth="1"/>
    <col min="2" max="2" width="7.5703125" bestFit="1" customWidth="1"/>
    <col min="3" max="3" width="9" customWidth="1"/>
    <col min="4" max="4" width="8.42578125" bestFit="1" customWidth="1"/>
    <col min="5" max="5" width="9.5703125" customWidth="1"/>
    <col min="6" max="6" width="2.7109375" customWidth="1"/>
    <col min="7" max="7" width="5.28515625" customWidth="1"/>
    <col min="8" max="8" width="9.7109375" bestFit="1" customWidth="1"/>
    <col min="9" max="9" width="4.140625" customWidth="1"/>
    <col min="10" max="15" width="9.140625" customWidth="1"/>
    <col min="16" max="16" width="3.85546875" customWidth="1"/>
    <col min="17" max="30" width="9.140625" customWidth="1"/>
    <col min="31" max="31" width="8.85546875" customWidth="1"/>
    <col min="32" max="16384" width="9.140625" hidden="1"/>
  </cols>
  <sheetData>
    <row r="1" spans="1:16" x14ac:dyDescent="0.4"/>
    <row r="2" spans="1:16" x14ac:dyDescent="0.4">
      <c r="A2" s="7"/>
      <c r="E2" s="14" t="s">
        <v>137</v>
      </c>
      <c r="P2" s="17"/>
    </row>
    <row r="3" spans="1:16" x14ac:dyDescent="0.4">
      <c r="E3" s="13">
        <f xml:space="preserve"> SUMIF( _01_data[sales],
                 "&gt;"&amp;0,
                 _01_data[sales] )</f>
        <v>11333737.82000006</v>
      </c>
    </row>
    <row r="4" spans="1:16" x14ac:dyDescent="0.4">
      <c r="E4" s="13">
        <f xml:space="preserve"> SUM( INDEX(_xlfn.ANCHORARRAY( J12), , 2 ) )</f>
        <v>11333737.82000006</v>
      </c>
    </row>
    <row r="5" spans="1:16" x14ac:dyDescent="0.4">
      <c r="E5" s="13">
        <f xml:space="preserve"> E3 - E4</f>
        <v>0</v>
      </c>
      <c r="G5" s="7" t="s">
        <v>140</v>
      </c>
    </row>
    <row r="6" spans="1:16" x14ac:dyDescent="0.4">
      <c r="H6" s="16" t="s">
        <v>138</v>
      </c>
      <c r="I6" s="15" t="s">
        <v>139</v>
      </c>
    </row>
    <row r="7" spans="1:16" x14ac:dyDescent="0.4">
      <c r="H7" t="s">
        <v>141</v>
      </c>
    </row>
    <row r="8" spans="1:16" x14ac:dyDescent="0.4">
      <c r="M8" s="12" t="s">
        <v>136</v>
      </c>
    </row>
    <row r="9" spans="1:16" x14ac:dyDescent="0.4"/>
    <row r="10" spans="1:16" x14ac:dyDescent="0.4"/>
    <row r="11" spans="1:16" x14ac:dyDescent="0.4">
      <c r="B11" t="s">
        <v>2</v>
      </c>
      <c r="C11" t="s">
        <v>3</v>
      </c>
      <c r="D11" t="s">
        <v>4</v>
      </c>
      <c r="E11" t="s">
        <v>5</v>
      </c>
      <c r="J11" t="s">
        <v>131</v>
      </c>
      <c r="K11" t="s">
        <v>132</v>
      </c>
      <c r="L11" t="s">
        <v>133</v>
      </c>
      <c r="M11" t="s">
        <v>5</v>
      </c>
      <c r="N11" t="s">
        <v>135</v>
      </c>
      <c r="O11" t="s">
        <v>142</v>
      </c>
    </row>
    <row r="12" spans="1:16" x14ac:dyDescent="0.4">
      <c r="B12">
        <v>1</v>
      </c>
      <c r="C12" t="s">
        <v>6</v>
      </c>
      <c r="D12" t="s">
        <v>16</v>
      </c>
      <c r="E12">
        <v>398</v>
      </c>
      <c r="J12" s="10" t="str" cm="1">
        <f t="array" ref="J12:K3357" xml:space="preserve"> _xlfn.LET( _xlpm.MyArray, CHOOSE( {1,2}, _01_data[store], _01_data[sales] ),
           _xlpm.JustSales, ( _01_data[sales] &gt; 0 ),
           _xlpm.RetailSelection, ISNUMBER( _xlfn.XMATCH( _01_data[retail], _xlfn._xlws.FILTER( H38:H50, H38:H50 &lt;&gt;"" ) ) ),
           _xlpm.AnyWeekAnyRetail, _xlfn._xlws.FILTER( _xlpm.MyArray, _xlpm.JustSales * ( _01_data[week] = G38 ) * _xlpm.RetailSelection ),
           IF( AND( G38 = "All", H38 = "All" ),
                 _xlfn._xlws.FILTER( _xlpm.MyArray, _xlpm.JustSales ),
           IFERROR(
                    IF( AND( G38 = "All", H38 &lt;&gt; "All" ),
                          _xlfn._xlws.FILTER( _xlpm.MyArray, _xlpm.JustSales * _xlpm.RetailSelection ),
                          _xlpm.AnyWeekAnyRetail
                         ),
                    IF( AND( G38 &lt;&gt; "All", H38 = "All" ),
                          _xlfn._xlws.FILTER( _xlpm.MyArray, _xlpm.JustSales * (_01_data[week] = G38 ) ),
                          _xlpm.AnyWeekAnyRetail )
                   )
               )
          )</f>
        <v>Store 01</v>
      </c>
      <c r="K12">
        <v>398</v>
      </c>
      <c r="L12" t="str" cm="1">
        <f t="array" ref="L12:L3357" xml:space="preserve"> INDEX(_xlfn.ANCHORARRAY( J12), , 1 )</f>
        <v>Store 01</v>
      </c>
      <c r="M12" cm="1">
        <f t="array" ref="M12:M3357" xml:space="preserve"> INDEX(_xlfn.ANCHORARRAY( J12), , 2 )</f>
        <v>398</v>
      </c>
      <c r="N12" cm="1">
        <f t="array" ref="N12:N3357" xml:space="preserve"> _xlfn.SEQUENCE( COUNT(_xlfn.ANCHORARRAY( M12) ) ) * 0 + 0.5</f>
        <v>0.5</v>
      </c>
      <c r="O12" cm="1">
        <f t="array" aca="1" ref="O12:O3357" ca="1" xml:space="preserve"> IF( H60 = "No",_xlfn.ANCHORARRAY(
         N12),
         _xlfn.RANDARRAY( COUNT(_xlfn.ANCHORARRAY( N12) ) )
        )</f>
        <v>0.5</v>
      </c>
    </row>
    <row r="13" spans="1:16" x14ac:dyDescent="0.4">
      <c r="B13">
        <v>1</v>
      </c>
      <c r="C13" t="s">
        <v>6</v>
      </c>
      <c r="D13" t="s">
        <v>17</v>
      </c>
      <c r="E13">
        <v>99</v>
      </c>
      <c r="J13" t="str">
        <v>Store 02</v>
      </c>
      <c r="K13">
        <v>99</v>
      </c>
      <c r="L13" t="str">
        <v>Store 02</v>
      </c>
      <c r="M13">
        <v>99</v>
      </c>
      <c r="N13">
        <v>0.5</v>
      </c>
      <c r="O13">
        <f ca="1"/>
        <v>0.5</v>
      </c>
    </row>
    <row r="14" spans="1:16" x14ac:dyDescent="0.4">
      <c r="B14">
        <v>1</v>
      </c>
      <c r="C14" t="s">
        <v>6</v>
      </c>
      <c r="D14" t="s">
        <v>18</v>
      </c>
      <c r="E14">
        <v>986.99</v>
      </c>
      <c r="J14" t="str">
        <v>Store 03</v>
      </c>
      <c r="K14">
        <v>986.99</v>
      </c>
      <c r="L14" t="str">
        <v>Store 03</v>
      </c>
      <c r="M14">
        <v>986.99</v>
      </c>
      <c r="N14">
        <v>0.5</v>
      </c>
      <c r="O14">
        <f ca="1"/>
        <v>0.5</v>
      </c>
    </row>
    <row r="15" spans="1:16" x14ac:dyDescent="0.4">
      <c r="B15">
        <v>1</v>
      </c>
      <c r="C15" t="s">
        <v>6</v>
      </c>
      <c r="D15" t="s">
        <v>19</v>
      </c>
      <c r="E15">
        <v>199</v>
      </c>
      <c r="J15" t="str">
        <v>Store 04</v>
      </c>
      <c r="K15">
        <v>199</v>
      </c>
      <c r="L15" t="str">
        <v>Store 04</v>
      </c>
      <c r="M15">
        <v>199</v>
      </c>
      <c r="N15">
        <v>0.5</v>
      </c>
      <c r="O15">
        <f ca="1"/>
        <v>0.5</v>
      </c>
    </row>
    <row r="16" spans="1:16" x14ac:dyDescent="0.4">
      <c r="B16">
        <v>1</v>
      </c>
      <c r="C16" t="s">
        <v>6</v>
      </c>
      <c r="D16" t="s">
        <v>20</v>
      </c>
      <c r="E16">
        <v>1208.6699999999998</v>
      </c>
      <c r="G16" s="10" t="str" cm="1">
        <f t="array" ref="G16:G23" xml:space="preserve"> _xlfn.LET(
           _xlpm.SUL, _xlfn.UNIQUE( _01_data[[#All],[week]] ),
           _xlpm.Rows, _xlfn.SEQUENCE( ROWS( _xlpm.SUL ) + 1, , 0 ),
           IF( _xlpm.Rows = 1,
                 "All",
                 INDEX( _xlpm.SUL, _xlpm.Rows )
                )
           )</f>
        <v>week</v>
      </c>
      <c r="H16" s="10" t="str" cm="1">
        <f t="array" ref="H16:H30" xml:space="preserve"> _xlfn.LET(
           _xlpm.SUL, _xlfn.UNIQUE( _01_data[[#All],[retail]] ),
           _xlpm.Rows, _xlfn.SEQUENCE( ROWS( _xlpm.SUL ) + 1, , 0 ),
           IF( _xlpm.Rows = 1,
                 "All",
                 INDEX( _xlpm.SUL, _xlpm.Rows )
                )
           )</f>
        <v>retail</v>
      </c>
      <c r="J16" t="str">
        <v>Store 05</v>
      </c>
      <c r="K16">
        <v>1208.6699999999998</v>
      </c>
      <c r="L16" t="str">
        <v>Store 05</v>
      </c>
      <c r="M16">
        <v>1208.6699999999998</v>
      </c>
      <c r="N16">
        <v>0.5</v>
      </c>
      <c r="O16">
        <f ca="1"/>
        <v>0.5</v>
      </c>
    </row>
    <row r="17" spans="2:15" x14ac:dyDescent="0.4">
      <c r="B17">
        <v>1</v>
      </c>
      <c r="C17" t="s">
        <v>6</v>
      </c>
      <c r="D17" t="s">
        <v>21</v>
      </c>
      <c r="E17">
        <v>195</v>
      </c>
      <c r="G17" t="str">
        <v>All</v>
      </c>
      <c r="H17" t="str">
        <v>All</v>
      </c>
      <c r="J17" t="str">
        <v>Store 06</v>
      </c>
      <c r="K17">
        <v>195</v>
      </c>
      <c r="L17" t="str">
        <v>Store 06</v>
      </c>
      <c r="M17">
        <v>195</v>
      </c>
      <c r="N17">
        <v>0.5</v>
      </c>
      <c r="O17">
        <f ca="1"/>
        <v>0.5</v>
      </c>
    </row>
    <row r="18" spans="2:15" x14ac:dyDescent="0.4">
      <c r="B18">
        <v>1</v>
      </c>
      <c r="C18" t="s">
        <v>6</v>
      </c>
      <c r="D18" t="s">
        <v>22</v>
      </c>
      <c r="E18">
        <v>0</v>
      </c>
      <c r="G18">
        <v>1</v>
      </c>
      <c r="H18" t="str">
        <v>Masys</v>
      </c>
      <c r="J18" t="str">
        <v>Store 08</v>
      </c>
      <c r="K18">
        <v>289.81</v>
      </c>
      <c r="L18" t="str">
        <v>Store 08</v>
      </c>
      <c r="M18">
        <v>289.81</v>
      </c>
      <c r="N18">
        <v>0.5</v>
      </c>
      <c r="O18">
        <f ca="1"/>
        <v>0.5</v>
      </c>
    </row>
    <row r="19" spans="2:15" x14ac:dyDescent="0.4">
      <c r="B19">
        <v>1</v>
      </c>
      <c r="C19" t="s">
        <v>6</v>
      </c>
      <c r="D19" t="s">
        <v>23</v>
      </c>
      <c r="E19">
        <v>289.81</v>
      </c>
      <c r="G19">
        <v>2</v>
      </c>
      <c r="H19" t="str">
        <v>Just Amazin</v>
      </c>
      <c r="J19" t="str">
        <v>Store 09</v>
      </c>
      <c r="K19">
        <v>1056.5999999999999</v>
      </c>
      <c r="L19" t="str">
        <v>Store 09</v>
      </c>
      <c r="M19">
        <v>1056.5999999999999</v>
      </c>
      <c r="N19">
        <v>0.5</v>
      </c>
      <c r="O19">
        <f ca="1"/>
        <v>0.5</v>
      </c>
    </row>
    <row r="20" spans="2:15" x14ac:dyDescent="0.4">
      <c r="B20">
        <v>1</v>
      </c>
      <c r="C20" t="s">
        <v>6</v>
      </c>
      <c r="D20" t="s">
        <v>24</v>
      </c>
      <c r="E20">
        <v>1056.5999999999999</v>
      </c>
      <c r="G20">
        <v>3</v>
      </c>
      <c r="H20" t="str">
        <v>Riplos</v>
      </c>
      <c r="J20" t="str">
        <v>Store 10</v>
      </c>
      <c r="K20">
        <v>1155.98</v>
      </c>
      <c r="L20" t="str">
        <v>Store 10</v>
      </c>
      <c r="M20">
        <v>1155.98</v>
      </c>
      <c r="N20">
        <v>0.5</v>
      </c>
      <c r="O20">
        <f ca="1"/>
        <v>0.5</v>
      </c>
    </row>
    <row r="21" spans="2:15" x14ac:dyDescent="0.4">
      <c r="B21">
        <v>1</v>
      </c>
      <c r="C21" t="s">
        <v>6</v>
      </c>
      <c r="D21" t="s">
        <v>25</v>
      </c>
      <c r="E21">
        <v>1155.98</v>
      </c>
      <c r="G21">
        <v>4</v>
      </c>
      <c r="H21" t="str">
        <v>Homecenter</v>
      </c>
      <c r="J21" t="str">
        <v>Store 11</v>
      </c>
      <c r="K21">
        <v>539.25</v>
      </c>
      <c r="L21" t="str">
        <v>Store 11</v>
      </c>
      <c r="M21">
        <v>539.25</v>
      </c>
      <c r="N21">
        <v>0.5</v>
      </c>
      <c r="O21">
        <f ca="1"/>
        <v>0.5</v>
      </c>
    </row>
    <row r="22" spans="2:15" x14ac:dyDescent="0.4">
      <c r="B22">
        <v>1</v>
      </c>
      <c r="C22" t="s">
        <v>6</v>
      </c>
      <c r="D22" t="s">
        <v>26</v>
      </c>
      <c r="E22">
        <v>539.25</v>
      </c>
      <c r="G22">
        <v>5</v>
      </c>
      <c r="H22" t="str">
        <v>Kitchencenter</v>
      </c>
      <c r="J22" t="str">
        <v>Store 12</v>
      </c>
      <c r="K22">
        <v>1567.15</v>
      </c>
      <c r="L22" t="str">
        <v>Store 12</v>
      </c>
      <c r="M22">
        <v>1567.15</v>
      </c>
      <c r="N22">
        <v>0.5</v>
      </c>
      <c r="O22">
        <f ca="1"/>
        <v>0.5</v>
      </c>
    </row>
    <row r="23" spans="2:15" x14ac:dyDescent="0.4">
      <c r="B23">
        <v>1</v>
      </c>
      <c r="C23" t="s">
        <v>6</v>
      </c>
      <c r="D23" t="s">
        <v>27</v>
      </c>
      <c r="E23">
        <v>1567.15</v>
      </c>
      <c r="G23">
        <v>6</v>
      </c>
      <c r="H23" t="str">
        <v>Belissime</v>
      </c>
      <c r="J23" t="str">
        <v>Store 13</v>
      </c>
      <c r="K23">
        <v>2127.75</v>
      </c>
      <c r="L23" t="str">
        <v>Store 13</v>
      </c>
      <c r="M23">
        <v>2127.75</v>
      </c>
      <c r="N23">
        <v>0.5</v>
      </c>
      <c r="O23">
        <f ca="1"/>
        <v>0.5</v>
      </c>
    </row>
    <row r="24" spans="2:15" x14ac:dyDescent="0.4">
      <c r="B24">
        <v>1</v>
      </c>
      <c r="C24" t="s">
        <v>6</v>
      </c>
      <c r="D24" t="s">
        <v>28</v>
      </c>
      <c r="E24">
        <v>2127.75</v>
      </c>
      <c r="H24" t="str">
        <v>JumboPacks</v>
      </c>
      <c r="J24" t="str">
        <v>Store 14</v>
      </c>
      <c r="K24">
        <v>609.01</v>
      </c>
      <c r="L24" t="str">
        <v>Store 14</v>
      </c>
      <c r="M24">
        <v>609.01</v>
      </c>
      <c r="N24">
        <v>0.5</v>
      </c>
      <c r="O24">
        <f ca="1"/>
        <v>0.5</v>
      </c>
    </row>
    <row r="25" spans="2:15" x14ac:dyDescent="0.4">
      <c r="B25">
        <v>1</v>
      </c>
      <c r="C25" t="s">
        <v>6</v>
      </c>
      <c r="D25" t="s">
        <v>29</v>
      </c>
      <c r="E25">
        <v>609.01</v>
      </c>
      <c r="H25" t="str">
        <v>Parisian</v>
      </c>
      <c r="J25" t="str">
        <v>Store 15</v>
      </c>
      <c r="K25">
        <v>347.98</v>
      </c>
      <c r="L25" t="str">
        <v>Store 15</v>
      </c>
      <c r="M25">
        <v>347.98</v>
      </c>
      <c r="N25">
        <v>0.5</v>
      </c>
      <c r="O25">
        <f ca="1"/>
        <v>0.5</v>
      </c>
    </row>
    <row r="26" spans="2:15" x14ac:dyDescent="0.4">
      <c r="B26">
        <v>1</v>
      </c>
      <c r="C26" t="s">
        <v>6</v>
      </c>
      <c r="D26" t="s">
        <v>30</v>
      </c>
      <c r="E26">
        <v>347.98</v>
      </c>
      <c r="H26" t="str">
        <v>Falabellys</v>
      </c>
      <c r="J26" t="str">
        <v>Store 16</v>
      </c>
      <c r="K26">
        <v>199</v>
      </c>
      <c r="L26" t="str">
        <v>Store 16</v>
      </c>
      <c r="M26">
        <v>199</v>
      </c>
      <c r="N26">
        <v>0.5</v>
      </c>
      <c r="O26">
        <f ca="1"/>
        <v>0.5</v>
      </c>
    </row>
    <row r="27" spans="2:15" x14ac:dyDescent="0.4">
      <c r="B27">
        <v>1</v>
      </c>
      <c r="C27" t="s">
        <v>6</v>
      </c>
      <c r="D27" t="s">
        <v>31</v>
      </c>
      <c r="E27">
        <v>199</v>
      </c>
      <c r="H27" t="str">
        <v>Tuttos</v>
      </c>
      <c r="J27" t="str">
        <v>Store 17</v>
      </c>
      <c r="K27">
        <v>824.8900000000001</v>
      </c>
      <c r="L27" t="str">
        <v>Store 17</v>
      </c>
      <c r="M27">
        <v>824.8900000000001</v>
      </c>
      <c r="N27">
        <v>0.5</v>
      </c>
      <c r="O27">
        <f ca="1"/>
        <v>0.5</v>
      </c>
    </row>
    <row r="28" spans="2:15" x14ac:dyDescent="0.4">
      <c r="B28">
        <v>1</v>
      </c>
      <c r="C28" t="s">
        <v>6</v>
      </c>
      <c r="D28" t="s">
        <v>32</v>
      </c>
      <c r="E28">
        <v>824.8900000000001</v>
      </c>
      <c r="H28" t="str">
        <v>Hypemarkets</v>
      </c>
      <c r="J28" t="str">
        <v>Store 18</v>
      </c>
      <c r="K28">
        <v>1199.99</v>
      </c>
      <c r="L28" t="str">
        <v>Store 18</v>
      </c>
      <c r="M28">
        <v>1199.99</v>
      </c>
      <c r="N28">
        <v>0.5</v>
      </c>
      <c r="O28">
        <f ca="1"/>
        <v>0.5</v>
      </c>
    </row>
    <row r="29" spans="2:15" x14ac:dyDescent="0.4">
      <c r="B29">
        <v>1</v>
      </c>
      <c r="C29" t="s">
        <v>6</v>
      </c>
      <c r="D29" t="s">
        <v>33</v>
      </c>
      <c r="E29">
        <v>1199.99</v>
      </c>
      <c r="H29" t="str">
        <v>JustEverything</v>
      </c>
      <c r="J29" t="str">
        <v>Store 19</v>
      </c>
      <c r="K29">
        <v>7907.3600000000015</v>
      </c>
      <c r="L29" t="str">
        <v>Store 19</v>
      </c>
      <c r="M29">
        <v>7907.3600000000015</v>
      </c>
      <c r="N29">
        <v>0.5</v>
      </c>
      <c r="O29">
        <f ca="1"/>
        <v>0.5</v>
      </c>
    </row>
    <row r="30" spans="2:15" x14ac:dyDescent="0.4">
      <c r="B30">
        <v>1</v>
      </c>
      <c r="C30" t="s">
        <v>6</v>
      </c>
      <c r="D30" t="s">
        <v>34</v>
      </c>
      <c r="E30">
        <v>7907.3600000000015</v>
      </c>
      <c r="H30" t="str">
        <v>Retailer</v>
      </c>
      <c r="J30" t="str">
        <v>Store 21</v>
      </c>
      <c r="K30">
        <v>2965.8</v>
      </c>
      <c r="L30" t="str">
        <v>Store 21</v>
      </c>
      <c r="M30">
        <v>2965.8</v>
      </c>
      <c r="N30">
        <v>0.5</v>
      </c>
      <c r="O30">
        <f ca="1"/>
        <v>0.5</v>
      </c>
    </row>
    <row r="31" spans="2:15" x14ac:dyDescent="0.4">
      <c r="B31">
        <v>1</v>
      </c>
      <c r="C31" t="s">
        <v>6</v>
      </c>
      <c r="D31" t="s">
        <v>35</v>
      </c>
      <c r="E31">
        <v>0</v>
      </c>
      <c r="J31" t="str">
        <v>Store 22</v>
      </c>
      <c r="K31">
        <v>398</v>
      </c>
      <c r="L31" t="str">
        <v>Store 22</v>
      </c>
      <c r="M31">
        <v>398</v>
      </c>
      <c r="N31">
        <v>0.5</v>
      </c>
      <c r="O31">
        <f ca="1"/>
        <v>0.5</v>
      </c>
    </row>
    <row r="32" spans="2:15" x14ac:dyDescent="0.4">
      <c r="B32">
        <v>1</v>
      </c>
      <c r="C32" t="s">
        <v>6</v>
      </c>
      <c r="D32" t="s">
        <v>36</v>
      </c>
      <c r="E32">
        <v>2965.8</v>
      </c>
      <c r="J32" t="str">
        <v>Store 23</v>
      </c>
      <c r="K32">
        <v>138.99</v>
      </c>
      <c r="L32" t="str">
        <v>Store 23</v>
      </c>
      <c r="M32">
        <v>138.99</v>
      </c>
      <c r="N32">
        <v>0.5</v>
      </c>
      <c r="O32">
        <f ca="1"/>
        <v>0.5</v>
      </c>
    </row>
    <row r="33" spans="2:15" x14ac:dyDescent="0.4">
      <c r="B33">
        <v>1</v>
      </c>
      <c r="C33" t="s">
        <v>6</v>
      </c>
      <c r="D33" t="s">
        <v>37</v>
      </c>
      <c r="E33">
        <v>398</v>
      </c>
      <c r="J33" t="str">
        <v>Store 24</v>
      </c>
      <c r="K33">
        <v>895.01</v>
      </c>
      <c r="L33" t="str">
        <v>Store 24</v>
      </c>
      <c r="M33">
        <v>895.01</v>
      </c>
      <c r="N33">
        <v>0.5</v>
      </c>
      <c r="O33">
        <f ca="1"/>
        <v>0.5</v>
      </c>
    </row>
    <row r="34" spans="2:15" x14ac:dyDescent="0.4">
      <c r="B34">
        <v>1</v>
      </c>
      <c r="C34" t="s">
        <v>6</v>
      </c>
      <c r="D34" t="s">
        <v>38</v>
      </c>
      <c r="E34">
        <v>138.99</v>
      </c>
      <c r="J34" t="str">
        <v>Store 25</v>
      </c>
      <c r="K34">
        <v>325</v>
      </c>
      <c r="L34" t="str">
        <v>Store 25</v>
      </c>
      <c r="M34">
        <v>325</v>
      </c>
      <c r="N34">
        <v>0.5</v>
      </c>
      <c r="O34">
        <f ca="1"/>
        <v>0.5</v>
      </c>
    </row>
    <row r="35" spans="2:15" x14ac:dyDescent="0.4">
      <c r="B35">
        <v>1</v>
      </c>
      <c r="C35" t="s">
        <v>6</v>
      </c>
      <c r="D35" t="s">
        <v>39</v>
      </c>
      <c r="E35">
        <v>895.01</v>
      </c>
      <c r="J35" t="str">
        <v>Store 27</v>
      </c>
      <c r="K35">
        <v>668.47</v>
      </c>
      <c r="L35" t="str">
        <v>Store 27</v>
      </c>
      <c r="M35">
        <v>668.47</v>
      </c>
      <c r="N35">
        <v>0.5</v>
      </c>
      <c r="O35">
        <f ca="1"/>
        <v>0.5</v>
      </c>
    </row>
    <row r="36" spans="2:15" x14ac:dyDescent="0.4">
      <c r="B36">
        <v>1</v>
      </c>
      <c r="C36" t="s">
        <v>6</v>
      </c>
      <c r="D36" t="s">
        <v>40</v>
      </c>
      <c r="E36">
        <v>325</v>
      </c>
      <c r="J36" t="str">
        <v>Store 28</v>
      </c>
      <c r="K36">
        <v>2517.44</v>
      </c>
      <c r="L36" t="str">
        <v>Store 28</v>
      </c>
      <c r="M36">
        <v>2517.44</v>
      </c>
      <c r="N36">
        <v>0.5</v>
      </c>
      <c r="O36">
        <f ca="1"/>
        <v>0.5</v>
      </c>
    </row>
    <row r="37" spans="2:15" x14ac:dyDescent="0.4">
      <c r="B37">
        <v>1</v>
      </c>
      <c r="C37" t="s">
        <v>6</v>
      </c>
      <c r="D37" t="s">
        <v>41</v>
      </c>
      <c r="E37">
        <v>0</v>
      </c>
      <c r="G37" s="8" t="s">
        <v>2</v>
      </c>
      <c r="H37" s="8" t="s">
        <v>3</v>
      </c>
      <c r="J37" t="str">
        <v>Store 29</v>
      </c>
      <c r="K37">
        <v>1066.02</v>
      </c>
      <c r="L37" t="str">
        <v>Store 29</v>
      </c>
      <c r="M37">
        <v>1066.02</v>
      </c>
      <c r="N37">
        <v>0.5</v>
      </c>
      <c r="O37">
        <f ca="1"/>
        <v>0.5</v>
      </c>
    </row>
    <row r="38" spans="2:15" x14ac:dyDescent="0.4">
      <c r="B38">
        <v>1</v>
      </c>
      <c r="C38" t="s">
        <v>6</v>
      </c>
      <c r="D38" t="s">
        <v>42</v>
      </c>
      <c r="E38">
        <v>668.47</v>
      </c>
      <c r="G38" t="s">
        <v>130</v>
      </c>
      <c r="H38" t="s">
        <v>130</v>
      </c>
      <c r="J38" t="str">
        <v>Store 30</v>
      </c>
      <c r="K38">
        <v>1313.99</v>
      </c>
      <c r="L38" t="str">
        <v>Store 30</v>
      </c>
      <c r="M38">
        <v>1313.99</v>
      </c>
      <c r="N38">
        <v>0.5</v>
      </c>
      <c r="O38">
        <f ca="1"/>
        <v>0.5</v>
      </c>
    </row>
    <row r="39" spans="2:15" x14ac:dyDescent="0.4">
      <c r="B39">
        <v>1</v>
      </c>
      <c r="C39" t="s">
        <v>6</v>
      </c>
      <c r="D39" t="s">
        <v>43</v>
      </c>
      <c r="E39">
        <v>2517.44</v>
      </c>
      <c r="J39" t="str">
        <v>Store 31</v>
      </c>
      <c r="K39">
        <v>869</v>
      </c>
      <c r="L39" t="str">
        <v>Store 31</v>
      </c>
      <c r="M39">
        <v>869</v>
      </c>
      <c r="N39">
        <v>0.5</v>
      </c>
      <c r="O39">
        <f ca="1"/>
        <v>0.5</v>
      </c>
    </row>
    <row r="40" spans="2:15" x14ac:dyDescent="0.4">
      <c r="B40">
        <v>1</v>
      </c>
      <c r="C40" t="s">
        <v>6</v>
      </c>
      <c r="D40" t="s">
        <v>44</v>
      </c>
      <c r="E40">
        <v>1066.02</v>
      </c>
      <c r="J40" t="str">
        <v>Store 32</v>
      </c>
      <c r="K40">
        <v>3487.5800000000004</v>
      </c>
      <c r="L40" t="str">
        <v>Store 32</v>
      </c>
      <c r="M40">
        <v>3487.5800000000004</v>
      </c>
      <c r="N40">
        <v>0.5</v>
      </c>
      <c r="O40">
        <f ca="1"/>
        <v>0.5</v>
      </c>
    </row>
    <row r="41" spans="2:15" x14ac:dyDescent="0.4">
      <c r="B41">
        <v>1</v>
      </c>
      <c r="C41" t="s">
        <v>6</v>
      </c>
      <c r="D41" t="s">
        <v>45</v>
      </c>
      <c r="E41">
        <v>1313.99</v>
      </c>
      <c r="J41" t="str">
        <v>Store 33</v>
      </c>
      <c r="K41">
        <v>109</v>
      </c>
      <c r="L41" t="str">
        <v>Store 33</v>
      </c>
      <c r="M41">
        <v>109</v>
      </c>
      <c r="N41">
        <v>0.5</v>
      </c>
      <c r="O41">
        <f ca="1"/>
        <v>0.5</v>
      </c>
    </row>
    <row r="42" spans="2:15" x14ac:dyDescent="0.4">
      <c r="B42">
        <v>1</v>
      </c>
      <c r="C42" t="s">
        <v>6</v>
      </c>
      <c r="D42" t="s">
        <v>46</v>
      </c>
      <c r="E42">
        <v>869</v>
      </c>
      <c r="J42" t="str">
        <v>Store 34</v>
      </c>
      <c r="K42">
        <v>1082</v>
      </c>
      <c r="L42" t="str">
        <v>Store 34</v>
      </c>
      <c r="M42">
        <v>1082</v>
      </c>
      <c r="N42">
        <v>0.5</v>
      </c>
      <c r="O42">
        <f ca="1"/>
        <v>0.5</v>
      </c>
    </row>
    <row r="43" spans="2:15" x14ac:dyDescent="0.4">
      <c r="B43">
        <v>1</v>
      </c>
      <c r="C43" t="s">
        <v>6</v>
      </c>
      <c r="D43" t="s">
        <v>47</v>
      </c>
      <c r="E43">
        <v>3487.5800000000004</v>
      </c>
      <c r="J43" t="str">
        <v>Store 35</v>
      </c>
      <c r="K43">
        <v>1581.84</v>
      </c>
      <c r="L43" t="str">
        <v>Store 35</v>
      </c>
      <c r="M43">
        <v>1581.84</v>
      </c>
      <c r="N43">
        <v>0.5</v>
      </c>
      <c r="O43">
        <f ca="1"/>
        <v>0.5</v>
      </c>
    </row>
    <row r="44" spans="2:15" x14ac:dyDescent="0.4">
      <c r="B44">
        <v>1</v>
      </c>
      <c r="C44" t="s">
        <v>6</v>
      </c>
      <c r="D44" t="s">
        <v>48</v>
      </c>
      <c r="E44">
        <v>109</v>
      </c>
      <c r="J44" t="str">
        <v>Store 36</v>
      </c>
      <c r="K44">
        <v>838.98</v>
      </c>
      <c r="L44" t="str">
        <v>Store 36</v>
      </c>
      <c r="M44">
        <v>838.98</v>
      </c>
      <c r="N44">
        <v>0.5</v>
      </c>
      <c r="O44">
        <f ca="1"/>
        <v>0.5</v>
      </c>
    </row>
    <row r="45" spans="2:15" x14ac:dyDescent="0.4">
      <c r="B45">
        <v>1</v>
      </c>
      <c r="C45" t="s">
        <v>6</v>
      </c>
      <c r="D45" t="s">
        <v>49</v>
      </c>
      <c r="E45">
        <v>1082</v>
      </c>
      <c r="J45" t="str">
        <v>Store 37</v>
      </c>
      <c r="K45">
        <v>1099.71</v>
      </c>
      <c r="L45" t="str">
        <v>Store 37</v>
      </c>
      <c r="M45">
        <v>1099.71</v>
      </c>
      <c r="N45">
        <v>0.5</v>
      </c>
      <c r="O45">
        <f ca="1"/>
        <v>0.5</v>
      </c>
    </row>
    <row r="46" spans="2:15" x14ac:dyDescent="0.4">
      <c r="B46">
        <v>1</v>
      </c>
      <c r="C46" t="s">
        <v>6</v>
      </c>
      <c r="D46" t="s">
        <v>50</v>
      </c>
      <c r="E46">
        <v>1581.84</v>
      </c>
      <c r="J46" t="str">
        <v>Store 38</v>
      </c>
      <c r="K46">
        <v>1038.79</v>
      </c>
      <c r="L46" t="str">
        <v>Store 38</v>
      </c>
      <c r="M46">
        <v>1038.79</v>
      </c>
      <c r="N46">
        <v>0.5</v>
      </c>
      <c r="O46">
        <f ca="1"/>
        <v>0.5</v>
      </c>
    </row>
    <row r="47" spans="2:15" x14ac:dyDescent="0.4">
      <c r="B47">
        <v>1</v>
      </c>
      <c r="C47" t="s">
        <v>6</v>
      </c>
      <c r="D47" t="s">
        <v>51</v>
      </c>
      <c r="E47">
        <v>838.98</v>
      </c>
      <c r="J47" t="str">
        <v>Store 39</v>
      </c>
      <c r="K47">
        <v>424.90999999999997</v>
      </c>
      <c r="L47" t="str">
        <v>Store 39</v>
      </c>
      <c r="M47">
        <v>424.90999999999997</v>
      </c>
      <c r="N47">
        <v>0.5</v>
      </c>
      <c r="O47">
        <f ca="1"/>
        <v>0.5</v>
      </c>
    </row>
    <row r="48" spans="2:15" x14ac:dyDescent="0.4">
      <c r="B48">
        <v>1</v>
      </c>
      <c r="C48" t="s">
        <v>6</v>
      </c>
      <c r="D48" t="s">
        <v>52</v>
      </c>
      <c r="E48">
        <v>1099.71</v>
      </c>
      <c r="J48" t="str">
        <v>Store 40</v>
      </c>
      <c r="K48">
        <v>807.12</v>
      </c>
      <c r="L48" t="str">
        <v>Store 40</v>
      </c>
      <c r="M48">
        <v>807.12</v>
      </c>
      <c r="N48">
        <v>0.5</v>
      </c>
      <c r="O48">
        <f ca="1"/>
        <v>0.5</v>
      </c>
    </row>
    <row r="49" spans="2:29" x14ac:dyDescent="0.4">
      <c r="B49">
        <v>1</v>
      </c>
      <c r="C49" t="s">
        <v>6</v>
      </c>
      <c r="D49" t="s">
        <v>53</v>
      </c>
      <c r="E49">
        <v>1038.79</v>
      </c>
      <c r="J49" t="str">
        <v>Store 41</v>
      </c>
      <c r="K49">
        <v>2263.42</v>
      </c>
      <c r="L49" t="str">
        <v>Store 41</v>
      </c>
      <c r="M49">
        <v>2263.42</v>
      </c>
      <c r="N49">
        <v>0.5</v>
      </c>
      <c r="O49">
        <f ca="1"/>
        <v>0.5</v>
      </c>
    </row>
    <row r="50" spans="2:29" x14ac:dyDescent="0.4">
      <c r="B50">
        <v>1</v>
      </c>
      <c r="C50" t="s">
        <v>6</v>
      </c>
      <c r="D50" t="s">
        <v>54</v>
      </c>
      <c r="E50">
        <v>424.90999999999997</v>
      </c>
      <c r="J50" t="str">
        <v>Store 42</v>
      </c>
      <c r="K50">
        <v>608</v>
      </c>
      <c r="L50" t="str">
        <v>Store 42</v>
      </c>
      <c r="M50">
        <v>608</v>
      </c>
      <c r="N50">
        <v>0.5</v>
      </c>
      <c r="O50">
        <f ca="1"/>
        <v>0.5</v>
      </c>
      <c r="AA50" s="12"/>
    </row>
    <row r="51" spans="2:29" x14ac:dyDescent="0.4">
      <c r="B51">
        <v>1</v>
      </c>
      <c r="C51" t="s">
        <v>6</v>
      </c>
      <c r="D51" t="s">
        <v>55</v>
      </c>
      <c r="E51">
        <v>807.12</v>
      </c>
      <c r="J51" t="str">
        <v>Store 43</v>
      </c>
      <c r="K51">
        <v>1788.97</v>
      </c>
      <c r="L51" t="str">
        <v>Store 43</v>
      </c>
      <c r="M51">
        <v>1788.97</v>
      </c>
      <c r="N51">
        <v>0.5</v>
      </c>
      <c r="O51">
        <f ca="1"/>
        <v>0.5</v>
      </c>
      <c r="W51" s="7"/>
      <c r="AA51" s="12" t="s">
        <v>168</v>
      </c>
    </row>
    <row r="52" spans="2:29" x14ac:dyDescent="0.4">
      <c r="B52">
        <v>1</v>
      </c>
      <c r="C52" t="s">
        <v>6</v>
      </c>
      <c r="D52" t="s">
        <v>56</v>
      </c>
      <c r="E52">
        <v>2263.42</v>
      </c>
      <c r="J52" t="str">
        <v>Store 44</v>
      </c>
      <c r="K52">
        <v>1019.8</v>
      </c>
      <c r="L52" t="str">
        <v>Store 44</v>
      </c>
      <c r="M52">
        <v>1019.8</v>
      </c>
      <c r="N52">
        <v>0.5</v>
      </c>
      <c r="O52">
        <f ca="1"/>
        <v>0.5</v>
      </c>
      <c r="R52" s="11" t="s">
        <v>145</v>
      </c>
      <c r="S52" s="16" t="s">
        <v>146</v>
      </c>
      <c r="T52" s="16" t="s">
        <v>157</v>
      </c>
      <c r="U52" s="16" t="s">
        <v>176</v>
      </c>
      <c r="V52" t="s">
        <v>177</v>
      </c>
      <c r="W52" t="s">
        <v>159</v>
      </c>
      <c r="X52" t="s">
        <v>160</v>
      </c>
      <c r="Y52" t="s">
        <v>161</v>
      </c>
      <c r="Z52" t="s">
        <v>162</v>
      </c>
      <c r="AA52" t="s">
        <v>163</v>
      </c>
      <c r="AB52" t="s">
        <v>134</v>
      </c>
      <c r="AC52" t="s">
        <v>164</v>
      </c>
    </row>
    <row r="53" spans="2:29" x14ac:dyDescent="0.4">
      <c r="B53">
        <v>1</v>
      </c>
      <c r="C53" t="s">
        <v>6</v>
      </c>
      <c r="D53" t="s">
        <v>57</v>
      </c>
      <c r="E53">
        <v>608</v>
      </c>
      <c r="J53" t="str">
        <v>Store 46</v>
      </c>
      <c r="K53">
        <v>1300.81</v>
      </c>
      <c r="L53" t="str">
        <v>Store 46</v>
      </c>
      <c r="M53">
        <v>1300.81</v>
      </c>
      <c r="N53">
        <v>0.5</v>
      </c>
      <c r="O53">
        <f ca="1"/>
        <v>0.5</v>
      </c>
      <c r="R53" s="11">
        <v>9</v>
      </c>
      <c r="S53" s="16" t="s">
        <v>147</v>
      </c>
      <c r="T53" s="21">
        <f xml:space="preserve"> _xlfn.AGGREGATE( R53, 4,_xlfn.ANCHORARRAY( M$12) )</f>
        <v>11333737.82000006</v>
      </c>
      <c r="U53" s="16" t="s">
        <v>158</v>
      </c>
      <c r="V53" s="16" t="s">
        <v>158</v>
      </c>
      <c r="W53" s="19" t="e" cm="1">
        <f t="array" ref="W53">IF( H65, _xlfn.SEQUENCE(9)/10, NA() )</f>
        <v>#N/A</v>
      </c>
      <c r="X53" s="23" t="e" cm="1">
        <f t="array" ref="X53" xml:space="preserve"> _xlfn.PERCENTILE.INC(_xlfn.ANCHORARRAY( M12),_xlfn.ANCHORARRAY(W53) )</f>
        <v>#N/A</v>
      </c>
      <c r="Y53" s="23" t="e" cm="1">
        <f t="array" ref="Y53" xml:space="preserve"> _xlfn.PERCENTILE.EXC(_xlfn.ANCHORARRAY( M12),_xlfn.ANCHORARRAY(W53) )</f>
        <v>#N/A</v>
      </c>
      <c r="Z53" s="22" t="e" cm="1">
        <f t="array" ref="Z53">_xlfn.ANCHORARRAY( Y53) -_xlfn.ANCHORARRAY( X53)</f>
        <v>#N/A</v>
      </c>
      <c r="AA53" t="e" cm="1">
        <f t="array" ref="AA53" xml:space="preserve"> IF( H75 = "1. Inclusive",_xlfn.ANCHORARRAY(
         X53),_xlfn.ANCHORARRAY(
         Y53) )</f>
        <v>#N/A</v>
      </c>
      <c r="AB53" t="e" cm="1" vm="1">
        <f t="array" ref="AB53" xml:space="preserve"> _xlfn.SEQUENCE( COUNT(_xlfn.ANCHORARRAY( AA53) ) ) * 0 + 0.5</f>
        <v>#VALUE!</v>
      </c>
      <c r="AC53" t="e" cm="1">
        <f t="array" ref="AC53">ROUND( ( 1 -_xlfn.ANCHORARRAY( W53) ) * T56, 0 )</f>
        <v>#N/A</v>
      </c>
    </row>
    <row r="54" spans="2:29" x14ac:dyDescent="0.4">
      <c r="B54">
        <v>1</v>
      </c>
      <c r="C54" t="s">
        <v>6</v>
      </c>
      <c r="D54" t="s">
        <v>58</v>
      </c>
      <c r="E54">
        <v>1788.97</v>
      </c>
      <c r="J54" t="str">
        <v>Store 47</v>
      </c>
      <c r="K54">
        <v>500.32000000000005</v>
      </c>
      <c r="L54" t="str">
        <v>Store 47</v>
      </c>
      <c r="M54">
        <v>500.32000000000005</v>
      </c>
      <c r="N54">
        <v>0.5</v>
      </c>
      <c r="O54">
        <f ca="1"/>
        <v>0.5</v>
      </c>
      <c r="R54" s="11">
        <v>1</v>
      </c>
      <c r="S54" s="16" t="s">
        <v>148</v>
      </c>
      <c r="T54" s="20" t="e">
        <f xml:space="preserve"> IF( H80, _xlfn.AGGREGATE( R54, 4,_xlfn.ANCHORARRAY( M$12) ), NA() )</f>
        <v>#N/A</v>
      </c>
      <c r="U54" t="e">
        <f xml:space="preserve"> IF( ISNA( T54 ), NA(), 0.85)</f>
        <v>#N/A</v>
      </c>
      <c r="V54">
        <f ca="1">IF( H60 = "Yes", RAND(), 0.5 )</f>
        <v>0.5</v>
      </c>
      <c r="W54" s="19"/>
      <c r="X54" s="23"/>
      <c r="Y54" s="23"/>
      <c r="Z54" s="22"/>
    </row>
    <row r="55" spans="2:29" x14ac:dyDescent="0.4">
      <c r="B55">
        <v>1</v>
      </c>
      <c r="C55" t="s">
        <v>6</v>
      </c>
      <c r="D55" t="s">
        <v>59</v>
      </c>
      <c r="E55">
        <v>1019.8</v>
      </c>
      <c r="J55" t="str">
        <v>Store 48</v>
      </c>
      <c r="K55">
        <v>1121.01</v>
      </c>
      <c r="L55" t="str">
        <v>Store 48</v>
      </c>
      <c r="M55">
        <v>1121.01</v>
      </c>
      <c r="N55">
        <v>0.5</v>
      </c>
      <c r="O55">
        <f ca="1"/>
        <v>0.5</v>
      </c>
      <c r="R55" s="11">
        <v>12</v>
      </c>
      <c r="S55" s="16" t="s">
        <v>149</v>
      </c>
      <c r="T55" s="20" t="e">
        <f xml:space="preserve"> IF( H85, _xlfn.AGGREGATE( R55, 4,_xlfn.ANCHORARRAY( M$12) ), NA() )</f>
        <v>#N/A</v>
      </c>
      <c r="U55" t="e">
        <f xml:space="preserve"> IF( ISNA( T55 ), NA(), 0.15)</f>
        <v>#N/A</v>
      </c>
      <c r="V55">
        <f ca="1">IF( H60 = "Yes", RAND(), 0.5 )</f>
        <v>0.5</v>
      </c>
      <c r="W55" s="19"/>
      <c r="X55" s="23"/>
      <c r="Y55" s="23"/>
      <c r="Z55" s="22"/>
    </row>
    <row r="56" spans="2:29" x14ac:dyDescent="0.4">
      <c r="B56">
        <v>1</v>
      </c>
      <c r="C56" t="s">
        <v>6</v>
      </c>
      <c r="D56" t="s">
        <v>60</v>
      </c>
      <c r="E56">
        <v>0</v>
      </c>
      <c r="G56" t="s">
        <v>178</v>
      </c>
      <c r="J56" t="str">
        <v>Store 50</v>
      </c>
      <c r="K56">
        <v>259.60000000000002</v>
      </c>
      <c r="L56" t="str">
        <v>Store 50</v>
      </c>
      <c r="M56">
        <v>259.60000000000002</v>
      </c>
      <c r="N56">
        <v>0.5</v>
      </c>
      <c r="O56">
        <f ca="1"/>
        <v>0.5</v>
      </c>
      <c r="R56" s="11">
        <v>2</v>
      </c>
      <c r="S56" s="16" t="s">
        <v>150</v>
      </c>
      <c r="T56" s="20">
        <f t="shared" ref="T56:T62" si="0" xml:space="preserve"> _xlfn.AGGREGATE( R56, 4,_xlfn.ANCHORARRAY( M$12) )</f>
        <v>3346</v>
      </c>
      <c r="W56" s="19"/>
      <c r="X56" s="23"/>
      <c r="Y56" s="23"/>
      <c r="Z56" s="22"/>
    </row>
    <row r="57" spans="2:29" x14ac:dyDescent="0.4">
      <c r="B57">
        <v>1</v>
      </c>
      <c r="C57" t="s">
        <v>6</v>
      </c>
      <c r="D57" t="s">
        <v>61</v>
      </c>
      <c r="E57">
        <v>1300.81</v>
      </c>
      <c r="G57" t="s">
        <v>179</v>
      </c>
      <c r="H57" t="str">
        <f xml:space="preserve"> IF( H60 = "No", "Strip plot", "Jitter plot" )</f>
        <v>Strip plot</v>
      </c>
      <c r="J57" t="str">
        <v>Store 51</v>
      </c>
      <c r="K57">
        <v>1038.99</v>
      </c>
      <c r="L57" t="str">
        <v>Store 51</v>
      </c>
      <c r="M57">
        <v>1038.99</v>
      </c>
      <c r="N57">
        <v>0.5</v>
      </c>
      <c r="O57">
        <f ca="1"/>
        <v>0.5</v>
      </c>
      <c r="R57" s="11">
        <v>4</v>
      </c>
      <c r="S57" s="16" t="s">
        <v>151</v>
      </c>
      <c r="T57" s="20">
        <f t="shared" si="0"/>
        <v>49383.150000000023</v>
      </c>
      <c r="W57" s="19"/>
      <c r="X57" s="23"/>
      <c r="Y57" s="23"/>
      <c r="Z57" s="22"/>
    </row>
    <row r="58" spans="2:29" x14ac:dyDescent="0.4">
      <c r="B58">
        <v>1</v>
      </c>
      <c r="C58" t="s">
        <v>6</v>
      </c>
      <c r="D58" t="s">
        <v>62</v>
      </c>
      <c r="E58">
        <v>500.32000000000005</v>
      </c>
      <c r="J58" t="str">
        <v>Store 52</v>
      </c>
      <c r="K58">
        <v>601.79999999999995</v>
      </c>
      <c r="L58" t="str">
        <v>Store 52</v>
      </c>
      <c r="M58">
        <v>601.79999999999995</v>
      </c>
      <c r="N58">
        <v>0.5</v>
      </c>
      <c r="O58">
        <f ca="1"/>
        <v>0.5</v>
      </c>
      <c r="R58" s="11">
        <v>5</v>
      </c>
      <c r="S58" s="16" t="s">
        <v>152</v>
      </c>
      <c r="T58" s="22">
        <f t="shared" si="0"/>
        <v>0.04</v>
      </c>
      <c r="W58" s="19"/>
      <c r="X58" s="23"/>
      <c r="Y58" s="23"/>
      <c r="Z58" s="22"/>
    </row>
    <row r="59" spans="2:29" x14ac:dyDescent="0.4">
      <c r="B59">
        <v>1</v>
      </c>
      <c r="C59" t="s">
        <v>6</v>
      </c>
      <c r="D59" t="s">
        <v>63</v>
      </c>
      <c r="E59">
        <v>1121.01</v>
      </c>
      <c r="G59" s="18" t="str" cm="1">
        <f t="array" ref="G59:G61" xml:space="preserve"> CHOOSE( _xlfn.SEQUENCE(3),"Jittering","Yes","No")</f>
        <v>Jittering</v>
      </c>
      <c r="H59" s="8" t="s">
        <v>144</v>
      </c>
      <c r="J59" t="str">
        <v>Store 53</v>
      </c>
      <c r="K59">
        <v>3516.9600000000005</v>
      </c>
      <c r="L59" t="str">
        <v>Store 53</v>
      </c>
      <c r="M59">
        <v>3516.9600000000005</v>
      </c>
      <c r="N59">
        <v>0.5</v>
      </c>
      <c r="O59">
        <f ca="1"/>
        <v>0.5</v>
      </c>
      <c r="R59" s="11">
        <v>7</v>
      </c>
      <c r="S59" s="16" t="s">
        <v>153</v>
      </c>
      <c r="T59" s="20">
        <f t="shared" si="0"/>
        <v>4559.807397784185</v>
      </c>
      <c r="W59" s="19"/>
      <c r="X59" s="23"/>
      <c r="Y59" s="23"/>
      <c r="Z59" s="22"/>
    </row>
    <row r="60" spans="2:29" x14ac:dyDescent="0.4">
      <c r="B60">
        <v>1</v>
      </c>
      <c r="C60" t="s">
        <v>6</v>
      </c>
      <c r="D60" t="s">
        <v>65</v>
      </c>
      <c r="E60">
        <v>259.60000000000002</v>
      </c>
      <c r="G60" t="str">
        <v>Yes</v>
      </c>
      <c r="H60" t="s">
        <v>143</v>
      </c>
      <c r="J60" t="str">
        <v>Store 54</v>
      </c>
      <c r="K60">
        <v>866.99</v>
      </c>
      <c r="L60" t="str">
        <v>Store 54</v>
      </c>
      <c r="M60">
        <v>866.99</v>
      </c>
      <c r="N60">
        <v>0.5</v>
      </c>
      <c r="O60">
        <f ca="1"/>
        <v>0.5</v>
      </c>
      <c r="R60" s="11">
        <v>8</v>
      </c>
      <c r="S60" s="16" t="s">
        <v>154</v>
      </c>
      <c r="T60" s="20">
        <f t="shared" si="0"/>
        <v>4559.12596500779</v>
      </c>
      <c r="W60" s="19"/>
      <c r="X60" s="23"/>
      <c r="Y60" s="23"/>
      <c r="Z60" s="22"/>
    </row>
    <row r="61" spans="2:29" x14ac:dyDescent="0.4">
      <c r="B61">
        <v>1</v>
      </c>
      <c r="C61" t="s">
        <v>6</v>
      </c>
      <c r="D61" t="s">
        <v>66</v>
      </c>
      <c r="E61">
        <v>1038.99</v>
      </c>
      <c r="G61" t="str">
        <v>No</v>
      </c>
      <c r="J61" t="str">
        <v>Store 55</v>
      </c>
      <c r="K61">
        <v>488</v>
      </c>
      <c r="L61" t="str">
        <v>Store 55</v>
      </c>
      <c r="M61">
        <v>488</v>
      </c>
      <c r="N61">
        <v>0.5</v>
      </c>
      <c r="O61">
        <f ca="1"/>
        <v>0.5</v>
      </c>
      <c r="R61" s="11">
        <v>10</v>
      </c>
      <c r="S61" s="16" t="s">
        <v>155</v>
      </c>
      <c r="T61" s="21">
        <f t="shared" si="0"/>
        <v>20791843.50488738</v>
      </c>
      <c r="W61" s="19"/>
      <c r="X61" s="23"/>
      <c r="Y61" s="23"/>
      <c r="Z61" s="22"/>
    </row>
    <row r="62" spans="2:29" x14ac:dyDescent="0.4">
      <c r="B62">
        <v>1</v>
      </c>
      <c r="C62" t="s">
        <v>6</v>
      </c>
      <c r="D62" t="s">
        <v>67</v>
      </c>
      <c r="E62">
        <v>601.79999999999995</v>
      </c>
      <c r="J62" t="str">
        <v>Store 56</v>
      </c>
      <c r="K62">
        <v>328.9</v>
      </c>
      <c r="L62" t="str">
        <v>Store 56</v>
      </c>
      <c r="M62">
        <v>328.9</v>
      </c>
      <c r="N62">
        <v>0.5</v>
      </c>
      <c r="O62">
        <f ca="1"/>
        <v>0.5</v>
      </c>
      <c r="R62" s="11">
        <v>11</v>
      </c>
      <c r="S62" s="16" t="s">
        <v>156</v>
      </c>
      <c r="T62" s="21">
        <f t="shared" si="0"/>
        <v>20785629.564808216</v>
      </c>
    </row>
    <row r="63" spans="2:29" x14ac:dyDescent="0.4">
      <c r="B63">
        <v>1</v>
      </c>
      <c r="C63" t="s">
        <v>6</v>
      </c>
      <c r="D63" t="s">
        <v>68</v>
      </c>
      <c r="E63">
        <v>3516.9600000000005</v>
      </c>
      <c r="J63" t="str">
        <v>Store 57</v>
      </c>
      <c r="K63">
        <v>778.91</v>
      </c>
      <c r="L63" t="str">
        <v>Store 57</v>
      </c>
      <c r="M63">
        <v>778.91</v>
      </c>
      <c r="N63">
        <v>0.5</v>
      </c>
      <c r="O63">
        <f ca="1"/>
        <v>0.5</v>
      </c>
      <c r="R63" s="11">
        <v>14</v>
      </c>
      <c r="S63" s="16" t="s">
        <v>166</v>
      </c>
      <c r="T63" s="20" cm="1">
        <f t="array" ref="T63:V63">_xlfn.AGGREGATE(R63,4,_xlfn.ANCHORARRAY(M$12),_xlfn.SEQUENCE(,3))</f>
        <v>49383.150000000023</v>
      </c>
      <c r="U63" s="20">
        <v>40484</v>
      </c>
      <c r="V63" s="20">
        <v>40388.250000000022</v>
      </c>
      <c r="AA63" s="12"/>
    </row>
    <row r="64" spans="2:29" x14ac:dyDescent="0.4">
      <c r="B64">
        <v>1</v>
      </c>
      <c r="C64" t="s">
        <v>6</v>
      </c>
      <c r="D64" t="s">
        <v>69</v>
      </c>
      <c r="E64">
        <v>866.99</v>
      </c>
      <c r="G64" s="9" t="str" cm="1">
        <f t="array" ref="G64:G66" xml:space="preserve"> CHOOSE( _xlfn.SEQUENCE( 3 ), "Percentiles", TRUE, FALSE )</f>
        <v>Percentiles</v>
      </c>
      <c r="H64" s="8" t="s">
        <v>173</v>
      </c>
      <c r="J64" t="str">
        <v>Store 59</v>
      </c>
      <c r="K64">
        <v>585</v>
      </c>
      <c r="L64" t="str">
        <v>Store 59</v>
      </c>
      <c r="M64">
        <v>585</v>
      </c>
      <c r="N64">
        <v>0.5</v>
      </c>
      <c r="O64">
        <f ca="1"/>
        <v>0.5</v>
      </c>
      <c r="R64" s="11">
        <v>15</v>
      </c>
      <c r="S64" s="16" t="s">
        <v>167</v>
      </c>
      <c r="T64" s="20" cm="1">
        <f t="array" ref="T64:V64">_xlfn.AGGREGATE(R64,4,_xlfn.ANCHORARRAY(M$12),_xlfn.SEQUENCE(,3))</f>
        <v>0.04</v>
      </c>
      <c r="U64" s="20">
        <v>27.95</v>
      </c>
      <c r="V64" s="20">
        <v>29</v>
      </c>
      <c r="W64" s="7"/>
      <c r="AA64" s="12" t="s">
        <v>168</v>
      </c>
    </row>
    <row r="65" spans="2:29" x14ac:dyDescent="0.4">
      <c r="B65">
        <v>1</v>
      </c>
      <c r="C65" t="s">
        <v>6</v>
      </c>
      <c r="D65" t="s">
        <v>70</v>
      </c>
      <c r="E65">
        <v>488</v>
      </c>
      <c r="G65" s="9" t="b">
        <v>1</v>
      </c>
      <c r="H65" t="s">
        <v>171</v>
      </c>
      <c r="J65" t="str">
        <v>Store 60</v>
      </c>
      <c r="K65">
        <v>339.84</v>
      </c>
      <c r="L65" t="str">
        <v>Store 60</v>
      </c>
      <c r="M65">
        <v>339.84</v>
      </c>
      <c r="N65">
        <v>0.5</v>
      </c>
      <c r="O65">
        <f ca="1"/>
        <v>0.5</v>
      </c>
      <c r="W65" t="s">
        <v>165</v>
      </c>
      <c r="X65" s="16" t="s">
        <v>160</v>
      </c>
      <c r="Y65" t="s">
        <v>161</v>
      </c>
      <c r="Z65" t="s">
        <v>162</v>
      </c>
      <c r="AA65" t="s">
        <v>163</v>
      </c>
      <c r="AB65" t="s">
        <v>134</v>
      </c>
      <c r="AC65" t="s">
        <v>164</v>
      </c>
    </row>
    <row r="66" spans="2:29" x14ac:dyDescent="0.4">
      <c r="B66">
        <v>1</v>
      </c>
      <c r="C66" t="s">
        <v>6</v>
      </c>
      <c r="D66" t="s">
        <v>71</v>
      </c>
      <c r="E66">
        <v>328.9</v>
      </c>
      <c r="G66" s="9" t="b">
        <v>0</v>
      </c>
      <c r="J66" t="str">
        <v>Store 61</v>
      </c>
      <c r="K66">
        <v>1566.99</v>
      </c>
      <c r="L66" t="str">
        <v>Store 61</v>
      </c>
      <c r="M66">
        <v>1566.99</v>
      </c>
      <c r="N66">
        <v>0.5</v>
      </c>
      <c r="O66">
        <f ca="1"/>
        <v>0.5</v>
      </c>
      <c r="W66" s="11" t="e" cm="1">
        <f t="array" ref="W66">IF(H70, _xlfn.SEQUENCE(3), NA() )</f>
        <v>#N/A</v>
      </c>
      <c r="X66" t="e" cm="1">
        <f t="array" ref="X66" xml:space="preserve"> _xlfn.QUARTILE.INC(_xlfn.ANCHORARRAY( M12),_xlfn.ANCHORARRAY( W66) )</f>
        <v>#N/A</v>
      </c>
      <c r="Y66" t="e" cm="1">
        <f t="array" ref="Y66" xml:space="preserve"> _xlfn.QUARTILE.EXC(_xlfn.ANCHORARRAY( M12),_xlfn.ANCHORARRAY( W66) )</f>
        <v>#N/A</v>
      </c>
      <c r="Z66" t="e" cm="1">
        <f t="array" ref="Z66">_xlfn.ANCHORARRAY( Y66) -_xlfn.ANCHORARRAY( X66)</f>
        <v>#N/A</v>
      </c>
      <c r="AA66" t="e" cm="1">
        <f t="array" ref="AA66" xml:space="preserve"> IF( H75 = "1. Inclusive",_xlfn.ANCHORARRAY(
         X66),_xlfn.ANCHORARRAY(
         Y66) )</f>
        <v>#N/A</v>
      </c>
      <c r="AB66" t="e" cm="1" vm="1">
        <f t="array" ref="AB66" xml:space="preserve"> _xlfn.SEQUENCE( COUNT(_xlfn.ANCHORARRAY( AA66) ) ) * 0 + 0.5</f>
        <v>#VALUE!</v>
      </c>
      <c r="AC66" t="e" cm="1">
        <f t="array" ref="AC66">ROUND( ( 1 - (_xlfn.ANCHORARRAY(W66) / 4 ) ) * T56, 0 )</f>
        <v>#N/A</v>
      </c>
    </row>
    <row r="67" spans="2:29" x14ac:dyDescent="0.4">
      <c r="B67">
        <v>1</v>
      </c>
      <c r="C67" t="s">
        <v>6</v>
      </c>
      <c r="D67" t="s">
        <v>72</v>
      </c>
      <c r="E67">
        <v>778.91</v>
      </c>
      <c r="J67" t="str">
        <v>Store 62</v>
      </c>
      <c r="K67">
        <v>1046.01</v>
      </c>
      <c r="L67" t="str">
        <v>Store 62</v>
      </c>
      <c r="M67">
        <v>1046.01</v>
      </c>
      <c r="N67">
        <v>0.5</v>
      </c>
      <c r="O67">
        <f ca="1"/>
        <v>0.5</v>
      </c>
      <c r="W67" s="11"/>
    </row>
    <row r="68" spans="2:29" x14ac:dyDescent="0.4">
      <c r="B68">
        <v>1</v>
      </c>
      <c r="C68" t="s">
        <v>6</v>
      </c>
      <c r="D68" t="s">
        <v>73</v>
      </c>
      <c r="E68">
        <v>0</v>
      </c>
      <c r="J68" t="str">
        <v>Store 63</v>
      </c>
      <c r="K68">
        <v>1509.32</v>
      </c>
      <c r="L68" t="str">
        <v>Store 63</v>
      </c>
      <c r="M68">
        <v>1509.32</v>
      </c>
      <c r="N68">
        <v>0.5</v>
      </c>
      <c r="O68">
        <f ca="1"/>
        <v>0.5</v>
      </c>
      <c r="W68" s="11"/>
    </row>
    <row r="69" spans="2:29" x14ac:dyDescent="0.4">
      <c r="B69">
        <v>1</v>
      </c>
      <c r="C69" t="s">
        <v>6</v>
      </c>
      <c r="D69" t="s">
        <v>74</v>
      </c>
      <c r="E69">
        <v>585</v>
      </c>
      <c r="G69" s="9" t="str" cm="1">
        <f t="array" ref="G69:G71" xml:space="preserve"> CHOOSE( _xlfn.SEQUENCE( 3 ), "Quartiles", TRUE, FALSE )</f>
        <v>Quartiles</v>
      </c>
      <c r="H69" s="8" t="s">
        <v>172</v>
      </c>
      <c r="J69" t="str">
        <v>Store 64</v>
      </c>
      <c r="K69">
        <v>588.67000000000007</v>
      </c>
      <c r="L69" t="str">
        <v>Store 64</v>
      </c>
      <c r="M69">
        <v>588.67000000000007</v>
      </c>
      <c r="N69">
        <v>0.5</v>
      </c>
      <c r="O69">
        <f ca="1"/>
        <v>0.5</v>
      </c>
    </row>
    <row r="70" spans="2:29" x14ac:dyDescent="0.4">
      <c r="B70">
        <v>1</v>
      </c>
      <c r="C70" t="s">
        <v>6</v>
      </c>
      <c r="D70" t="s">
        <v>75</v>
      </c>
      <c r="E70">
        <v>339.84</v>
      </c>
      <c r="G70" s="9" t="b">
        <v>1</v>
      </c>
      <c r="H70" t="s">
        <v>171</v>
      </c>
      <c r="J70" t="str">
        <v>Store 65</v>
      </c>
      <c r="K70">
        <v>726.91</v>
      </c>
      <c r="L70" t="str">
        <v>Store 65</v>
      </c>
      <c r="M70">
        <v>726.91</v>
      </c>
      <c r="N70">
        <v>0.5</v>
      </c>
      <c r="O70">
        <f ca="1"/>
        <v>0.5</v>
      </c>
    </row>
    <row r="71" spans="2:29" x14ac:dyDescent="0.4">
      <c r="B71">
        <v>1</v>
      </c>
      <c r="C71" t="s">
        <v>6</v>
      </c>
      <c r="D71" t="s">
        <v>76</v>
      </c>
      <c r="E71">
        <v>1566.99</v>
      </c>
      <c r="G71" s="9" t="b">
        <v>0</v>
      </c>
      <c r="J71" t="str">
        <v>Store 66</v>
      </c>
      <c r="K71">
        <v>3626.2</v>
      </c>
      <c r="L71" t="str">
        <v>Store 66</v>
      </c>
      <c r="M71">
        <v>3626.2</v>
      </c>
      <c r="N71">
        <v>0.5</v>
      </c>
      <c r="O71">
        <f ca="1"/>
        <v>0.5</v>
      </c>
    </row>
    <row r="72" spans="2:29" x14ac:dyDescent="0.4">
      <c r="B72">
        <v>1</v>
      </c>
      <c r="C72" t="s">
        <v>6</v>
      </c>
      <c r="D72" t="s">
        <v>77</v>
      </c>
      <c r="E72">
        <v>1046.01</v>
      </c>
      <c r="J72" t="str">
        <v>Store 68</v>
      </c>
      <c r="K72">
        <v>2322.17</v>
      </c>
      <c r="L72" t="str">
        <v>Store 68</v>
      </c>
      <c r="M72">
        <v>2322.17</v>
      </c>
      <c r="N72">
        <v>0.5</v>
      </c>
      <c r="O72">
        <f ca="1"/>
        <v>0.5</v>
      </c>
    </row>
    <row r="73" spans="2:29" x14ac:dyDescent="0.4">
      <c r="B73">
        <v>1</v>
      </c>
      <c r="C73" t="s">
        <v>6</v>
      </c>
      <c r="D73" t="s">
        <v>78</v>
      </c>
      <c r="E73">
        <v>1509.32</v>
      </c>
      <c r="J73" t="str">
        <v>Store 70</v>
      </c>
      <c r="K73">
        <v>289.10000000000002</v>
      </c>
      <c r="L73" t="str">
        <v>Store 70</v>
      </c>
      <c r="M73">
        <v>289.10000000000002</v>
      </c>
      <c r="N73">
        <v>0.5</v>
      </c>
      <c r="O73">
        <f ca="1"/>
        <v>0.5</v>
      </c>
    </row>
    <row r="74" spans="2:29" x14ac:dyDescent="0.4">
      <c r="B74">
        <v>1</v>
      </c>
      <c r="C74" t="s">
        <v>6</v>
      </c>
      <c r="D74" t="s">
        <v>79</v>
      </c>
      <c r="E74">
        <v>588.67000000000007</v>
      </c>
      <c r="G74" t="str" cm="1">
        <f t="array" ref="G74:G76" xml:space="preserve"> CHOOSE( _xlfn.SEQUENCE( 3 ), "Inc Or Exc", "1. Inclusive", "2. Exclusive" )</f>
        <v>Inc Or Exc</v>
      </c>
      <c r="H74" s="8" t="s">
        <v>170</v>
      </c>
      <c r="J74" t="str">
        <v>Store 71</v>
      </c>
      <c r="K74">
        <v>2979.98</v>
      </c>
      <c r="L74" t="str">
        <v>Store 71</v>
      </c>
      <c r="M74">
        <v>2979.98</v>
      </c>
      <c r="N74">
        <v>0.5</v>
      </c>
      <c r="O74">
        <f ca="1"/>
        <v>0.5</v>
      </c>
    </row>
    <row r="75" spans="2:29" x14ac:dyDescent="0.4">
      <c r="B75">
        <v>1</v>
      </c>
      <c r="C75" t="s">
        <v>6</v>
      </c>
      <c r="D75" t="s">
        <v>80</v>
      </c>
      <c r="E75">
        <v>726.91</v>
      </c>
      <c r="G75" t="str">
        <v>1. Inclusive</v>
      </c>
      <c r="H75" t="s">
        <v>169</v>
      </c>
      <c r="J75" t="str">
        <v>Store 72</v>
      </c>
      <c r="K75">
        <v>342.2</v>
      </c>
      <c r="L75" t="str">
        <v>Store 72</v>
      </c>
      <c r="M75">
        <v>342.2</v>
      </c>
      <c r="N75">
        <v>0.5</v>
      </c>
      <c r="O75">
        <f ca="1"/>
        <v>0.5</v>
      </c>
    </row>
    <row r="76" spans="2:29" x14ac:dyDescent="0.4">
      <c r="B76">
        <v>1</v>
      </c>
      <c r="C76" t="s">
        <v>6</v>
      </c>
      <c r="D76" t="s">
        <v>81</v>
      </c>
      <c r="E76">
        <v>3626.2</v>
      </c>
      <c r="G76" t="str">
        <v>2. Exclusive</v>
      </c>
      <c r="J76" t="str">
        <v>Store 74</v>
      </c>
      <c r="K76">
        <v>3139.37</v>
      </c>
      <c r="L76" t="str">
        <v>Store 74</v>
      </c>
      <c r="M76">
        <v>3139.37</v>
      </c>
      <c r="N76">
        <v>0.5</v>
      </c>
      <c r="O76">
        <f ca="1"/>
        <v>0.5</v>
      </c>
    </row>
    <row r="77" spans="2:29" x14ac:dyDescent="0.4">
      <c r="B77">
        <v>1</v>
      </c>
      <c r="C77" t="s">
        <v>6</v>
      </c>
      <c r="D77" t="s">
        <v>83</v>
      </c>
      <c r="E77">
        <v>2322.17</v>
      </c>
      <c r="J77" t="str">
        <v>Store 75</v>
      </c>
      <c r="K77">
        <v>767.01</v>
      </c>
      <c r="L77" t="str">
        <v>Store 75</v>
      </c>
      <c r="M77">
        <v>767.01</v>
      </c>
      <c r="N77">
        <v>0.5</v>
      </c>
      <c r="O77">
        <f ca="1"/>
        <v>0.5</v>
      </c>
    </row>
    <row r="78" spans="2:29" x14ac:dyDescent="0.4">
      <c r="B78">
        <v>1</v>
      </c>
      <c r="C78" t="s">
        <v>6</v>
      </c>
      <c r="D78" t="s">
        <v>84</v>
      </c>
      <c r="E78">
        <v>0</v>
      </c>
      <c r="J78" t="str">
        <v>Store 76</v>
      </c>
      <c r="K78">
        <v>149</v>
      </c>
      <c r="L78" t="str">
        <v>Store 76</v>
      </c>
      <c r="M78">
        <v>149</v>
      </c>
      <c r="N78">
        <v>0.5</v>
      </c>
      <c r="O78">
        <f ca="1"/>
        <v>0.5</v>
      </c>
    </row>
    <row r="79" spans="2:29" x14ac:dyDescent="0.4">
      <c r="B79">
        <v>1</v>
      </c>
      <c r="C79" t="s">
        <v>6</v>
      </c>
      <c r="D79" t="s">
        <v>85</v>
      </c>
      <c r="E79">
        <v>289.10000000000002</v>
      </c>
      <c r="G79" t="str" cm="1">
        <f t="array" ref="G79:G81" xml:space="preserve"> CHOOSE( _xlfn.SEQUENCE( 3 ), "Average", TRUE, FALSE )</f>
        <v>Average</v>
      </c>
      <c r="H79" s="8" t="s">
        <v>174</v>
      </c>
      <c r="J79" t="str">
        <v>Store 77</v>
      </c>
      <c r="K79">
        <v>908.59999999999991</v>
      </c>
      <c r="L79" t="str">
        <v>Store 77</v>
      </c>
      <c r="M79">
        <v>908.59999999999991</v>
      </c>
      <c r="N79">
        <v>0.5</v>
      </c>
      <c r="O79">
        <f ca="1"/>
        <v>0.5</v>
      </c>
    </row>
    <row r="80" spans="2:29" x14ac:dyDescent="0.4">
      <c r="B80">
        <v>1</v>
      </c>
      <c r="C80" t="s">
        <v>6</v>
      </c>
      <c r="D80" t="s">
        <v>86</v>
      </c>
      <c r="E80">
        <v>2979.98</v>
      </c>
      <c r="G80" t="b">
        <v>1</v>
      </c>
      <c r="H80" t="s">
        <v>171</v>
      </c>
      <c r="J80" t="str">
        <v>Store 79</v>
      </c>
      <c r="K80">
        <v>388.99</v>
      </c>
      <c r="L80" t="str">
        <v>Store 79</v>
      </c>
      <c r="M80">
        <v>388.99</v>
      </c>
      <c r="N80">
        <v>0.5</v>
      </c>
      <c r="O80">
        <f ca="1"/>
        <v>0.5</v>
      </c>
    </row>
    <row r="81" spans="2:15" x14ac:dyDescent="0.4">
      <c r="B81">
        <v>1</v>
      </c>
      <c r="C81" t="s">
        <v>6</v>
      </c>
      <c r="D81" t="s">
        <v>87</v>
      </c>
      <c r="E81">
        <v>342.2</v>
      </c>
      <c r="G81" t="b">
        <v>0</v>
      </c>
      <c r="J81" t="str">
        <v>Store 80</v>
      </c>
      <c r="K81">
        <v>1292.02</v>
      </c>
      <c r="L81" t="str">
        <v>Store 80</v>
      </c>
      <c r="M81">
        <v>1292.02</v>
      </c>
      <c r="N81">
        <v>0.5</v>
      </c>
      <c r="O81">
        <f ca="1"/>
        <v>0.5</v>
      </c>
    </row>
    <row r="82" spans="2:15" x14ac:dyDescent="0.4">
      <c r="B82">
        <v>1</v>
      </c>
      <c r="C82" t="s">
        <v>6</v>
      </c>
      <c r="D82" t="s">
        <v>89</v>
      </c>
      <c r="E82">
        <v>3139.37</v>
      </c>
      <c r="J82" t="str">
        <v>Store 81</v>
      </c>
      <c r="K82">
        <v>192.32</v>
      </c>
      <c r="L82" t="str">
        <v>Store 81</v>
      </c>
      <c r="M82">
        <v>192.32</v>
      </c>
      <c r="N82">
        <v>0.5</v>
      </c>
      <c r="O82">
        <f ca="1"/>
        <v>0.5</v>
      </c>
    </row>
    <row r="83" spans="2:15" x14ac:dyDescent="0.4">
      <c r="B83">
        <v>1</v>
      </c>
      <c r="C83" t="s">
        <v>6</v>
      </c>
      <c r="D83" t="s">
        <v>90</v>
      </c>
      <c r="E83">
        <v>767.01</v>
      </c>
      <c r="J83" t="str">
        <v>Store 82</v>
      </c>
      <c r="K83">
        <v>745.24000000000012</v>
      </c>
      <c r="L83" t="str">
        <v>Store 82</v>
      </c>
      <c r="M83">
        <v>745.24000000000012</v>
      </c>
      <c r="N83">
        <v>0.5</v>
      </c>
      <c r="O83">
        <f ca="1"/>
        <v>0.5</v>
      </c>
    </row>
    <row r="84" spans="2:15" x14ac:dyDescent="0.4">
      <c r="B84">
        <v>1</v>
      </c>
      <c r="C84" t="s">
        <v>6</v>
      </c>
      <c r="D84" t="s">
        <v>91</v>
      </c>
      <c r="E84">
        <v>149</v>
      </c>
      <c r="G84" t="str" cm="1">
        <f t="array" ref="G84:G86" xml:space="preserve"> CHOOSE( _xlfn.SEQUENCE( 3 ), "Median", TRUE, FALSE )</f>
        <v>Median</v>
      </c>
      <c r="H84" s="8" t="s">
        <v>175</v>
      </c>
      <c r="J84" t="str">
        <v>Store 83</v>
      </c>
      <c r="K84">
        <v>1297.29</v>
      </c>
      <c r="L84" t="str">
        <v>Store 83</v>
      </c>
      <c r="M84">
        <v>1297.29</v>
      </c>
      <c r="N84">
        <v>0.5</v>
      </c>
      <c r="O84">
        <f ca="1"/>
        <v>0.5</v>
      </c>
    </row>
    <row r="85" spans="2:15" x14ac:dyDescent="0.4">
      <c r="B85">
        <v>1</v>
      </c>
      <c r="C85" t="s">
        <v>6</v>
      </c>
      <c r="D85" t="s">
        <v>92</v>
      </c>
      <c r="E85">
        <v>908.59999999999991</v>
      </c>
      <c r="G85" t="b">
        <v>1</v>
      </c>
      <c r="H85" t="s">
        <v>171</v>
      </c>
      <c r="J85" t="str">
        <v>Store 84</v>
      </c>
      <c r="K85">
        <v>913.99999999999989</v>
      </c>
      <c r="L85" t="str">
        <v>Store 84</v>
      </c>
      <c r="M85">
        <v>913.99999999999989</v>
      </c>
      <c r="N85">
        <v>0.5</v>
      </c>
      <c r="O85">
        <f ca="1"/>
        <v>0.5</v>
      </c>
    </row>
    <row r="86" spans="2:15" x14ac:dyDescent="0.4">
      <c r="B86">
        <v>1</v>
      </c>
      <c r="C86" t="s">
        <v>6</v>
      </c>
      <c r="D86" t="s">
        <v>94</v>
      </c>
      <c r="E86">
        <v>388.99</v>
      </c>
      <c r="G86" t="b">
        <v>0</v>
      </c>
      <c r="J86" t="str">
        <v>Store 85</v>
      </c>
      <c r="K86">
        <v>551.98</v>
      </c>
      <c r="L86" t="str">
        <v>Store 85</v>
      </c>
      <c r="M86">
        <v>551.98</v>
      </c>
      <c r="N86">
        <v>0.5</v>
      </c>
      <c r="O86">
        <f ca="1"/>
        <v>0.5</v>
      </c>
    </row>
    <row r="87" spans="2:15" x14ac:dyDescent="0.4">
      <c r="B87">
        <v>1</v>
      </c>
      <c r="C87" t="s">
        <v>6</v>
      </c>
      <c r="D87" t="s">
        <v>95</v>
      </c>
      <c r="E87">
        <v>1292.02</v>
      </c>
      <c r="J87" t="str">
        <v>Store 86</v>
      </c>
      <c r="K87">
        <v>1213.04</v>
      </c>
      <c r="L87" t="str">
        <v>Store 86</v>
      </c>
      <c r="M87">
        <v>1213.04</v>
      </c>
      <c r="N87">
        <v>0.5</v>
      </c>
      <c r="O87">
        <f ca="1"/>
        <v>0.5</v>
      </c>
    </row>
    <row r="88" spans="2:15" x14ac:dyDescent="0.4">
      <c r="B88">
        <v>1</v>
      </c>
      <c r="C88" t="s">
        <v>6</v>
      </c>
      <c r="D88" t="s">
        <v>96</v>
      </c>
      <c r="E88">
        <v>192.32</v>
      </c>
      <c r="J88" t="str">
        <v>Store 87</v>
      </c>
      <c r="K88">
        <v>370.52</v>
      </c>
      <c r="L88" t="str">
        <v>Store 87</v>
      </c>
      <c r="M88">
        <v>370.52</v>
      </c>
      <c r="N88">
        <v>0.5</v>
      </c>
      <c r="O88">
        <f ca="1"/>
        <v>0.5</v>
      </c>
    </row>
    <row r="89" spans="2:15" x14ac:dyDescent="0.4">
      <c r="B89">
        <v>1</v>
      </c>
      <c r="C89" t="s">
        <v>6</v>
      </c>
      <c r="D89" t="s">
        <v>97</v>
      </c>
      <c r="E89">
        <v>745.24000000000012</v>
      </c>
      <c r="J89" t="str">
        <v>Store 88</v>
      </c>
      <c r="K89">
        <v>5855.42</v>
      </c>
      <c r="L89" t="str">
        <v>Store 88</v>
      </c>
      <c r="M89">
        <v>5855.42</v>
      </c>
      <c r="N89">
        <v>0.5</v>
      </c>
      <c r="O89">
        <f ca="1"/>
        <v>0.5</v>
      </c>
    </row>
    <row r="90" spans="2:15" x14ac:dyDescent="0.4">
      <c r="B90">
        <v>1</v>
      </c>
      <c r="C90" t="s">
        <v>6</v>
      </c>
      <c r="D90" t="s">
        <v>98</v>
      </c>
      <c r="E90">
        <v>1297.29</v>
      </c>
      <c r="J90" t="str">
        <v>Store 89</v>
      </c>
      <c r="K90">
        <v>1097.6999999999998</v>
      </c>
      <c r="L90" t="str">
        <v>Store 89</v>
      </c>
      <c r="M90">
        <v>1097.6999999999998</v>
      </c>
      <c r="N90">
        <v>0.5</v>
      </c>
      <c r="O90">
        <f ca="1"/>
        <v>0.5</v>
      </c>
    </row>
    <row r="91" spans="2:15" x14ac:dyDescent="0.4">
      <c r="B91">
        <v>1</v>
      </c>
      <c r="C91" t="s">
        <v>6</v>
      </c>
      <c r="D91" t="s">
        <v>99</v>
      </c>
      <c r="E91">
        <v>913.99999999999989</v>
      </c>
      <c r="J91" t="str">
        <v>Store 90</v>
      </c>
      <c r="K91">
        <v>2265</v>
      </c>
      <c r="L91" t="str">
        <v>Store 90</v>
      </c>
      <c r="M91">
        <v>2265</v>
      </c>
      <c r="N91">
        <v>0.5</v>
      </c>
      <c r="O91">
        <f ca="1"/>
        <v>0.5</v>
      </c>
    </row>
    <row r="92" spans="2:15" x14ac:dyDescent="0.4">
      <c r="B92">
        <v>1</v>
      </c>
      <c r="C92" t="s">
        <v>6</v>
      </c>
      <c r="D92" t="s">
        <v>100</v>
      </c>
      <c r="E92">
        <v>551.98</v>
      </c>
      <c r="J92" t="str">
        <v>Store 93</v>
      </c>
      <c r="K92">
        <v>289.99</v>
      </c>
      <c r="L92" t="str">
        <v>Store 93</v>
      </c>
      <c r="M92">
        <v>289.99</v>
      </c>
      <c r="N92">
        <v>0.5</v>
      </c>
      <c r="O92">
        <f ca="1"/>
        <v>0.5</v>
      </c>
    </row>
    <row r="93" spans="2:15" x14ac:dyDescent="0.4">
      <c r="B93">
        <v>1</v>
      </c>
      <c r="C93" t="s">
        <v>6</v>
      </c>
      <c r="D93" t="s">
        <v>101</v>
      </c>
      <c r="E93">
        <v>1213.04</v>
      </c>
      <c r="J93" t="str">
        <v>Store 94</v>
      </c>
      <c r="K93">
        <v>570</v>
      </c>
      <c r="L93" t="str">
        <v>Store 94</v>
      </c>
      <c r="M93">
        <v>570</v>
      </c>
      <c r="N93">
        <v>0.5</v>
      </c>
      <c r="O93">
        <f ca="1"/>
        <v>0.5</v>
      </c>
    </row>
    <row r="94" spans="2:15" x14ac:dyDescent="0.4">
      <c r="B94">
        <v>1</v>
      </c>
      <c r="C94" t="s">
        <v>6</v>
      </c>
      <c r="D94" t="s">
        <v>102</v>
      </c>
      <c r="E94">
        <v>370.52</v>
      </c>
      <c r="J94" t="str">
        <v>Store 95</v>
      </c>
      <c r="K94">
        <v>504</v>
      </c>
      <c r="L94" t="str">
        <v>Store 95</v>
      </c>
      <c r="M94">
        <v>504</v>
      </c>
      <c r="N94">
        <v>0.5</v>
      </c>
      <c r="O94">
        <f ca="1"/>
        <v>0.5</v>
      </c>
    </row>
    <row r="95" spans="2:15" x14ac:dyDescent="0.4">
      <c r="B95">
        <v>1</v>
      </c>
      <c r="C95" t="s">
        <v>6</v>
      </c>
      <c r="D95" t="s">
        <v>103</v>
      </c>
      <c r="E95">
        <v>5855.42</v>
      </c>
      <c r="J95" t="str">
        <v>Store 96</v>
      </c>
      <c r="K95">
        <v>1140.07</v>
      </c>
      <c r="L95" t="str">
        <v>Store 96</v>
      </c>
      <c r="M95">
        <v>1140.07</v>
      </c>
      <c r="N95">
        <v>0.5</v>
      </c>
      <c r="O95">
        <f ca="1"/>
        <v>0.5</v>
      </c>
    </row>
    <row r="96" spans="2:15" x14ac:dyDescent="0.4">
      <c r="B96">
        <v>1</v>
      </c>
      <c r="C96" t="s">
        <v>6</v>
      </c>
      <c r="D96" t="s">
        <v>104</v>
      </c>
      <c r="E96">
        <v>1097.6999999999998</v>
      </c>
      <c r="J96" t="str">
        <v>Store 01</v>
      </c>
      <c r="K96">
        <v>643</v>
      </c>
      <c r="L96" t="str">
        <v>Store 01</v>
      </c>
      <c r="M96">
        <v>643</v>
      </c>
      <c r="N96">
        <v>0.5</v>
      </c>
      <c r="O96">
        <f ca="1"/>
        <v>0.5</v>
      </c>
    </row>
    <row r="97" spans="2:15" x14ac:dyDescent="0.4">
      <c r="B97">
        <v>1</v>
      </c>
      <c r="C97" t="s">
        <v>6</v>
      </c>
      <c r="D97" t="s">
        <v>105</v>
      </c>
      <c r="E97">
        <v>2265</v>
      </c>
      <c r="J97" t="str">
        <v>Store 05</v>
      </c>
      <c r="K97">
        <v>857</v>
      </c>
      <c r="L97" t="str">
        <v>Store 05</v>
      </c>
      <c r="M97">
        <v>857</v>
      </c>
      <c r="N97">
        <v>0.5</v>
      </c>
      <c r="O97">
        <f ca="1"/>
        <v>0.5</v>
      </c>
    </row>
    <row r="98" spans="2:15" x14ac:dyDescent="0.4">
      <c r="B98">
        <v>1</v>
      </c>
      <c r="C98" t="s">
        <v>6</v>
      </c>
      <c r="D98" t="s">
        <v>106</v>
      </c>
      <c r="E98">
        <v>0</v>
      </c>
      <c r="J98" t="str">
        <v>Store 06</v>
      </c>
      <c r="K98">
        <v>794.31</v>
      </c>
      <c r="L98" t="str">
        <v>Store 06</v>
      </c>
      <c r="M98">
        <v>794.31</v>
      </c>
      <c r="N98">
        <v>0.5</v>
      </c>
      <c r="O98">
        <f ca="1"/>
        <v>0.5</v>
      </c>
    </row>
    <row r="99" spans="2:15" x14ac:dyDescent="0.4">
      <c r="B99">
        <v>1</v>
      </c>
      <c r="C99" t="s">
        <v>6</v>
      </c>
      <c r="D99" t="s">
        <v>108</v>
      </c>
      <c r="E99">
        <v>289.99</v>
      </c>
      <c r="J99" t="str">
        <v>Store 08</v>
      </c>
      <c r="K99">
        <v>543.89</v>
      </c>
      <c r="L99" t="str">
        <v>Store 08</v>
      </c>
      <c r="M99">
        <v>543.89</v>
      </c>
      <c r="N99">
        <v>0.5</v>
      </c>
      <c r="O99">
        <f ca="1"/>
        <v>0.5</v>
      </c>
    </row>
    <row r="100" spans="2:15" x14ac:dyDescent="0.4">
      <c r="B100">
        <v>1</v>
      </c>
      <c r="C100" t="s">
        <v>6</v>
      </c>
      <c r="D100" t="s">
        <v>109</v>
      </c>
      <c r="E100">
        <v>570</v>
      </c>
      <c r="J100" t="str">
        <v>Store 09</v>
      </c>
      <c r="K100">
        <v>815.37</v>
      </c>
      <c r="L100" t="str">
        <v>Store 09</v>
      </c>
      <c r="M100">
        <v>815.37</v>
      </c>
      <c r="N100">
        <v>0.5</v>
      </c>
      <c r="O100">
        <f ca="1"/>
        <v>0.5</v>
      </c>
    </row>
    <row r="101" spans="2:15" x14ac:dyDescent="0.4">
      <c r="B101">
        <v>1</v>
      </c>
      <c r="C101" t="s">
        <v>6</v>
      </c>
      <c r="D101" t="s">
        <v>110</v>
      </c>
      <c r="E101">
        <v>504</v>
      </c>
      <c r="J101" t="str">
        <v>Store 11</v>
      </c>
      <c r="K101">
        <v>424.48</v>
      </c>
      <c r="L101" t="str">
        <v>Store 11</v>
      </c>
      <c r="M101">
        <v>424.48</v>
      </c>
      <c r="N101">
        <v>0.5</v>
      </c>
      <c r="O101">
        <f ca="1"/>
        <v>0.5</v>
      </c>
    </row>
    <row r="102" spans="2:15" x14ac:dyDescent="0.4">
      <c r="B102">
        <v>1</v>
      </c>
      <c r="C102" t="s">
        <v>6</v>
      </c>
      <c r="D102" t="s">
        <v>111</v>
      </c>
      <c r="E102">
        <v>1140.07</v>
      </c>
      <c r="J102" t="str">
        <v>Store 12</v>
      </c>
      <c r="K102">
        <v>443</v>
      </c>
      <c r="L102" t="str">
        <v>Store 12</v>
      </c>
      <c r="M102">
        <v>443</v>
      </c>
      <c r="N102">
        <v>0.5</v>
      </c>
      <c r="O102">
        <f ca="1"/>
        <v>0.5</v>
      </c>
    </row>
    <row r="103" spans="2:15" x14ac:dyDescent="0.4">
      <c r="B103">
        <v>1</v>
      </c>
      <c r="C103" t="s">
        <v>7</v>
      </c>
      <c r="D103" t="s">
        <v>16</v>
      </c>
      <c r="E103">
        <v>643</v>
      </c>
      <c r="J103" t="str">
        <v>Store 14</v>
      </c>
      <c r="K103">
        <v>1920.77</v>
      </c>
      <c r="L103" t="str">
        <v>Store 14</v>
      </c>
      <c r="M103">
        <v>1920.77</v>
      </c>
      <c r="N103">
        <v>0.5</v>
      </c>
      <c r="O103">
        <f ca="1"/>
        <v>0.5</v>
      </c>
    </row>
    <row r="104" spans="2:15" x14ac:dyDescent="0.4">
      <c r="B104">
        <v>1</v>
      </c>
      <c r="C104" t="s">
        <v>7</v>
      </c>
      <c r="D104" t="s">
        <v>20</v>
      </c>
      <c r="E104">
        <v>857</v>
      </c>
      <c r="J104" t="str">
        <v>Store 15</v>
      </c>
      <c r="K104">
        <v>35</v>
      </c>
      <c r="L104" t="str">
        <v>Store 15</v>
      </c>
      <c r="M104">
        <v>35</v>
      </c>
      <c r="N104">
        <v>0.5</v>
      </c>
      <c r="O104">
        <f ca="1"/>
        <v>0.5</v>
      </c>
    </row>
    <row r="105" spans="2:15" x14ac:dyDescent="0.4">
      <c r="B105">
        <v>1</v>
      </c>
      <c r="C105" t="s">
        <v>7</v>
      </c>
      <c r="D105" t="s">
        <v>21</v>
      </c>
      <c r="E105">
        <v>794.31</v>
      </c>
      <c r="J105" t="str">
        <v>Store 16</v>
      </c>
      <c r="K105">
        <v>628.9</v>
      </c>
      <c r="L105" t="str">
        <v>Store 16</v>
      </c>
      <c r="M105">
        <v>628.9</v>
      </c>
      <c r="N105">
        <v>0.5</v>
      </c>
      <c r="O105">
        <f ca="1"/>
        <v>0.5</v>
      </c>
    </row>
    <row r="106" spans="2:15" x14ac:dyDescent="0.4">
      <c r="B106">
        <v>1</v>
      </c>
      <c r="C106" t="s">
        <v>7</v>
      </c>
      <c r="D106" t="s">
        <v>23</v>
      </c>
      <c r="E106">
        <v>543.89</v>
      </c>
      <c r="J106" t="str">
        <v>Store 17</v>
      </c>
      <c r="K106">
        <v>1186.9099999999999</v>
      </c>
      <c r="L106" t="str">
        <v>Store 17</v>
      </c>
      <c r="M106">
        <v>1186.9099999999999</v>
      </c>
      <c r="N106">
        <v>0.5</v>
      </c>
      <c r="O106">
        <f ca="1"/>
        <v>0.5</v>
      </c>
    </row>
    <row r="107" spans="2:15" x14ac:dyDescent="0.4">
      <c r="B107">
        <v>1</v>
      </c>
      <c r="C107" t="s">
        <v>7</v>
      </c>
      <c r="D107" t="s">
        <v>24</v>
      </c>
      <c r="E107">
        <v>815.37</v>
      </c>
      <c r="J107" t="str">
        <v>Store 18</v>
      </c>
      <c r="K107">
        <v>664.79</v>
      </c>
      <c r="L107" t="str">
        <v>Store 18</v>
      </c>
      <c r="M107">
        <v>664.79</v>
      </c>
      <c r="N107">
        <v>0.5</v>
      </c>
      <c r="O107">
        <f ca="1"/>
        <v>0.5</v>
      </c>
    </row>
    <row r="108" spans="2:15" x14ac:dyDescent="0.4">
      <c r="B108">
        <v>1</v>
      </c>
      <c r="C108" t="s">
        <v>7</v>
      </c>
      <c r="D108" t="s">
        <v>26</v>
      </c>
      <c r="E108">
        <v>424.48</v>
      </c>
      <c r="J108" t="str">
        <v>Store 19</v>
      </c>
      <c r="K108">
        <v>329</v>
      </c>
      <c r="L108" t="str">
        <v>Store 19</v>
      </c>
      <c r="M108">
        <v>329</v>
      </c>
      <c r="N108">
        <v>0.5</v>
      </c>
      <c r="O108">
        <f ca="1"/>
        <v>0.5</v>
      </c>
    </row>
    <row r="109" spans="2:15" x14ac:dyDescent="0.4">
      <c r="B109">
        <v>1</v>
      </c>
      <c r="C109" t="s">
        <v>7</v>
      </c>
      <c r="D109" t="s">
        <v>27</v>
      </c>
      <c r="E109">
        <v>443</v>
      </c>
      <c r="J109" t="str">
        <v>Store 20</v>
      </c>
      <c r="K109">
        <v>240</v>
      </c>
      <c r="L109" t="str">
        <v>Store 20</v>
      </c>
      <c r="M109">
        <v>240</v>
      </c>
      <c r="N109">
        <v>0.5</v>
      </c>
      <c r="O109">
        <f ca="1"/>
        <v>0.5</v>
      </c>
    </row>
    <row r="110" spans="2:15" x14ac:dyDescent="0.4">
      <c r="B110">
        <v>1</v>
      </c>
      <c r="C110" t="s">
        <v>7</v>
      </c>
      <c r="D110" t="s">
        <v>29</v>
      </c>
      <c r="E110">
        <v>1920.77</v>
      </c>
      <c r="J110" t="str">
        <v>Store 22</v>
      </c>
      <c r="K110">
        <v>507</v>
      </c>
      <c r="L110" t="str">
        <v>Store 22</v>
      </c>
      <c r="M110">
        <v>507</v>
      </c>
      <c r="N110">
        <v>0.5</v>
      </c>
      <c r="O110">
        <f ca="1"/>
        <v>0.5</v>
      </c>
    </row>
    <row r="111" spans="2:15" x14ac:dyDescent="0.4">
      <c r="B111">
        <v>1</v>
      </c>
      <c r="C111" t="s">
        <v>7</v>
      </c>
      <c r="D111" t="s">
        <v>30</v>
      </c>
      <c r="E111">
        <v>35</v>
      </c>
      <c r="J111" t="str">
        <v>Store 24</v>
      </c>
      <c r="K111">
        <v>24346.35</v>
      </c>
      <c r="L111" t="str">
        <v>Store 24</v>
      </c>
      <c r="M111">
        <v>24346.35</v>
      </c>
      <c r="N111">
        <v>0.5</v>
      </c>
      <c r="O111">
        <f ca="1"/>
        <v>0.5</v>
      </c>
    </row>
    <row r="112" spans="2:15" x14ac:dyDescent="0.4">
      <c r="B112">
        <v>1</v>
      </c>
      <c r="C112" t="s">
        <v>7</v>
      </c>
      <c r="D112" t="s">
        <v>31</v>
      </c>
      <c r="E112">
        <v>628.9</v>
      </c>
      <c r="J112" t="str">
        <v>Store 26</v>
      </c>
      <c r="K112">
        <v>1522.6200000000001</v>
      </c>
      <c r="L112" t="str">
        <v>Store 26</v>
      </c>
      <c r="M112">
        <v>1522.6200000000001</v>
      </c>
      <c r="N112">
        <v>0.5</v>
      </c>
      <c r="O112">
        <f ca="1"/>
        <v>0.5</v>
      </c>
    </row>
    <row r="113" spans="2:15" x14ac:dyDescent="0.4">
      <c r="B113">
        <v>1</v>
      </c>
      <c r="C113" t="s">
        <v>7</v>
      </c>
      <c r="D113" t="s">
        <v>32</v>
      </c>
      <c r="E113">
        <v>1186.9099999999999</v>
      </c>
      <c r="J113" t="str">
        <v>Store 27</v>
      </c>
      <c r="K113">
        <v>395.02</v>
      </c>
      <c r="L113" t="str">
        <v>Store 27</v>
      </c>
      <c r="M113">
        <v>395.02</v>
      </c>
      <c r="N113">
        <v>0.5</v>
      </c>
      <c r="O113">
        <f ca="1"/>
        <v>0.5</v>
      </c>
    </row>
    <row r="114" spans="2:15" x14ac:dyDescent="0.4">
      <c r="B114">
        <v>1</v>
      </c>
      <c r="C114" t="s">
        <v>7</v>
      </c>
      <c r="D114" t="s">
        <v>33</v>
      </c>
      <c r="E114">
        <v>664.79</v>
      </c>
      <c r="J114" t="str">
        <v>Store 28</v>
      </c>
      <c r="K114">
        <v>3184.2999999999997</v>
      </c>
      <c r="L114" t="str">
        <v>Store 28</v>
      </c>
      <c r="M114">
        <v>3184.2999999999997</v>
      </c>
      <c r="N114">
        <v>0.5</v>
      </c>
      <c r="O114">
        <f ca="1"/>
        <v>0.5</v>
      </c>
    </row>
    <row r="115" spans="2:15" x14ac:dyDescent="0.4">
      <c r="B115">
        <v>1</v>
      </c>
      <c r="C115" t="s">
        <v>7</v>
      </c>
      <c r="D115" t="s">
        <v>34</v>
      </c>
      <c r="E115">
        <v>329</v>
      </c>
      <c r="J115" t="str">
        <v>Store 29</v>
      </c>
      <c r="K115">
        <v>209.81</v>
      </c>
      <c r="L115" t="str">
        <v>Store 29</v>
      </c>
      <c r="M115">
        <v>209.81</v>
      </c>
      <c r="N115">
        <v>0.5</v>
      </c>
      <c r="O115">
        <f ca="1"/>
        <v>0.5</v>
      </c>
    </row>
    <row r="116" spans="2:15" x14ac:dyDescent="0.4">
      <c r="B116">
        <v>1</v>
      </c>
      <c r="C116" t="s">
        <v>7</v>
      </c>
      <c r="D116" t="s">
        <v>35</v>
      </c>
      <c r="E116">
        <v>240</v>
      </c>
      <c r="J116" t="str">
        <v>Store 31</v>
      </c>
      <c r="K116">
        <v>2049.8900000000003</v>
      </c>
      <c r="L116" t="str">
        <v>Store 31</v>
      </c>
      <c r="M116">
        <v>2049.8900000000003</v>
      </c>
      <c r="N116">
        <v>0.5</v>
      </c>
      <c r="O116">
        <f ca="1"/>
        <v>0.5</v>
      </c>
    </row>
    <row r="117" spans="2:15" x14ac:dyDescent="0.4">
      <c r="B117">
        <v>1</v>
      </c>
      <c r="C117" t="s">
        <v>7</v>
      </c>
      <c r="D117" t="s">
        <v>37</v>
      </c>
      <c r="E117">
        <v>507</v>
      </c>
      <c r="J117" t="str">
        <v>Store 32</v>
      </c>
      <c r="K117">
        <v>1046.0999999999999</v>
      </c>
      <c r="L117" t="str">
        <v>Store 32</v>
      </c>
      <c r="M117">
        <v>1046.0999999999999</v>
      </c>
      <c r="N117">
        <v>0.5</v>
      </c>
      <c r="O117">
        <f ca="1"/>
        <v>0.5</v>
      </c>
    </row>
    <row r="118" spans="2:15" x14ac:dyDescent="0.4">
      <c r="B118">
        <v>1</v>
      </c>
      <c r="C118" t="s">
        <v>7</v>
      </c>
      <c r="D118" t="s">
        <v>39</v>
      </c>
      <c r="E118">
        <v>24346.35</v>
      </c>
      <c r="J118" t="str">
        <v>Store 33</v>
      </c>
      <c r="K118">
        <v>378.06</v>
      </c>
      <c r="L118" t="str">
        <v>Store 33</v>
      </c>
      <c r="M118">
        <v>378.06</v>
      </c>
      <c r="N118">
        <v>0.5</v>
      </c>
      <c r="O118">
        <f ca="1"/>
        <v>0.5</v>
      </c>
    </row>
    <row r="119" spans="2:15" x14ac:dyDescent="0.4">
      <c r="B119">
        <v>1</v>
      </c>
      <c r="C119" t="s">
        <v>7</v>
      </c>
      <c r="D119" t="s">
        <v>41</v>
      </c>
      <c r="E119">
        <v>1522.6200000000001</v>
      </c>
      <c r="J119" t="str">
        <v>Store 34</v>
      </c>
      <c r="K119">
        <v>70.010000000000005</v>
      </c>
      <c r="L119" t="str">
        <v>Store 34</v>
      </c>
      <c r="M119">
        <v>70.010000000000005</v>
      </c>
      <c r="N119">
        <v>0.5</v>
      </c>
      <c r="O119">
        <f ca="1"/>
        <v>0.5</v>
      </c>
    </row>
    <row r="120" spans="2:15" x14ac:dyDescent="0.4">
      <c r="B120">
        <v>1</v>
      </c>
      <c r="C120" t="s">
        <v>7</v>
      </c>
      <c r="D120" t="s">
        <v>42</v>
      </c>
      <c r="E120">
        <v>395.02</v>
      </c>
      <c r="J120" t="str">
        <v>Store 36</v>
      </c>
      <c r="K120">
        <v>364</v>
      </c>
      <c r="L120" t="str">
        <v>Store 36</v>
      </c>
      <c r="M120">
        <v>364</v>
      </c>
      <c r="N120">
        <v>0.5</v>
      </c>
      <c r="O120">
        <f ca="1"/>
        <v>0.5</v>
      </c>
    </row>
    <row r="121" spans="2:15" x14ac:dyDescent="0.4">
      <c r="B121">
        <v>1</v>
      </c>
      <c r="C121" t="s">
        <v>7</v>
      </c>
      <c r="D121" t="s">
        <v>43</v>
      </c>
      <c r="E121">
        <v>3184.2999999999997</v>
      </c>
      <c r="J121" t="str">
        <v>Store 37</v>
      </c>
      <c r="K121">
        <v>258</v>
      </c>
      <c r="L121" t="str">
        <v>Store 37</v>
      </c>
      <c r="M121">
        <v>258</v>
      </c>
      <c r="N121">
        <v>0.5</v>
      </c>
      <c r="O121">
        <f ca="1"/>
        <v>0.5</v>
      </c>
    </row>
    <row r="122" spans="2:15" x14ac:dyDescent="0.4">
      <c r="B122">
        <v>1</v>
      </c>
      <c r="C122" t="s">
        <v>7</v>
      </c>
      <c r="D122" t="s">
        <v>44</v>
      </c>
      <c r="E122">
        <v>209.81</v>
      </c>
      <c r="J122" t="str">
        <v>Store 38</v>
      </c>
      <c r="K122">
        <v>3892.13</v>
      </c>
      <c r="L122" t="str">
        <v>Store 38</v>
      </c>
      <c r="M122">
        <v>3892.13</v>
      </c>
      <c r="N122">
        <v>0.5</v>
      </c>
      <c r="O122">
        <f ca="1"/>
        <v>0.5</v>
      </c>
    </row>
    <row r="123" spans="2:15" x14ac:dyDescent="0.4">
      <c r="B123">
        <v>1</v>
      </c>
      <c r="C123" t="s">
        <v>7</v>
      </c>
      <c r="D123" t="s">
        <v>45</v>
      </c>
      <c r="E123">
        <v>0</v>
      </c>
      <c r="J123" t="str">
        <v>Store 40</v>
      </c>
      <c r="K123">
        <v>553.99</v>
      </c>
      <c r="L123" t="str">
        <v>Store 40</v>
      </c>
      <c r="M123">
        <v>553.99</v>
      </c>
      <c r="N123">
        <v>0.5</v>
      </c>
      <c r="O123">
        <f ca="1"/>
        <v>0.5</v>
      </c>
    </row>
    <row r="124" spans="2:15" x14ac:dyDescent="0.4">
      <c r="B124">
        <v>1</v>
      </c>
      <c r="C124" t="s">
        <v>7</v>
      </c>
      <c r="D124" t="s">
        <v>46</v>
      </c>
      <c r="E124">
        <v>2049.8900000000003</v>
      </c>
      <c r="J124" t="str">
        <v>Store 41</v>
      </c>
      <c r="K124">
        <v>1207</v>
      </c>
      <c r="L124" t="str">
        <v>Store 41</v>
      </c>
      <c r="M124">
        <v>1207</v>
      </c>
      <c r="N124">
        <v>0.5</v>
      </c>
      <c r="O124">
        <f ca="1"/>
        <v>0.5</v>
      </c>
    </row>
    <row r="125" spans="2:15" x14ac:dyDescent="0.4">
      <c r="B125">
        <v>1</v>
      </c>
      <c r="C125" t="s">
        <v>7</v>
      </c>
      <c r="D125" t="s">
        <v>47</v>
      </c>
      <c r="E125">
        <v>1046.0999999999999</v>
      </c>
      <c r="J125" t="str">
        <v>Store 42</v>
      </c>
      <c r="K125">
        <v>349.6</v>
      </c>
      <c r="L125" t="str">
        <v>Store 42</v>
      </c>
      <c r="M125">
        <v>349.6</v>
      </c>
      <c r="N125">
        <v>0.5</v>
      </c>
      <c r="O125">
        <f ca="1"/>
        <v>0.5</v>
      </c>
    </row>
    <row r="126" spans="2:15" x14ac:dyDescent="0.4">
      <c r="B126">
        <v>1</v>
      </c>
      <c r="C126" t="s">
        <v>7</v>
      </c>
      <c r="D126" t="s">
        <v>48</v>
      </c>
      <c r="E126">
        <v>378.06</v>
      </c>
      <c r="J126" t="str">
        <v>Store 43</v>
      </c>
      <c r="K126">
        <v>1732.82</v>
      </c>
      <c r="L126" t="str">
        <v>Store 43</v>
      </c>
      <c r="M126">
        <v>1732.82</v>
      </c>
      <c r="N126">
        <v>0.5</v>
      </c>
      <c r="O126">
        <f ca="1"/>
        <v>0.5</v>
      </c>
    </row>
    <row r="127" spans="2:15" x14ac:dyDescent="0.4">
      <c r="B127">
        <v>1</v>
      </c>
      <c r="C127" t="s">
        <v>7</v>
      </c>
      <c r="D127" t="s">
        <v>49</v>
      </c>
      <c r="E127">
        <v>70.010000000000005</v>
      </c>
      <c r="J127" t="str">
        <v>Store 44</v>
      </c>
      <c r="K127">
        <v>377.43</v>
      </c>
      <c r="L127" t="str">
        <v>Store 44</v>
      </c>
      <c r="M127">
        <v>377.43</v>
      </c>
      <c r="N127">
        <v>0.5</v>
      </c>
      <c r="O127">
        <f ca="1"/>
        <v>0.5</v>
      </c>
    </row>
    <row r="128" spans="2:15" x14ac:dyDescent="0.4">
      <c r="B128">
        <v>1</v>
      </c>
      <c r="C128" t="s">
        <v>7</v>
      </c>
      <c r="D128" t="s">
        <v>51</v>
      </c>
      <c r="E128">
        <v>364</v>
      </c>
      <c r="J128" t="str">
        <v>Store 45</v>
      </c>
      <c r="K128">
        <v>299.72000000000003</v>
      </c>
      <c r="L128" t="str">
        <v>Store 45</v>
      </c>
      <c r="M128">
        <v>299.72000000000003</v>
      </c>
      <c r="N128">
        <v>0.5</v>
      </c>
      <c r="O128">
        <f ca="1"/>
        <v>0.5</v>
      </c>
    </row>
    <row r="129" spans="2:15" x14ac:dyDescent="0.4">
      <c r="B129">
        <v>1</v>
      </c>
      <c r="C129" t="s">
        <v>7</v>
      </c>
      <c r="D129" t="s">
        <v>52</v>
      </c>
      <c r="E129">
        <v>258</v>
      </c>
      <c r="J129" t="str">
        <v>Store 46</v>
      </c>
      <c r="K129">
        <v>568.9</v>
      </c>
      <c r="L129" t="str">
        <v>Store 46</v>
      </c>
      <c r="M129">
        <v>568.9</v>
      </c>
      <c r="N129">
        <v>0.5</v>
      </c>
      <c r="O129">
        <f ca="1"/>
        <v>0.5</v>
      </c>
    </row>
    <row r="130" spans="2:15" x14ac:dyDescent="0.4">
      <c r="B130">
        <v>1</v>
      </c>
      <c r="C130" t="s">
        <v>7</v>
      </c>
      <c r="D130" t="s">
        <v>53</v>
      </c>
      <c r="E130">
        <v>3892.13</v>
      </c>
      <c r="J130" t="str">
        <v>Store 47</v>
      </c>
      <c r="K130">
        <v>1326.71</v>
      </c>
      <c r="L130" t="str">
        <v>Store 47</v>
      </c>
      <c r="M130">
        <v>1326.71</v>
      </c>
      <c r="N130">
        <v>0.5</v>
      </c>
      <c r="O130">
        <f ca="1"/>
        <v>0.5</v>
      </c>
    </row>
    <row r="131" spans="2:15" x14ac:dyDescent="0.4">
      <c r="B131">
        <v>1</v>
      </c>
      <c r="C131" t="s">
        <v>7</v>
      </c>
      <c r="D131" t="s">
        <v>55</v>
      </c>
      <c r="E131">
        <v>553.99</v>
      </c>
      <c r="J131" t="str">
        <v>Store 48</v>
      </c>
      <c r="K131">
        <v>145</v>
      </c>
      <c r="L131" t="str">
        <v>Store 48</v>
      </c>
      <c r="M131">
        <v>145</v>
      </c>
      <c r="N131">
        <v>0.5</v>
      </c>
      <c r="O131">
        <f ca="1"/>
        <v>0.5</v>
      </c>
    </row>
    <row r="132" spans="2:15" x14ac:dyDescent="0.4">
      <c r="B132">
        <v>1</v>
      </c>
      <c r="C132" t="s">
        <v>7</v>
      </c>
      <c r="D132" t="s">
        <v>56</v>
      </c>
      <c r="E132">
        <v>1207</v>
      </c>
      <c r="J132" t="str">
        <v>Store 49</v>
      </c>
      <c r="K132">
        <v>149</v>
      </c>
      <c r="L132" t="str">
        <v>Store 49</v>
      </c>
      <c r="M132">
        <v>149</v>
      </c>
      <c r="N132">
        <v>0.5</v>
      </c>
      <c r="O132">
        <f ca="1"/>
        <v>0.5</v>
      </c>
    </row>
    <row r="133" spans="2:15" x14ac:dyDescent="0.4">
      <c r="B133">
        <v>1</v>
      </c>
      <c r="C133" t="s">
        <v>7</v>
      </c>
      <c r="D133" t="s">
        <v>57</v>
      </c>
      <c r="E133">
        <v>349.6</v>
      </c>
      <c r="J133" t="str">
        <v>Store 54</v>
      </c>
      <c r="K133">
        <v>2404.9500000000003</v>
      </c>
      <c r="L133" t="str">
        <v>Store 54</v>
      </c>
      <c r="M133">
        <v>2404.9500000000003</v>
      </c>
      <c r="N133">
        <v>0.5</v>
      </c>
      <c r="O133">
        <f ca="1"/>
        <v>0.5</v>
      </c>
    </row>
    <row r="134" spans="2:15" x14ac:dyDescent="0.4">
      <c r="B134">
        <v>1</v>
      </c>
      <c r="C134" t="s">
        <v>7</v>
      </c>
      <c r="D134" t="s">
        <v>58</v>
      </c>
      <c r="E134">
        <v>1732.82</v>
      </c>
      <c r="J134" t="str">
        <v>Store 56</v>
      </c>
      <c r="K134">
        <v>159.9</v>
      </c>
      <c r="L134" t="str">
        <v>Store 56</v>
      </c>
      <c r="M134">
        <v>159.9</v>
      </c>
      <c r="N134">
        <v>0.5</v>
      </c>
      <c r="O134">
        <f ca="1"/>
        <v>0.5</v>
      </c>
    </row>
    <row r="135" spans="2:15" x14ac:dyDescent="0.4">
      <c r="B135">
        <v>1</v>
      </c>
      <c r="C135" t="s">
        <v>7</v>
      </c>
      <c r="D135" t="s">
        <v>59</v>
      </c>
      <c r="E135">
        <v>377.43</v>
      </c>
      <c r="J135" t="str">
        <v>Store 57</v>
      </c>
      <c r="K135">
        <v>2486.1400000000003</v>
      </c>
      <c r="L135" t="str">
        <v>Store 57</v>
      </c>
      <c r="M135">
        <v>2486.1400000000003</v>
      </c>
      <c r="N135">
        <v>0.5</v>
      </c>
      <c r="O135">
        <f ca="1"/>
        <v>0.5</v>
      </c>
    </row>
    <row r="136" spans="2:15" x14ac:dyDescent="0.4">
      <c r="B136">
        <v>1</v>
      </c>
      <c r="C136" t="s">
        <v>7</v>
      </c>
      <c r="D136" t="s">
        <v>60</v>
      </c>
      <c r="E136">
        <v>299.72000000000003</v>
      </c>
      <c r="J136" t="str">
        <v>Store 58</v>
      </c>
      <c r="K136">
        <v>700.15000000000009</v>
      </c>
      <c r="L136" t="str">
        <v>Store 58</v>
      </c>
      <c r="M136">
        <v>700.15000000000009</v>
      </c>
      <c r="N136">
        <v>0.5</v>
      </c>
      <c r="O136">
        <f ca="1"/>
        <v>0.5</v>
      </c>
    </row>
    <row r="137" spans="2:15" x14ac:dyDescent="0.4">
      <c r="B137">
        <v>1</v>
      </c>
      <c r="C137" t="s">
        <v>7</v>
      </c>
      <c r="D137" t="s">
        <v>61</v>
      </c>
      <c r="E137">
        <v>568.9</v>
      </c>
      <c r="J137" t="str">
        <v>Store 59</v>
      </c>
      <c r="K137">
        <v>140.41999999999999</v>
      </c>
      <c r="L137" t="str">
        <v>Store 59</v>
      </c>
      <c r="M137">
        <v>140.41999999999999</v>
      </c>
      <c r="N137">
        <v>0.5</v>
      </c>
      <c r="O137">
        <f ca="1"/>
        <v>0.5</v>
      </c>
    </row>
    <row r="138" spans="2:15" x14ac:dyDescent="0.4">
      <c r="B138">
        <v>1</v>
      </c>
      <c r="C138" t="s">
        <v>7</v>
      </c>
      <c r="D138" t="s">
        <v>62</v>
      </c>
      <c r="E138">
        <v>1326.71</v>
      </c>
      <c r="J138" t="str">
        <v>Store 60</v>
      </c>
      <c r="K138">
        <v>526.74</v>
      </c>
      <c r="L138" t="str">
        <v>Store 60</v>
      </c>
      <c r="M138">
        <v>526.74</v>
      </c>
      <c r="N138">
        <v>0.5</v>
      </c>
      <c r="O138">
        <f ca="1"/>
        <v>0.5</v>
      </c>
    </row>
    <row r="139" spans="2:15" x14ac:dyDescent="0.4">
      <c r="B139">
        <v>1</v>
      </c>
      <c r="C139" t="s">
        <v>7</v>
      </c>
      <c r="D139" t="s">
        <v>63</v>
      </c>
      <c r="E139">
        <v>145</v>
      </c>
      <c r="J139" t="str">
        <v>Store 63</v>
      </c>
      <c r="K139">
        <v>534.01</v>
      </c>
      <c r="L139" t="str">
        <v>Store 63</v>
      </c>
      <c r="M139">
        <v>534.01</v>
      </c>
      <c r="N139">
        <v>0.5</v>
      </c>
      <c r="O139">
        <f ca="1"/>
        <v>0.5</v>
      </c>
    </row>
    <row r="140" spans="2:15" x14ac:dyDescent="0.4">
      <c r="B140">
        <v>1</v>
      </c>
      <c r="C140" t="s">
        <v>7</v>
      </c>
      <c r="D140" t="s">
        <v>64</v>
      </c>
      <c r="E140">
        <v>149</v>
      </c>
      <c r="J140" t="str">
        <v>Store 68</v>
      </c>
      <c r="K140">
        <v>440.39</v>
      </c>
      <c r="L140" t="str">
        <v>Store 68</v>
      </c>
      <c r="M140">
        <v>440.39</v>
      </c>
      <c r="N140">
        <v>0.5</v>
      </c>
      <c r="O140">
        <f ca="1"/>
        <v>0.5</v>
      </c>
    </row>
    <row r="141" spans="2:15" x14ac:dyDescent="0.4">
      <c r="B141">
        <v>1</v>
      </c>
      <c r="C141" t="s">
        <v>7</v>
      </c>
      <c r="D141" t="s">
        <v>65</v>
      </c>
      <c r="E141">
        <v>0</v>
      </c>
      <c r="J141" t="str">
        <v>Store 69</v>
      </c>
      <c r="K141">
        <v>966.5</v>
      </c>
      <c r="L141" t="str">
        <v>Store 69</v>
      </c>
      <c r="M141">
        <v>966.5</v>
      </c>
      <c r="N141">
        <v>0.5</v>
      </c>
      <c r="O141">
        <f ca="1"/>
        <v>0.5</v>
      </c>
    </row>
    <row r="142" spans="2:15" x14ac:dyDescent="0.4">
      <c r="B142">
        <v>1</v>
      </c>
      <c r="C142" t="s">
        <v>7</v>
      </c>
      <c r="D142" t="s">
        <v>66</v>
      </c>
      <c r="E142">
        <v>0</v>
      </c>
      <c r="J142" t="str">
        <v>Store 70</v>
      </c>
      <c r="K142">
        <v>127.44</v>
      </c>
      <c r="L142" t="str">
        <v>Store 70</v>
      </c>
      <c r="M142">
        <v>127.44</v>
      </c>
      <c r="N142">
        <v>0.5</v>
      </c>
      <c r="O142">
        <f ca="1"/>
        <v>0.5</v>
      </c>
    </row>
    <row r="143" spans="2:15" x14ac:dyDescent="0.4">
      <c r="B143">
        <v>1</v>
      </c>
      <c r="C143" t="s">
        <v>7</v>
      </c>
      <c r="D143" t="s">
        <v>67</v>
      </c>
      <c r="E143">
        <v>0</v>
      </c>
      <c r="J143" t="str">
        <v>Store 71</v>
      </c>
      <c r="K143">
        <v>233.99</v>
      </c>
      <c r="L143" t="str">
        <v>Store 71</v>
      </c>
      <c r="M143">
        <v>233.99</v>
      </c>
      <c r="N143">
        <v>0.5</v>
      </c>
      <c r="O143">
        <f ca="1"/>
        <v>0.5</v>
      </c>
    </row>
    <row r="144" spans="2:15" x14ac:dyDescent="0.4">
      <c r="B144">
        <v>1</v>
      </c>
      <c r="C144" t="s">
        <v>7</v>
      </c>
      <c r="D144" t="s">
        <v>69</v>
      </c>
      <c r="E144">
        <v>2404.9500000000003</v>
      </c>
      <c r="J144" t="str">
        <v>Store 73</v>
      </c>
      <c r="K144">
        <v>586</v>
      </c>
      <c r="L144" t="str">
        <v>Store 73</v>
      </c>
      <c r="M144">
        <v>586</v>
      </c>
      <c r="N144">
        <v>0.5</v>
      </c>
      <c r="O144">
        <f ca="1"/>
        <v>0.5</v>
      </c>
    </row>
    <row r="145" spans="2:15" x14ac:dyDescent="0.4">
      <c r="B145">
        <v>1</v>
      </c>
      <c r="C145" t="s">
        <v>7</v>
      </c>
      <c r="D145" t="s">
        <v>71</v>
      </c>
      <c r="E145">
        <v>159.9</v>
      </c>
      <c r="J145" t="str">
        <v>Store 74</v>
      </c>
      <c r="K145">
        <v>1747.41</v>
      </c>
      <c r="L145" t="str">
        <v>Store 74</v>
      </c>
      <c r="M145">
        <v>1747.41</v>
      </c>
      <c r="N145">
        <v>0.5</v>
      </c>
      <c r="O145">
        <f ca="1"/>
        <v>0.5</v>
      </c>
    </row>
    <row r="146" spans="2:15" x14ac:dyDescent="0.4">
      <c r="B146">
        <v>1</v>
      </c>
      <c r="C146" t="s">
        <v>7</v>
      </c>
      <c r="D146" t="s">
        <v>72</v>
      </c>
      <c r="E146">
        <v>2486.1400000000003</v>
      </c>
      <c r="J146" t="str">
        <v>Store 77</v>
      </c>
      <c r="K146">
        <v>800.04</v>
      </c>
      <c r="L146" t="str">
        <v>Store 77</v>
      </c>
      <c r="M146">
        <v>800.04</v>
      </c>
      <c r="N146">
        <v>0.5</v>
      </c>
      <c r="O146">
        <f ca="1"/>
        <v>0.5</v>
      </c>
    </row>
    <row r="147" spans="2:15" x14ac:dyDescent="0.4">
      <c r="B147">
        <v>1</v>
      </c>
      <c r="C147" t="s">
        <v>7</v>
      </c>
      <c r="D147" t="s">
        <v>73</v>
      </c>
      <c r="E147">
        <v>700.15000000000009</v>
      </c>
      <c r="J147" t="str">
        <v>Store 78</v>
      </c>
      <c r="K147">
        <v>1778.99</v>
      </c>
      <c r="L147" t="str">
        <v>Store 78</v>
      </c>
      <c r="M147">
        <v>1778.99</v>
      </c>
      <c r="N147">
        <v>0.5</v>
      </c>
      <c r="O147">
        <f ca="1"/>
        <v>0.5</v>
      </c>
    </row>
    <row r="148" spans="2:15" x14ac:dyDescent="0.4">
      <c r="B148">
        <v>1</v>
      </c>
      <c r="C148" t="s">
        <v>7</v>
      </c>
      <c r="D148" t="s">
        <v>74</v>
      </c>
      <c r="E148">
        <v>140.41999999999999</v>
      </c>
      <c r="J148" t="str">
        <v>Store 79</v>
      </c>
      <c r="K148">
        <v>2442.4500000000003</v>
      </c>
      <c r="L148" t="str">
        <v>Store 79</v>
      </c>
      <c r="M148">
        <v>2442.4500000000003</v>
      </c>
      <c r="N148">
        <v>0.5</v>
      </c>
      <c r="O148">
        <f ca="1"/>
        <v>0.5</v>
      </c>
    </row>
    <row r="149" spans="2:15" x14ac:dyDescent="0.4">
      <c r="B149">
        <v>1</v>
      </c>
      <c r="C149" t="s">
        <v>7</v>
      </c>
      <c r="D149" t="s">
        <v>75</v>
      </c>
      <c r="E149">
        <v>526.74</v>
      </c>
      <c r="J149" t="str">
        <v>Store 80</v>
      </c>
      <c r="K149">
        <v>468</v>
      </c>
      <c r="L149" t="str">
        <v>Store 80</v>
      </c>
      <c r="M149">
        <v>468</v>
      </c>
      <c r="N149">
        <v>0.5</v>
      </c>
      <c r="O149">
        <f ca="1"/>
        <v>0.5</v>
      </c>
    </row>
    <row r="150" spans="2:15" x14ac:dyDescent="0.4">
      <c r="B150">
        <v>1</v>
      </c>
      <c r="C150" t="s">
        <v>7</v>
      </c>
      <c r="D150" t="s">
        <v>77</v>
      </c>
      <c r="E150">
        <v>0</v>
      </c>
      <c r="J150" t="str">
        <v>Store 81</v>
      </c>
      <c r="K150">
        <v>577</v>
      </c>
      <c r="L150" t="str">
        <v>Store 81</v>
      </c>
      <c r="M150">
        <v>577</v>
      </c>
      <c r="N150">
        <v>0.5</v>
      </c>
      <c r="O150">
        <f ca="1"/>
        <v>0.5</v>
      </c>
    </row>
    <row r="151" spans="2:15" x14ac:dyDescent="0.4">
      <c r="B151">
        <v>1</v>
      </c>
      <c r="C151" t="s">
        <v>7</v>
      </c>
      <c r="D151" t="s">
        <v>78</v>
      </c>
      <c r="E151">
        <v>534.01</v>
      </c>
      <c r="J151" t="str">
        <v>Store 82</v>
      </c>
      <c r="K151">
        <v>220.79000000000002</v>
      </c>
      <c r="L151" t="str">
        <v>Store 82</v>
      </c>
      <c r="M151">
        <v>220.79000000000002</v>
      </c>
      <c r="N151">
        <v>0.5</v>
      </c>
      <c r="O151">
        <f ca="1"/>
        <v>0.5</v>
      </c>
    </row>
    <row r="152" spans="2:15" x14ac:dyDescent="0.4">
      <c r="B152">
        <v>1</v>
      </c>
      <c r="C152" t="s">
        <v>7</v>
      </c>
      <c r="D152" t="s">
        <v>79</v>
      </c>
      <c r="E152">
        <v>0</v>
      </c>
      <c r="J152" t="str">
        <v>Store 83</v>
      </c>
      <c r="K152">
        <v>812.87</v>
      </c>
      <c r="L152" t="str">
        <v>Store 83</v>
      </c>
      <c r="M152">
        <v>812.87</v>
      </c>
      <c r="N152">
        <v>0.5</v>
      </c>
      <c r="O152">
        <f ca="1"/>
        <v>0.5</v>
      </c>
    </row>
    <row r="153" spans="2:15" x14ac:dyDescent="0.4">
      <c r="B153">
        <v>1</v>
      </c>
      <c r="C153" t="s">
        <v>7</v>
      </c>
      <c r="D153" t="s">
        <v>80</v>
      </c>
      <c r="E153">
        <v>0</v>
      </c>
      <c r="J153" t="str">
        <v>Store 84</v>
      </c>
      <c r="K153">
        <v>234.82</v>
      </c>
      <c r="L153" t="str">
        <v>Store 84</v>
      </c>
      <c r="M153">
        <v>234.82</v>
      </c>
      <c r="N153">
        <v>0.5</v>
      </c>
      <c r="O153">
        <f ca="1"/>
        <v>0.5</v>
      </c>
    </row>
    <row r="154" spans="2:15" x14ac:dyDescent="0.4">
      <c r="B154">
        <v>1</v>
      </c>
      <c r="C154" t="s">
        <v>7</v>
      </c>
      <c r="D154" t="s">
        <v>83</v>
      </c>
      <c r="E154">
        <v>440.39</v>
      </c>
      <c r="J154" t="str">
        <v>Store 86</v>
      </c>
      <c r="K154">
        <v>176.95</v>
      </c>
      <c r="L154" t="str">
        <v>Store 86</v>
      </c>
      <c r="M154">
        <v>176.95</v>
      </c>
      <c r="N154">
        <v>0.5</v>
      </c>
      <c r="O154">
        <f ca="1"/>
        <v>0.5</v>
      </c>
    </row>
    <row r="155" spans="2:15" x14ac:dyDescent="0.4">
      <c r="B155">
        <v>1</v>
      </c>
      <c r="C155" t="s">
        <v>7</v>
      </c>
      <c r="D155" t="s">
        <v>84</v>
      </c>
      <c r="E155">
        <v>966.5</v>
      </c>
      <c r="J155" t="str">
        <v>Store 87</v>
      </c>
      <c r="K155">
        <v>145.01</v>
      </c>
      <c r="L155" t="str">
        <v>Store 87</v>
      </c>
      <c r="M155">
        <v>145.01</v>
      </c>
      <c r="N155">
        <v>0.5</v>
      </c>
      <c r="O155">
        <f ca="1"/>
        <v>0.5</v>
      </c>
    </row>
    <row r="156" spans="2:15" x14ac:dyDescent="0.4">
      <c r="B156">
        <v>1</v>
      </c>
      <c r="C156" t="s">
        <v>7</v>
      </c>
      <c r="D156" t="s">
        <v>85</v>
      </c>
      <c r="E156">
        <v>127.44</v>
      </c>
      <c r="J156" t="str">
        <v>Store 88</v>
      </c>
      <c r="K156">
        <v>199</v>
      </c>
      <c r="L156" t="str">
        <v>Store 88</v>
      </c>
      <c r="M156">
        <v>199</v>
      </c>
      <c r="N156">
        <v>0.5</v>
      </c>
      <c r="O156">
        <f ca="1"/>
        <v>0.5</v>
      </c>
    </row>
    <row r="157" spans="2:15" x14ac:dyDescent="0.4">
      <c r="B157">
        <v>1</v>
      </c>
      <c r="C157" t="s">
        <v>7</v>
      </c>
      <c r="D157" t="s">
        <v>86</v>
      </c>
      <c r="E157">
        <v>233.99</v>
      </c>
      <c r="J157" t="str">
        <v>Store 89</v>
      </c>
      <c r="K157">
        <v>348.98</v>
      </c>
      <c r="L157" t="str">
        <v>Store 89</v>
      </c>
      <c r="M157">
        <v>348.98</v>
      </c>
      <c r="N157">
        <v>0.5</v>
      </c>
      <c r="O157">
        <f ca="1"/>
        <v>0.5</v>
      </c>
    </row>
    <row r="158" spans="2:15" x14ac:dyDescent="0.4">
      <c r="B158">
        <v>1</v>
      </c>
      <c r="C158" t="s">
        <v>7</v>
      </c>
      <c r="D158" t="s">
        <v>88</v>
      </c>
      <c r="E158">
        <v>586</v>
      </c>
      <c r="J158" t="str">
        <v>Store 90</v>
      </c>
      <c r="K158">
        <v>159</v>
      </c>
      <c r="L158" t="str">
        <v>Store 90</v>
      </c>
      <c r="M158">
        <v>159</v>
      </c>
      <c r="N158">
        <v>0.5</v>
      </c>
      <c r="O158">
        <f ca="1"/>
        <v>0.5</v>
      </c>
    </row>
    <row r="159" spans="2:15" x14ac:dyDescent="0.4">
      <c r="B159">
        <v>1</v>
      </c>
      <c r="C159" t="s">
        <v>7</v>
      </c>
      <c r="D159" t="s">
        <v>89</v>
      </c>
      <c r="E159">
        <v>1747.41</v>
      </c>
      <c r="J159" t="str">
        <v>Store 94</v>
      </c>
      <c r="K159">
        <v>1541.1999999999998</v>
      </c>
      <c r="L159" t="str">
        <v>Store 94</v>
      </c>
      <c r="M159">
        <v>1541.1999999999998</v>
      </c>
      <c r="N159">
        <v>0.5</v>
      </c>
      <c r="O159">
        <f ca="1"/>
        <v>0.5</v>
      </c>
    </row>
    <row r="160" spans="2:15" x14ac:dyDescent="0.4">
      <c r="B160">
        <v>1</v>
      </c>
      <c r="C160" t="s">
        <v>7</v>
      </c>
      <c r="D160" t="s">
        <v>92</v>
      </c>
      <c r="E160">
        <v>800.04</v>
      </c>
      <c r="J160" t="str">
        <v>Store 96</v>
      </c>
      <c r="K160">
        <v>80</v>
      </c>
      <c r="L160" t="str">
        <v>Store 96</v>
      </c>
      <c r="M160">
        <v>80</v>
      </c>
      <c r="N160">
        <v>0.5</v>
      </c>
      <c r="O160">
        <f ca="1"/>
        <v>0.5</v>
      </c>
    </row>
    <row r="161" spans="2:15" x14ac:dyDescent="0.4">
      <c r="B161">
        <v>1</v>
      </c>
      <c r="C161" t="s">
        <v>7</v>
      </c>
      <c r="D161" t="s">
        <v>93</v>
      </c>
      <c r="E161">
        <v>1778.99</v>
      </c>
      <c r="J161" t="str">
        <v>Store 97</v>
      </c>
      <c r="K161">
        <v>264.32</v>
      </c>
      <c r="L161" t="str">
        <v>Store 97</v>
      </c>
      <c r="M161">
        <v>264.32</v>
      </c>
      <c r="N161">
        <v>0.5</v>
      </c>
      <c r="O161">
        <f ca="1"/>
        <v>0.5</v>
      </c>
    </row>
    <row r="162" spans="2:15" x14ac:dyDescent="0.4">
      <c r="B162">
        <v>1</v>
      </c>
      <c r="C162" t="s">
        <v>7</v>
      </c>
      <c r="D162" t="s">
        <v>94</v>
      </c>
      <c r="E162">
        <v>2442.4500000000003</v>
      </c>
      <c r="J162" t="str">
        <v>Store 98</v>
      </c>
      <c r="K162">
        <v>889.95</v>
      </c>
      <c r="L162" t="str">
        <v>Store 98</v>
      </c>
      <c r="M162">
        <v>889.95</v>
      </c>
      <c r="N162">
        <v>0.5</v>
      </c>
      <c r="O162">
        <f ca="1"/>
        <v>0.5</v>
      </c>
    </row>
    <row r="163" spans="2:15" x14ac:dyDescent="0.4">
      <c r="B163">
        <v>1</v>
      </c>
      <c r="C163" t="s">
        <v>7</v>
      </c>
      <c r="D163" t="s">
        <v>95</v>
      </c>
      <c r="E163">
        <v>468</v>
      </c>
      <c r="J163" t="str">
        <v>Store 99</v>
      </c>
      <c r="K163">
        <v>468.46</v>
      </c>
      <c r="L163" t="str">
        <v>Store 99</v>
      </c>
      <c r="M163">
        <v>468.46</v>
      </c>
      <c r="N163">
        <v>0.5</v>
      </c>
      <c r="O163">
        <f ca="1"/>
        <v>0.5</v>
      </c>
    </row>
    <row r="164" spans="2:15" x14ac:dyDescent="0.4">
      <c r="B164">
        <v>1</v>
      </c>
      <c r="C164" t="s">
        <v>7</v>
      </c>
      <c r="D164" t="s">
        <v>96</v>
      </c>
      <c r="E164">
        <v>577</v>
      </c>
      <c r="J164" t="str">
        <v>Store 100</v>
      </c>
      <c r="K164">
        <v>1913.8400000000001</v>
      </c>
      <c r="L164" t="str">
        <v>Store 100</v>
      </c>
      <c r="M164">
        <v>1913.8400000000001</v>
      </c>
      <c r="N164">
        <v>0.5</v>
      </c>
      <c r="O164">
        <f ca="1"/>
        <v>0.5</v>
      </c>
    </row>
    <row r="165" spans="2:15" x14ac:dyDescent="0.4">
      <c r="B165">
        <v>1</v>
      </c>
      <c r="C165" t="s">
        <v>7</v>
      </c>
      <c r="D165" t="s">
        <v>97</v>
      </c>
      <c r="E165">
        <v>220.79000000000002</v>
      </c>
      <c r="J165" t="str">
        <v>Store 101</v>
      </c>
      <c r="K165">
        <v>1195.3600000000001</v>
      </c>
      <c r="L165" t="str">
        <v>Store 101</v>
      </c>
      <c r="M165">
        <v>1195.3600000000001</v>
      </c>
      <c r="N165">
        <v>0.5</v>
      </c>
      <c r="O165">
        <f ca="1"/>
        <v>0.5</v>
      </c>
    </row>
    <row r="166" spans="2:15" x14ac:dyDescent="0.4">
      <c r="B166">
        <v>1</v>
      </c>
      <c r="C166" t="s">
        <v>7</v>
      </c>
      <c r="D166" t="s">
        <v>98</v>
      </c>
      <c r="E166">
        <v>812.87</v>
      </c>
      <c r="J166" t="str">
        <v>Store 102</v>
      </c>
      <c r="K166">
        <v>2198.8000000000002</v>
      </c>
      <c r="L166" t="str">
        <v>Store 102</v>
      </c>
      <c r="M166">
        <v>2198.8000000000002</v>
      </c>
      <c r="N166">
        <v>0.5</v>
      </c>
      <c r="O166">
        <f ca="1"/>
        <v>0.5</v>
      </c>
    </row>
    <row r="167" spans="2:15" x14ac:dyDescent="0.4">
      <c r="B167">
        <v>1</v>
      </c>
      <c r="C167" t="s">
        <v>7</v>
      </c>
      <c r="D167" t="s">
        <v>99</v>
      </c>
      <c r="E167">
        <v>234.82</v>
      </c>
      <c r="J167" t="str">
        <v>Store 107</v>
      </c>
      <c r="K167">
        <v>70</v>
      </c>
      <c r="L167" t="str">
        <v>Store 107</v>
      </c>
      <c r="M167">
        <v>70</v>
      </c>
      <c r="N167">
        <v>0.5</v>
      </c>
      <c r="O167">
        <f ca="1"/>
        <v>0.5</v>
      </c>
    </row>
    <row r="168" spans="2:15" x14ac:dyDescent="0.4">
      <c r="B168">
        <v>1</v>
      </c>
      <c r="C168" t="s">
        <v>7</v>
      </c>
      <c r="D168" t="s">
        <v>100</v>
      </c>
      <c r="E168">
        <v>0</v>
      </c>
      <c r="J168" t="str">
        <v>Store 108</v>
      </c>
      <c r="K168">
        <v>1156.99</v>
      </c>
      <c r="L168" t="str">
        <v>Store 108</v>
      </c>
      <c r="M168">
        <v>1156.99</v>
      </c>
      <c r="N168">
        <v>0.5</v>
      </c>
      <c r="O168">
        <f ca="1"/>
        <v>0.5</v>
      </c>
    </row>
    <row r="169" spans="2:15" x14ac:dyDescent="0.4">
      <c r="B169">
        <v>1</v>
      </c>
      <c r="C169" t="s">
        <v>7</v>
      </c>
      <c r="D169" t="s">
        <v>101</v>
      </c>
      <c r="E169">
        <v>176.95</v>
      </c>
      <c r="J169" t="str">
        <v>Store 110</v>
      </c>
      <c r="K169">
        <v>846.06000000000006</v>
      </c>
      <c r="L169" t="str">
        <v>Store 110</v>
      </c>
      <c r="M169">
        <v>846.06000000000006</v>
      </c>
      <c r="N169">
        <v>0.5</v>
      </c>
      <c r="O169">
        <f ca="1"/>
        <v>0.5</v>
      </c>
    </row>
    <row r="170" spans="2:15" x14ac:dyDescent="0.4">
      <c r="B170">
        <v>1</v>
      </c>
      <c r="C170" t="s">
        <v>7</v>
      </c>
      <c r="D170" t="s">
        <v>102</v>
      </c>
      <c r="E170">
        <v>145.01</v>
      </c>
      <c r="J170" t="str">
        <v>Store 01</v>
      </c>
      <c r="K170">
        <v>5502.1</v>
      </c>
      <c r="L170" t="str">
        <v>Store 01</v>
      </c>
      <c r="M170">
        <v>5502.1</v>
      </c>
      <c r="N170">
        <v>0.5</v>
      </c>
      <c r="O170">
        <f ca="1"/>
        <v>0.5</v>
      </c>
    </row>
    <row r="171" spans="2:15" x14ac:dyDescent="0.4">
      <c r="B171">
        <v>1</v>
      </c>
      <c r="C171" t="s">
        <v>7</v>
      </c>
      <c r="D171" t="s">
        <v>103</v>
      </c>
      <c r="E171">
        <v>199</v>
      </c>
      <c r="J171" t="str">
        <v>Store 02</v>
      </c>
      <c r="K171">
        <v>9078.7999999999993</v>
      </c>
      <c r="L171" t="str">
        <v>Store 02</v>
      </c>
      <c r="M171">
        <v>9078.7999999999993</v>
      </c>
      <c r="N171">
        <v>0.5</v>
      </c>
      <c r="O171">
        <f ca="1"/>
        <v>0.5</v>
      </c>
    </row>
    <row r="172" spans="2:15" x14ac:dyDescent="0.4">
      <c r="B172">
        <v>1</v>
      </c>
      <c r="C172" t="s">
        <v>7</v>
      </c>
      <c r="D172" t="s">
        <v>104</v>
      </c>
      <c r="E172">
        <v>348.98</v>
      </c>
      <c r="J172" t="str">
        <v>Store 03</v>
      </c>
      <c r="K172">
        <v>16081.149999999987</v>
      </c>
      <c r="L172" t="str">
        <v>Store 03</v>
      </c>
      <c r="M172">
        <v>16081.149999999987</v>
      </c>
      <c r="N172">
        <v>0.5</v>
      </c>
      <c r="O172">
        <f ca="1"/>
        <v>0.5</v>
      </c>
    </row>
    <row r="173" spans="2:15" x14ac:dyDescent="0.4">
      <c r="B173">
        <v>1</v>
      </c>
      <c r="C173" t="s">
        <v>7</v>
      </c>
      <c r="D173" t="s">
        <v>105</v>
      </c>
      <c r="E173">
        <v>159</v>
      </c>
      <c r="J173" t="str">
        <v>Store 04</v>
      </c>
      <c r="K173">
        <v>12124.499999999993</v>
      </c>
      <c r="L173" t="str">
        <v>Store 04</v>
      </c>
      <c r="M173">
        <v>12124.499999999993</v>
      </c>
      <c r="N173">
        <v>0.5</v>
      </c>
      <c r="O173">
        <f ca="1"/>
        <v>0.5</v>
      </c>
    </row>
    <row r="174" spans="2:15" x14ac:dyDescent="0.4">
      <c r="B174">
        <v>1</v>
      </c>
      <c r="C174" t="s">
        <v>7</v>
      </c>
      <c r="D174" t="s">
        <v>107</v>
      </c>
      <c r="E174">
        <v>0</v>
      </c>
      <c r="J174" t="str">
        <v>Store 05</v>
      </c>
      <c r="K174">
        <v>10122.650000000001</v>
      </c>
      <c r="L174" t="str">
        <v>Store 05</v>
      </c>
      <c r="M174">
        <v>10122.650000000001</v>
      </c>
      <c r="N174">
        <v>0.5</v>
      </c>
      <c r="O174">
        <f ca="1"/>
        <v>0.5</v>
      </c>
    </row>
    <row r="175" spans="2:15" x14ac:dyDescent="0.4">
      <c r="B175">
        <v>1</v>
      </c>
      <c r="C175" t="s">
        <v>7</v>
      </c>
      <c r="D175" t="s">
        <v>108</v>
      </c>
      <c r="E175">
        <v>0</v>
      </c>
      <c r="J175" t="str">
        <v>Store 01</v>
      </c>
      <c r="K175">
        <v>129</v>
      </c>
      <c r="L175" t="str">
        <v>Store 01</v>
      </c>
      <c r="M175">
        <v>129</v>
      </c>
      <c r="N175">
        <v>0.5</v>
      </c>
      <c r="O175">
        <f ca="1"/>
        <v>0.5</v>
      </c>
    </row>
    <row r="176" spans="2:15" x14ac:dyDescent="0.4">
      <c r="B176">
        <v>1</v>
      </c>
      <c r="C176" t="s">
        <v>7</v>
      </c>
      <c r="D176" t="s">
        <v>109</v>
      </c>
      <c r="E176">
        <v>1541.1999999999998</v>
      </c>
      <c r="J176" t="str">
        <v>Store 02</v>
      </c>
      <c r="K176">
        <v>1417</v>
      </c>
      <c r="L176" t="str">
        <v>Store 02</v>
      </c>
      <c r="M176">
        <v>1417</v>
      </c>
      <c r="N176">
        <v>0.5</v>
      </c>
      <c r="O176">
        <f ca="1"/>
        <v>0.5</v>
      </c>
    </row>
    <row r="177" spans="2:15" x14ac:dyDescent="0.4">
      <c r="B177">
        <v>1</v>
      </c>
      <c r="C177" t="s">
        <v>7</v>
      </c>
      <c r="D177" t="s">
        <v>110</v>
      </c>
      <c r="E177">
        <v>0</v>
      </c>
      <c r="J177" t="str">
        <v>Store 03</v>
      </c>
      <c r="K177">
        <v>732</v>
      </c>
      <c r="L177" t="str">
        <v>Store 03</v>
      </c>
      <c r="M177">
        <v>732</v>
      </c>
      <c r="N177">
        <v>0.5</v>
      </c>
      <c r="O177">
        <f ca="1"/>
        <v>0.5</v>
      </c>
    </row>
    <row r="178" spans="2:15" x14ac:dyDescent="0.4">
      <c r="B178">
        <v>1</v>
      </c>
      <c r="C178" t="s">
        <v>7</v>
      </c>
      <c r="D178" t="s">
        <v>111</v>
      </c>
      <c r="E178">
        <v>80</v>
      </c>
      <c r="J178" t="str">
        <v>Store 04</v>
      </c>
      <c r="K178">
        <v>139</v>
      </c>
      <c r="L178" t="str">
        <v>Store 04</v>
      </c>
      <c r="M178">
        <v>139</v>
      </c>
      <c r="N178">
        <v>0.5</v>
      </c>
      <c r="O178">
        <f ca="1"/>
        <v>0.5</v>
      </c>
    </row>
    <row r="179" spans="2:15" x14ac:dyDescent="0.4">
      <c r="B179">
        <v>1</v>
      </c>
      <c r="C179" t="s">
        <v>7</v>
      </c>
      <c r="D179" t="s">
        <v>112</v>
      </c>
      <c r="E179">
        <v>264.32</v>
      </c>
      <c r="J179" t="str">
        <v>Store 07</v>
      </c>
      <c r="K179">
        <v>1259</v>
      </c>
      <c r="L179" t="str">
        <v>Store 07</v>
      </c>
      <c r="M179">
        <v>1259</v>
      </c>
      <c r="N179">
        <v>0.5</v>
      </c>
      <c r="O179">
        <f ca="1"/>
        <v>0.5</v>
      </c>
    </row>
    <row r="180" spans="2:15" x14ac:dyDescent="0.4">
      <c r="B180">
        <v>1</v>
      </c>
      <c r="C180" t="s">
        <v>7</v>
      </c>
      <c r="D180" t="s">
        <v>113</v>
      </c>
      <c r="E180">
        <v>889.95</v>
      </c>
      <c r="J180" t="str">
        <v>Store 08</v>
      </c>
      <c r="K180">
        <v>357</v>
      </c>
      <c r="L180" t="str">
        <v>Store 08</v>
      </c>
      <c r="M180">
        <v>357</v>
      </c>
      <c r="N180">
        <v>0.5</v>
      </c>
      <c r="O180">
        <f ca="1"/>
        <v>0.5</v>
      </c>
    </row>
    <row r="181" spans="2:15" x14ac:dyDescent="0.4">
      <c r="B181">
        <v>1</v>
      </c>
      <c r="C181" t="s">
        <v>7</v>
      </c>
      <c r="D181" t="s">
        <v>114</v>
      </c>
      <c r="E181">
        <v>468.46</v>
      </c>
      <c r="J181" t="str">
        <v>Store 09</v>
      </c>
      <c r="K181">
        <v>869</v>
      </c>
      <c r="L181" t="str">
        <v>Store 09</v>
      </c>
      <c r="M181">
        <v>869</v>
      </c>
      <c r="N181">
        <v>0.5</v>
      </c>
      <c r="O181">
        <f ca="1"/>
        <v>0.5</v>
      </c>
    </row>
    <row r="182" spans="2:15" x14ac:dyDescent="0.4">
      <c r="B182">
        <v>1</v>
      </c>
      <c r="C182" t="s">
        <v>7</v>
      </c>
      <c r="D182" t="s">
        <v>115</v>
      </c>
      <c r="E182">
        <v>1913.8400000000001</v>
      </c>
      <c r="J182" t="str">
        <v>Store 10</v>
      </c>
      <c r="K182">
        <v>259</v>
      </c>
      <c r="L182" t="str">
        <v>Store 10</v>
      </c>
      <c r="M182">
        <v>259</v>
      </c>
      <c r="N182">
        <v>0.5</v>
      </c>
      <c r="O182">
        <f ca="1"/>
        <v>0.5</v>
      </c>
    </row>
    <row r="183" spans="2:15" x14ac:dyDescent="0.4">
      <c r="B183">
        <v>1</v>
      </c>
      <c r="C183" t="s">
        <v>7</v>
      </c>
      <c r="D183" t="s">
        <v>116</v>
      </c>
      <c r="E183">
        <v>1195.3600000000001</v>
      </c>
      <c r="J183" t="str">
        <v>Store 13</v>
      </c>
      <c r="K183">
        <v>29</v>
      </c>
      <c r="L183" t="str">
        <v>Store 13</v>
      </c>
      <c r="M183">
        <v>29</v>
      </c>
      <c r="N183">
        <v>0.5</v>
      </c>
      <c r="O183">
        <f ca="1"/>
        <v>0.5</v>
      </c>
    </row>
    <row r="184" spans="2:15" x14ac:dyDescent="0.4">
      <c r="B184">
        <v>1</v>
      </c>
      <c r="C184" t="s">
        <v>7</v>
      </c>
      <c r="D184" t="s">
        <v>117</v>
      </c>
      <c r="E184">
        <v>2198.8000000000002</v>
      </c>
      <c r="J184" t="str">
        <v>Store 18</v>
      </c>
      <c r="K184">
        <v>531</v>
      </c>
      <c r="L184" t="str">
        <v>Store 18</v>
      </c>
      <c r="M184">
        <v>531</v>
      </c>
      <c r="N184">
        <v>0.5</v>
      </c>
      <c r="O184">
        <f ca="1"/>
        <v>0.5</v>
      </c>
    </row>
    <row r="185" spans="2:15" x14ac:dyDescent="0.4">
      <c r="B185">
        <v>1</v>
      </c>
      <c r="C185" t="s">
        <v>7</v>
      </c>
      <c r="D185" t="s">
        <v>120</v>
      </c>
      <c r="E185">
        <v>0</v>
      </c>
      <c r="J185" t="str">
        <v>Store 19</v>
      </c>
      <c r="K185">
        <v>299</v>
      </c>
      <c r="L185" t="str">
        <v>Store 19</v>
      </c>
      <c r="M185">
        <v>299</v>
      </c>
      <c r="N185">
        <v>0.5</v>
      </c>
      <c r="O185">
        <f ca="1"/>
        <v>0.5</v>
      </c>
    </row>
    <row r="186" spans="2:15" x14ac:dyDescent="0.4">
      <c r="B186">
        <v>1</v>
      </c>
      <c r="C186" t="s">
        <v>7</v>
      </c>
      <c r="D186" t="s">
        <v>121</v>
      </c>
      <c r="E186">
        <v>0</v>
      </c>
      <c r="J186" t="str">
        <v>Store 20</v>
      </c>
      <c r="K186">
        <v>240</v>
      </c>
      <c r="L186" t="str">
        <v>Store 20</v>
      </c>
      <c r="M186">
        <v>240</v>
      </c>
      <c r="N186">
        <v>0.5</v>
      </c>
      <c r="O186">
        <f ca="1"/>
        <v>0.5</v>
      </c>
    </row>
    <row r="187" spans="2:15" x14ac:dyDescent="0.4">
      <c r="B187">
        <v>1</v>
      </c>
      <c r="C187" t="s">
        <v>7</v>
      </c>
      <c r="D187" t="s">
        <v>122</v>
      </c>
      <c r="E187">
        <v>70</v>
      </c>
      <c r="J187" t="str">
        <v>Store 23</v>
      </c>
      <c r="K187">
        <v>111</v>
      </c>
      <c r="L187" t="str">
        <v>Store 23</v>
      </c>
      <c r="M187">
        <v>111</v>
      </c>
      <c r="N187">
        <v>0.5</v>
      </c>
      <c r="O187">
        <f ca="1"/>
        <v>0.5</v>
      </c>
    </row>
    <row r="188" spans="2:15" x14ac:dyDescent="0.4">
      <c r="B188">
        <v>1</v>
      </c>
      <c r="C188" t="s">
        <v>7</v>
      </c>
      <c r="D188" t="s">
        <v>123</v>
      </c>
      <c r="E188">
        <v>1156.99</v>
      </c>
      <c r="J188" t="str">
        <v>Store 25</v>
      </c>
      <c r="K188">
        <v>1049</v>
      </c>
      <c r="L188" t="str">
        <v>Store 25</v>
      </c>
      <c r="M188">
        <v>1049</v>
      </c>
      <c r="N188">
        <v>0.5</v>
      </c>
      <c r="O188">
        <f ca="1"/>
        <v>0.5</v>
      </c>
    </row>
    <row r="189" spans="2:15" x14ac:dyDescent="0.4">
      <c r="B189">
        <v>1</v>
      </c>
      <c r="C189" t="s">
        <v>7</v>
      </c>
      <c r="D189" t="s">
        <v>124</v>
      </c>
      <c r="E189">
        <v>0</v>
      </c>
      <c r="J189" t="str">
        <v>Store 26</v>
      </c>
      <c r="K189">
        <v>190</v>
      </c>
      <c r="L189" t="str">
        <v>Store 26</v>
      </c>
      <c r="M189">
        <v>190</v>
      </c>
      <c r="N189">
        <v>0.5</v>
      </c>
      <c r="O189">
        <f ca="1"/>
        <v>0.5</v>
      </c>
    </row>
    <row r="190" spans="2:15" x14ac:dyDescent="0.4">
      <c r="B190">
        <v>1</v>
      </c>
      <c r="C190" t="s">
        <v>7</v>
      </c>
      <c r="D190" t="s">
        <v>125</v>
      </c>
      <c r="E190">
        <v>846.06000000000006</v>
      </c>
      <c r="J190" t="str">
        <v>Store 27</v>
      </c>
      <c r="K190">
        <v>111</v>
      </c>
      <c r="L190" t="str">
        <v>Store 27</v>
      </c>
      <c r="M190">
        <v>111</v>
      </c>
      <c r="N190">
        <v>0.5</v>
      </c>
      <c r="O190">
        <f ca="1"/>
        <v>0.5</v>
      </c>
    </row>
    <row r="191" spans="2:15" x14ac:dyDescent="0.4">
      <c r="B191">
        <v>1</v>
      </c>
      <c r="C191" t="s">
        <v>7</v>
      </c>
      <c r="D191" t="s">
        <v>126</v>
      </c>
      <c r="E191">
        <v>0</v>
      </c>
      <c r="J191" t="str">
        <v>Store 02</v>
      </c>
      <c r="K191">
        <v>1417.94</v>
      </c>
      <c r="L191" t="str">
        <v>Store 02</v>
      </c>
      <c r="M191">
        <v>1417.94</v>
      </c>
      <c r="N191">
        <v>0.5</v>
      </c>
      <c r="O191">
        <f ca="1"/>
        <v>0.5</v>
      </c>
    </row>
    <row r="192" spans="2:15" x14ac:dyDescent="0.4">
      <c r="B192">
        <v>1</v>
      </c>
      <c r="C192" t="s">
        <v>8</v>
      </c>
      <c r="D192" t="s">
        <v>16</v>
      </c>
      <c r="E192">
        <v>5502.1</v>
      </c>
      <c r="J192" t="str">
        <v>Store 03</v>
      </c>
      <c r="K192">
        <v>2457.98</v>
      </c>
      <c r="L192" t="str">
        <v>Store 03</v>
      </c>
      <c r="M192">
        <v>2457.98</v>
      </c>
      <c r="N192">
        <v>0.5</v>
      </c>
      <c r="O192">
        <f ca="1"/>
        <v>0.5</v>
      </c>
    </row>
    <row r="193" spans="2:15" x14ac:dyDescent="0.4">
      <c r="B193">
        <v>1</v>
      </c>
      <c r="C193" t="s">
        <v>8</v>
      </c>
      <c r="D193" t="s">
        <v>17</v>
      </c>
      <c r="E193">
        <v>9078.7999999999993</v>
      </c>
      <c r="J193" t="str">
        <v>Store 05</v>
      </c>
      <c r="K193">
        <v>1623.99</v>
      </c>
      <c r="L193" t="str">
        <v>Store 05</v>
      </c>
      <c r="M193">
        <v>1623.99</v>
      </c>
      <c r="N193">
        <v>0.5</v>
      </c>
      <c r="O193">
        <f ca="1"/>
        <v>0.5</v>
      </c>
    </row>
    <row r="194" spans="2:15" x14ac:dyDescent="0.4">
      <c r="B194">
        <v>1</v>
      </c>
      <c r="C194" t="s">
        <v>8</v>
      </c>
      <c r="D194" t="s">
        <v>18</v>
      </c>
      <c r="E194">
        <v>16081.149999999987</v>
      </c>
      <c r="J194" t="str">
        <v>Store 06</v>
      </c>
      <c r="K194">
        <v>405.99</v>
      </c>
      <c r="L194" t="str">
        <v>Store 06</v>
      </c>
      <c r="M194">
        <v>405.99</v>
      </c>
      <c r="N194">
        <v>0.5</v>
      </c>
      <c r="O194">
        <f ca="1"/>
        <v>0.5</v>
      </c>
    </row>
    <row r="195" spans="2:15" x14ac:dyDescent="0.4">
      <c r="B195">
        <v>1</v>
      </c>
      <c r="C195" t="s">
        <v>8</v>
      </c>
      <c r="D195" t="s">
        <v>19</v>
      </c>
      <c r="E195">
        <v>12124.499999999993</v>
      </c>
      <c r="J195" t="str">
        <v>Store 07</v>
      </c>
      <c r="K195">
        <v>1786.98</v>
      </c>
      <c r="L195" t="str">
        <v>Store 07</v>
      </c>
      <c r="M195">
        <v>1786.98</v>
      </c>
      <c r="N195">
        <v>0.5</v>
      </c>
      <c r="O195">
        <f ca="1"/>
        <v>0.5</v>
      </c>
    </row>
    <row r="196" spans="2:15" x14ac:dyDescent="0.4">
      <c r="B196">
        <v>1</v>
      </c>
      <c r="C196" t="s">
        <v>8</v>
      </c>
      <c r="D196" t="s">
        <v>20</v>
      </c>
      <c r="E196">
        <v>10122.650000000001</v>
      </c>
      <c r="J196" t="str">
        <v>Store 08</v>
      </c>
      <c r="K196">
        <v>516.01</v>
      </c>
      <c r="L196" t="str">
        <v>Store 08</v>
      </c>
      <c r="M196">
        <v>516.01</v>
      </c>
      <c r="N196">
        <v>0.5</v>
      </c>
      <c r="O196">
        <f ca="1"/>
        <v>0.5</v>
      </c>
    </row>
    <row r="197" spans="2:15" x14ac:dyDescent="0.4">
      <c r="B197">
        <v>1</v>
      </c>
      <c r="C197" t="s">
        <v>9</v>
      </c>
      <c r="D197" t="s">
        <v>16</v>
      </c>
      <c r="E197">
        <v>129</v>
      </c>
      <c r="J197" t="str">
        <v>Store 09</v>
      </c>
      <c r="K197">
        <v>99</v>
      </c>
      <c r="L197" t="str">
        <v>Store 09</v>
      </c>
      <c r="M197">
        <v>99</v>
      </c>
      <c r="N197">
        <v>0.5</v>
      </c>
      <c r="O197">
        <f ca="1"/>
        <v>0.5</v>
      </c>
    </row>
    <row r="198" spans="2:15" x14ac:dyDescent="0.4">
      <c r="B198">
        <v>1</v>
      </c>
      <c r="C198" t="s">
        <v>9</v>
      </c>
      <c r="D198" t="s">
        <v>17</v>
      </c>
      <c r="E198">
        <v>1417</v>
      </c>
      <c r="J198" t="str">
        <v>Store 10</v>
      </c>
      <c r="K198">
        <v>2812.97</v>
      </c>
      <c r="L198" t="str">
        <v>Store 10</v>
      </c>
      <c r="M198">
        <v>2812.97</v>
      </c>
      <c r="N198">
        <v>0.5</v>
      </c>
      <c r="O198">
        <f ca="1"/>
        <v>0.5</v>
      </c>
    </row>
    <row r="199" spans="2:15" x14ac:dyDescent="0.4">
      <c r="B199">
        <v>1</v>
      </c>
      <c r="C199" t="s">
        <v>9</v>
      </c>
      <c r="D199" t="s">
        <v>18</v>
      </c>
      <c r="E199">
        <v>732</v>
      </c>
      <c r="J199" t="str">
        <v>Store 11</v>
      </c>
      <c r="K199">
        <v>1901.96</v>
      </c>
      <c r="L199" t="str">
        <v>Store 11</v>
      </c>
      <c r="M199">
        <v>1901.96</v>
      </c>
      <c r="N199">
        <v>0.5</v>
      </c>
      <c r="O199">
        <f ca="1"/>
        <v>0.5</v>
      </c>
    </row>
    <row r="200" spans="2:15" x14ac:dyDescent="0.4">
      <c r="B200">
        <v>1</v>
      </c>
      <c r="C200" t="s">
        <v>9</v>
      </c>
      <c r="D200" t="s">
        <v>19</v>
      </c>
      <c r="E200">
        <v>139</v>
      </c>
      <c r="J200" t="str">
        <v>Store 13</v>
      </c>
      <c r="K200">
        <v>189</v>
      </c>
      <c r="L200" t="str">
        <v>Store 13</v>
      </c>
      <c r="M200">
        <v>189</v>
      </c>
      <c r="N200">
        <v>0.5</v>
      </c>
      <c r="O200">
        <f ca="1"/>
        <v>0.5</v>
      </c>
    </row>
    <row r="201" spans="2:15" x14ac:dyDescent="0.4">
      <c r="B201">
        <v>1</v>
      </c>
      <c r="C201" t="s">
        <v>9</v>
      </c>
      <c r="D201" t="s">
        <v>20</v>
      </c>
      <c r="E201">
        <v>0</v>
      </c>
      <c r="J201" t="str">
        <v>Store 15</v>
      </c>
      <c r="K201">
        <v>14004.569999999998</v>
      </c>
      <c r="L201" t="str">
        <v>Store 15</v>
      </c>
      <c r="M201">
        <v>14004.569999999998</v>
      </c>
      <c r="N201">
        <v>0.5</v>
      </c>
      <c r="O201">
        <f ca="1"/>
        <v>0.5</v>
      </c>
    </row>
    <row r="202" spans="2:15" x14ac:dyDescent="0.4">
      <c r="B202">
        <v>1</v>
      </c>
      <c r="C202" t="s">
        <v>9</v>
      </c>
      <c r="D202" t="s">
        <v>21</v>
      </c>
      <c r="E202">
        <v>0</v>
      </c>
      <c r="J202" t="str">
        <v>Store 17</v>
      </c>
      <c r="K202">
        <v>2647.9799999999996</v>
      </c>
      <c r="L202" t="str">
        <v>Store 17</v>
      </c>
      <c r="M202">
        <v>2647.9799999999996</v>
      </c>
      <c r="N202">
        <v>0.5</v>
      </c>
      <c r="O202">
        <f ca="1"/>
        <v>0.5</v>
      </c>
    </row>
    <row r="203" spans="2:15" x14ac:dyDescent="0.4">
      <c r="B203">
        <v>1</v>
      </c>
      <c r="C203" t="s">
        <v>9</v>
      </c>
      <c r="D203" t="s">
        <v>22</v>
      </c>
      <c r="E203">
        <v>1259</v>
      </c>
      <c r="J203" t="str">
        <v>Store 18</v>
      </c>
      <c r="K203">
        <v>8675.3799999999992</v>
      </c>
      <c r="L203" t="str">
        <v>Store 18</v>
      </c>
      <c r="M203">
        <v>8675.3799999999992</v>
      </c>
      <c r="N203">
        <v>0.5</v>
      </c>
      <c r="O203">
        <f ca="1"/>
        <v>0.5</v>
      </c>
    </row>
    <row r="204" spans="2:15" x14ac:dyDescent="0.4">
      <c r="B204">
        <v>1</v>
      </c>
      <c r="C204" t="s">
        <v>9</v>
      </c>
      <c r="D204" t="s">
        <v>23</v>
      </c>
      <c r="E204">
        <v>357</v>
      </c>
      <c r="J204" t="str">
        <v>Store 21</v>
      </c>
      <c r="K204">
        <v>3725.96</v>
      </c>
      <c r="L204" t="str">
        <v>Store 21</v>
      </c>
      <c r="M204">
        <v>3725.96</v>
      </c>
      <c r="N204">
        <v>0.5</v>
      </c>
      <c r="O204">
        <f ca="1"/>
        <v>0.5</v>
      </c>
    </row>
    <row r="205" spans="2:15" x14ac:dyDescent="0.4">
      <c r="B205">
        <v>1</v>
      </c>
      <c r="C205" t="s">
        <v>9</v>
      </c>
      <c r="D205" t="s">
        <v>24</v>
      </c>
      <c r="E205">
        <v>869</v>
      </c>
      <c r="J205" t="str">
        <v>Store 22</v>
      </c>
      <c r="K205">
        <v>1685.98</v>
      </c>
      <c r="L205" t="str">
        <v>Store 22</v>
      </c>
      <c r="M205">
        <v>1685.98</v>
      </c>
      <c r="N205">
        <v>0.5</v>
      </c>
      <c r="O205">
        <f ca="1"/>
        <v>0.5</v>
      </c>
    </row>
    <row r="206" spans="2:15" x14ac:dyDescent="0.4">
      <c r="B206">
        <v>1</v>
      </c>
      <c r="C206" t="s">
        <v>9</v>
      </c>
      <c r="D206" t="s">
        <v>25</v>
      </c>
      <c r="E206">
        <v>259</v>
      </c>
      <c r="J206" t="str">
        <v>Store 23</v>
      </c>
      <c r="K206">
        <v>1530.99</v>
      </c>
      <c r="L206" t="str">
        <v>Store 23</v>
      </c>
      <c r="M206">
        <v>1530.99</v>
      </c>
      <c r="N206">
        <v>0.5</v>
      </c>
      <c r="O206">
        <f ca="1"/>
        <v>0.5</v>
      </c>
    </row>
    <row r="207" spans="2:15" x14ac:dyDescent="0.4">
      <c r="B207">
        <v>1</v>
      </c>
      <c r="C207" t="s">
        <v>9</v>
      </c>
      <c r="D207" t="s">
        <v>26</v>
      </c>
      <c r="E207">
        <v>0</v>
      </c>
      <c r="J207" t="str">
        <v>Store 24</v>
      </c>
      <c r="K207">
        <v>3628.96</v>
      </c>
      <c r="L207" t="str">
        <v>Store 24</v>
      </c>
      <c r="M207">
        <v>3628.96</v>
      </c>
      <c r="N207">
        <v>0.5</v>
      </c>
      <c r="O207">
        <f ca="1"/>
        <v>0.5</v>
      </c>
    </row>
    <row r="208" spans="2:15" x14ac:dyDescent="0.4">
      <c r="B208">
        <v>1</v>
      </c>
      <c r="C208" t="s">
        <v>9</v>
      </c>
      <c r="D208" t="s">
        <v>27</v>
      </c>
      <c r="E208">
        <v>0</v>
      </c>
      <c r="J208" t="str">
        <v>Store 25</v>
      </c>
      <c r="K208">
        <v>687.99</v>
      </c>
      <c r="L208" t="str">
        <v>Store 25</v>
      </c>
      <c r="M208">
        <v>687.99</v>
      </c>
      <c r="N208">
        <v>0.5</v>
      </c>
      <c r="O208">
        <f ca="1"/>
        <v>0.5</v>
      </c>
    </row>
    <row r="209" spans="2:15" x14ac:dyDescent="0.4">
      <c r="B209">
        <v>1</v>
      </c>
      <c r="C209" t="s">
        <v>9</v>
      </c>
      <c r="D209" t="s">
        <v>28</v>
      </c>
      <c r="E209">
        <v>29</v>
      </c>
      <c r="J209" t="str">
        <v>Store 26</v>
      </c>
      <c r="K209">
        <v>19795.560000000005</v>
      </c>
      <c r="L209" t="str">
        <v>Store 26</v>
      </c>
      <c r="M209">
        <v>19795.560000000005</v>
      </c>
      <c r="N209">
        <v>0.5</v>
      </c>
      <c r="O209">
        <f ca="1"/>
        <v>0.5</v>
      </c>
    </row>
    <row r="210" spans="2:15" x14ac:dyDescent="0.4">
      <c r="B210">
        <v>1</v>
      </c>
      <c r="C210" t="s">
        <v>9</v>
      </c>
      <c r="D210" t="s">
        <v>29</v>
      </c>
      <c r="E210">
        <v>0</v>
      </c>
      <c r="J210" t="str">
        <v>Store 27</v>
      </c>
      <c r="K210">
        <v>99</v>
      </c>
      <c r="L210" t="str">
        <v>Store 27</v>
      </c>
      <c r="M210">
        <v>99</v>
      </c>
      <c r="N210">
        <v>0.5</v>
      </c>
      <c r="O210">
        <f ca="1"/>
        <v>0.5</v>
      </c>
    </row>
    <row r="211" spans="2:15" x14ac:dyDescent="0.4">
      <c r="B211">
        <v>1</v>
      </c>
      <c r="C211" t="s">
        <v>9</v>
      </c>
      <c r="D211" t="s">
        <v>31</v>
      </c>
      <c r="E211">
        <v>0</v>
      </c>
      <c r="J211" t="str">
        <v>Store 28</v>
      </c>
      <c r="K211">
        <v>8323</v>
      </c>
      <c r="L211" t="str">
        <v>Store 28</v>
      </c>
      <c r="M211">
        <v>8323</v>
      </c>
      <c r="N211">
        <v>0.5</v>
      </c>
      <c r="O211">
        <f ca="1"/>
        <v>0.5</v>
      </c>
    </row>
    <row r="212" spans="2:15" x14ac:dyDescent="0.4">
      <c r="B212">
        <v>1</v>
      </c>
      <c r="C212" t="s">
        <v>9</v>
      </c>
      <c r="D212" t="s">
        <v>32</v>
      </c>
      <c r="E212">
        <v>0</v>
      </c>
      <c r="J212" t="str">
        <v>Store 29</v>
      </c>
      <c r="K212">
        <v>5546.9999999999991</v>
      </c>
      <c r="L212" t="str">
        <v>Store 29</v>
      </c>
      <c r="M212">
        <v>5546.9999999999991</v>
      </c>
      <c r="N212">
        <v>0.5</v>
      </c>
      <c r="O212">
        <f ca="1"/>
        <v>0.5</v>
      </c>
    </row>
    <row r="213" spans="2:15" x14ac:dyDescent="0.4">
      <c r="B213">
        <v>1</v>
      </c>
      <c r="C213" t="s">
        <v>9</v>
      </c>
      <c r="D213" t="s">
        <v>33</v>
      </c>
      <c r="E213">
        <v>531</v>
      </c>
      <c r="J213" t="str">
        <v>Store 30</v>
      </c>
      <c r="K213">
        <v>616</v>
      </c>
      <c r="L213" t="str">
        <v>Store 30</v>
      </c>
      <c r="M213">
        <v>616</v>
      </c>
      <c r="N213">
        <v>0.5</v>
      </c>
      <c r="O213">
        <f ca="1"/>
        <v>0.5</v>
      </c>
    </row>
    <row r="214" spans="2:15" x14ac:dyDescent="0.4">
      <c r="B214">
        <v>1</v>
      </c>
      <c r="C214" t="s">
        <v>9</v>
      </c>
      <c r="D214" t="s">
        <v>34</v>
      </c>
      <c r="E214">
        <v>299</v>
      </c>
      <c r="J214" t="str">
        <v>Store 31</v>
      </c>
      <c r="K214">
        <v>252.01</v>
      </c>
      <c r="L214" t="str">
        <v>Store 31</v>
      </c>
      <c r="M214">
        <v>252.01</v>
      </c>
      <c r="N214">
        <v>0.5</v>
      </c>
      <c r="O214">
        <f ca="1"/>
        <v>0.5</v>
      </c>
    </row>
    <row r="215" spans="2:15" x14ac:dyDescent="0.4">
      <c r="B215">
        <v>1</v>
      </c>
      <c r="C215" t="s">
        <v>9</v>
      </c>
      <c r="D215" t="s">
        <v>35</v>
      </c>
      <c r="E215">
        <v>240</v>
      </c>
      <c r="J215" t="str">
        <v>Store 32</v>
      </c>
      <c r="K215">
        <v>6251.0099999999984</v>
      </c>
      <c r="L215" t="str">
        <v>Store 32</v>
      </c>
      <c r="M215">
        <v>6251.0099999999984</v>
      </c>
      <c r="N215">
        <v>0.5</v>
      </c>
      <c r="O215">
        <f ca="1"/>
        <v>0.5</v>
      </c>
    </row>
    <row r="216" spans="2:15" x14ac:dyDescent="0.4">
      <c r="B216">
        <v>1</v>
      </c>
      <c r="C216" t="s">
        <v>9</v>
      </c>
      <c r="D216" t="s">
        <v>36</v>
      </c>
      <c r="E216">
        <v>0</v>
      </c>
      <c r="J216" t="str">
        <v>Store 33</v>
      </c>
      <c r="K216">
        <v>1252.96</v>
      </c>
      <c r="L216" t="str">
        <v>Store 33</v>
      </c>
      <c r="M216">
        <v>1252.96</v>
      </c>
      <c r="N216">
        <v>0.5</v>
      </c>
      <c r="O216">
        <f ca="1"/>
        <v>0.5</v>
      </c>
    </row>
    <row r="217" spans="2:15" x14ac:dyDescent="0.4">
      <c r="B217">
        <v>1</v>
      </c>
      <c r="C217" t="s">
        <v>9</v>
      </c>
      <c r="D217" t="s">
        <v>37</v>
      </c>
      <c r="E217">
        <v>0</v>
      </c>
      <c r="J217" t="str">
        <v>Store 34</v>
      </c>
      <c r="K217">
        <v>258</v>
      </c>
      <c r="L217" t="str">
        <v>Store 34</v>
      </c>
      <c r="M217">
        <v>258</v>
      </c>
      <c r="N217">
        <v>0.5</v>
      </c>
      <c r="O217">
        <f ca="1"/>
        <v>0.5</v>
      </c>
    </row>
    <row r="218" spans="2:15" x14ac:dyDescent="0.4">
      <c r="B218">
        <v>1</v>
      </c>
      <c r="C218" t="s">
        <v>9</v>
      </c>
      <c r="D218" t="s">
        <v>38</v>
      </c>
      <c r="E218">
        <v>111</v>
      </c>
      <c r="J218" t="str">
        <v>Store 37</v>
      </c>
      <c r="K218">
        <v>672.99</v>
      </c>
      <c r="L218" t="str">
        <v>Store 37</v>
      </c>
      <c r="M218">
        <v>672.99</v>
      </c>
      <c r="N218">
        <v>0.5</v>
      </c>
      <c r="O218">
        <f ca="1"/>
        <v>0.5</v>
      </c>
    </row>
    <row r="219" spans="2:15" x14ac:dyDescent="0.4">
      <c r="B219">
        <v>1</v>
      </c>
      <c r="C219" t="s">
        <v>9</v>
      </c>
      <c r="D219" t="s">
        <v>39</v>
      </c>
      <c r="E219">
        <v>0</v>
      </c>
      <c r="J219" t="str">
        <v>Store 38</v>
      </c>
      <c r="K219">
        <v>5699.9099999999989</v>
      </c>
      <c r="L219" t="str">
        <v>Store 38</v>
      </c>
      <c r="M219">
        <v>5699.9099999999989</v>
      </c>
      <c r="N219">
        <v>0.5</v>
      </c>
      <c r="O219">
        <f ca="1"/>
        <v>0.5</v>
      </c>
    </row>
    <row r="220" spans="2:15" x14ac:dyDescent="0.4">
      <c r="B220">
        <v>1</v>
      </c>
      <c r="C220" t="s">
        <v>9</v>
      </c>
      <c r="D220" t="s">
        <v>40</v>
      </c>
      <c r="E220">
        <v>1049</v>
      </c>
      <c r="J220" t="str">
        <v>Store 39</v>
      </c>
      <c r="K220">
        <v>2384</v>
      </c>
      <c r="L220" t="str">
        <v>Store 39</v>
      </c>
      <c r="M220">
        <v>2384</v>
      </c>
      <c r="N220">
        <v>0.5</v>
      </c>
      <c r="O220">
        <f ca="1"/>
        <v>0.5</v>
      </c>
    </row>
    <row r="221" spans="2:15" x14ac:dyDescent="0.4">
      <c r="B221">
        <v>1</v>
      </c>
      <c r="C221" t="s">
        <v>9</v>
      </c>
      <c r="D221" t="s">
        <v>41</v>
      </c>
      <c r="E221">
        <v>190</v>
      </c>
      <c r="J221" t="str">
        <v>Store 40</v>
      </c>
      <c r="K221">
        <v>2745.5699999999997</v>
      </c>
      <c r="L221" t="str">
        <v>Store 40</v>
      </c>
      <c r="M221">
        <v>2745.5699999999997</v>
      </c>
      <c r="N221">
        <v>0.5</v>
      </c>
      <c r="O221">
        <f ca="1"/>
        <v>0.5</v>
      </c>
    </row>
    <row r="222" spans="2:15" x14ac:dyDescent="0.4">
      <c r="B222">
        <v>1</v>
      </c>
      <c r="C222" t="s">
        <v>9</v>
      </c>
      <c r="D222" t="s">
        <v>42</v>
      </c>
      <c r="E222">
        <v>111</v>
      </c>
      <c r="J222" t="str">
        <v>Store 41</v>
      </c>
      <c r="K222">
        <v>3440.99</v>
      </c>
      <c r="L222" t="str">
        <v>Store 41</v>
      </c>
      <c r="M222">
        <v>3440.99</v>
      </c>
      <c r="N222">
        <v>0.5</v>
      </c>
      <c r="O222">
        <f ca="1"/>
        <v>0.5</v>
      </c>
    </row>
    <row r="223" spans="2:15" x14ac:dyDescent="0.4">
      <c r="B223">
        <v>1</v>
      </c>
      <c r="C223" t="s">
        <v>9</v>
      </c>
      <c r="D223" t="s">
        <v>43</v>
      </c>
      <c r="E223">
        <v>0</v>
      </c>
      <c r="J223" t="str">
        <v>Store 42</v>
      </c>
      <c r="K223">
        <v>427</v>
      </c>
      <c r="L223" t="str">
        <v>Store 42</v>
      </c>
      <c r="M223">
        <v>427</v>
      </c>
      <c r="N223">
        <v>0.5</v>
      </c>
      <c r="O223">
        <f ca="1"/>
        <v>0.5</v>
      </c>
    </row>
    <row r="224" spans="2:15" x14ac:dyDescent="0.4">
      <c r="B224">
        <v>1</v>
      </c>
      <c r="C224" t="s">
        <v>10</v>
      </c>
      <c r="D224" t="s">
        <v>16</v>
      </c>
      <c r="E224">
        <v>0</v>
      </c>
      <c r="J224" t="str">
        <v>Store 44</v>
      </c>
      <c r="K224">
        <v>1351.97</v>
      </c>
      <c r="L224" t="str">
        <v>Store 44</v>
      </c>
      <c r="M224">
        <v>1351.97</v>
      </c>
      <c r="N224">
        <v>0.5</v>
      </c>
      <c r="O224">
        <f ca="1"/>
        <v>0.5</v>
      </c>
    </row>
    <row r="225" spans="2:15" x14ac:dyDescent="0.4">
      <c r="B225">
        <v>1</v>
      </c>
      <c r="C225" t="s">
        <v>10</v>
      </c>
      <c r="D225" t="s">
        <v>17</v>
      </c>
      <c r="E225">
        <v>1417.94</v>
      </c>
      <c r="J225" t="str">
        <v>Store 45</v>
      </c>
      <c r="K225">
        <v>5274.98</v>
      </c>
      <c r="L225" t="str">
        <v>Store 45</v>
      </c>
      <c r="M225">
        <v>5274.98</v>
      </c>
      <c r="N225">
        <v>0.5</v>
      </c>
      <c r="O225">
        <f ca="1"/>
        <v>0.5</v>
      </c>
    </row>
    <row r="226" spans="2:15" x14ac:dyDescent="0.4">
      <c r="B226">
        <v>1</v>
      </c>
      <c r="C226" t="s">
        <v>10</v>
      </c>
      <c r="D226" t="s">
        <v>18</v>
      </c>
      <c r="E226">
        <v>2457.98</v>
      </c>
      <c r="J226" t="str">
        <v>Store 46</v>
      </c>
      <c r="K226">
        <v>2745</v>
      </c>
      <c r="L226" t="str">
        <v>Store 46</v>
      </c>
      <c r="M226">
        <v>2745</v>
      </c>
      <c r="N226">
        <v>0.5</v>
      </c>
      <c r="O226">
        <f ca="1"/>
        <v>0.5</v>
      </c>
    </row>
    <row r="227" spans="2:15" x14ac:dyDescent="0.4">
      <c r="B227">
        <v>1</v>
      </c>
      <c r="C227" t="s">
        <v>10</v>
      </c>
      <c r="D227" t="s">
        <v>20</v>
      </c>
      <c r="E227">
        <v>1623.99</v>
      </c>
      <c r="J227" t="str">
        <v>Store 47</v>
      </c>
      <c r="K227">
        <v>387</v>
      </c>
      <c r="L227" t="str">
        <v>Store 47</v>
      </c>
      <c r="M227">
        <v>387</v>
      </c>
      <c r="N227">
        <v>0.5</v>
      </c>
      <c r="O227">
        <f ca="1"/>
        <v>0.5</v>
      </c>
    </row>
    <row r="228" spans="2:15" x14ac:dyDescent="0.4">
      <c r="B228">
        <v>1</v>
      </c>
      <c r="C228" t="s">
        <v>10</v>
      </c>
      <c r="D228" t="s">
        <v>21</v>
      </c>
      <c r="E228">
        <v>405.99</v>
      </c>
      <c r="J228" t="str">
        <v>Store 48</v>
      </c>
      <c r="K228">
        <v>5488.98</v>
      </c>
      <c r="L228" t="str">
        <v>Store 48</v>
      </c>
      <c r="M228">
        <v>5488.98</v>
      </c>
      <c r="N228">
        <v>0.5</v>
      </c>
      <c r="O228">
        <f ca="1"/>
        <v>0.5</v>
      </c>
    </row>
    <row r="229" spans="2:15" x14ac:dyDescent="0.4">
      <c r="B229">
        <v>1</v>
      </c>
      <c r="C229" t="s">
        <v>10</v>
      </c>
      <c r="D229" t="s">
        <v>22</v>
      </c>
      <c r="E229">
        <v>1786.98</v>
      </c>
      <c r="J229" t="str">
        <v>Store 49</v>
      </c>
      <c r="K229">
        <v>2197</v>
      </c>
      <c r="L229" t="str">
        <v>Store 49</v>
      </c>
      <c r="M229">
        <v>2197</v>
      </c>
      <c r="N229">
        <v>0.5</v>
      </c>
      <c r="O229">
        <f ca="1"/>
        <v>0.5</v>
      </c>
    </row>
    <row r="230" spans="2:15" x14ac:dyDescent="0.4">
      <c r="B230">
        <v>1</v>
      </c>
      <c r="C230" t="s">
        <v>10</v>
      </c>
      <c r="D230" t="s">
        <v>23</v>
      </c>
      <c r="E230">
        <v>516.01</v>
      </c>
      <c r="J230" t="str">
        <v>Store 51</v>
      </c>
      <c r="K230">
        <v>12879.909999999998</v>
      </c>
      <c r="L230" t="str">
        <v>Store 51</v>
      </c>
      <c r="M230">
        <v>12879.909999999998</v>
      </c>
      <c r="N230">
        <v>0.5</v>
      </c>
      <c r="O230">
        <f ca="1"/>
        <v>0.5</v>
      </c>
    </row>
    <row r="231" spans="2:15" x14ac:dyDescent="0.4">
      <c r="B231">
        <v>1</v>
      </c>
      <c r="C231" t="s">
        <v>10</v>
      </c>
      <c r="D231" t="s">
        <v>24</v>
      </c>
      <c r="E231">
        <v>99</v>
      </c>
      <c r="J231" t="str">
        <v>Store 52</v>
      </c>
      <c r="K231">
        <v>2484.9499999999998</v>
      </c>
      <c r="L231" t="str">
        <v>Store 52</v>
      </c>
      <c r="M231">
        <v>2484.9499999999998</v>
      </c>
      <c r="N231">
        <v>0.5</v>
      </c>
      <c r="O231">
        <f ca="1"/>
        <v>0.5</v>
      </c>
    </row>
    <row r="232" spans="2:15" x14ac:dyDescent="0.4">
      <c r="B232">
        <v>1</v>
      </c>
      <c r="C232" t="s">
        <v>10</v>
      </c>
      <c r="D232" t="s">
        <v>25</v>
      </c>
      <c r="E232">
        <v>2812.97</v>
      </c>
      <c r="J232" t="str">
        <v>Store 54</v>
      </c>
      <c r="K232">
        <v>947.94</v>
      </c>
      <c r="L232" t="str">
        <v>Store 54</v>
      </c>
      <c r="M232">
        <v>947.94</v>
      </c>
      <c r="N232">
        <v>0.5</v>
      </c>
      <c r="O232">
        <f ca="1"/>
        <v>0.5</v>
      </c>
    </row>
    <row r="233" spans="2:15" x14ac:dyDescent="0.4">
      <c r="B233">
        <v>1</v>
      </c>
      <c r="C233" t="s">
        <v>10</v>
      </c>
      <c r="D233" t="s">
        <v>26</v>
      </c>
      <c r="E233">
        <v>1901.96</v>
      </c>
      <c r="J233" t="str">
        <v>Store 55</v>
      </c>
      <c r="K233">
        <v>571.96</v>
      </c>
      <c r="L233" t="str">
        <v>Store 55</v>
      </c>
      <c r="M233">
        <v>571.96</v>
      </c>
      <c r="N233">
        <v>0.5</v>
      </c>
      <c r="O233">
        <f ca="1"/>
        <v>0.5</v>
      </c>
    </row>
    <row r="234" spans="2:15" x14ac:dyDescent="0.4">
      <c r="B234">
        <v>1</v>
      </c>
      <c r="C234" t="s">
        <v>10</v>
      </c>
      <c r="D234" t="s">
        <v>28</v>
      </c>
      <c r="E234">
        <v>189</v>
      </c>
      <c r="J234" t="str">
        <v>Store 57</v>
      </c>
      <c r="K234">
        <v>4444.8199999999988</v>
      </c>
      <c r="L234" t="str">
        <v>Store 57</v>
      </c>
      <c r="M234">
        <v>4444.8199999999988</v>
      </c>
      <c r="N234">
        <v>0.5</v>
      </c>
      <c r="O234">
        <f ca="1"/>
        <v>0.5</v>
      </c>
    </row>
    <row r="235" spans="2:15" x14ac:dyDescent="0.4">
      <c r="B235">
        <v>1</v>
      </c>
      <c r="C235" t="s">
        <v>10</v>
      </c>
      <c r="D235" t="s">
        <v>29</v>
      </c>
      <c r="E235">
        <v>0</v>
      </c>
      <c r="J235" t="str">
        <v>Store 58</v>
      </c>
      <c r="K235">
        <v>16021.809999999998</v>
      </c>
      <c r="L235" t="str">
        <v>Store 58</v>
      </c>
      <c r="M235">
        <v>16021.809999999998</v>
      </c>
      <c r="N235">
        <v>0.5</v>
      </c>
      <c r="O235">
        <f ca="1"/>
        <v>0.5</v>
      </c>
    </row>
    <row r="236" spans="2:15" x14ac:dyDescent="0.4">
      <c r="B236">
        <v>1</v>
      </c>
      <c r="C236" t="s">
        <v>10</v>
      </c>
      <c r="D236" t="s">
        <v>30</v>
      </c>
      <c r="E236">
        <v>14004.569999999998</v>
      </c>
      <c r="J236" t="str">
        <v>Store 59</v>
      </c>
      <c r="K236">
        <v>1064.96</v>
      </c>
      <c r="L236" t="str">
        <v>Store 59</v>
      </c>
      <c r="M236">
        <v>1064.96</v>
      </c>
      <c r="N236">
        <v>0.5</v>
      </c>
      <c r="O236">
        <f ca="1"/>
        <v>0.5</v>
      </c>
    </row>
    <row r="237" spans="2:15" x14ac:dyDescent="0.4">
      <c r="B237">
        <v>1</v>
      </c>
      <c r="C237" t="s">
        <v>10</v>
      </c>
      <c r="D237" t="s">
        <v>31</v>
      </c>
      <c r="E237">
        <v>0</v>
      </c>
      <c r="J237" t="str">
        <v>Store 60</v>
      </c>
      <c r="K237">
        <v>6635.7999999999993</v>
      </c>
      <c r="L237" t="str">
        <v>Store 60</v>
      </c>
      <c r="M237">
        <v>6635.7999999999993</v>
      </c>
      <c r="N237">
        <v>0.5</v>
      </c>
      <c r="O237">
        <f ca="1"/>
        <v>0.5</v>
      </c>
    </row>
    <row r="238" spans="2:15" x14ac:dyDescent="0.4">
      <c r="B238">
        <v>1</v>
      </c>
      <c r="C238" t="s">
        <v>10</v>
      </c>
      <c r="D238" t="s">
        <v>32</v>
      </c>
      <c r="E238">
        <v>2647.9799999999996</v>
      </c>
      <c r="J238" t="str">
        <v>Store 61</v>
      </c>
      <c r="K238">
        <v>3122.95</v>
      </c>
      <c r="L238" t="str">
        <v>Store 61</v>
      </c>
      <c r="M238">
        <v>3122.95</v>
      </c>
      <c r="N238">
        <v>0.5</v>
      </c>
      <c r="O238">
        <f ca="1"/>
        <v>0.5</v>
      </c>
    </row>
    <row r="239" spans="2:15" x14ac:dyDescent="0.4">
      <c r="B239">
        <v>1</v>
      </c>
      <c r="C239" t="s">
        <v>10</v>
      </c>
      <c r="D239" t="s">
        <v>33</v>
      </c>
      <c r="E239">
        <v>8675.3799999999992</v>
      </c>
      <c r="J239" t="str">
        <v>Store 64</v>
      </c>
      <c r="K239">
        <v>382</v>
      </c>
      <c r="L239" t="str">
        <v>Store 64</v>
      </c>
      <c r="M239">
        <v>382</v>
      </c>
      <c r="N239">
        <v>0.5</v>
      </c>
      <c r="O239">
        <f ca="1"/>
        <v>0.5</v>
      </c>
    </row>
    <row r="240" spans="2:15" x14ac:dyDescent="0.4">
      <c r="B240">
        <v>1</v>
      </c>
      <c r="C240" t="s">
        <v>10</v>
      </c>
      <c r="D240" t="s">
        <v>34</v>
      </c>
      <c r="E240">
        <v>0</v>
      </c>
      <c r="J240" t="str">
        <v>Store 66</v>
      </c>
      <c r="K240">
        <v>14248.560000000001</v>
      </c>
      <c r="L240" t="str">
        <v>Store 66</v>
      </c>
      <c r="M240">
        <v>14248.560000000001</v>
      </c>
      <c r="N240">
        <v>0.5</v>
      </c>
      <c r="O240">
        <f ca="1"/>
        <v>0.5</v>
      </c>
    </row>
    <row r="241" spans="2:15" x14ac:dyDescent="0.4">
      <c r="B241">
        <v>1</v>
      </c>
      <c r="C241" t="s">
        <v>10</v>
      </c>
      <c r="D241" t="s">
        <v>35</v>
      </c>
      <c r="E241">
        <v>0</v>
      </c>
      <c r="J241" t="str">
        <v>Store 67</v>
      </c>
      <c r="K241">
        <v>1625.99</v>
      </c>
      <c r="L241" t="str">
        <v>Store 67</v>
      </c>
      <c r="M241">
        <v>1625.99</v>
      </c>
      <c r="N241">
        <v>0.5</v>
      </c>
      <c r="O241">
        <f ca="1"/>
        <v>0.5</v>
      </c>
    </row>
    <row r="242" spans="2:15" x14ac:dyDescent="0.4">
      <c r="B242">
        <v>1</v>
      </c>
      <c r="C242" t="s">
        <v>10</v>
      </c>
      <c r="D242" t="s">
        <v>36</v>
      </c>
      <c r="E242">
        <v>3725.96</v>
      </c>
      <c r="J242" t="str">
        <v>Store 68</v>
      </c>
      <c r="K242">
        <v>15623.15</v>
      </c>
      <c r="L242" t="str">
        <v>Store 68</v>
      </c>
      <c r="M242">
        <v>15623.15</v>
      </c>
      <c r="N242">
        <v>0.5</v>
      </c>
      <c r="O242">
        <f ca="1"/>
        <v>0.5</v>
      </c>
    </row>
    <row r="243" spans="2:15" x14ac:dyDescent="0.4">
      <c r="B243">
        <v>1</v>
      </c>
      <c r="C243" t="s">
        <v>10</v>
      </c>
      <c r="D243" t="s">
        <v>37</v>
      </c>
      <c r="E243">
        <v>1685.98</v>
      </c>
      <c r="J243" t="str">
        <v>Store 69</v>
      </c>
      <c r="K243">
        <v>1120.97</v>
      </c>
      <c r="L243" t="str">
        <v>Store 69</v>
      </c>
      <c r="M243">
        <v>1120.97</v>
      </c>
      <c r="N243">
        <v>0.5</v>
      </c>
      <c r="O243">
        <f ca="1"/>
        <v>0.5</v>
      </c>
    </row>
    <row r="244" spans="2:15" x14ac:dyDescent="0.4">
      <c r="B244">
        <v>1</v>
      </c>
      <c r="C244" t="s">
        <v>10</v>
      </c>
      <c r="D244" t="s">
        <v>38</v>
      </c>
      <c r="E244">
        <v>1530.99</v>
      </c>
      <c r="J244" t="str">
        <v>Store 70</v>
      </c>
      <c r="K244">
        <v>1401.94</v>
      </c>
      <c r="L244" t="str">
        <v>Store 70</v>
      </c>
      <c r="M244">
        <v>1401.94</v>
      </c>
      <c r="N244">
        <v>0.5</v>
      </c>
      <c r="O244">
        <f ca="1"/>
        <v>0.5</v>
      </c>
    </row>
    <row r="245" spans="2:15" x14ac:dyDescent="0.4">
      <c r="B245">
        <v>1</v>
      </c>
      <c r="C245" t="s">
        <v>10</v>
      </c>
      <c r="D245" t="s">
        <v>39</v>
      </c>
      <c r="E245">
        <v>3628.96</v>
      </c>
      <c r="J245" t="str">
        <v>Store 72</v>
      </c>
      <c r="K245">
        <v>796</v>
      </c>
      <c r="L245" t="str">
        <v>Store 72</v>
      </c>
      <c r="M245">
        <v>796</v>
      </c>
      <c r="N245">
        <v>0.5</v>
      </c>
      <c r="O245">
        <f ca="1"/>
        <v>0.5</v>
      </c>
    </row>
    <row r="246" spans="2:15" x14ac:dyDescent="0.4">
      <c r="B246">
        <v>1</v>
      </c>
      <c r="C246" t="s">
        <v>10</v>
      </c>
      <c r="D246" t="s">
        <v>40</v>
      </c>
      <c r="E246">
        <v>687.99</v>
      </c>
      <c r="J246" t="str">
        <v>Store 73</v>
      </c>
      <c r="K246">
        <v>6330.9400000000005</v>
      </c>
      <c r="L246" t="str">
        <v>Store 73</v>
      </c>
      <c r="M246">
        <v>6330.9400000000005</v>
      </c>
      <c r="N246">
        <v>0.5</v>
      </c>
      <c r="O246">
        <f ca="1"/>
        <v>0.5</v>
      </c>
    </row>
    <row r="247" spans="2:15" x14ac:dyDescent="0.4">
      <c r="B247">
        <v>1</v>
      </c>
      <c r="C247" t="s">
        <v>10</v>
      </c>
      <c r="D247" t="s">
        <v>41</v>
      </c>
      <c r="E247">
        <v>19795.560000000005</v>
      </c>
      <c r="J247" t="str">
        <v>Store 74</v>
      </c>
      <c r="K247">
        <v>5196.9299999999994</v>
      </c>
      <c r="L247" t="str">
        <v>Store 74</v>
      </c>
      <c r="M247">
        <v>5196.9299999999994</v>
      </c>
      <c r="N247">
        <v>0.5</v>
      </c>
      <c r="O247">
        <f ca="1"/>
        <v>0.5</v>
      </c>
    </row>
    <row r="248" spans="2:15" x14ac:dyDescent="0.4">
      <c r="B248">
        <v>1</v>
      </c>
      <c r="C248" t="s">
        <v>10</v>
      </c>
      <c r="D248" t="s">
        <v>42</v>
      </c>
      <c r="E248">
        <v>99</v>
      </c>
      <c r="J248" t="str">
        <v>Store 01</v>
      </c>
      <c r="K248">
        <v>1543.44</v>
      </c>
      <c r="L248" t="str">
        <v>Store 01</v>
      </c>
      <c r="M248">
        <v>1543.44</v>
      </c>
      <c r="N248">
        <v>0.5</v>
      </c>
      <c r="O248">
        <f ca="1"/>
        <v>0.5</v>
      </c>
    </row>
    <row r="249" spans="2:15" x14ac:dyDescent="0.4">
      <c r="B249">
        <v>1</v>
      </c>
      <c r="C249" t="s">
        <v>10</v>
      </c>
      <c r="D249" t="s">
        <v>43</v>
      </c>
      <c r="E249">
        <v>8323</v>
      </c>
      <c r="J249" t="str">
        <v>Store 02</v>
      </c>
      <c r="K249">
        <v>663.16</v>
      </c>
      <c r="L249" t="str">
        <v>Store 02</v>
      </c>
      <c r="M249">
        <v>663.16</v>
      </c>
      <c r="N249">
        <v>0.5</v>
      </c>
      <c r="O249">
        <f ca="1"/>
        <v>0.5</v>
      </c>
    </row>
    <row r="250" spans="2:15" x14ac:dyDescent="0.4">
      <c r="B250">
        <v>1</v>
      </c>
      <c r="C250" t="s">
        <v>10</v>
      </c>
      <c r="D250" t="s">
        <v>44</v>
      </c>
      <c r="E250">
        <v>5546.9999999999991</v>
      </c>
      <c r="J250" t="str">
        <v>Store 03</v>
      </c>
      <c r="K250">
        <v>667.88000000000011</v>
      </c>
      <c r="L250" t="str">
        <v>Store 03</v>
      </c>
      <c r="M250">
        <v>667.88000000000011</v>
      </c>
      <c r="N250">
        <v>0.5</v>
      </c>
      <c r="O250">
        <f ca="1"/>
        <v>0.5</v>
      </c>
    </row>
    <row r="251" spans="2:15" x14ac:dyDescent="0.4">
      <c r="B251">
        <v>1</v>
      </c>
      <c r="C251" t="s">
        <v>10</v>
      </c>
      <c r="D251" t="s">
        <v>45</v>
      </c>
      <c r="E251">
        <v>616</v>
      </c>
      <c r="J251" t="str">
        <v>Store 05</v>
      </c>
      <c r="K251">
        <v>1955.2599999999998</v>
      </c>
      <c r="L251" t="str">
        <v>Store 05</v>
      </c>
      <c r="M251">
        <v>1955.2599999999998</v>
      </c>
      <c r="N251">
        <v>0.5</v>
      </c>
      <c r="O251">
        <f ca="1"/>
        <v>0.5</v>
      </c>
    </row>
    <row r="252" spans="2:15" x14ac:dyDescent="0.4">
      <c r="B252">
        <v>1</v>
      </c>
      <c r="C252" t="s">
        <v>10</v>
      </c>
      <c r="D252" t="s">
        <v>46</v>
      </c>
      <c r="E252">
        <v>252.01</v>
      </c>
      <c r="J252" t="str">
        <v>Store 06</v>
      </c>
      <c r="K252">
        <v>2898.08</v>
      </c>
      <c r="L252" t="str">
        <v>Store 06</v>
      </c>
      <c r="M252">
        <v>2898.08</v>
      </c>
      <c r="N252">
        <v>0.5</v>
      </c>
      <c r="O252">
        <f ca="1"/>
        <v>0.5</v>
      </c>
    </row>
    <row r="253" spans="2:15" x14ac:dyDescent="0.4">
      <c r="B253">
        <v>1</v>
      </c>
      <c r="C253" t="s">
        <v>10</v>
      </c>
      <c r="D253" t="s">
        <v>47</v>
      </c>
      <c r="E253">
        <v>6251.0099999999984</v>
      </c>
      <c r="J253" t="str">
        <v>Store 07</v>
      </c>
      <c r="K253">
        <v>169.92</v>
      </c>
      <c r="L253" t="str">
        <v>Store 07</v>
      </c>
      <c r="M253">
        <v>169.92</v>
      </c>
      <c r="N253">
        <v>0.5</v>
      </c>
      <c r="O253">
        <f ca="1"/>
        <v>0.5</v>
      </c>
    </row>
    <row r="254" spans="2:15" x14ac:dyDescent="0.4">
      <c r="B254">
        <v>1</v>
      </c>
      <c r="C254" t="s">
        <v>10</v>
      </c>
      <c r="D254" t="s">
        <v>48</v>
      </c>
      <c r="E254">
        <v>1252.96</v>
      </c>
      <c r="J254" t="str">
        <v>Store 08</v>
      </c>
      <c r="K254">
        <v>1349.92</v>
      </c>
      <c r="L254" t="str">
        <v>Store 08</v>
      </c>
      <c r="M254">
        <v>1349.92</v>
      </c>
      <c r="N254">
        <v>0.5</v>
      </c>
      <c r="O254">
        <f ca="1"/>
        <v>0.5</v>
      </c>
    </row>
    <row r="255" spans="2:15" x14ac:dyDescent="0.4">
      <c r="B255">
        <v>1</v>
      </c>
      <c r="C255" t="s">
        <v>10</v>
      </c>
      <c r="D255" t="s">
        <v>49</v>
      </c>
      <c r="E255">
        <v>258</v>
      </c>
      <c r="J255" t="str">
        <v>Store 10</v>
      </c>
      <c r="K255">
        <v>3262.7000000000003</v>
      </c>
      <c r="L255" t="str">
        <v>Store 10</v>
      </c>
      <c r="M255">
        <v>3262.7000000000003</v>
      </c>
      <c r="N255">
        <v>0.5</v>
      </c>
      <c r="O255">
        <f ca="1"/>
        <v>0.5</v>
      </c>
    </row>
    <row r="256" spans="2:15" x14ac:dyDescent="0.4">
      <c r="B256">
        <v>1</v>
      </c>
      <c r="C256" t="s">
        <v>10</v>
      </c>
      <c r="D256" t="s">
        <v>52</v>
      </c>
      <c r="E256">
        <v>672.99</v>
      </c>
      <c r="J256" t="str">
        <v>Store 11</v>
      </c>
      <c r="K256">
        <v>495.6</v>
      </c>
      <c r="L256" t="str">
        <v>Store 11</v>
      </c>
      <c r="M256">
        <v>495.6</v>
      </c>
      <c r="N256">
        <v>0.5</v>
      </c>
      <c r="O256">
        <f ca="1"/>
        <v>0.5</v>
      </c>
    </row>
    <row r="257" spans="2:15" x14ac:dyDescent="0.4">
      <c r="B257">
        <v>1</v>
      </c>
      <c r="C257" t="s">
        <v>10</v>
      </c>
      <c r="D257" t="s">
        <v>53</v>
      </c>
      <c r="E257">
        <v>5699.9099999999989</v>
      </c>
      <c r="J257" t="str">
        <v>Store 12</v>
      </c>
      <c r="K257">
        <v>309.16000000000003</v>
      </c>
      <c r="L257" t="str">
        <v>Store 12</v>
      </c>
      <c r="M257">
        <v>309.16000000000003</v>
      </c>
      <c r="N257">
        <v>0.5</v>
      </c>
      <c r="O257">
        <f ca="1"/>
        <v>0.5</v>
      </c>
    </row>
    <row r="258" spans="2:15" x14ac:dyDescent="0.4">
      <c r="B258">
        <v>1</v>
      </c>
      <c r="C258" t="s">
        <v>10</v>
      </c>
      <c r="D258" t="s">
        <v>54</v>
      </c>
      <c r="E258">
        <v>2384</v>
      </c>
      <c r="J258" t="str">
        <v>Store 13</v>
      </c>
      <c r="K258">
        <v>368.16</v>
      </c>
      <c r="L258" t="str">
        <v>Store 13</v>
      </c>
      <c r="M258">
        <v>368.16</v>
      </c>
      <c r="N258">
        <v>0.5</v>
      </c>
      <c r="O258">
        <f ca="1"/>
        <v>0.5</v>
      </c>
    </row>
    <row r="259" spans="2:15" x14ac:dyDescent="0.4">
      <c r="B259">
        <v>1</v>
      </c>
      <c r="C259" t="s">
        <v>10</v>
      </c>
      <c r="D259" t="s">
        <v>55</v>
      </c>
      <c r="E259">
        <v>2745.5699999999997</v>
      </c>
      <c r="J259" t="str">
        <v>Store 15</v>
      </c>
      <c r="K259">
        <v>830.72</v>
      </c>
      <c r="L259" t="str">
        <v>Store 15</v>
      </c>
      <c r="M259">
        <v>830.72</v>
      </c>
      <c r="N259">
        <v>0.5</v>
      </c>
      <c r="O259">
        <f ca="1"/>
        <v>0.5</v>
      </c>
    </row>
    <row r="260" spans="2:15" x14ac:dyDescent="0.4">
      <c r="B260">
        <v>1</v>
      </c>
      <c r="C260" t="s">
        <v>10</v>
      </c>
      <c r="D260" t="s">
        <v>56</v>
      </c>
      <c r="E260">
        <v>3440.99</v>
      </c>
      <c r="J260" t="str">
        <v>Store 16</v>
      </c>
      <c r="K260">
        <v>89.68</v>
      </c>
      <c r="L260" t="str">
        <v>Store 16</v>
      </c>
      <c r="M260">
        <v>89.68</v>
      </c>
      <c r="N260">
        <v>0.5</v>
      </c>
      <c r="O260">
        <f ca="1"/>
        <v>0.5</v>
      </c>
    </row>
    <row r="261" spans="2:15" x14ac:dyDescent="0.4">
      <c r="B261">
        <v>1</v>
      </c>
      <c r="C261" t="s">
        <v>10</v>
      </c>
      <c r="D261" t="s">
        <v>57</v>
      </c>
      <c r="E261">
        <v>427</v>
      </c>
      <c r="J261" t="str">
        <v>Store 17</v>
      </c>
      <c r="K261">
        <v>1663.8</v>
      </c>
      <c r="L261" t="str">
        <v>Store 17</v>
      </c>
      <c r="M261">
        <v>1663.8</v>
      </c>
      <c r="N261">
        <v>0.5</v>
      </c>
      <c r="O261">
        <f ca="1"/>
        <v>0.5</v>
      </c>
    </row>
    <row r="262" spans="2:15" x14ac:dyDescent="0.4">
      <c r="B262">
        <v>1</v>
      </c>
      <c r="C262" t="s">
        <v>10</v>
      </c>
      <c r="D262" t="s">
        <v>58</v>
      </c>
      <c r="E262">
        <v>0</v>
      </c>
      <c r="J262" t="str">
        <v>Store 19</v>
      </c>
      <c r="K262">
        <v>2854.42</v>
      </c>
      <c r="L262" t="str">
        <v>Store 19</v>
      </c>
      <c r="M262">
        <v>2854.42</v>
      </c>
      <c r="N262">
        <v>0.5</v>
      </c>
      <c r="O262">
        <f ca="1"/>
        <v>0.5</v>
      </c>
    </row>
    <row r="263" spans="2:15" x14ac:dyDescent="0.4">
      <c r="B263">
        <v>1</v>
      </c>
      <c r="C263" t="s">
        <v>10</v>
      </c>
      <c r="D263" t="s">
        <v>59</v>
      </c>
      <c r="E263">
        <v>1351.97</v>
      </c>
      <c r="J263" t="str">
        <v>Store 20</v>
      </c>
      <c r="K263">
        <v>1059.6399999999999</v>
      </c>
      <c r="L263" t="str">
        <v>Store 20</v>
      </c>
      <c r="M263">
        <v>1059.6399999999999</v>
      </c>
      <c r="N263">
        <v>0.5</v>
      </c>
      <c r="O263">
        <f ca="1"/>
        <v>0.5</v>
      </c>
    </row>
    <row r="264" spans="2:15" x14ac:dyDescent="0.4">
      <c r="B264">
        <v>1</v>
      </c>
      <c r="C264" t="s">
        <v>10</v>
      </c>
      <c r="D264" t="s">
        <v>60</v>
      </c>
      <c r="E264">
        <v>5274.98</v>
      </c>
      <c r="J264" t="str">
        <v>Store 21</v>
      </c>
      <c r="K264">
        <v>197.06</v>
      </c>
      <c r="L264" t="str">
        <v>Store 21</v>
      </c>
      <c r="M264">
        <v>197.06</v>
      </c>
      <c r="N264">
        <v>0.5</v>
      </c>
      <c r="O264">
        <f ca="1"/>
        <v>0.5</v>
      </c>
    </row>
    <row r="265" spans="2:15" x14ac:dyDescent="0.4">
      <c r="B265">
        <v>1</v>
      </c>
      <c r="C265" t="s">
        <v>10</v>
      </c>
      <c r="D265" t="s">
        <v>61</v>
      </c>
      <c r="E265">
        <v>2745</v>
      </c>
      <c r="J265" t="str">
        <v>Store 22</v>
      </c>
      <c r="K265">
        <v>460.20000000000005</v>
      </c>
      <c r="L265" t="str">
        <v>Store 22</v>
      </c>
      <c r="M265">
        <v>460.20000000000005</v>
      </c>
      <c r="N265">
        <v>0.5</v>
      </c>
      <c r="O265">
        <f ca="1"/>
        <v>0.5</v>
      </c>
    </row>
    <row r="266" spans="2:15" x14ac:dyDescent="0.4">
      <c r="B266">
        <v>1</v>
      </c>
      <c r="C266" t="s">
        <v>10</v>
      </c>
      <c r="D266" t="s">
        <v>62</v>
      </c>
      <c r="E266">
        <v>387</v>
      </c>
      <c r="J266" t="str">
        <v>Store 23</v>
      </c>
      <c r="K266">
        <v>179.36</v>
      </c>
      <c r="L266" t="str">
        <v>Store 23</v>
      </c>
      <c r="M266">
        <v>179.36</v>
      </c>
      <c r="N266">
        <v>0.5</v>
      </c>
      <c r="O266">
        <f ca="1"/>
        <v>0.5</v>
      </c>
    </row>
    <row r="267" spans="2:15" x14ac:dyDescent="0.4">
      <c r="B267">
        <v>1</v>
      </c>
      <c r="C267" t="s">
        <v>10</v>
      </c>
      <c r="D267" t="s">
        <v>63</v>
      </c>
      <c r="E267">
        <v>5488.98</v>
      </c>
      <c r="J267" t="str">
        <v>Store 24</v>
      </c>
      <c r="K267">
        <v>1634.3000000000002</v>
      </c>
      <c r="L267" t="str">
        <v>Store 24</v>
      </c>
      <c r="M267">
        <v>1634.3000000000002</v>
      </c>
      <c r="N267">
        <v>0.5</v>
      </c>
      <c r="O267">
        <f ca="1"/>
        <v>0.5</v>
      </c>
    </row>
    <row r="268" spans="2:15" x14ac:dyDescent="0.4">
      <c r="B268">
        <v>1</v>
      </c>
      <c r="C268" t="s">
        <v>10</v>
      </c>
      <c r="D268" t="s">
        <v>64</v>
      </c>
      <c r="E268">
        <v>2197</v>
      </c>
      <c r="J268" t="str">
        <v>Store 25</v>
      </c>
      <c r="K268">
        <v>80.239999999999995</v>
      </c>
      <c r="L268" t="str">
        <v>Store 25</v>
      </c>
      <c r="M268">
        <v>80.239999999999995</v>
      </c>
      <c r="N268">
        <v>0.5</v>
      </c>
      <c r="O268">
        <f ca="1"/>
        <v>0.5</v>
      </c>
    </row>
    <row r="269" spans="2:15" x14ac:dyDescent="0.4">
      <c r="B269">
        <v>1</v>
      </c>
      <c r="C269" t="s">
        <v>10</v>
      </c>
      <c r="D269" t="s">
        <v>66</v>
      </c>
      <c r="E269">
        <v>12879.909999999998</v>
      </c>
      <c r="J269" t="str">
        <v>Store 26</v>
      </c>
      <c r="K269">
        <v>4092.2399999999989</v>
      </c>
      <c r="L269" t="str">
        <v>Store 26</v>
      </c>
      <c r="M269">
        <v>4092.2399999999989</v>
      </c>
      <c r="N269">
        <v>0.5</v>
      </c>
      <c r="O269">
        <f ca="1"/>
        <v>0.5</v>
      </c>
    </row>
    <row r="270" spans="2:15" x14ac:dyDescent="0.4">
      <c r="B270">
        <v>1</v>
      </c>
      <c r="C270" t="s">
        <v>10</v>
      </c>
      <c r="D270" t="s">
        <v>67</v>
      </c>
      <c r="E270">
        <v>2484.9499999999998</v>
      </c>
      <c r="J270" t="str">
        <v>Store 27</v>
      </c>
      <c r="K270">
        <v>3648.5599999999986</v>
      </c>
      <c r="L270" t="str">
        <v>Store 27</v>
      </c>
      <c r="M270">
        <v>3648.5599999999986</v>
      </c>
      <c r="N270">
        <v>0.5</v>
      </c>
      <c r="O270">
        <f ca="1"/>
        <v>0.5</v>
      </c>
    </row>
    <row r="271" spans="2:15" x14ac:dyDescent="0.4">
      <c r="B271">
        <v>1</v>
      </c>
      <c r="C271" t="s">
        <v>10</v>
      </c>
      <c r="D271" t="s">
        <v>69</v>
      </c>
      <c r="E271">
        <v>947.94</v>
      </c>
      <c r="J271" t="str">
        <v>Store 01</v>
      </c>
      <c r="K271">
        <v>3217.4800000000005</v>
      </c>
      <c r="L271" t="str">
        <v>Store 01</v>
      </c>
      <c r="M271">
        <v>3217.4800000000005</v>
      </c>
      <c r="N271">
        <v>0.5</v>
      </c>
      <c r="O271">
        <f ca="1"/>
        <v>0.5</v>
      </c>
    </row>
    <row r="272" spans="2:15" x14ac:dyDescent="0.4">
      <c r="B272">
        <v>1</v>
      </c>
      <c r="C272" t="s">
        <v>10</v>
      </c>
      <c r="D272" t="s">
        <v>70</v>
      </c>
      <c r="E272">
        <v>571.96</v>
      </c>
      <c r="J272" t="str">
        <v>Store 02</v>
      </c>
      <c r="K272">
        <v>4200.83</v>
      </c>
      <c r="L272" t="str">
        <v>Store 02</v>
      </c>
      <c r="M272">
        <v>4200.83</v>
      </c>
      <c r="N272">
        <v>0.5</v>
      </c>
      <c r="O272">
        <f ca="1"/>
        <v>0.5</v>
      </c>
    </row>
    <row r="273" spans="2:15" x14ac:dyDescent="0.4">
      <c r="B273">
        <v>1</v>
      </c>
      <c r="C273" t="s">
        <v>10</v>
      </c>
      <c r="D273" t="s">
        <v>71</v>
      </c>
      <c r="E273">
        <v>0</v>
      </c>
      <c r="J273" t="str">
        <v>Store 03</v>
      </c>
      <c r="K273">
        <v>6215.4599999999973</v>
      </c>
      <c r="L273" t="str">
        <v>Store 03</v>
      </c>
      <c r="M273">
        <v>6215.4599999999973</v>
      </c>
      <c r="N273">
        <v>0.5</v>
      </c>
      <c r="O273">
        <f ca="1"/>
        <v>0.5</v>
      </c>
    </row>
    <row r="274" spans="2:15" x14ac:dyDescent="0.4">
      <c r="B274">
        <v>1</v>
      </c>
      <c r="C274" t="s">
        <v>10</v>
      </c>
      <c r="D274" t="s">
        <v>72</v>
      </c>
      <c r="E274">
        <v>4444.8199999999988</v>
      </c>
      <c r="J274" t="str">
        <v>Store 04</v>
      </c>
      <c r="K274">
        <v>4406.7699999999995</v>
      </c>
      <c r="L274" t="str">
        <v>Store 04</v>
      </c>
      <c r="M274">
        <v>4406.7699999999995</v>
      </c>
      <c r="N274">
        <v>0.5</v>
      </c>
      <c r="O274">
        <f ca="1"/>
        <v>0.5</v>
      </c>
    </row>
    <row r="275" spans="2:15" x14ac:dyDescent="0.4">
      <c r="B275">
        <v>1</v>
      </c>
      <c r="C275" t="s">
        <v>10</v>
      </c>
      <c r="D275" t="s">
        <v>73</v>
      </c>
      <c r="E275">
        <v>16021.809999999998</v>
      </c>
      <c r="J275" t="str">
        <v>Store 05</v>
      </c>
      <c r="K275">
        <v>2902.4400000000005</v>
      </c>
      <c r="L275" t="str">
        <v>Store 05</v>
      </c>
      <c r="M275">
        <v>2902.4400000000005</v>
      </c>
      <c r="N275">
        <v>0.5</v>
      </c>
      <c r="O275">
        <f ca="1"/>
        <v>0.5</v>
      </c>
    </row>
    <row r="276" spans="2:15" x14ac:dyDescent="0.4">
      <c r="B276">
        <v>1</v>
      </c>
      <c r="C276" t="s">
        <v>10</v>
      </c>
      <c r="D276" t="s">
        <v>74</v>
      </c>
      <c r="E276">
        <v>1064.96</v>
      </c>
      <c r="J276" t="str">
        <v>Store 06</v>
      </c>
      <c r="K276">
        <v>6129.9899999999989</v>
      </c>
      <c r="L276" t="str">
        <v>Store 06</v>
      </c>
      <c r="M276">
        <v>6129.9899999999989</v>
      </c>
      <c r="N276">
        <v>0.5</v>
      </c>
      <c r="O276">
        <f ca="1"/>
        <v>0.5</v>
      </c>
    </row>
    <row r="277" spans="2:15" x14ac:dyDescent="0.4">
      <c r="B277">
        <v>1</v>
      </c>
      <c r="C277" t="s">
        <v>10</v>
      </c>
      <c r="D277" t="s">
        <v>75</v>
      </c>
      <c r="E277">
        <v>6635.7999999999993</v>
      </c>
      <c r="J277" t="str">
        <v>Store 07</v>
      </c>
      <c r="K277">
        <v>6040.3499999999985</v>
      </c>
      <c r="L277" t="str">
        <v>Store 07</v>
      </c>
      <c r="M277">
        <v>6040.3499999999985</v>
      </c>
      <c r="N277">
        <v>0.5</v>
      </c>
      <c r="O277">
        <f ca="1"/>
        <v>0.5</v>
      </c>
    </row>
    <row r="278" spans="2:15" x14ac:dyDescent="0.4">
      <c r="B278">
        <v>1</v>
      </c>
      <c r="C278" t="s">
        <v>10</v>
      </c>
      <c r="D278" t="s">
        <v>76</v>
      </c>
      <c r="E278">
        <v>3122.95</v>
      </c>
      <c r="J278" t="str">
        <v>Store 08</v>
      </c>
      <c r="K278">
        <v>5675.1099999999988</v>
      </c>
      <c r="L278" t="str">
        <v>Store 08</v>
      </c>
      <c r="M278">
        <v>5675.1099999999988</v>
      </c>
      <c r="N278">
        <v>0.5</v>
      </c>
      <c r="O278">
        <f ca="1"/>
        <v>0.5</v>
      </c>
    </row>
    <row r="279" spans="2:15" x14ac:dyDescent="0.4">
      <c r="B279">
        <v>1</v>
      </c>
      <c r="C279" t="s">
        <v>10</v>
      </c>
      <c r="D279" t="s">
        <v>77</v>
      </c>
      <c r="E279">
        <v>0</v>
      </c>
      <c r="J279" t="str">
        <v>Store 09</v>
      </c>
      <c r="K279">
        <v>4286.7700000000004</v>
      </c>
      <c r="L279" t="str">
        <v>Store 09</v>
      </c>
      <c r="M279">
        <v>4286.7700000000004</v>
      </c>
      <c r="N279">
        <v>0.5</v>
      </c>
      <c r="O279">
        <f ca="1"/>
        <v>0.5</v>
      </c>
    </row>
    <row r="280" spans="2:15" x14ac:dyDescent="0.4">
      <c r="B280">
        <v>1</v>
      </c>
      <c r="C280" t="s">
        <v>10</v>
      </c>
      <c r="D280" t="s">
        <v>78</v>
      </c>
      <c r="E280">
        <v>0</v>
      </c>
      <c r="J280" t="str">
        <v>Store 16</v>
      </c>
      <c r="K280">
        <v>3591.11</v>
      </c>
      <c r="L280" t="str">
        <v>Store 16</v>
      </c>
      <c r="M280">
        <v>3591.11</v>
      </c>
      <c r="N280">
        <v>0.5</v>
      </c>
      <c r="O280">
        <f ca="1"/>
        <v>0.5</v>
      </c>
    </row>
    <row r="281" spans="2:15" x14ac:dyDescent="0.4">
      <c r="B281">
        <v>1</v>
      </c>
      <c r="C281" t="s">
        <v>10</v>
      </c>
      <c r="D281" t="s">
        <v>79</v>
      </c>
      <c r="E281">
        <v>382</v>
      </c>
      <c r="J281" t="str">
        <v>Store 17</v>
      </c>
      <c r="K281">
        <v>7583.6499999999987</v>
      </c>
      <c r="L281" t="str">
        <v>Store 17</v>
      </c>
      <c r="M281">
        <v>7583.6499999999987</v>
      </c>
      <c r="N281">
        <v>0.5</v>
      </c>
      <c r="O281">
        <f ca="1"/>
        <v>0.5</v>
      </c>
    </row>
    <row r="282" spans="2:15" x14ac:dyDescent="0.4">
      <c r="B282">
        <v>1</v>
      </c>
      <c r="C282" t="s">
        <v>10</v>
      </c>
      <c r="D282" t="s">
        <v>80</v>
      </c>
      <c r="E282">
        <v>0</v>
      </c>
      <c r="J282" t="str">
        <v>Store 18</v>
      </c>
      <c r="K282">
        <v>13679.32</v>
      </c>
      <c r="L282" t="str">
        <v>Store 18</v>
      </c>
      <c r="M282">
        <v>13679.32</v>
      </c>
      <c r="N282">
        <v>0.5</v>
      </c>
      <c r="O282">
        <f ca="1"/>
        <v>0.5</v>
      </c>
    </row>
    <row r="283" spans="2:15" x14ac:dyDescent="0.4">
      <c r="B283">
        <v>1</v>
      </c>
      <c r="C283" t="s">
        <v>10</v>
      </c>
      <c r="D283" t="s">
        <v>81</v>
      </c>
      <c r="E283">
        <v>14248.560000000001</v>
      </c>
      <c r="J283" t="str">
        <v>Store 19</v>
      </c>
      <c r="K283">
        <v>4129.87</v>
      </c>
      <c r="L283" t="str">
        <v>Store 19</v>
      </c>
      <c r="M283">
        <v>4129.87</v>
      </c>
      <c r="N283">
        <v>0.5</v>
      </c>
      <c r="O283">
        <f ca="1"/>
        <v>0.5</v>
      </c>
    </row>
    <row r="284" spans="2:15" x14ac:dyDescent="0.4">
      <c r="B284">
        <v>1</v>
      </c>
      <c r="C284" t="s">
        <v>10</v>
      </c>
      <c r="D284" t="s">
        <v>82</v>
      </c>
      <c r="E284">
        <v>1625.99</v>
      </c>
      <c r="J284" t="str">
        <v>Store 20</v>
      </c>
      <c r="K284">
        <v>13044.159999999994</v>
      </c>
      <c r="L284" t="str">
        <v>Store 20</v>
      </c>
      <c r="M284">
        <v>13044.159999999994</v>
      </c>
      <c r="N284">
        <v>0.5</v>
      </c>
      <c r="O284">
        <f ca="1"/>
        <v>0.5</v>
      </c>
    </row>
    <row r="285" spans="2:15" x14ac:dyDescent="0.4">
      <c r="B285">
        <v>1</v>
      </c>
      <c r="C285" t="s">
        <v>10</v>
      </c>
      <c r="D285" t="s">
        <v>83</v>
      </c>
      <c r="E285">
        <v>15623.15</v>
      </c>
      <c r="J285" t="str">
        <v>Store 21</v>
      </c>
      <c r="K285">
        <v>2518.71</v>
      </c>
      <c r="L285" t="str">
        <v>Store 21</v>
      </c>
      <c r="M285">
        <v>2518.71</v>
      </c>
      <c r="N285">
        <v>0.5</v>
      </c>
      <c r="O285">
        <f ca="1"/>
        <v>0.5</v>
      </c>
    </row>
    <row r="286" spans="2:15" x14ac:dyDescent="0.4">
      <c r="B286">
        <v>1</v>
      </c>
      <c r="C286" t="s">
        <v>10</v>
      </c>
      <c r="D286" t="s">
        <v>84</v>
      </c>
      <c r="E286">
        <v>1120.97</v>
      </c>
      <c r="J286" t="str">
        <v>Store 22</v>
      </c>
      <c r="K286">
        <v>4136.96</v>
      </c>
      <c r="L286" t="str">
        <v>Store 22</v>
      </c>
      <c r="M286">
        <v>4136.96</v>
      </c>
      <c r="N286">
        <v>0.5</v>
      </c>
      <c r="O286">
        <f ca="1"/>
        <v>0.5</v>
      </c>
    </row>
    <row r="287" spans="2:15" x14ac:dyDescent="0.4">
      <c r="B287">
        <v>1</v>
      </c>
      <c r="C287" t="s">
        <v>10</v>
      </c>
      <c r="D287" t="s">
        <v>85</v>
      </c>
      <c r="E287">
        <v>1401.94</v>
      </c>
      <c r="J287" t="str">
        <v>Store 23</v>
      </c>
      <c r="K287">
        <v>2267.8300000000004</v>
      </c>
      <c r="L287" t="str">
        <v>Store 23</v>
      </c>
      <c r="M287">
        <v>2267.8300000000004</v>
      </c>
      <c r="N287">
        <v>0.5</v>
      </c>
      <c r="O287">
        <f ca="1"/>
        <v>0.5</v>
      </c>
    </row>
    <row r="288" spans="2:15" x14ac:dyDescent="0.4">
      <c r="B288">
        <v>1</v>
      </c>
      <c r="C288" t="s">
        <v>10</v>
      </c>
      <c r="D288" t="s">
        <v>86</v>
      </c>
      <c r="E288">
        <v>0</v>
      </c>
      <c r="J288" t="str">
        <v>Store 24</v>
      </c>
      <c r="K288">
        <v>1228.6100000000001</v>
      </c>
      <c r="L288" t="str">
        <v>Store 24</v>
      </c>
      <c r="M288">
        <v>1228.6100000000001</v>
      </c>
      <c r="N288">
        <v>0.5</v>
      </c>
      <c r="O288">
        <f ca="1"/>
        <v>0.5</v>
      </c>
    </row>
    <row r="289" spans="2:15" x14ac:dyDescent="0.4">
      <c r="B289">
        <v>1</v>
      </c>
      <c r="C289" t="s">
        <v>10</v>
      </c>
      <c r="D289" t="s">
        <v>87</v>
      </c>
      <c r="E289">
        <v>796</v>
      </c>
      <c r="J289" t="str">
        <v>Store 25</v>
      </c>
      <c r="K289">
        <v>6834.2599999999984</v>
      </c>
      <c r="L289" t="str">
        <v>Store 25</v>
      </c>
      <c r="M289">
        <v>6834.2599999999984</v>
      </c>
      <c r="N289">
        <v>0.5</v>
      </c>
      <c r="O289">
        <f ca="1"/>
        <v>0.5</v>
      </c>
    </row>
    <row r="290" spans="2:15" x14ac:dyDescent="0.4">
      <c r="B290">
        <v>1</v>
      </c>
      <c r="C290" t="s">
        <v>10</v>
      </c>
      <c r="D290" t="s">
        <v>88</v>
      </c>
      <c r="E290">
        <v>6330.9400000000005</v>
      </c>
      <c r="J290" t="str">
        <v>Store 26</v>
      </c>
      <c r="K290">
        <v>4754.53</v>
      </c>
      <c r="L290" t="str">
        <v>Store 26</v>
      </c>
      <c r="M290">
        <v>4754.53</v>
      </c>
      <c r="N290">
        <v>0.5</v>
      </c>
      <c r="O290">
        <f ca="1"/>
        <v>0.5</v>
      </c>
    </row>
    <row r="291" spans="2:15" x14ac:dyDescent="0.4">
      <c r="B291">
        <v>1</v>
      </c>
      <c r="C291" t="s">
        <v>10</v>
      </c>
      <c r="D291" t="s">
        <v>89</v>
      </c>
      <c r="E291">
        <v>5196.9299999999994</v>
      </c>
      <c r="J291" t="str">
        <v>Store 27</v>
      </c>
      <c r="K291">
        <v>1319.0800000000002</v>
      </c>
      <c r="L291" t="str">
        <v>Store 27</v>
      </c>
      <c r="M291">
        <v>1319.0800000000002</v>
      </c>
      <c r="N291">
        <v>0.5</v>
      </c>
      <c r="O291">
        <f ca="1"/>
        <v>0.5</v>
      </c>
    </row>
    <row r="292" spans="2:15" x14ac:dyDescent="0.4">
      <c r="B292">
        <v>1</v>
      </c>
      <c r="C292" t="s">
        <v>127</v>
      </c>
      <c r="D292" t="s">
        <v>16</v>
      </c>
      <c r="E292">
        <v>1543.44</v>
      </c>
      <c r="J292" t="str">
        <v>Store 28</v>
      </c>
      <c r="K292">
        <v>7139.3099999999986</v>
      </c>
      <c r="L292" t="str">
        <v>Store 28</v>
      </c>
      <c r="M292">
        <v>7139.3099999999986</v>
      </c>
      <c r="N292">
        <v>0.5</v>
      </c>
      <c r="O292">
        <f ca="1"/>
        <v>0.5</v>
      </c>
    </row>
    <row r="293" spans="2:15" x14ac:dyDescent="0.4">
      <c r="B293">
        <v>1</v>
      </c>
      <c r="C293" t="s">
        <v>127</v>
      </c>
      <c r="D293" t="s">
        <v>17</v>
      </c>
      <c r="E293">
        <v>663.16</v>
      </c>
      <c r="J293" t="str">
        <v>Store 29</v>
      </c>
      <c r="K293">
        <v>1937.9900000000002</v>
      </c>
      <c r="L293" t="str">
        <v>Store 29</v>
      </c>
      <c r="M293">
        <v>1937.9900000000002</v>
      </c>
      <c r="N293">
        <v>0.5</v>
      </c>
      <c r="O293">
        <f ca="1"/>
        <v>0.5</v>
      </c>
    </row>
    <row r="294" spans="2:15" x14ac:dyDescent="0.4">
      <c r="B294">
        <v>1</v>
      </c>
      <c r="C294" t="s">
        <v>127</v>
      </c>
      <c r="D294" t="s">
        <v>18</v>
      </c>
      <c r="E294">
        <v>667.88000000000011</v>
      </c>
      <c r="J294" t="str">
        <v>Store 30</v>
      </c>
      <c r="K294">
        <v>2298.33</v>
      </c>
      <c r="L294" t="str">
        <v>Store 30</v>
      </c>
      <c r="M294">
        <v>2298.33</v>
      </c>
      <c r="N294">
        <v>0.5</v>
      </c>
      <c r="O294">
        <f ca="1"/>
        <v>0.5</v>
      </c>
    </row>
    <row r="295" spans="2:15" x14ac:dyDescent="0.4">
      <c r="B295">
        <v>1</v>
      </c>
      <c r="C295" t="s">
        <v>127</v>
      </c>
      <c r="D295" t="s">
        <v>19</v>
      </c>
      <c r="E295">
        <v>0</v>
      </c>
      <c r="J295" t="str">
        <v>Store 31</v>
      </c>
      <c r="K295">
        <v>1399.21</v>
      </c>
      <c r="L295" t="str">
        <v>Store 31</v>
      </c>
      <c r="M295">
        <v>1399.21</v>
      </c>
      <c r="N295">
        <v>0.5</v>
      </c>
      <c r="O295">
        <f ca="1"/>
        <v>0.5</v>
      </c>
    </row>
    <row r="296" spans="2:15" x14ac:dyDescent="0.4">
      <c r="B296">
        <v>1</v>
      </c>
      <c r="C296" t="s">
        <v>127</v>
      </c>
      <c r="D296" t="s">
        <v>20</v>
      </c>
      <c r="E296">
        <v>1955.2599999999998</v>
      </c>
      <c r="J296" t="str">
        <v>Store 32</v>
      </c>
      <c r="K296">
        <v>2368.34</v>
      </c>
      <c r="L296" t="str">
        <v>Store 32</v>
      </c>
      <c r="M296">
        <v>2368.34</v>
      </c>
      <c r="N296">
        <v>0.5</v>
      </c>
      <c r="O296">
        <f ca="1"/>
        <v>0.5</v>
      </c>
    </row>
    <row r="297" spans="2:15" x14ac:dyDescent="0.4">
      <c r="B297">
        <v>1</v>
      </c>
      <c r="C297" t="s">
        <v>127</v>
      </c>
      <c r="D297" t="s">
        <v>21</v>
      </c>
      <c r="E297">
        <v>2898.08</v>
      </c>
      <c r="J297" t="str">
        <v>Store 33</v>
      </c>
      <c r="K297">
        <v>2147.8700000000003</v>
      </c>
      <c r="L297" t="str">
        <v>Store 33</v>
      </c>
      <c r="M297">
        <v>2147.8700000000003</v>
      </c>
      <c r="N297">
        <v>0.5</v>
      </c>
      <c r="O297">
        <f ca="1"/>
        <v>0.5</v>
      </c>
    </row>
    <row r="298" spans="2:15" x14ac:dyDescent="0.4">
      <c r="B298">
        <v>1</v>
      </c>
      <c r="C298" t="s">
        <v>127</v>
      </c>
      <c r="D298" t="s">
        <v>22</v>
      </c>
      <c r="E298">
        <v>169.92</v>
      </c>
      <c r="J298" t="str">
        <v>Store 34</v>
      </c>
      <c r="K298">
        <v>449.5</v>
      </c>
      <c r="L298" t="str">
        <v>Store 34</v>
      </c>
      <c r="M298">
        <v>449.5</v>
      </c>
      <c r="N298">
        <v>0.5</v>
      </c>
      <c r="O298">
        <f ca="1"/>
        <v>0.5</v>
      </c>
    </row>
    <row r="299" spans="2:15" x14ac:dyDescent="0.4">
      <c r="B299">
        <v>1</v>
      </c>
      <c r="C299" t="s">
        <v>127</v>
      </c>
      <c r="D299" t="s">
        <v>23</v>
      </c>
      <c r="E299">
        <v>1349.92</v>
      </c>
      <c r="J299" t="str">
        <v>Store 35</v>
      </c>
      <c r="K299">
        <v>2428.41</v>
      </c>
      <c r="L299" t="str">
        <v>Store 35</v>
      </c>
      <c r="M299">
        <v>2428.41</v>
      </c>
      <c r="N299">
        <v>0.5</v>
      </c>
      <c r="O299">
        <f ca="1"/>
        <v>0.5</v>
      </c>
    </row>
    <row r="300" spans="2:15" x14ac:dyDescent="0.4">
      <c r="B300">
        <v>1</v>
      </c>
      <c r="C300" t="s">
        <v>127</v>
      </c>
      <c r="D300" t="s">
        <v>24</v>
      </c>
      <c r="E300">
        <v>0</v>
      </c>
      <c r="J300" t="str">
        <v>Store 36</v>
      </c>
      <c r="K300">
        <v>5600.4199999999983</v>
      </c>
      <c r="L300" t="str">
        <v>Store 36</v>
      </c>
      <c r="M300">
        <v>5600.4199999999983</v>
      </c>
      <c r="N300">
        <v>0.5</v>
      </c>
      <c r="O300">
        <f ca="1"/>
        <v>0.5</v>
      </c>
    </row>
    <row r="301" spans="2:15" x14ac:dyDescent="0.4">
      <c r="B301">
        <v>1</v>
      </c>
      <c r="C301" t="s">
        <v>127</v>
      </c>
      <c r="D301" t="s">
        <v>25</v>
      </c>
      <c r="E301">
        <v>3262.7000000000003</v>
      </c>
      <c r="J301" t="str">
        <v>Store 38</v>
      </c>
      <c r="K301">
        <v>1967.4100000000003</v>
      </c>
      <c r="L301" t="str">
        <v>Store 38</v>
      </c>
      <c r="M301">
        <v>1967.4100000000003</v>
      </c>
      <c r="N301">
        <v>0.5</v>
      </c>
      <c r="O301">
        <f ca="1"/>
        <v>0.5</v>
      </c>
    </row>
    <row r="302" spans="2:15" x14ac:dyDescent="0.4">
      <c r="B302">
        <v>1</v>
      </c>
      <c r="C302" t="s">
        <v>127</v>
      </c>
      <c r="D302" t="s">
        <v>26</v>
      </c>
      <c r="E302">
        <v>495.6</v>
      </c>
      <c r="J302" t="str">
        <v>Store 39</v>
      </c>
      <c r="K302">
        <v>6864.2399999999971</v>
      </c>
      <c r="L302" t="str">
        <v>Store 39</v>
      </c>
      <c r="M302">
        <v>6864.2399999999971</v>
      </c>
      <c r="N302">
        <v>0.5</v>
      </c>
      <c r="O302">
        <f ca="1"/>
        <v>0.5</v>
      </c>
    </row>
    <row r="303" spans="2:15" x14ac:dyDescent="0.4">
      <c r="B303">
        <v>1</v>
      </c>
      <c r="C303" t="s">
        <v>127</v>
      </c>
      <c r="D303" t="s">
        <v>27</v>
      </c>
      <c r="E303">
        <v>309.16000000000003</v>
      </c>
      <c r="J303" t="str">
        <v>Store 40</v>
      </c>
      <c r="K303">
        <v>5045.3500000000004</v>
      </c>
      <c r="L303" t="str">
        <v>Store 40</v>
      </c>
      <c r="M303">
        <v>5045.3500000000004</v>
      </c>
      <c r="N303">
        <v>0.5</v>
      </c>
      <c r="O303">
        <f ca="1"/>
        <v>0.5</v>
      </c>
    </row>
    <row r="304" spans="2:15" x14ac:dyDescent="0.4">
      <c r="B304">
        <v>1</v>
      </c>
      <c r="C304" t="s">
        <v>127</v>
      </c>
      <c r="D304" t="s">
        <v>28</v>
      </c>
      <c r="E304">
        <v>368.16</v>
      </c>
      <c r="J304" t="str">
        <v>Store 41</v>
      </c>
      <c r="K304">
        <v>6125.4599999999991</v>
      </c>
      <c r="L304" t="str">
        <v>Store 41</v>
      </c>
      <c r="M304">
        <v>6125.4599999999991</v>
      </c>
      <c r="N304">
        <v>0.5</v>
      </c>
      <c r="O304">
        <f ca="1"/>
        <v>0.5</v>
      </c>
    </row>
    <row r="305" spans="2:15" x14ac:dyDescent="0.4">
      <c r="B305">
        <v>1</v>
      </c>
      <c r="C305" t="s">
        <v>127</v>
      </c>
      <c r="D305" t="s">
        <v>29</v>
      </c>
      <c r="E305">
        <v>0</v>
      </c>
      <c r="J305" t="str">
        <v>Store 42</v>
      </c>
      <c r="K305">
        <v>11284.899999999998</v>
      </c>
      <c r="L305" t="str">
        <v>Store 42</v>
      </c>
      <c r="M305">
        <v>11284.899999999998</v>
      </c>
      <c r="N305">
        <v>0.5</v>
      </c>
      <c r="O305">
        <f ca="1"/>
        <v>0.5</v>
      </c>
    </row>
    <row r="306" spans="2:15" x14ac:dyDescent="0.4">
      <c r="B306">
        <v>1</v>
      </c>
      <c r="C306" t="s">
        <v>127</v>
      </c>
      <c r="D306" t="s">
        <v>30</v>
      </c>
      <c r="E306">
        <v>830.72</v>
      </c>
      <c r="J306" t="str">
        <v>Store 43</v>
      </c>
      <c r="K306">
        <v>6014.7799999999988</v>
      </c>
      <c r="L306" t="str">
        <v>Store 43</v>
      </c>
      <c r="M306">
        <v>6014.7799999999988</v>
      </c>
      <c r="N306">
        <v>0.5</v>
      </c>
      <c r="O306">
        <f ca="1"/>
        <v>0.5</v>
      </c>
    </row>
    <row r="307" spans="2:15" x14ac:dyDescent="0.4">
      <c r="B307">
        <v>1</v>
      </c>
      <c r="C307" t="s">
        <v>127</v>
      </c>
      <c r="D307" t="s">
        <v>31</v>
      </c>
      <c r="E307">
        <v>89.68</v>
      </c>
      <c r="J307" t="str">
        <v>Store 44</v>
      </c>
      <c r="K307">
        <v>3566.4900000000002</v>
      </c>
      <c r="L307" t="str">
        <v>Store 44</v>
      </c>
      <c r="M307">
        <v>3566.4900000000002</v>
      </c>
      <c r="N307">
        <v>0.5</v>
      </c>
      <c r="O307">
        <f ca="1"/>
        <v>0.5</v>
      </c>
    </row>
    <row r="308" spans="2:15" x14ac:dyDescent="0.4">
      <c r="B308">
        <v>1</v>
      </c>
      <c r="C308" t="s">
        <v>127</v>
      </c>
      <c r="D308" t="s">
        <v>32</v>
      </c>
      <c r="E308">
        <v>1663.8</v>
      </c>
      <c r="J308" t="str">
        <v>Store 45</v>
      </c>
      <c r="K308">
        <v>3516.6500000000005</v>
      </c>
      <c r="L308" t="str">
        <v>Store 45</v>
      </c>
      <c r="M308">
        <v>3516.6500000000005</v>
      </c>
      <c r="N308">
        <v>0.5</v>
      </c>
      <c r="O308">
        <f ca="1"/>
        <v>0.5</v>
      </c>
    </row>
    <row r="309" spans="2:15" x14ac:dyDescent="0.4">
      <c r="B309">
        <v>1</v>
      </c>
      <c r="C309" t="s">
        <v>127</v>
      </c>
      <c r="D309" t="s">
        <v>33</v>
      </c>
      <c r="E309">
        <v>0</v>
      </c>
      <c r="J309" t="str">
        <v>Store 46</v>
      </c>
      <c r="K309">
        <v>9560.8299999999981</v>
      </c>
      <c r="L309" t="str">
        <v>Store 46</v>
      </c>
      <c r="M309">
        <v>9560.8299999999981</v>
      </c>
      <c r="N309">
        <v>0.5</v>
      </c>
      <c r="O309">
        <f ca="1"/>
        <v>0.5</v>
      </c>
    </row>
    <row r="310" spans="2:15" x14ac:dyDescent="0.4">
      <c r="B310">
        <v>1</v>
      </c>
      <c r="C310" t="s">
        <v>127</v>
      </c>
      <c r="D310" t="s">
        <v>34</v>
      </c>
      <c r="E310">
        <v>2854.42</v>
      </c>
      <c r="J310" t="str">
        <v>Store 47</v>
      </c>
      <c r="K310">
        <v>6767.0499999999993</v>
      </c>
      <c r="L310" t="str">
        <v>Store 47</v>
      </c>
      <c r="M310">
        <v>6767.0499999999993</v>
      </c>
      <c r="N310">
        <v>0.5</v>
      </c>
      <c r="O310">
        <f ca="1"/>
        <v>0.5</v>
      </c>
    </row>
    <row r="311" spans="2:15" x14ac:dyDescent="0.4">
      <c r="B311">
        <v>1</v>
      </c>
      <c r="C311" t="s">
        <v>127</v>
      </c>
      <c r="D311" t="s">
        <v>35</v>
      </c>
      <c r="E311">
        <v>1059.6399999999999</v>
      </c>
      <c r="J311" t="str">
        <v>Store 48</v>
      </c>
      <c r="K311">
        <v>2513.02</v>
      </c>
      <c r="L311" t="str">
        <v>Store 48</v>
      </c>
      <c r="M311">
        <v>2513.02</v>
      </c>
      <c r="N311">
        <v>0.5</v>
      </c>
      <c r="O311">
        <f ca="1"/>
        <v>0.5</v>
      </c>
    </row>
    <row r="312" spans="2:15" x14ac:dyDescent="0.4">
      <c r="B312">
        <v>1</v>
      </c>
      <c r="C312" t="s">
        <v>127</v>
      </c>
      <c r="D312" t="s">
        <v>36</v>
      </c>
      <c r="E312">
        <v>197.06</v>
      </c>
      <c r="J312" t="str">
        <v>Store 49</v>
      </c>
      <c r="K312">
        <v>3301.9100000000003</v>
      </c>
      <c r="L312" t="str">
        <v>Store 49</v>
      </c>
      <c r="M312">
        <v>3301.9100000000003</v>
      </c>
      <c r="N312">
        <v>0.5</v>
      </c>
      <c r="O312">
        <f ca="1"/>
        <v>0.5</v>
      </c>
    </row>
    <row r="313" spans="2:15" x14ac:dyDescent="0.4">
      <c r="B313">
        <v>1</v>
      </c>
      <c r="C313" t="s">
        <v>127</v>
      </c>
      <c r="D313" t="s">
        <v>37</v>
      </c>
      <c r="E313">
        <v>460.20000000000005</v>
      </c>
      <c r="J313" t="str">
        <v>Store 50</v>
      </c>
      <c r="K313">
        <v>6228.2899999999972</v>
      </c>
      <c r="L313" t="str">
        <v>Store 50</v>
      </c>
      <c r="M313">
        <v>6228.2899999999972</v>
      </c>
      <c r="N313">
        <v>0.5</v>
      </c>
      <c r="O313">
        <f ca="1"/>
        <v>0.5</v>
      </c>
    </row>
    <row r="314" spans="2:15" x14ac:dyDescent="0.4">
      <c r="B314">
        <v>1</v>
      </c>
      <c r="C314" t="s">
        <v>127</v>
      </c>
      <c r="D314" t="s">
        <v>38</v>
      </c>
      <c r="E314">
        <v>179.36</v>
      </c>
      <c r="J314" t="str">
        <v>Store 51</v>
      </c>
      <c r="K314">
        <v>6745.5999999999995</v>
      </c>
      <c r="L314" t="str">
        <v>Store 51</v>
      </c>
      <c r="M314">
        <v>6745.5999999999995</v>
      </c>
      <c r="N314">
        <v>0.5</v>
      </c>
      <c r="O314">
        <f ca="1"/>
        <v>0.5</v>
      </c>
    </row>
    <row r="315" spans="2:15" x14ac:dyDescent="0.4">
      <c r="B315">
        <v>1</v>
      </c>
      <c r="C315" t="s">
        <v>127</v>
      </c>
      <c r="D315" t="s">
        <v>39</v>
      </c>
      <c r="E315">
        <v>1634.3000000000002</v>
      </c>
      <c r="J315" t="str">
        <v>Store 52</v>
      </c>
      <c r="K315">
        <v>6023.1699999999983</v>
      </c>
      <c r="L315" t="str">
        <v>Store 52</v>
      </c>
      <c r="M315">
        <v>6023.1699999999983</v>
      </c>
      <c r="N315">
        <v>0.5</v>
      </c>
      <c r="O315">
        <f ca="1"/>
        <v>0.5</v>
      </c>
    </row>
    <row r="316" spans="2:15" x14ac:dyDescent="0.4">
      <c r="B316">
        <v>1</v>
      </c>
      <c r="C316" t="s">
        <v>127</v>
      </c>
      <c r="D316" t="s">
        <v>40</v>
      </c>
      <c r="E316">
        <v>80.239999999999995</v>
      </c>
      <c r="J316" t="str">
        <v>Store 53</v>
      </c>
      <c r="K316">
        <v>7359.0699999999979</v>
      </c>
      <c r="L316" t="str">
        <v>Store 53</v>
      </c>
      <c r="M316">
        <v>7359.0699999999979</v>
      </c>
      <c r="N316">
        <v>0.5</v>
      </c>
      <c r="O316">
        <f ca="1"/>
        <v>0.5</v>
      </c>
    </row>
    <row r="317" spans="2:15" x14ac:dyDescent="0.4">
      <c r="B317">
        <v>1</v>
      </c>
      <c r="C317" t="s">
        <v>127</v>
      </c>
      <c r="D317" t="s">
        <v>41</v>
      </c>
      <c r="E317">
        <v>4092.2399999999989</v>
      </c>
      <c r="J317" t="str">
        <v>Store 54</v>
      </c>
      <c r="K317">
        <v>5748.7599999999993</v>
      </c>
      <c r="L317" t="str">
        <v>Store 54</v>
      </c>
      <c r="M317">
        <v>5748.7599999999993</v>
      </c>
      <c r="N317">
        <v>0.5</v>
      </c>
      <c r="O317">
        <f ca="1"/>
        <v>0.5</v>
      </c>
    </row>
    <row r="318" spans="2:15" x14ac:dyDescent="0.4">
      <c r="B318">
        <v>1</v>
      </c>
      <c r="C318" t="s">
        <v>127</v>
      </c>
      <c r="D318" t="s">
        <v>42</v>
      </c>
      <c r="E318">
        <v>3648.5599999999986</v>
      </c>
      <c r="J318" t="str">
        <v>Store 55</v>
      </c>
      <c r="K318">
        <v>8228.6999999999989</v>
      </c>
      <c r="L318" t="str">
        <v>Store 55</v>
      </c>
      <c r="M318">
        <v>8228.6999999999989</v>
      </c>
      <c r="N318">
        <v>0.5</v>
      </c>
      <c r="O318">
        <f ca="1"/>
        <v>0.5</v>
      </c>
    </row>
    <row r="319" spans="2:15" x14ac:dyDescent="0.4">
      <c r="B319">
        <v>1</v>
      </c>
      <c r="C319" t="s">
        <v>129</v>
      </c>
      <c r="D319" t="s">
        <v>16</v>
      </c>
      <c r="E319">
        <v>3217.4800000000005</v>
      </c>
      <c r="J319" t="str">
        <v>Store 73</v>
      </c>
      <c r="K319">
        <v>2444.23</v>
      </c>
      <c r="L319" t="str">
        <v>Store 73</v>
      </c>
      <c r="M319">
        <v>2444.23</v>
      </c>
      <c r="N319">
        <v>0.5</v>
      </c>
      <c r="O319">
        <f ca="1"/>
        <v>0.5</v>
      </c>
    </row>
    <row r="320" spans="2:15" x14ac:dyDescent="0.4">
      <c r="B320">
        <v>1</v>
      </c>
      <c r="C320" t="s">
        <v>129</v>
      </c>
      <c r="D320" t="s">
        <v>17</v>
      </c>
      <c r="E320">
        <v>4200.83</v>
      </c>
      <c r="J320" t="str">
        <v>Store 74</v>
      </c>
      <c r="K320">
        <v>4531.09</v>
      </c>
      <c r="L320" t="str">
        <v>Store 74</v>
      </c>
      <c r="M320">
        <v>4531.09</v>
      </c>
      <c r="N320">
        <v>0.5</v>
      </c>
      <c r="O320">
        <f ca="1"/>
        <v>0.5</v>
      </c>
    </row>
    <row r="321" spans="2:15" x14ac:dyDescent="0.4">
      <c r="B321">
        <v>1</v>
      </c>
      <c r="C321" t="s">
        <v>129</v>
      </c>
      <c r="D321" t="s">
        <v>18</v>
      </c>
      <c r="E321">
        <v>6215.4599999999973</v>
      </c>
      <c r="J321" t="str">
        <v>Store 75</v>
      </c>
      <c r="K321">
        <v>5605.0899999999983</v>
      </c>
      <c r="L321" t="str">
        <v>Store 75</v>
      </c>
      <c r="M321">
        <v>5605.0899999999983</v>
      </c>
      <c r="N321">
        <v>0.5</v>
      </c>
      <c r="O321">
        <f ca="1"/>
        <v>0.5</v>
      </c>
    </row>
    <row r="322" spans="2:15" x14ac:dyDescent="0.4">
      <c r="B322">
        <v>1</v>
      </c>
      <c r="C322" t="s">
        <v>129</v>
      </c>
      <c r="D322" t="s">
        <v>19</v>
      </c>
      <c r="E322">
        <v>4406.7699999999995</v>
      </c>
      <c r="J322" t="str">
        <v>Store 76</v>
      </c>
      <c r="K322">
        <v>4186.2700000000004</v>
      </c>
      <c r="L322" t="str">
        <v>Store 76</v>
      </c>
      <c r="M322">
        <v>4186.2700000000004</v>
      </c>
      <c r="N322">
        <v>0.5</v>
      </c>
      <c r="O322">
        <f ca="1"/>
        <v>0.5</v>
      </c>
    </row>
    <row r="323" spans="2:15" x14ac:dyDescent="0.4">
      <c r="B323">
        <v>1</v>
      </c>
      <c r="C323" t="s">
        <v>129</v>
      </c>
      <c r="D323" t="s">
        <v>20</v>
      </c>
      <c r="E323">
        <v>2902.4400000000005</v>
      </c>
      <c r="J323" t="str">
        <v>Store 77</v>
      </c>
      <c r="K323">
        <v>11434.9</v>
      </c>
      <c r="L323" t="str">
        <v>Store 77</v>
      </c>
      <c r="M323">
        <v>11434.9</v>
      </c>
      <c r="N323">
        <v>0.5</v>
      </c>
      <c r="O323">
        <f ca="1"/>
        <v>0.5</v>
      </c>
    </row>
    <row r="324" spans="2:15" x14ac:dyDescent="0.4">
      <c r="B324">
        <v>1</v>
      </c>
      <c r="C324" t="s">
        <v>129</v>
      </c>
      <c r="D324" t="s">
        <v>21</v>
      </c>
      <c r="E324">
        <v>6129.9899999999989</v>
      </c>
      <c r="J324" t="str">
        <v>Store 78</v>
      </c>
      <c r="K324">
        <v>1778.6899999999998</v>
      </c>
      <c r="L324" t="str">
        <v>Store 78</v>
      </c>
      <c r="M324">
        <v>1778.6899999999998</v>
      </c>
      <c r="N324">
        <v>0.5</v>
      </c>
      <c r="O324">
        <f ca="1"/>
        <v>0.5</v>
      </c>
    </row>
    <row r="325" spans="2:15" x14ac:dyDescent="0.4">
      <c r="B325">
        <v>1</v>
      </c>
      <c r="C325" t="s">
        <v>129</v>
      </c>
      <c r="D325" t="s">
        <v>22</v>
      </c>
      <c r="E325">
        <v>6040.3499999999985</v>
      </c>
      <c r="J325" t="str">
        <v>Store 79</v>
      </c>
      <c r="K325">
        <v>8662.3399999999965</v>
      </c>
      <c r="L325" t="str">
        <v>Store 79</v>
      </c>
      <c r="M325">
        <v>8662.3399999999965</v>
      </c>
      <c r="N325">
        <v>0.5</v>
      </c>
      <c r="O325">
        <f ca="1"/>
        <v>0.5</v>
      </c>
    </row>
    <row r="326" spans="2:15" x14ac:dyDescent="0.4">
      <c r="B326">
        <v>1</v>
      </c>
      <c r="C326" t="s">
        <v>129</v>
      </c>
      <c r="D326" t="s">
        <v>23</v>
      </c>
      <c r="E326">
        <v>5675.1099999999988</v>
      </c>
      <c r="J326" t="str">
        <v>Store 80</v>
      </c>
      <c r="K326">
        <v>5059.47</v>
      </c>
      <c r="L326" t="str">
        <v>Store 80</v>
      </c>
      <c r="M326">
        <v>5059.47</v>
      </c>
      <c r="N326">
        <v>0.5</v>
      </c>
      <c r="O326">
        <f ca="1"/>
        <v>0.5</v>
      </c>
    </row>
    <row r="327" spans="2:15" x14ac:dyDescent="0.4">
      <c r="B327">
        <v>1</v>
      </c>
      <c r="C327" t="s">
        <v>129</v>
      </c>
      <c r="D327" t="s">
        <v>24</v>
      </c>
      <c r="E327">
        <v>4286.7700000000004</v>
      </c>
      <c r="J327" t="str">
        <v>Store 81</v>
      </c>
      <c r="K327">
        <v>6744.439999999996</v>
      </c>
      <c r="L327" t="str">
        <v>Store 81</v>
      </c>
      <c r="M327">
        <v>6744.439999999996</v>
      </c>
      <c r="N327">
        <v>0.5</v>
      </c>
      <c r="O327">
        <f ca="1"/>
        <v>0.5</v>
      </c>
    </row>
    <row r="328" spans="2:15" x14ac:dyDescent="0.4">
      <c r="B328">
        <v>1</v>
      </c>
      <c r="C328" t="s">
        <v>129</v>
      </c>
      <c r="D328" t="s">
        <v>25</v>
      </c>
      <c r="E328">
        <v>0</v>
      </c>
      <c r="J328" t="str">
        <v>Store 82</v>
      </c>
      <c r="K328">
        <v>2188.1100000000006</v>
      </c>
      <c r="L328" t="str">
        <v>Store 82</v>
      </c>
      <c r="M328">
        <v>2188.1100000000006</v>
      </c>
      <c r="N328">
        <v>0.5</v>
      </c>
      <c r="O328">
        <f ca="1"/>
        <v>0.5</v>
      </c>
    </row>
    <row r="329" spans="2:15" x14ac:dyDescent="0.4">
      <c r="B329">
        <v>1</v>
      </c>
      <c r="C329" t="s">
        <v>129</v>
      </c>
      <c r="D329" t="s">
        <v>26</v>
      </c>
      <c r="E329">
        <v>0</v>
      </c>
      <c r="J329" t="str">
        <v>Store 83</v>
      </c>
      <c r="K329">
        <v>5317.869999999999</v>
      </c>
      <c r="L329" t="str">
        <v>Store 83</v>
      </c>
      <c r="M329">
        <v>5317.869999999999</v>
      </c>
      <c r="N329">
        <v>0.5</v>
      </c>
      <c r="O329">
        <f ca="1"/>
        <v>0.5</v>
      </c>
    </row>
    <row r="330" spans="2:15" x14ac:dyDescent="0.4">
      <c r="B330">
        <v>1</v>
      </c>
      <c r="C330" t="s">
        <v>129</v>
      </c>
      <c r="D330" t="s">
        <v>27</v>
      </c>
      <c r="E330">
        <v>0</v>
      </c>
      <c r="J330" t="str">
        <v>Store 84</v>
      </c>
      <c r="K330">
        <v>8740.6299999999992</v>
      </c>
      <c r="L330" t="str">
        <v>Store 84</v>
      </c>
      <c r="M330">
        <v>8740.6299999999992</v>
      </c>
      <c r="N330">
        <v>0.5</v>
      </c>
      <c r="O330">
        <f ca="1"/>
        <v>0.5</v>
      </c>
    </row>
    <row r="331" spans="2:15" x14ac:dyDescent="0.4">
      <c r="B331">
        <v>1</v>
      </c>
      <c r="C331" t="s">
        <v>129</v>
      </c>
      <c r="D331" t="s">
        <v>28</v>
      </c>
      <c r="E331">
        <v>0</v>
      </c>
      <c r="J331" t="str">
        <v>Store 85</v>
      </c>
      <c r="K331">
        <v>149.77000000000001</v>
      </c>
      <c r="L331" t="str">
        <v>Store 85</v>
      </c>
      <c r="M331">
        <v>149.77000000000001</v>
      </c>
      <c r="N331">
        <v>0.5</v>
      </c>
      <c r="O331">
        <f ca="1"/>
        <v>0.5</v>
      </c>
    </row>
    <row r="332" spans="2:15" x14ac:dyDescent="0.4">
      <c r="B332">
        <v>1</v>
      </c>
      <c r="C332" t="s">
        <v>129</v>
      </c>
      <c r="D332" t="s">
        <v>29</v>
      </c>
      <c r="E332">
        <v>0</v>
      </c>
      <c r="J332" t="str">
        <v>Store 86</v>
      </c>
      <c r="K332">
        <v>6414.2599999999993</v>
      </c>
      <c r="L332" t="str">
        <v>Store 86</v>
      </c>
      <c r="M332">
        <v>6414.2599999999993</v>
      </c>
      <c r="N332">
        <v>0.5</v>
      </c>
      <c r="O332">
        <f ca="1"/>
        <v>0.5</v>
      </c>
    </row>
    <row r="333" spans="2:15" x14ac:dyDescent="0.4">
      <c r="B333">
        <v>1</v>
      </c>
      <c r="C333" t="s">
        <v>129</v>
      </c>
      <c r="D333" t="s">
        <v>30</v>
      </c>
      <c r="E333">
        <v>0</v>
      </c>
      <c r="J333" t="str">
        <v>Store 87</v>
      </c>
      <c r="K333">
        <v>4663.6999999999989</v>
      </c>
      <c r="L333" t="str">
        <v>Store 87</v>
      </c>
      <c r="M333">
        <v>4663.6999999999989</v>
      </c>
      <c r="N333">
        <v>0.5</v>
      </c>
      <c r="O333">
        <f ca="1"/>
        <v>0.5</v>
      </c>
    </row>
    <row r="334" spans="2:15" x14ac:dyDescent="0.4">
      <c r="B334">
        <v>1</v>
      </c>
      <c r="C334" t="s">
        <v>129</v>
      </c>
      <c r="D334" t="s">
        <v>31</v>
      </c>
      <c r="E334">
        <v>3591.11</v>
      </c>
      <c r="J334" t="str">
        <v>Store 88</v>
      </c>
      <c r="K334">
        <v>1402.9800000000002</v>
      </c>
      <c r="L334" t="str">
        <v>Store 88</v>
      </c>
      <c r="M334">
        <v>1402.9800000000002</v>
      </c>
      <c r="N334">
        <v>0.5</v>
      </c>
      <c r="O334">
        <f ca="1"/>
        <v>0.5</v>
      </c>
    </row>
    <row r="335" spans="2:15" x14ac:dyDescent="0.4">
      <c r="B335">
        <v>1</v>
      </c>
      <c r="C335" t="s">
        <v>129</v>
      </c>
      <c r="D335" t="s">
        <v>32</v>
      </c>
      <c r="E335">
        <v>7583.6499999999987</v>
      </c>
      <c r="J335" t="str">
        <v>Store 89</v>
      </c>
      <c r="K335">
        <v>7185.0499999999975</v>
      </c>
      <c r="L335" t="str">
        <v>Store 89</v>
      </c>
      <c r="M335">
        <v>7185.0499999999975</v>
      </c>
      <c r="N335">
        <v>0.5</v>
      </c>
      <c r="O335">
        <f ca="1"/>
        <v>0.5</v>
      </c>
    </row>
    <row r="336" spans="2:15" x14ac:dyDescent="0.4">
      <c r="B336">
        <v>1</v>
      </c>
      <c r="C336" t="s">
        <v>129</v>
      </c>
      <c r="D336" t="s">
        <v>33</v>
      </c>
      <c r="E336">
        <v>13679.32</v>
      </c>
      <c r="J336" t="str">
        <v>Store 90</v>
      </c>
      <c r="K336">
        <v>8339.6099999999969</v>
      </c>
      <c r="L336" t="str">
        <v>Store 90</v>
      </c>
      <c r="M336">
        <v>8339.6099999999969</v>
      </c>
      <c r="N336">
        <v>0.5</v>
      </c>
      <c r="O336">
        <f ca="1"/>
        <v>0.5</v>
      </c>
    </row>
    <row r="337" spans="2:15" x14ac:dyDescent="0.4">
      <c r="B337">
        <v>1</v>
      </c>
      <c r="C337" t="s">
        <v>129</v>
      </c>
      <c r="D337" t="s">
        <v>34</v>
      </c>
      <c r="E337">
        <v>4129.87</v>
      </c>
      <c r="J337" t="str">
        <v>Store 91</v>
      </c>
      <c r="K337">
        <v>1463.6000000000001</v>
      </c>
      <c r="L337" t="str">
        <v>Store 91</v>
      </c>
      <c r="M337">
        <v>1463.6000000000001</v>
      </c>
      <c r="N337">
        <v>0.5</v>
      </c>
      <c r="O337">
        <f ca="1"/>
        <v>0.5</v>
      </c>
    </row>
    <row r="338" spans="2:15" x14ac:dyDescent="0.4">
      <c r="B338">
        <v>1</v>
      </c>
      <c r="C338" t="s">
        <v>129</v>
      </c>
      <c r="D338" t="s">
        <v>35</v>
      </c>
      <c r="E338">
        <v>13044.159999999994</v>
      </c>
      <c r="J338" t="str">
        <v>Store 92</v>
      </c>
      <c r="K338">
        <v>4590.88</v>
      </c>
      <c r="L338" t="str">
        <v>Store 92</v>
      </c>
      <c r="M338">
        <v>4590.88</v>
      </c>
      <c r="N338">
        <v>0.5</v>
      </c>
      <c r="O338">
        <f ca="1"/>
        <v>0.5</v>
      </c>
    </row>
    <row r="339" spans="2:15" x14ac:dyDescent="0.4">
      <c r="B339">
        <v>1</v>
      </c>
      <c r="C339" t="s">
        <v>129</v>
      </c>
      <c r="D339" t="s">
        <v>36</v>
      </c>
      <c r="E339">
        <v>2518.71</v>
      </c>
      <c r="J339" t="str">
        <v>Store 93</v>
      </c>
      <c r="K339">
        <v>2957.6299999999997</v>
      </c>
      <c r="L339" t="str">
        <v>Store 93</v>
      </c>
      <c r="M339">
        <v>2957.6299999999997</v>
      </c>
      <c r="N339">
        <v>0.5</v>
      </c>
      <c r="O339">
        <f ca="1"/>
        <v>0.5</v>
      </c>
    </row>
    <row r="340" spans="2:15" x14ac:dyDescent="0.4">
      <c r="B340">
        <v>1</v>
      </c>
      <c r="C340" t="s">
        <v>129</v>
      </c>
      <c r="D340" t="s">
        <v>37</v>
      </c>
      <c r="E340">
        <v>4136.96</v>
      </c>
      <c r="J340" t="str">
        <v>Store 94</v>
      </c>
      <c r="K340">
        <v>4101.17</v>
      </c>
      <c r="L340" t="str">
        <v>Store 94</v>
      </c>
      <c r="M340">
        <v>4101.17</v>
      </c>
      <c r="N340">
        <v>0.5</v>
      </c>
      <c r="O340">
        <f ca="1"/>
        <v>0.5</v>
      </c>
    </row>
    <row r="341" spans="2:15" x14ac:dyDescent="0.4">
      <c r="B341">
        <v>1</v>
      </c>
      <c r="C341" t="s">
        <v>129</v>
      </c>
      <c r="D341" t="s">
        <v>38</v>
      </c>
      <c r="E341">
        <v>2267.8300000000004</v>
      </c>
      <c r="J341" t="str">
        <v>Store 95</v>
      </c>
      <c r="K341">
        <v>5942.4</v>
      </c>
      <c r="L341" t="str">
        <v>Store 95</v>
      </c>
      <c r="M341">
        <v>5942.4</v>
      </c>
      <c r="N341">
        <v>0.5</v>
      </c>
      <c r="O341">
        <f ca="1"/>
        <v>0.5</v>
      </c>
    </row>
    <row r="342" spans="2:15" x14ac:dyDescent="0.4">
      <c r="B342">
        <v>1</v>
      </c>
      <c r="C342" t="s">
        <v>129</v>
      </c>
      <c r="D342" t="s">
        <v>39</v>
      </c>
      <c r="E342">
        <v>1228.6100000000001</v>
      </c>
      <c r="J342" t="str">
        <v>Store 96</v>
      </c>
      <c r="K342">
        <v>11260.58</v>
      </c>
      <c r="L342" t="str">
        <v>Store 96</v>
      </c>
      <c r="M342">
        <v>11260.58</v>
      </c>
      <c r="N342">
        <v>0.5</v>
      </c>
      <c r="O342">
        <f ca="1"/>
        <v>0.5</v>
      </c>
    </row>
    <row r="343" spans="2:15" x14ac:dyDescent="0.4">
      <c r="B343">
        <v>1</v>
      </c>
      <c r="C343" t="s">
        <v>129</v>
      </c>
      <c r="D343" t="s">
        <v>40</v>
      </c>
      <c r="E343">
        <v>6834.2599999999984</v>
      </c>
      <c r="J343" t="str">
        <v>Store 97</v>
      </c>
      <c r="K343">
        <v>9081.149999999996</v>
      </c>
      <c r="L343" t="str">
        <v>Store 97</v>
      </c>
      <c r="M343">
        <v>9081.149999999996</v>
      </c>
      <c r="N343">
        <v>0.5</v>
      </c>
      <c r="O343">
        <f ca="1"/>
        <v>0.5</v>
      </c>
    </row>
    <row r="344" spans="2:15" x14ac:dyDescent="0.4">
      <c r="B344">
        <v>1</v>
      </c>
      <c r="C344" t="s">
        <v>129</v>
      </c>
      <c r="D344" t="s">
        <v>41</v>
      </c>
      <c r="E344">
        <v>4754.53</v>
      </c>
      <c r="J344" t="str">
        <v>Store 98</v>
      </c>
      <c r="K344">
        <v>9983.909999999998</v>
      </c>
      <c r="L344" t="str">
        <v>Store 98</v>
      </c>
      <c r="M344">
        <v>9983.909999999998</v>
      </c>
      <c r="N344">
        <v>0.5</v>
      </c>
      <c r="O344">
        <f ca="1"/>
        <v>0.5</v>
      </c>
    </row>
    <row r="345" spans="2:15" x14ac:dyDescent="0.4">
      <c r="B345">
        <v>1</v>
      </c>
      <c r="C345" t="s">
        <v>129</v>
      </c>
      <c r="D345" t="s">
        <v>42</v>
      </c>
      <c r="E345">
        <v>1319.0800000000002</v>
      </c>
      <c r="J345" t="str">
        <v>Store 99</v>
      </c>
      <c r="K345">
        <v>2877.3199999999997</v>
      </c>
      <c r="L345" t="str">
        <v>Store 99</v>
      </c>
      <c r="M345">
        <v>2877.3199999999997</v>
      </c>
      <c r="N345">
        <v>0.5</v>
      </c>
      <c r="O345">
        <f ca="1"/>
        <v>0.5</v>
      </c>
    </row>
    <row r="346" spans="2:15" x14ac:dyDescent="0.4">
      <c r="B346">
        <v>1</v>
      </c>
      <c r="C346" t="s">
        <v>129</v>
      </c>
      <c r="D346" t="s">
        <v>43</v>
      </c>
      <c r="E346">
        <v>7139.3099999999986</v>
      </c>
      <c r="J346" t="str">
        <v>Store 100</v>
      </c>
      <c r="K346">
        <v>7589.2699999999977</v>
      </c>
      <c r="L346" t="str">
        <v>Store 100</v>
      </c>
      <c r="M346">
        <v>7589.2699999999977</v>
      </c>
      <c r="N346">
        <v>0.5</v>
      </c>
      <c r="O346">
        <f ca="1"/>
        <v>0.5</v>
      </c>
    </row>
    <row r="347" spans="2:15" x14ac:dyDescent="0.4">
      <c r="B347">
        <v>1</v>
      </c>
      <c r="C347" t="s">
        <v>129</v>
      </c>
      <c r="D347" t="s">
        <v>44</v>
      </c>
      <c r="E347">
        <v>1937.9900000000002</v>
      </c>
      <c r="J347" t="str">
        <v>Store 101</v>
      </c>
      <c r="K347">
        <v>599.19000000000005</v>
      </c>
      <c r="L347" t="str">
        <v>Store 101</v>
      </c>
      <c r="M347">
        <v>599.19000000000005</v>
      </c>
      <c r="N347">
        <v>0.5</v>
      </c>
      <c r="O347">
        <f ca="1"/>
        <v>0.5</v>
      </c>
    </row>
    <row r="348" spans="2:15" x14ac:dyDescent="0.4">
      <c r="B348">
        <v>1</v>
      </c>
      <c r="C348" t="s">
        <v>129</v>
      </c>
      <c r="D348" t="s">
        <v>45</v>
      </c>
      <c r="E348">
        <v>2298.33</v>
      </c>
      <c r="J348" t="str">
        <v>Store 103</v>
      </c>
      <c r="K348">
        <v>119.79</v>
      </c>
      <c r="L348" t="str">
        <v>Store 103</v>
      </c>
      <c r="M348">
        <v>119.79</v>
      </c>
      <c r="N348">
        <v>0.5</v>
      </c>
      <c r="O348">
        <f ca="1"/>
        <v>0.5</v>
      </c>
    </row>
    <row r="349" spans="2:15" x14ac:dyDescent="0.4">
      <c r="B349">
        <v>1</v>
      </c>
      <c r="C349" t="s">
        <v>129</v>
      </c>
      <c r="D349" t="s">
        <v>46</v>
      </c>
      <c r="E349">
        <v>1399.21</v>
      </c>
      <c r="J349" t="str">
        <v>Store 104</v>
      </c>
      <c r="K349">
        <v>179.67</v>
      </c>
      <c r="L349" t="str">
        <v>Store 104</v>
      </c>
      <c r="M349">
        <v>179.67</v>
      </c>
      <c r="N349">
        <v>0.5</v>
      </c>
      <c r="O349">
        <f ca="1"/>
        <v>0.5</v>
      </c>
    </row>
    <row r="350" spans="2:15" x14ac:dyDescent="0.4">
      <c r="B350">
        <v>1</v>
      </c>
      <c r="C350" t="s">
        <v>129</v>
      </c>
      <c r="D350" t="s">
        <v>47</v>
      </c>
      <c r="E350">
        <v>2368.34</v>
      </c>
      <c r="J350" t="str">
        <v>Store 105</v>
      </c>
      <c r="K350">
        <v>239.63</v>
      </c>
      <c r="L350" t="str">
        <v>Store 105</v>
      </c>
      <c r="M350">
        <v>239.63</v>
      </c>
      <c r="N350">
        <v>0.5</v>
      </c>
      <c r="O350">
        <f ca="1"/>
        <v>0.5</v>
      </c>
    </row>
    <row r="351" spans="2:15" x14ac:dyDescent="0.4">
      <c r="B351">
        <v>1</v>
      </c>
      <c r="C351" t="s">
        <v>129</v>
      </c>
      <c r="D351" t="s">
        <v>48</v>
      </c>
      <c r="E351">
        <v>2147.8700000000003</v>
      </c>
      <c r="J351" t="str">
        <v>Store 106</v>
      </c>
      <c r="K351">
        <v>59.9</v>
      </c>
      <c r="L351" t="str">
        <v>Store 106</v>
      </c>
      <c r="M351">
        <v>59.9</v>
      </c>
      <c r="N351">
        <v>0.5</v>
      </c>
      <c r="O351">
        <f ca="1"/>
        <v>0.5</v>
      </c>
    </row>
    <row r="352" spans="2:15" x14ac:dyDescent="0.4">
      <c r="B352">
        <v>1</v>
      </c>
      <c r="C352" t="s">
        <v>129</v>
      </c>
      <c r="D352" t="s">
        <v>49</v>
      </c>
      <c r="E352">
        <v>449.5</v>
      </c>
      <c r="J352" t="str">
        <v>Store 107</v>
      </c>
      <c r="K352">
        <v>59.91</v>
      </c>
      <c r="L352" t="str">
        <v>Store 107</v>
      </c>
      <c r="M352">
        <v>59.91</v>
      </c>
      <c r="N352">
        <v>0.5</v>
      </c>
      <c r="O352">
        <f ca="1"/>
        <v>0.5</v>
      </c>
    </row>
    <row r="353" spans="2:15" x14ac:dyDescent="0.4">
      <c r="B353">
        <v>1</v>
      </c>
      <c r="C353" t="s">
        <v>129</v>
      </c>
      <c r="D353" t="s">
        <v>50</v>
      </c>
      <c r="E353">
        <v>2428.41</v>
      </c>
      <c r="J353" t="str">
        <v>Store 108</v>
      </c>
      <c r="K353">
        <v>119.79</v>
      </c>
      <c r="L353" t="str">
        <v>Store 108</v>
      </c>
      <c r="M353">
        <v>119.79</v>
      </c>
      <c r="N353">
        <v>0.5</v>
      </c>
      <c r="O353">
        <f ca="1"/>
        <v>0.5</v>
      </c>
    </row>
    <row r="354" spans="2:15" x14ac:dyDescent="0.4">
      <c r="B354">
        <v>1</v>
      </c>
      <c r="C354" t="s">
        <v>129</v>
      </c>
      <c r="D354" t="s">
        <v>51</v>
      </c>
      <c r="E354">
        <v>5600.4199999999983</v>
      </c>
      <c r="J354" t="str">
        <v>Store 01</v>
      </c>
      <c r="K354">
        <v>1103.5900000000001</v>
      </c>
      <c r="L354" t="str">
        <v>Store 01</v>
      </c>
      <c r="M354">
        <v>1103.5900000000001</v>
      </c>
      <c r="N354">
        <v>0.5</v>
      </c>
      <c r="O354">
        <f ca="1"/>
        <v>0.5</v>
      </c>
    </row>
    <row r="355" spans="2:15" x14ac:dyDescent="0.4">
      <c r="B355">
        <v>1</v>
      </c>
      <c r="C355" t="s">
        <v>129</v>
      </c>
      <c r="D355" t="s">
        <v>53</v>
      </c>
      <c r="E355">
        <v>1967.4100000000003</v>
      </c>
      <c r="J355" t="str">
        <v>Store 02</v>
      </c>
      <c r="K355">
        <v>13328.529999999999</v>
      </c>
      <c r="L355" t="str">
        <v>Store 02</v>
      </c>
      <c r="M355">
        <v>13328.529999999999</v>
      </c>
      <c r="N355">
        <v>0.5</v>
      </c>
      <c r="O355">
        <f ca="1"/>
        <v>0.5</v>
      </c>
    </row>
    <row r="356" spans="2:15" x14ac:dyDescent="0.4">
      <c r="B356">
        <v>1</v>
      </c>
      <c r="C356" t="s">
        <v>129</v>
      </c>
      <c r="D356" t="s">
        <v>54</v>
      </c>
      <c r="E356">
        <v>6864.2399999999971</v>
      </c>
      <c r="J356" t="str">
        <v>Store 03</v>
      </c>
      <c r="K356">
        <v>3594.16</v>
      </c>
      <c r="L356" t="str">
        <v>Store 03</v>
      </c>
      <c r="M356">
        <v>3594.16</v>
      </c>
      <c r="N356">
        <v>0.5</v>
      </c>
      <c r="O356">
        <f ca="1"/>
        <v>0.5</v>
      </c>
    </row>
    <row r="357" spans="2:15" x14ac:dyDescent="0.4">
      <c r="B357">
        <v>1</v>
      </c>
      <c r="C357" t="s">
        <v>129</v>
      </c>
      <c r="D357" t="s">
        <v>55</v>
      </c>
      <c r="E357">
        <v>5045.3500000000004</v>
      </c>
      <c r="J357" t="str">
        <v>Store 04</v>
      </c>
      <c r="K357">
        <v>1368.12</v>
      </c>
      <c r="L357" t="str">
        <v>Store 04</v>
      </c>
      <c r="M357">
        <v>1368.12</v>
      </c>
      <c r="N357">
        <v>0.5</v>
      </c>
      <c r="O357">
        <f ca="1"/>
        <v>0.5</v>
      </c>
    </row>
    <row r="358" spans="2:15" x14ac:dyDescent="0.4">
      <c r="B358">
        <v>1</v>
      </c>
      <c r="C358" t="s">
        <v>129</v>
      </c>
      <c r="D358" t="s">
        <v>56</v>
      </c>
      <c r="E358">
        <v>6125.4599999999991</v>
      </c>
      <c r="J358" t="str">
        <v>Store 07</v>
      </c>
      <c r="K358">
        <v>6150.94</v>
      </c>
      <c r="L358" t="str">
        <v>Store 07</v>
      </c>
      <c r="M358">
        <v>6150.94</v>
      </c>
      <c r="N358">
        <v>0.5</v>
      </c>
      <c r="O358">
        <f ca="1"/>
        <v>0.5</v>
      </c>
    </row>
    <row r="359" spans="2:15" x14ac:dyDescent="0.4">
      <c r="B359">
        <v>1</v>
      </c>
      <c r="C359" t="s">
        <v>129</v>
      </c>
      <c r="D359" t="s">
        <v>57</v>
      </c>
      <c r="E359">
        <v>11284.899999999998</v>
      </c>
      <c r="J359" t="str">
        <v>Store 08</v>
      </c>
      <c r="K359">
        <v>6378.07</v>
      </c>
      <c r="L359" t="str">
        <v>Store 08</v>
      </c>
      <c r="M359">
        <v>6378.07</v>
      </c>
      <c r="N359">
        <v>0.5</v>
      </c>
      <c r="O359">
        <f ca="1"/>
        <v>0.5</v>
      </c>
    </row>
    <row r="360" spans="2:15" x14ac:dyDescent="0.4">
      <c r="B360">
        <v>1</v>
      </c>
      <c r="C360" t="s">
        <v>129</v>
      </c>
      <c r="D360" t="s">
        <v>58</v>
      </c>
      <c r="E360">
        <v>6014.7799999999988</v>
      </c>
      <c r="J360" t="str">
        <v>Store 09</v>
      </c>
      <c r="K360">
        <v>958.32</v>
      </c>
      <c r="L360" t="str">
        <v>Store 09</v>
      </c>
      <c r="M360">
        <v>958.32</v>
      </c>
      <c r="N360">
        <v>0.5</v>
      </c>
      <c r="O360">
        <f ca="1"/>
        <v>0.5</v>
      </c>
    </row>
    <row r="361" spans="2:15" x14ac:dyDescent="0.4">
      <c r="B361">
        <v>1</v>
      </c>
      <c r="C361" t="s">
        <v>129</v>
      </c>
      <c r="D361" t="s">
        <v>59</v>
      </c>
      <c r="E361">
        <v>3566.4900000000002</v>
      </c>
      <c r="J361" t="str">
        <v>Store 10</v>
      </c>
      <c r="K361">
        <v>2485.8999999999996</v>
      </c>
      <c r="L361" t="str">
        <v>Store 10</v>
      </c>
      <c r="M361">
        <v>2485.8999999999996</v>
      </c>
      <c r="N361">
        <v>0.5</v>
      </c>
      <c r="O361">
        <f ca="1"/>
        <v>0.5</v>
      </c>
    </row>
    <row r="362" spans="2:15" x14ac:dyDescent="0.4">
      <c r="B362">
        <v>1</v>
      </c>
      <c r="C362" t="s">
        <v>129</v>
      </c>
      <c r="D362" t="s">
        <v>60</v>
      </c>
      <c r="E362">
        <v>3516.6500000000005</v>
      </c>
      <c r="J362" t="str">
        <v>Store 11</v>
      </c>
      <c r="K362">
        <v>1024.1199999999999</v>
      </c>
      <c r="L362" t="str">
        <v>Store 11</v>
      </c>
      <c r="M362">
        <v>1024.1199999999999</v>
      </c>
      <c r="N362">
        <v>0.5</v>
      </c>
      <c r="O362">
        <f ca="1"/>
        <v>0.5</v>
      </c>
    </row>
    <row r="363" spans="2:15" x14ac:dyDescent="0.4">
      <c r="B363">
        <v>1</v>
      </c>
      <c r="C363" t="s">
        <v>129</v>
      </c>
      <c r="D363" t="s">
        <v>61</v>
      </c>
      <c r="E363">
        <v>9560.8299999999981</v>
      </c>
      <c r="J363" t="str">
        <v>Store 12</v>
      </c>
      <c r="K363">
        <v>3389.0000000000005</v>
      </c>
      <c r="L363" t="str">
        <v>Store 12</v>
      </c>
      <c r="M363">
        <v>3389.0000000000005</v>
      </c>
      <c r="N363">
        <v>0.5</v>
      </c>
      <c r="O363">
        <f ca="1"/>
        <v>0.5</v>
      </c>
    </row>
    <row r="364" spans="2:15" x14ac:dyDescent="0.4">
      <c r="B364">
        <v>1</v>
      </c>
      <c r="C364" t="s">
        <v>129</v>
      </c>
      <c r="D364" t="s">
        <v>62</v>
      </c>
      <c r="E364">
        <v>6767.0499999999993</v>
      </c>
      <c r="J364" t="str">
        <v>Store 13</v>
      </c>
      <c r="K364">
        <v>1189.79</v>
      </c>
      <c r="L364" t="str">
        <v>Store 13</v>
      </c>
      <c r="M364">
        <v>1189.79</v>
      </c>
      <c r="N364">
        <v>0.5</v>
      </c>
      <c r="O364">
        <f ca="1"/>
        <v>0.5</v>
      </c>
    </row>
    <row r="365" spans="2:15" x14ac:dyDescent="0.4">
      <c r="B365">
        <v>1</v>
      </c>
      <c r="C365" t="s">
        <v>129</v>
      </c>
      <c r="D365" t="s">
        <v>63</v>
      </c>
      <c r="E365">
        <v>2513.02</v>
      </c>
      <c r="J365" t="str">
        <v>Store 14</v>
      </c>
      <c r="K365">
        <v>2924.9</v>
      </c>
      <c r="L365" t="str">
        <v>Store 14</v>
      </c>
      <c r="M365">
        <v>2924.9</v>
      </c>
      <c r="N365">
        <v>0.5</v>
      </c>
      <c r="O365">
        <f ca="1"/>
        <v>0.5</v>
      </c>
    </row>
    <row r="366" spans="2:15" x14ac:dyDescent="0.4">
      <c r="B366">
        <v>1</v>
      </c>
      <c r="C366" t="s">
        <v>129</v>
      </c>
      <c r="D366" t="s">
        <v>64</v>
      </c>
      <c r="E366">
        <v>3301.9100000000003</v>
      </c>
      <c r="J366" t="str">
        <v>Store 15</v>
      </c>
      <c r="K366">
        <v>3764.4900000000002</v>
      </c>
      <c r="L366" t="str">
        <v>Store 15</v>
      </c>
      <c r="M366">
        <v>3764.4900000000002</v>
      </c>
      <c r="N366">
        <v>0.5</v>
      </c>
      <c r="O366">
        <f ca="1"/>
        <v>0.5</v>
      </c>
    </row>
    <row r="367" spans="2:15" x14ac:dyDescent="0.4">
      <c r="B367">
        <v>1</v>
      </c>
      <c r="C367" t="s">
        <v>129</v>
      </c>
      <c r="D367" t="s">
        <v>65</v>
      </c>
      <c r="E367">
        <v>6228.2899999999972</v>
      </c>
      <c r="J367" t="str">
        <v>Store 16</v>
      </c>
      <c r="K367">
        <v>3400.9</v>
      </c>
      <c r="L367" t="str">
        <v>Store 16</v>
      </c>
      <c r="M367">
        <v>3400.9</v>
      </c>
      <c r="N367">
        <v>0.5</v>
      </c>
      <c r="O367">
        <f ca="1"/>
        <v>0.5</v>
      </c>
    </row>
    <row r="368" spans="2:15" x14ac:dyDescent="0.4">
      <c r="B368">
        <v>1</v>
      </c>
      <c r="C368" t="s">
        <v>129</v>
      </c>
      <c r="D368" t="s">
        <v>66</v>
      </c>
      <c r="E368">
        <v>6745.5999999999995</v>
      </c>
      <c r="J368" t="str">
        <v>Store 17</v>
      </c>
      <c r="K368">
        <v>613.70000000000005</v>
      </c>
      <c r="L368" t="str">
        <v>Store 17</v>
      </c>
      <c r="M368">
        <v>613.70000000000005</v>
      </c>
      <c r="N368">
        <v>0.5</v>
      </c>
      <c r="O368">
        <f ca="1"/>
        <v>0.5</v>
      </c>
    </row>
    <row r="369" spans="2:15" x14ac:dyDescent="0.4">
      <c r="B369">
        <v>1</v>
      </c>
      <c r="C369" t="s">
        <v>129</v>
      </c>
      <c r="D369" t="s">
        <v>67</v>
      </c>
      <c r="E369">
        <v>6023.1699999999983</v>
      </c>
      <c r="J369" t="str">
        <v>Store 18</v>
      </c>
      <c r="K369">
        <v>6512.11</v>
      </c>
      <c r="L369" t="str">
        <v>Store 18</v>
      </c>
      <c r="M369">
        <v>6512.11</v>
      </c>
      <c r="N369">
        <v>0.5</v>
      </c>
      <c r="O369">
        <f ca="1"/>
        <v>0.5</v>
      </c>
    </row>
    <row r="370" spans="2:15" x14ac:dyDescent="0.4">
      <c r="B370">
        <v>1</v>
      </c>
      <c r="C370" t="s">
        <v>129</v>
      </c>
      <c r="D370" t="s">
        <v>68</v>
      </c>
      <c r="E370">
        <v>7359.0699999999979</v>
      </c>
      <c r="J370" t="str">
        <v>Store 19</v>
      </c>
      <c r="K370">
        <v>2410.6000000000004</v>
      </c>
      <c r="L370" t="str">
        <v>Store 19</v>
      </c>
      <c r="M370">
        <v>2410.6000000000004</v>
      </c>
      <c r="N370">
        <v>0.5</v>
      </c>
      <c r="O370">
        <f ca="1"/>
        <v>0.5</v>
      </c>
    </row>
    <row r="371" spans="2:15" x14ac:dyDescent="0.4">
      <c r="B371">
        <v>1</v>
      </c>
      <c r="C371" t="s">
        <v>129</v>
      </c>
      <c r="D371" t="s">
        <v>69</v>
      </c>
      <c r="E371">
        <v>5748.7599999999993</v>
      </c>
      <c r="J371" t="str">
        <v>Store 20</v>
      </c>
      <c r="K371">
        <v>5243.7699999999986</v>
      </c>
      <c r="L371" t="str">
        <v>Store 20</v>
      </c>
      <c r="M371">
        <v>5243.7699999999986</v>
      </c>
      <c r="N371">
        <v>0.5</v>
      </c>
      <c r="O371">
        <f ca="1"/>
        <v>0.5</v>
      </c>
    </row>
    <row r="372" spans="2:15" x14ac:dyDescent="0.4">
      <c r="B372">
        <v>1</v>
      </c>
      <c r="C372" t="s">
        <v>129</v>
      </c>
      <c r="D372" t="s">
        <v>70</v>
      </c>
      <c r="E372">
        <v>8228.6999999999989</v>
      </c>
      <c r="J372" t="str">
        <v>Store 21</v>
      </c>
      <c r="K372">
        <v>1957.6000000000001</v>
      </c>
      <c r="L372" t="str">
        <v>Store 21</v>
      </c>
      <c r="M372">
        <v>1957.6000000000001</v>
      </c>
      <c r="N372">
        <v>0.5</v>
      </c>
      <c r="O372">
        <f ca="1"/>
        <v>0.5</v>
      </c>
    </row>
    <row r="373" spans="2:15" x14ac:dyDescent="0.4">
      <c r="B373">
        <v>1</v>
      </c>
      <c r="C373" t="s">
        <v>129</v>
      </c>
      <c r="D373" t="s">
        <v>87</v>
      </c>
      <c r="E373">
        <v>0</v>
      </c>
      <c r="J373" t="str">
        <v>Store 22</v>
      </c>
      <c r="K373">
        <v>8683.75</v>
      </c>
      <c r="L373" t="str">
        <v>Store 22</v>
      </c>
      <c r="M373">
        <v>8683.75</v>
      </c>
      <c r="N373">
        <v>0.5</v>
      </c>
      <c r="O373">
        <f ca="1"/>
        <v>0.5</v>
      </c>
    </row>
    <row r="374" spans="2:15" x14ac:dyDescent="0.4">
      <c r="B374">
        <v>1</v>
      </c>
      <c r="C374" t="s">
        <v>129</v>
      </c>
      <c r="D374" t="s">
        <v>88</v>
      </c>
      <c r="E374">
        <v>2444.23</v>
      </c>
      <c r="J374" t="str">
        <v>Store 23</v>
      </c>
      <c r="K374">
        <v>5967.7600000000011</v>
      </c>
      <c r="L374" t="str">
        <v>Store 23</v>
      </c>
      <c r="M374">
        <v>5967.7600000000011</v>
      </c>
      <c r="N374">
        <v>0.5</v>
      </c>
      <c r="O374">
        <f ca="1"/>
        <v>0.5</v>
      </c>
    </row>
    <row r="375" spans="2:15" x14ac:dyDescent="0.4">
      <c r="B375">
        <v>1</v>
      </c>
      <c r="C375" t="s">
        <v>129</v>
      </c>
      <c r="D375" t="s">
        <v>89</v>
      </c>
      <c r="E375">
        <v>4531.09</v>
      </c>
      <c r="J375" t="str">
        <v>Store 24</v>
      </c>
      <c r="K375">
        <v>4555.62</v>
      </c>
      <c r="L375" t="str">
        <v>Store 24</v>
      </c>
      <c r="M375">
        <v>4555.62</v>
      </c>
      <c r="N375">
        <v>0.5</v>
      </c>
      <c r="O375">
        <f ca="1"/>
        <v>0.5</v>
      </c>
    </row>
    <row r="376" spans="2:15" x14ac:dyDescent="0.4">
      <c r="B376">
        <v>1</v>
      </c>
      <c r="C376" t="s">
        <v>129</v>
      </c>
      <c r="D376" t="s">
        <v>90</v>
      </c>
      <c r="E376">
        <v>5605.0899999999983</v>
      </c>
      <c r="J376" t="str">
        <v>Store 25</v>
      </c>
      <c r="K376">
        <v>2133.35</v>
      </c>
      <c r="L376" t="str">
        <v>Store 25</v>
      </c>
      <c r="M376">
        <v>2133.35</v>
      </c>
      <c r="N376">
        <v>0.5</v>
      </c>
      <c r="O376">
        <f ca="1"/>
        <v>0.5</v>
      </c>
    </row>
    <row r="377" spans="2:15" x14ac:dyDescent="0.4">
      <c r="B377">
        <v>1</v>
      </c>
      <c r="C377" t="s">
        <v>129</v>
      </c>
      <c r="D377" t="s">
        <v>91</v>
      </c>
      <c r="E377">
        <v>4186.2700000000004</v>
      </c>
      <c r="J377" t="str">
        <v>Store 26</v>
      </c>
      <c r="K377">
        <v>4568.8500000000004</v>
      </c>
      <c r="L377" t="str">
        <v>Store 26</v>
      </c>
      <c r="M377">
        <v>4568.8500000000004</v>
      </c>
      <c r="N377">
        <v>0.5</v>
      </c>
      <c r="O377">
        <f ca="1"/>
        <v>0.5</v>
      </c>
    </row>
    <row r="378" spans="2:15" x14ac:dyDescent="0.4">
      <c r="B378">
        <v>1</v>
      </c>
      <c r="C378" t="s">
        <v>129</v>
      </c>
      <c r="D378" t="s">
        <v>92</v>
      </c>
      <c r="E378">
        <v>11434.9</v>
      </c>
      <c r="J378" t="str">
        <v>Store 27</v>
      </c>
      <c r="K378">
        <v>59.9</v>
      </c>
      <c r="L378" t="str">
        <v>Store 27</v>
      </c>
      <c r="M378">
        <v>59.9</v>
      </c>
      <c r="N378">
        <v>0.5</v>
      </c>
      <c r="O378">
        <f ca="1"/>
        <v>0.5</v>
      </c>
    </row>
    <row r="379" spans="2:15" x14ac:dyDescent="0.4">
      <c r="B379">
        <v>1</v>
      </c>
      <c r="C379" t="s">
        <v>129</v>
      </c>
      <c r="D379" t="s">
        <v>93</v>
      </c>
      <c r="E379">
        <v>1778.6899999999998</v>
      </c>
      <c r="J379" t="str">
        <v>Store 28</v>
      </c>
      <c r="K379">
        <v>6318.7699999999995</v>
      </c>
      <c r="L379" t="str">
        <v>Store 28</v>
      </c>
      <c r="M379">
        <v>6318.7699999999995</v>
      </c>
      <c r="N379">
        <v>0.5</v>
      </c>
      <c r="O379">
        <f ca="1"/>
        <v>0.5</v>
      </c>
    </row>
    <row r="380" spans="2:15" x14ac:dyDescent="0.4">
      <c r="B380">
        <v>1</v>
      </c>
      <c r="C380" t="s">
        <v>129</v>
      </c>
      <c r="D380" t="s">
        <v>94</v>
      </c>
      <c r="E380">
        <v>8662.3399999999965</v>
      </c>
      <c r="J380" t="str">
        <v>Store 29</v>
      </c>
      <c r="K380">
        <v>8577.66</v>
      </c>
      <c r="L380" t="str">
        <v>Store 29</v>
      </c>
      <c r="M380">
        <v>8577.66</v>
      </c>
      <c r="N380">
        <v>0.5</v>
      </c>
      <c r="O380">
        <f ca="1"/>
        <v>0.5</v>
      </c>
    </row>
    <row r="381" spans="2:15" x14ac:dyDescent="0.4">
      <c r="B381">
        <v>1</v>
      </c>
      <c r="C381" t="s">
        <v>129</v>
      </c>
      <c r="D381" t="s">
        <v>95</v>
      </c>
      <c r="E381">
        <v>5059.47</v>
      </c>
      <c r="J381" t="str">
        <v>Store 30</v>
      </c>
      <c r="K381">
        <v>3330.46</v>
      </c>
      <c r="L381" t="str">
        <v>Store 30</v>
      </c>
      <c r="M381">
        <v>3330.46</v>
      </c>
      <c r="N381">
        <v>0.5</v>
      </c>
      <c r="O381">
        <f ca="1"/>
        <v>0.5</v>
      </c>
    </row>
    <row r="382" spans="2:15" x14ac:dyDescent="0.4">
      <c r="B382">
        <v>1</v>
      </c>
      <c r="C382" t="s">
        <v>129</v>
      </c>
      <c r="D382" t="s">
        <v>96</v>
      </c>
      <c r="E382">
        <v>6744.439999999996</v>
      </c>
      <c r="J382" t="str">
        <v>Store 31</v>
      </c>
      <c r="K382">
        <v>7977.46</v>
      </c>
      <c r="L382" t="str">
        <v>Store 31</v>
      </c>
      <c r="M382">
        <v>7977.46</v>
      </c>
      <c r="N382">
        <v>0.5</v>
      </c>
      <c r="O382">
        <f ca="1"/>
        <v>0.5</v>
      </c>
    </row>
    <row r="383" spans="2:15" x14ac:dyDescent="0.4">
      <c r="B383">
        <v>1</v>
      </c>
      <c r="C383" t="s">
        <v>129</v>
      </c>
      <c r="D383" t="s">
        <v>97</v>
      </c>
      <c r="E383">
        <v>2188.1100000000006</v>
      </c>
      <c r="J383" t="str">
        <v>Store 32</v>
      </c>
      <c r="K383">
        <v>2067.11</v>
      </c>
      <c r="L383" t="str">
        <v>Store 32</v>
      </c>
      <c r="M383">
        <v>2067.11</v>
      </c>
      <c r="N383">
        <v>0.5</v>
      </c>
      <c r="O383">
        <f ca="1"/>
        <v>0.5</v>
      </c>
    </row>
    <row r="384" spans="2:15" x14ac:dyDescent="0.4">
      <c r="B384">
        <v>1</v>
      </c>
      <c r="C384" t="s">
        <v>129</v>
      </c>
      <c r="D384" t="s">
        <v>98</v>
      </c>
      <c r="E384">
        <v>5317.869999999999</v>
      </c>
      <c r="J384" t="str">
        <v>Store 33</v>
      </c>
      <c r="K384">
        <v>12126.039999999999</v>
      </c>
      <c r="L384" t="str">
        <v>Store 33</v>
      </c>
      <c r="M384">
        <v>12126.039999999999</v>
      </c>
      <c r="N384">
        <v>0.5</v>
      </c>
      <c r="O384">
        <f ca="1"/>
        <v>0.5</v>
      </c>
    </row>
    <row r="385" spans="2:15" x14ac:dyDescent="0.4">
      <c r="B385">
        <v>1</v>
      </c>
      <c r="C385" t="s">
        <v>129</v>
      </c>
      <c r="D385" t="s">
        <v>99</v>
      </c>
      <c r="E385">
        <v>8740.6299999999992</v>
      </c>
      <c r="J385" t="str">
        <v>Store 34</v>
      </c>
      <c r="K385">
        <v>3913.0899999999997</v>
      </c>
      <c r="L385" t="str">
        <v>Store 34</v>
      </c>
      <c r="M385">
        <v>3913.0899999999997</v>
      </c>
      <c r="N385">
        <v>0.5</v>
      </c>
      <c r="O385">
        <f ca="1"/>
        <v>0.5</v>
      </c>
    </row>
    <row r="386" spans="2:15" x14ac:dyDescent="0.4">
      <c r="B386">
        <v>1</v>
      </c>
      <c r="C386" t="s">
        <v>129</v>
      </c>
      <c r="D386" t="s">
        <v>100</v>
      </c>
      <c r="E386">
        <v>149.77000000000001</v>
      </c>
      <c r="J386" t="str">
        <v>Store 02</v>
      </c>
      <c r="K386">
        <v>1195.8</v>
      </c>
      <c r="L386" t="str">
        <v>Store 02</v>
      </c>
      <c r="M386">
        <v>1195.8</v>
      </c>
      <c r="N386">
        <v>0.5</v>
      </c>
      <c r="O386">
        <f ca="1"/>
        <v>0.5</v>
      </c>
    </row>
    <row r="387" spans="2:15" x14ac:dyDescent="0.4">
      <c r="B387">
        <v>1</v>
      </c>
      <c r="C387" t="s">
        <v>129</v>
      </c>
      <c r="D387" t="s">
        <v>101</v>
      </c>
      <c r="E387">
        <v>6414.2599999999993</v>
      </c>
      <c r="J387" t="str">
        <v>Store 03</v>
      </c>
      <c r="K387">
        <v>1505.21</v>
      </c>
      <c r="L387" t="str">
        <v>Store 03</v>
      </c>
      <c r="M387">
        <v>1505.21</v>
      </c>
      <c r="N387">
        <v>0.5</v>
      </c>
      <c r="O387">
        <f ca="1"/>
        <v>0.5</v>
      </c>
    </row>
    <row r="388" spans="2:15" x14ac:dyDescent="0.4">
      <c r="B388">
        <v>1</v>
      </c>
      <c r="C388" t="s">
        <v>129</v>
      </c>
      <c r="D388" t="s">
        <v>102</v>
      </c>
      <c r="E388">
        <v>4663.6999999999989</v>
      </c>
      <c r="J388" t="str">
        <v>Store 04</v>
      </c>
      <c r="K388">
        <v>7459.11</v>
      </c>
      <c r="L388" t="str">
        <v>Store 04</v>
      </c>
      <c r="M388">
        <v>7459.11</v>
      </c>
      <c r="N388">
        <v>0.5</v>
      </c>
      <c r="O388">
        <f ca="1"/>
        <v>0.5</v>
      </c>
    </row>
    <row r="389" spans="2:15" x14ac:dyDescent="0.4">
      <c r="B389">
        <v>1</v>
      </c>
      <c r="C389" t="s">
        <v>129</v>
      </c>
      <c r="D389" t="s">
        <v>103</v>
      </c>
      <c r="E389">
        <v>1402.9800000000002</v>
      </c>
      <c r="J389" t="str">
        <v>Store 05</v>
      </c>
      <c r="K389">
        <v>1662.52</v>
      </c>
      <c r="L389" t="str">
        <v>Store 05</v>
      </c>
      <c r="M389">
        <v>1662.52</v>
      </c>
      <c r="N389">
        <v>0.5</v>
      </c>
      <c r="O389">
        <f ca="1"/>
        <v>0.5</v>
      </c>
    </row>
    <row r="390" spans="2:15" x14ac:dyDescent="0.4">
      <c r="B390">
        <v>1</v>
      </c>
      <c r="C390" t="s">
        <v>129</v>
      </c>
      <c r="D390" t="s">
        <v>104</v>
      </c>
      <c r="E390">
        <v>7185.0499999999975</v>
      </c>
      <c r="J390" t="str">
        <v>Store 06</v>
      </c>
      <c r="K390">
        <v>1124.3499999999999</v>
      </c>
      <c r="L390" t="str">
        <v>Store 06</v>
      </c>
      <c r="M390">
        <v>1124.3499999999999</v>
      </c>
      <c r="N390">
        <v>0.5</v>
      </c>
      <c r="O390">
        <f ca="1"/>
        <v>0.5</v>
      </c>
    </row>
    <row r="391" spans="2:15" x14ac:dyDescent="0.4">
      <c r="B391">
        <v>1</v>
      </c>
      <c r="C391" t="s">
        <v>129</v>
      </c>
      <c r="D391" t="s">
        <v>105</v>
      </c>
      <c r="E391">
        <v>8339.6099999999969</v>
      </c>
      <c r="J391" t="str">
        <v>Store 07</v>
      </c>
      <c r="K391">
        <v>2286.9700000000003</v>
      </c>
      <c r="L391" t="str">
        <v>Store 07</v>
      </c>
      <c r="M391">
        <v>2286.9700000000003</v>
      </c>
      <c r="N391">
        <v>0.5</v>
      </c>
      <c r="O391">
        <f ca="1"/>
        <v>0.5</v>
      </c>
    </row>
    <row r="392" spans="2:15" x14ac:dyDescent="0.4">
      <c r="B392">
        <v>1</v>
      </c>
      <c r="C392" t="s">
        <v>129</v>
      </c>
      <c r="D392" t="s">
        <v>106</v>
      </c>
      <c r="E392">
        <v>1463.6000000000001</v>
      </c>
      <c r="J392" t="str">
        <v>Store 08</v>
      </c>
      <c r="K392">
        <v>474.94</v>
      </c>
      <c r="L392" t="str">
        <v>Store 08</v>
      </c>
      <c r="M392">
        <v>474.94</v>
      </c>
      <c r="N392">
        <v>0.5</v>
      </c>
      <c r="O392">
        <f ca="1"/>
        <v>0.5</v>
      </c>
    </row>
    <row r="393" spans="2:15" x14ac:dyDescent="0.4">
      <c r="B393">
        <v>1</v>
      </c>
      <c r="C393" t="s">
        <v>129</v>
      </c>
      <c r="D393" t="s">
        <v>107</v>
      </c>
      <c r="E393">
        <v>4590.88</v>
      </c>
      <c r="J393" t="str">
        <v>Store 11</v>
      </c>
      <c r="K393">
        <v>7814.5399999999991</v>
      </c>
      <c r="L393" t="str">
        <v>Store 11</v>
      </c>
      <c r="M393">
        <v>7814.5399999999991</v>
      </c>
      <c r="N393">
        <v>0.5</v>
      </c>
      <c r="O393">
        <f ca="1"/>
        <v>0.5</v>
      </c>
    </row>
    <row r="394" spans="2:15" x14ac:dyDescent="0.4">
      <c r="B394">
        <v>1</v>
      </c>
      <c r="C394" t="s">
        <v>129</v>
      </c>
      <c r="D394" t="s">
        <v>108</v>
      </c>
      <c r="E394">
        <v>2957.6299999999997</v>
      </c>
      <c r="J394" t="str">
        <v>Store 12</v>
      </c>
      <c r="K394">
        <v>5729.5400000000009</v>
      </c>
      <c r="L394" t="str">
        <v>Store 12</v>
      </c>
      <c r="M394">
        <v>5729.5400000000009</v>
      </c>
      <c r="N394">
        <v>0.5</v>
      </c>
      <c r="O394">
        <f ca="1"/>
        <v>0.5</v>
      </c>
    </row>
    <row r="395" spans="2:15" x14ac:dyDescent="0.4">
      <c r="B395">
        <v>1</v>
      </c>
      <c r="C395" t="s">
        <v>129</v>
      </c>
      <c r="D395" t="s">
        <v>109</v>
      </c>
      <c r="E395">
        <v>4101.17</v>
      </c>
      <c r="J395" t="str">
        <v>Store 13</v>
      </c>
      <c r="K395">
        <v>512.91999999999996</v>
      </c>
      <c r="L395" t="str">
        <v>Store 13</v>
      </c>
      <c r="M395">
        <v>512.91999999999996</v>
      </c>
      <c r="N395">
        <v>0.5</v>
      </c>
      <c r="O395">
        <f ca="1"/>
        <v>0.5</v>
      </c>
    </row>
    <row r="396" spans="2:15" x14ac:dyDescent="0.4">
      <c r="B396">
        <v>1</v>
      </c>
      <c r="C396" t="s">
        <v>129</v>
      </c>
      <c r="D396" t="s">
        <v>110</v>
      </c>
      <c r="E396">
        <v>5942.4</v>
      </c>
      <c r="J396" t="str">
        <v>Store 14</v>
      </c>
      <c r="K396">
        <v>12301.36</v>
      </c>
      <c r="L396" t="str">
        <v>Store 14</v>
      </c>
      <c r="M396">
        <v>12301.36</v>
      </c>
      <c r="N396">
        <v>0.5</v>
      </c>
      <c r="O396">
        <f ca="1"/>
        <v>0.5</v>
      </c>
    </row>
    <row r="397" spans="2:15" x14ac:dyDescent="0.4">
      <c r="B397">
        <v>1</v>
      </c>
      <c r="C397" t="s">
        <v>129</v>
      </c>
      <c r="D397" t="s">
        <v>111</v>
      </c>
      <c r="E397">
        <v>11260.58</v>
      </c>
      <c r="J397" t="str">
        <v>Store 15</v>
      </c>
      <c r="K397">
        <v>3615.29</v>
      </c>
      <c r="L397" t="str">
        <v>Store 15</v>
      </c>
      <c r="M397">
        <v>3615.29</v>
      </c>
      <c r="N397">
        <v>0.5</v>
      </c>
      <c r="O397">
        <f ca="1"/>
        <v>0.5</v>
      </c>
    </row>
    <row r="398" spans="2:15" x14ac:dyDescent="0.4">
      <c r="B398">
        <v>1</v>
      </c>
      <c r="C398" t="s">
        <v>129</v>
      </c>
      <c r="D398" t="s">
        <v>112</v>
      </c>
      <c r="E398">
        <v>9081.149999999996</v>
      </c>
      <c r="J398" t="str">
        <v>Store 19</v>
      </c>
      <c r="K398">
        <v>886.78</v>
      </c>
      <c r="L398" t="str">
        <v>Store 19</v>
      </c>
      <c r="M398">
        <v>886.78</v>
      </c>
      <c r="N398">
        <v>0.5</v>
      </c>
      <c r="O398">
        <f ca="1"/>
        <v>0.5</v>
      </c>
    </row>
    <row r="399" spans="2:15" x14ac:dyDescent="0.4">
      <c r="B399">
        <v>1</v>
      </c>
      <c r="C399" t="s">
        <v>129</v>
      </c>
      <c r="D399" t="s">
        <v>113</v>
      </c>
      <c r="E399">
        <v>9983.909999999998</v>
      </c>
      <c r="J399" t="str">
        <v>Store 20</v>
      </c>
      <c r="K399">
        <v>1653.62</v>
      </c>
      <c r="L399" t="str">
        <v>Store 20</v>
      </c>
      <c r="M399">
        <v>1653.62</v>
      </c>
      <c r="N399">
        <v>0.5</v>
      </c>
      <c r="O399">
        <f ca="1"/>
        <v>0.5</v>
      </c>
    </row>
    <row r="400" spans="2:15" x14ac:dyDescent="0.4">
      <c r="B400">
        <v>1</v>
      </c>
      <c r="C400" t="s">
        <v>129</v>
      </c>
      <c r="D400" t="s">
        <v>114</v>
      </c>
      <c r="E400">
        <v>2877.3199999999997</v>
      </c>
      <c r="J400" t="str">
        <v>Store 21</v>
      </c>
      <c r="K400">
        <v>16185.98</v>
      </c>
      <c r="L400" t="str">
        <v>Store 21</v>
      </c>
      <c r="M400">
        <v>16185.98</v>
      </c>
      <c r="N400">
        <v>0.5</v>
      </c>
      <c r="O400">
        <f ca="1"/>
        <v>0.5</v>
      </c>
    </row>
    <row r="401" spans="2:15" x14ac:dyDescent="0.4">
      <c r="B401">
        <v>1</v>
      </c>
      <c r="C401" t="s">
        <v>129</v>
      </c>
      <c r="D401" t="s">
        <v>115</v>
      </c>
      <c r="E401">
        <v>7589.2699999999977</v>
      </c>
      <c r="J401" t="str">
        <v>Store 22</v>
      </c>
      <c r="K401">
        <v>408.59000000000003</v>
      </c>
      <c r="L401" t="str">
        <v>Store 22</v>
      </c>
      <c r="M401">
        <v>408.59000000000003</v>
      </c>
      <c r="N401">
        <v>0.5</v>
      </c>
      <c r="O401">
        <f ca="1"/>
        <v>0.5</v>
      </c>
    </row>
    <row r="402" spans="2:15" x14ac:dyDescent="0.4">
      <c r="B402">
        <v>1</v>
      </c>
      <c r="C402" t="s">
        <v>129</v>
      </c>
      <c r="D402" t="s">
        <v>116</v>
      </c>
      <c r="E402">
        <v>599.19000000000005</v>
      </c>
      <c r="J402" t="str">
        <v>Store 23</v>
      </c>
      <c r="K402">
        <v>10366.259999999998</v>
      </c>
      <c r="L402" t="str">
        <v>Store 23</v>
      </c>
      <c r="M402">
        <v>10366.259999999998</v>
      </c>
      <c r="N402">
        <v>0.5</v>
      </c>
      <c r="O402">
        <f ca="1"/>
        <v>0.5</v>
      </c>
    </row>
    <row r="403" spans="2:15" x14ac:dyDescent="0.4">
      <c r="B403">
        <v>1</v>
      </c>
      <c r="C403" t="s">
        <v>129</v>
      </c>
      <c r="D403" t="s">
        <v>117</v>
      </c>
      <c r="E403">
        <v>0</v>
      </c>
      <c r="J403" t="str">
        <v>Store 24</v>
      </c>
      <c r="K403">
        <v>5225.1999999999989</v>
      </c>
      <c r="L403" t="str">
        <v>Store 24</v>
      </c>
      <c r="M403">
        <v>5225.1999999999989</v>
      </c>
      <c r="N403">
        <v>0.5</v>
      </c>
      <c r="O403">
        <f ca="1"/>
        <v>0.5</v>
      </c>
    </row>
    <row r="404" spans="2:15" x14ac:dyDescent="0.4">
      <c r="B404">
        <v>1</v>
      </c>
      <c r="C404" t="s">
        <v>129</v>
      </c>
      <c r="D404" t="s">
        <v>118</v>
      </c>
      <c r="E404">
        <v>119.79</v>
      </c>
      <c r="J404" t="str">
        <v>Store 25</v>
      </c>
      <c r="K404">
        <v>5933.46</v>
      </c>
      <c r="L404" t="str">
        <v>Store 25</v>
      </c>
      <c r="M404">
        <v>5933.46</v>
      </c>
      <c r="N404">
        <v>0.5</v>
      </c>
      <c r="O404">
        <f ca="1"/>
        <v>0.5</v>
      </c>
    </row>
    <row r="405" spans="2:15" x14ac:dyDescent="0.4">
      <c r="B405">
        <v>1</v>
      </c>
      <c r="C405" t="s">
        <v>129</v>
      </c>
      <c r="D405" t="s">
        <v>119</v>
      </c>
      <c r="E405">
        <v>179.67</v>
      </c>
      <c r="J405" t="str">
        <v>Store 26</v>
      </c>
      <c r="K405">
        <v>7349.8099999999986</v>
      </c>
      <c r="L405" t="str">
        <v>Store 26</v>
      </c>
      <c r="M405">
        <v>7349.8099999999986</v>
      </c>
      <c r="N405">
        <v>0.5</v>
      </c>
      <c r="O405">
        <f ca="1"/>
        <v>0.5</v>
      </c>
    </row>
    <row r="406" spans="2:15" x14ac:dyDescent="0.4">
      <c r="B406">
        <v>1</v>
      </c>
      <c r="C406" t="s">
        <v>129</v>
      </c>
      <c r="D406" t="s">
        <v>120</v>
      </c>
      <c r="E406">
        <v>239.63</v>
      </c>
      <c r="J406" t="str">
        <v>Store 27</v>
      </c>
      <c r="K406">
        <v>11556.09</v>
      </c>
      <c r="L406" t="str">
        <v>Store 27</v>
      </c>
      <c r="M406">
        <v>11556.09</v>
      </c>
      <c r="N406">
        <v>0.5</v>
      </c>
      <c r="O406">
        <f ca="1"/>
        <v>0.5</v>
      </c>
    </row>
    <row r="407" spans="2:15" x14ac:dyDescent="0.4">
      <c r="B407">
        <v>1</v>
      </c>
      <c r="C407" t="s">
        <v>129</v>
      </c>
      <c r="D407" t="s">
        <v>121</v>
      </c>
      <c r="E407">
        <v>59.9</v>
      </c>
      <c r="J407" t="str">
        <v>Store 28</v>
      </c>
      <c r="K407">
        <v>127.03</v>
      </c>
      <c r="L407" t="str">
        <v>Store 28</v>
      </c>
      <c r="M407">
        <v>127.03</v>
      </c>
      <c r="N407">
        <v>0.5</v>
      </c>
      <c r="O407">
        <f ca="1"/>
        <v>0.5</v>
      </c>
    </row>
    <row r="408" spans="2:15" x14ac:dyDescent="0.4">
      <c r="B408">
        <v>1</v>
      </c>
      <c r="C408" t="s">
        <v>129</v>
      </c>
      <c r="D408" t="s">
        <v>122</v>
      </c>
      <c r="E408">
        <v>59.91</v>
      </c>
      <c r="J408" t="str">
        <v>Store 29</v>
      </c>
      <c r="K408">
        <v>3324.28</v>
      </c>
      <c r="L408" t="str">
        <v>Store 29</v>
      </c>
      <c r="M408">
        <v>3324.28</v>
      </c>
      <c r="N408">
        <v>0.5</v>
      </c>
      <c r="O408">
        <f ca="1"/>
        <v>0.5</v>
      </c>
    </row>
    <row r="409" spans="2:15" x14ac:dyDescent="0.4">
      <c r="B409">
        <v>1</v>
      </c>
      <c r="C409" t="s">
        <v>129</v>
      </c>
      <c r="D409" t="s">
        <v>123</v>
      </c>
      <c r="E409">
        <v>119.79</v>
      </c>
      <c r="J409" t="str">
        <v>Store 30</v>
      </c>
      <c r="K409">
        <v>3011.01</v>
      </c>
      <c r="L409" t="str">
        <v>Store 30</v>
      </c>
      <c r="M409">
        <v>3011.01</v>
      </c>
      <c r="N409">
        <v>0.5</v>
      </c>
      <c r="O409">
        <f ca="1"/>
        <v>0.5</v>
      </c>
    </row>
    <row r="410" spans="2:15" x14ac:dyDescent="0.4">
      <c r="B410">
        <v>1</v>
      </c>
      <c r="C410" t="s">
        <v>11</v>
      </c>
      <c r="D410" t="s">
        <v>16</v>
      </c>
      <c r="E410">
        <v>1103.5900000000001</v>
      </c>
      <c r="J410" t="str">
        <v>Store 31</v>
      </c>
      <c r="K410">
        <v>5327.71</v>
      </c>
      <c r="L410" t="str">
        <v>Store 31</v>
      </c>
      <c r="M410">
        <v>5327.71</v>
      </c>
      <c r="N410">
        <v>0.5</v>
      </c>
      <c r="O410">
        <f ca="1"/>
        <v>0.5</v>
      </c>
    </row>
    <row r="411" spans="2:15" x14ac:dyDescent="0.4">
      <c r="B411">
        <v>1</v>
      </c>
      <c r="C411" t="s">
        <v>11</v>
      </c>
      <c r="D411" t="s">
        <v>17</v>
      </c>
      <c r="E411">
        <v>13328.529999999999</v>
      </c>
      <c r="J411" t="str">
        <v>Store 32</v>
      </c>
      <c r="K411">
        <v>5693.8700000000008</v>
      </c>
      <c r="L411" t="str">
        <v>Store 32</v>
      </c>
      <c r="M411">
        <v>5693.8700000000008</v>
      </c>
      <c r="N411">
        <v>0.5</v>
      </c>
      <c r="O411">
        <f ca="1"/>
        <v>0.5</v>
      </c>
    </row>
    <row r="412" spans="2:15" x14ac:dyDescent="0.4">
      <c r="B412">
        <v>1</v>
      </c>
      <c r="C412" t="s">
        <v>11</v>
      </c>
      <c r="D412" t="s">
        <v>18</v>
      </c>
      <c r="E412">
        <v>3594.16</v>
      </c>
      <c r="J412" t="str">
        <v>Store 33</v>
      </c>
      <c r="K412">
        <v>837.53</v>
      </c>
      <c r="L412" t="str">
        <v>Store 33</v>
      </c>
      <c r="M412">
        <v>837.53</v>
      </c>
      <c r="N412">
        <v>0.5</v>
      </c>
      <c r="O412">
        <f ca="1"/>
        <v>0.5</v>
      </c>
    </row>
    <row r="413" spans="2:15" x14ac:dyDescent="0.4">
      <c r="B413">
        <v>1</v>
      </c>
      <c r="C413" t="s">
        <v>11</v>
      </c>
      <c r="D413" t="s">
        <v>19</v>
      </c>
      <c r="E413">
        <v>1368.12</v>
      </c>
      <c r="J413" t="str">
        <v>Store 34</v>
      </c>
      <c r="K413">
        <v>11664.389999999998</v>
      </c>
      <c r="L413" t="str">
        <v>Store 34</v>
      </c>
      <c r="M413">
        <v>11664.389999999998</v>
      </c>
      <c r="N413">
        <v>0.5</v>
      </c>
      <c r="O413">
        <f ca="1"/>
        <v>0.5</v>
      </c>
    </row>
    <row r="414" spans="2:15" x14ac:dyDescent="0.4">
      <c r="B414">
        <v>1</v>
      </c>
      <c r="C414" t="s">
        <v>11</v>
      </c>
      <c r="D414" t="s">
        <v>20</v>
      </c>
      <c r="E414">
        <v>0</v>
      </c>
      <c r="J414" t="str">
        <v>Store 35</v>
      </c>
      <c r="K414">
        <v>3642.28</v>
      </c>
      <c r="L414" t="str">
        <v>Store 35</v>
      </c>
      <c r="M414">
        <v>3642.28</v>
      </c>
      <c r="N414">
        <v>0.5</v>
      </c>
      <c r="O414">
        <f ca="1"/>
        <v>0.5</v>
      </c>
    </row>
    <row r="415" spans="2:15" x14ac:dyDescent="0.4">
      <c r="B415">
        <v>1</v>
      </c>
      <c r="C415" t="s">
        <v>11</v>
      </c>
      <c r="D415" t="s">
        <v>21</v>
      </c>
      <c r="E415">
        <v>0</v>
      </c>
      <c r="J415" t="str">
        <v>Store 38</v>
      </c>
      <c r="K415">
        <v>26428.23</v>
      </c>
      <c r="L415" t="str">
        <v>Store 38</v>
      </c>
      <c r="M415">
        <v>26428.23</v>
      </c>
      <c r="N415">
        <v>0.5</v>
      </c>
      <c r="O415">
        <f ca="1"/>
        <v>0.5</v>
      </c>
    </row>
    <row r="416" spans="2:15" x14ac:dyDescent="0.4">
      <c r="B416">
        <v>1</v>
      </c>
      <c r="C416" t="s">
        <v>11</v>
      </c>
      <c r="D416" t="s">
        <v>22</v>
      </c>
      <c r="E416">
        <v>6150.94</v>
      </c>
      <c r="J416" t="str">
        <v>Store 39</v>
      </c>
      <c r="K416">
        <v>11285.449999999999</v>
      </c>
      <c r="L416" t="str">
        <v>Store 39</v>
      </c>
      <c r="M416">
        <v>11285.449999999999</v>
      </c>
      <c r="N416">
        <v>0.5</v>
      </c>
      <c r="O416">
        <f ca="1"/>
        <v>0.5</v>
      </c>
    </row>
    <row r="417" spans="2:15" x14ac:dyDescent="0.4">
      <c r="B417">
        <v>1</v>
      </c>
      <c r="C417" t="s">
        <v>11</v>
      </c>
      <c r="D417" t="s">
        <v>23</v>
      </c>
      <c r="E417">
        <v>6378.07</v>
      </c>
      <c r="J417" t="str">
        <v>Store 01</v>
      </c>
      <c r="K417">
        <v>129.9</v>
      </c>
      <c r="L417" t="str">
        <v>Store 01</v>
      </c>
      <c r="M417">
        <v>129.9</v>
      </c>
      <c r="N417">
        <v>0.5</v>
      </c>
      <c r="O417">
        <f ca="1"/>
        <v>0.5</v>
      </c>
    </row>
    <row r="418" spans="2:15" x14ac:dyDescent="0.4">
      <c r="B418">
        <v>1</v>
      </c>
      <c r="C418" t="s">
        <v>11</v>
      </c>
      <c r="D418" t="s">
        <v>24</v>
      </c>
      <c r="E418">
        <v>958.32</v>
      </c>
      <c r="J418" t="str">
        <v>Store 03</v>
      </c>
      <c r="K418">
        <v>904.43</v>
      </c>
      <c r="L418" t="str">
        <v>Store 03</v>
      </c>
      <c r="M418">
        <v>904.43</v>
      </c>
      <c r="N418">
        <v>0.5</v>
      </c>
      <c r="O418">
        <f ca="1"/>
        <v>0.5</v>
      </c>
    </row>
    <row r="419" spans="2:15" x14ac:dyDescent="0.4">
      <c r="B419">
        <v>1</v>
      </c>
      <c r="C419" t="s">
        <v>11</v>
      </c>
      <c r="D419" t="s">
        <v>25</v>
      </c>
      <c r="E419">
        <v>2485.8999999999996</v>
      </c>
      <c r="J419" t="str">
        <v>Store 04</v>
      </c>
      <c r="K419">
        <v>79</v>
      </c>
      <c r="L419" t="str">
        <v>Store 04</v>
      </c>
      <c r="M419">
        <v>79</v>
      </c>
      <c r="N419">
        <v>0.5</v>
      </c>
      <c r="O419">
        <f ca="1"/>
        <v>0.5</v>
      </c>
    </row>
    <row r="420" spans="2:15" x14ac:dyDescent="0.4">
      <c r="B420">
        <v>1</v>
      </c>
      <c r="C420" t="s">
        <v>11</v>
      </c>
      <c r="D420" t="s">
        <v>26</v>
      </c>
      <c r="E420">
        <v>1024.1199999999999</v>
      </c>
      <c r="J420" t="str">
        <v>Store 08</v>
      </c>
      <c r="K420">
        <v>109.9</v>
      </c>
      <c r="L420" t="str">
        <v>Store 08</v>
      </c>
      <c r="M420">
        <v>109.9</v>
      </c>
      <c r="N420">
        <v>0.5</v>
      </c>
      <c r="O420">
        <f ca="1"/>
        <v>0.5</v>
      </c>
    </row>
    <row r="421" spans="2:15" x14ac:dyDescent="0.4">
      <c r="B421">
        <v>1</v>
      </c>
      <c r="C421" t="s">
        <v>11</v>
      </c>
      <c r="D421" t="s">
        <v>27</v>
      </c>
      <c r="E421">
        <v>3389.0000000000005</v>
      </c>
      <c r="J421" t="str">
        <v>Store 09</v>
      </c>
      <c r="K421">
        <v>109.9</v>
      </c>
      <c r="L421" t="str">
        <v>Store 09</v>
      </c>
      <c r="M421">
        <v>109.9</v>
      </c>
      <c r="N421">
        <v>0.5</v>
      </c>
      <c r="O421">
        <f ca="1"/>
        <v>0.5</v>
      </c>
    </row>
    <row r="422" spans="2:15" x14ac:dyDescent="0.4">
      <c r="B422">
        <v>1</v>
      </c>
      <c r="C422" t="s">
        <v>11</v>
      </c>
      <c r="D422" t="s">
        <v>28</v>
      </c>
      <c r="E422">
        <v>1189.79</v>
      </c>
      <c r="J422" t="str">
        <v>Store 10</v>
      </c>
      <c r="K422">
        <v>1044.5</v>
      </c>
      <c r="L422" t="str">
        <v>Store 10</v>
      </c>
      <c r="M422">
        <v>1044.5</v>
      </c>
      <c r="N422">
        <v>0.5</v>
      </c>
      <c r="O422">
        <f ca="1"/>
        <v>0.5</v>
      </c>
    </row>
    <row r="423" spans="2:15" x14ac:dyDescent="0.4">
      <c r="B423">
        <v>1</v>
      </c>
      <c r="C423" t="s">
        <v>11</v>
      </c>
      <c r="D423" t="s">
        <v>29</v>
      </c>
      <c r="E423">
        <v>2924.9</v>
      </c>
      <c r="J423" t="str">
        <v>Store 11</v>
      </c>
      <c r="K423">
        <v>189.9</v>
      </c>
      <c r="L423" t="str">
        <v>Store 11</v>
      </c>
      <c r="M423">
        <v>189.9</v>
      </c>
      <c r="N423">
        <v>0.5</v>
      </c>
      <c r="O423">
        <f ca="1"/>
        <v>0.5</v>
      </c>
    </row>
    <row r="424" spans="2:15" x14ac:dyDescent="0.4">
      <c r="B424">
        <v>1</v>
      </c>
      <c r="C424" t="s">
        <v>11</v>
      </c>
      <c r="D424" t="s">
        <v>30</v>
      </c>
      <c r="E424">
        <v>3764.4900000000002</v>
      </c>
      <c r="J424" t="str">
        <v>Store 16</v>
      </c>
      <c r="K424">
        <v>582.9</v>
      </c>
      <c r="L424" t="str">
        <v>Store 16</v>
      </c>
      <c r="M424">
        <v>582.9</v>
      </c>
      <c r="N424">
        <v>0.5</v>
      </c>
      <c r="O424">
        <f ca="1"/>
        <v>0.5</v>
      </c>
    </row>
    <row r="425" spans="2:15" x14ac:dyDescent="0.4">
      <c r="B425">
        <v>1</v>
      </c>
      <c r="C425" t="s">
        <v>11</v>
      </c>
      <c r="D425" t="s">
        <v>31</v>
      </c>
      <c r="E425">
        <v>3400.9</v>
      </c>
      <c r="J425" t="str">
        <v>Store 18</v>
      </c>
      <c r="K425">
        <v>278.89999999999998</v>
      </c>
      <c r="L425" t="str">
        <v>Store 18</v>
      </c>
      <c r="M425">
        <v>278.89999999999998</v>
      </c>
      <c r="N425">
        <v>0.5</v>
      </c>
      <c r="O425">
        <f ca="1"/>
        <v>0.5</v>
      </c>
    </row>
    <row r="426" spans="2:15" x14ac:dyDescent="0.4">
      <c r="B426">
        <v>1</v>
      </c>
      <c r="C426" t="s">
        <v>11</v>
      </c>
      <c r="D426" t="s">
        <v>32</v>
      </c>
      <c r="E426">
        <v>613.70000000000005</v>
      </c>
      <c r="J426" t="str">
        <v>Store 20</v>
      </c>
      <c r="K426">
        <v>842.9</v>
      </c>
      <c r="L426" t="str">
        <v>Store 20</v>
      </c>
      <c r="M426">
        <v>842.9</v>
      </c>
      <c r="N426">
        <v>0.5</v>
      </c>
      <c r="O426">
        <f ca="1"/>
        <v>0.5</v>
      </c>
    </row>
    <row r="427" spans="2:15" x14ac:dyDescent="0.4">
      <c r="B427">
        <v>1</v>
      </c>
      <c r="C427" t="s">
        <v>11</v>
      </c>
      <c r="D427" t="s">
        <v>33</v>
      </c>
      <c r="E427">
        <v>6512.11</v>
      </c>
      <c r="J427" t="str">
        <v>Store 21</v>
      </c>
      <c r="K427">
        <v>327.9</v>
      </c>
      <c r="L427" t="str">
        <v>Store 21</v>
      </c>
      <c r="M427">
        <v>327.9</v>
      </c>
      <c r="N427">
        <v>0.5</v>
      </c>
      <c r="O427">
        <f ca="1"/>
        <v>0.5</v>
      </c>
    </row>
    <row r="428" spans="2:15" x14ac:dyDescent="0.4">
      <c r="B428">
        <v>1</v>
      </c>
      <c r="C428" t="s">
        <v>11</v>
      </c>
      <c r="D428" t="s">
        <v>34</v>
      </c>
      <c r="E428">
        <v>2410.6000000000004</v>
      </c>
      <c r="J428" t="str">
        <v>Store 22</v>
      </c>
      <c r="K428">
        <v>283.3</v>
      </c>
      <c r="L428" t="str">
        <v>Store 22</v>
      </c>
      <c r="M428">
        <v>283.3</v>
      </c>
      <c r="N428">
        <v>0.5</v>
      </c>
      <c r="O428">
        <f ca="1"/>
        <v>0.5</v>
      </c>
    </row>
    <row r="429" spans="2:15" x14ac:dyDescent="0.4">
      <c r="B429">
        <v>1</v>
      </c>
      <c r="C429" t="s">
        <v>11</v>
      </c>
      <c r="D429" t="s">
        <v>35</v>
      </c>
      <c r="E429">
        <v>5243.7699999999986</v>
      </c>
      <c r="J429" t="str">
        <v>Store 23</v>
      </c>
      <c r="K429">
        <v>756.6</v>
      </c>
      <c r="L429" t="str">
        <v>Store 23</v>
      </c>
      <c r="M429">
        <v>756.6</v>
      </c>
      <c r="N429">
        <v>0.5</v>
      </c>
      <c r="O429">
        <f ca="1"/>
        <v>0.5</v>
      </c>
    </row>
    <row r="430" spans="2:15" x14ac:dyDescent="0.4">
      <c r="B430">
        <v>1</v>
      </c>
      <c r="C430" t="s">
        <v>11</v>
      </c>
      <c r="D430" t="s">
        <v>36</v>
      </c>
      <c r="E430">
        <v>1957.6000000000001</v>
      </c>
      <c r="J430" t="str">
        <v>Store 24</v>
      </c>
      <c r="K430">
        <v>396</v>
      </c>
      <c r="L430" t="str">
        <v>Store 24</v>
      </c>
      <c r="M430">
        <v>396</v>
      </c>
      <c r="N430">
        <v>0.5</v>
      </c>
      <c r="O430">
        <f ca="1"/>
        <v>0.5</v>
      </c>
    </row>
    <row r="431" spans="2:15" x14ac:dyDescent="0.4">
      <c r="B431">
        <v>1</v>
      </c>
      <c r="C431" t="s">
        <v>11</v>
      </c>
      <c r="D431" t="s">
        <v>37</v>
      </c>
      <c r="E431">
        <v>8683.75</v>
      </c>
      <c r="J431" t="str">
        <v>Store 25</v>
      </c>
      <c r="K431">
        <v>150.80000000000001</v>
      </c>
      <c r="L431" t="str">
        <v>Store 25</v>
      </c>
      <c r="M431">
        <v>150.80000000000001</v>
      </c>
      <c r="N431">
        <v>0.5</v>
      </c>
      <c r="O431">
        <f ca="1"/>
        <v>0.5</v>
      </c>
    </row>
    <row r="432" spans="2:15" x14ac:dyDescent="0.4">
      <c r="B432">
        <v>1</v>
      </c>
      <c r="C432" t="s">
        <v>11</v>
      </c>
      <c r="D432" t="s">
        <v>38</v>
      </c>
      <c r="E432">
        <v>5967.7600000000011</v>
      </c>
      <c r="J432" t="str">
        <v>Store 28</v>
      </c>
      <c r="K432">
        <v>696.7</v>
      </c>
      <c r="L432" t="str">
        <v>Store 28</v>
      </c>
      <c r="M432">
        <v>696.7</v>
      </c>
      <c r="N432">
        <v>0.5</v>
      </c>
      <c r="O432">
        <f ca="1"/>
        <v>0.5</v>
      </c>
    </row>
    <row r="433" spans="2:15" x14ac:dyDescent="0.4">
      <c r="B433">
        <v>1</v>
      </c>
      <c r="C433" t="s">
        <v>11</v>
      </c>
      <c r="D433" t="s">
        <v>39</v>
      </c>
      <c r="E433">
        <v>4555.62</v>
      </c>
      <c r="J433" t="str">
        <v>Store 29</v>
      </c>
      <c r="K433">
        <v>277</v>
      </c>
      <c r="L433" t="str">
        <v>Store 29</v>
      </c>
      <c r="M433">
        <v>277</v>
      </c>
      <c r="N433">
        <v>0.5</v>
      </c>
      <c r="O433">
        <f ca="1"/>
        <v>0.5</v>
      </c>
    </row>
    <row r="434" spans="2:15" x14ac:dyDescent="0.4">
      <c r="B434">
        <v>1</v>
      </c>
      <c r="C434" t="s">
        <v>11</v>
      </c>
      <c r="D434" t="s">
        <v>40</v>
      </c>
      <c r="E434">
        <v>2133.35</v>
      </c>
      <c r="J434" t="str">
        <v>Store 30</v>
      </c>
      <c r="K434">
        <v>869.7</v>
      </c>
      <c r="L434" t="str">
        <v>Store 30</v>
      </c>
      <c r="M434">
        <v>869.7</v>
      </c>
      <c r="N434">
        <v>0.5</v>
      </c>
      <c r="O434">
        <f ca="1"/>
        <v>0.5</v>
      </c>
    </row>
    <row r="435" spans="2:15" x14ac:dyDescent="0.4">
      <c r="B435">
        <v>1</v>
      </c>
      <c r="C435" t="s">
        <v>11</v>
      </c>
      <c r="D435" t="s">
        <v>41</v>
      </c>
      <c r="E435">
        <v>4568.8500000000004</v>
      </c>
      <c r="J435" t="str">
        <v>Store 31</v>
      </c>
      <c r="K435">
        <v>267.89999999999998</v>
      </c>
      <c r="L435" t="str">
        <v>Store 31</v>
      </c>
      <c r="M435">
        <v>267.89999999999998</v>
      </c>
      <c r="N435">
        <v>0.5</v>
      </c>
      <c r="O435">
        <f ca="1"/>
        <v>0.5</v>
      </c>
    </row>
    <row r="436" spans="2:15" x14ac:dyDescent="0.4">
      <c r="B436">
        <v>1</v>
      </c>
      <c r="C436" t="s">
        <v>11</v>
      </c>
      <c r="D436" t="s">
        <v>42</v>
      </c>
      <c r="E436">
        <v>59.9</v>
      </c>
      <c r="J436" t="str">
        <v>Store 32</v>
      </c>
      <c r="K436">
        <v>338.8</v>
      </c>
      <c r="L436" t="str">
        <v>Store 32</v>
      </c>
      <c r="M436">
        <v>338.8</v>
      </c>
      <c r="N436">
        <v>0.5</v>
      </c>
      <c r="O436">
        <f ca="1"/>
        <v>0.5</v>
      </c>
    </row>
    <row r="437" spans="2:15" x14ac:dyDescent="0.4">
      <c r="B437">
        <v>1</v>
      </c>
      <c r="C437" t="s">
        <v>11</v>
      </c>
      <c r="D437" t="s">
        <v>43</v>
      </c>
      <c r="E437">
        <v>6318.7699999999995</v>
      </c>
      <c r="J437" t="str">
        <v>Store 35</v>
      </c>
      <c r="K437">
        <v>2478.7000000000003</v>
      </c>
      <c r="L437" t="str">
        <v>Store 35</v>
      </c>
      <c r="M437">
        <v>2478.7000000000003</v>
      </c>
      <c r="N437">
        <v>0.5</v>
      </c>
      <c r="O437">
        <f ca="1"/>
        <v>0.5</v>
      </c>
    </row>
    <row r="438" spans="2:15" x14ac:dyDescent="0.4">
      <c r="B438">
        <v>1</v>
      </c>
      <c r="C438" t="s">
        <v>11</v>
      </c>
      <c r="D438" t="s">
        <v>44</v>
      </c>
      <c r="E438">
        <v>8577.66</v>
      </c>
      <c r="J438" t="str">
        <v>Store 01</v>
      </c>
      <c r="K438">
        <v>1915</v>
      </c>
      <c r="L438" t="str">
        <v>Store 01</v>
      </c>
      <c r="M438">
        <v>1915</v>
      </c>
      <c r="N438">
        <v>0.5</v>
      </c>
      <c r="O438">
        <f ca="1"/>
        <v>0.5</v>
      </c>
    </row>
    <row r="439" spans="2:15" x14ac:dyDescent="0.4">
      <c r="B439">
        <v>1</v>
      </c>
      <c r="C439" t="s">
        <v>11</v>
      </c>
      <c r="D439" t="s">
        <v>45</v>
      </c>
      <c r="E439">
        <v>3330.46</v>
      </c>
      <c r="J439" t="str">
        <v>Store 02</v>
      </c>
      <c r="K439">
        <v>3155</v>
      </c>
      <c r="L439" t="str">
        <v>Store 02</v>
      </c>
      <c r="M439">
        <v>3155</v>
      </c>
      <c r="N439">
        <v>0.5</v>
      </c>
      <c r="O439">
        <f ca="1"/>
        <v>0.5</v>
      </c>
    </row>
    <row r="440" spans="2:15" x14ac:dyDescent="0.4">
      <c r="B440">
        <v>1</v>
      </c>
      <c r="C440" t="s">
        <v>11</v>
      </c>
      <c r="D440" t="s">
        <v>46</v>
      </c>
      <c r="E440">
        <v>7977.46</v>
      </c>
      <c r="J440" t="str">
        <v>Store 03</v>
      </c>
      <c r="K440">
        <v>3045</v>
      </c>
      <c r="L440" t="str">
        <v>Store 03</v>
      </c>
      <c r="M440">
        <v>3045</v>
      </c>
      <c r="N440">
        <v>0.5</v>
      </c>
      <c r="O440">
        <f ca="1"/>
        <v>0.5</v>
      </c>
    </row>
    <row r="441" spans="2:15" x14ac:dyDescent="0.4">
      <c r="B441">
        <v>1</v>
      </c>
      <c r="C441" t="s">
        <v>11</v>
      </c>
      <c r="D441" t="s">
        <v>47</v>
      </c>
      <c r="E441">
        <v>2067.11</v>
      </c>
      <c r="J441" t="str">
        <v>Store 04</v>
      </c>
      <c r="K441">
        <v>1783</v>
      </c>
      <c r="L441" t="str">
        <v>Store 04</v>
      </c>
      <c r="M441">
        <v>1783</v>
      </c>
      <c r="N441">
        <v>0.5</v>
      </c>
      <c r="O441">
        <f ca="1"/>
        <v>0.5</v>
      </c>
    </row>
    <row r="442" spans="2:15" x14ac:dyDescent="0.4">
      <c r="B442">
        <v>1</v>
      </c>
      <c r="C442" t="s">
        <v>11</v>
      </c>
      <c r="D442" t="s">
        <v>48</v>
      </c>
      <c r="E442">
        <v>12126.039999999999</v>
      </c>
      <c r="J442" t="str">
        <v>Store 06</v>
      </c>
      <c r="K442">
        <v>1407</v>
      </c>
      <c r="L442" t="str">
        <v>Store 06</v>
      </c>
      <c r="M442">
        <v>1407</v>
      </c>
      <c r="N442">
        <v>0.5</v>
      </c>
      <c r="O442">
        <f ca="1"/>
        <v>0.5</v>
      </c>
    </row>
    <row r="443" spans="2:15" x14ac:dyDescent="0.4">
      <c r="B443">
        <v>1</v>
      </c>
      <c r="C443" t="s">
        <v>11</v>
      </c>
      <c r="D443" t="s">
        <v>49</v>
      </c>
      <c r="E443">
        <v>3913.0899999999997</v>
      </c>
      <c r="J443" t="str">
        <v>Store 08</v>
      </c>
      <c r="K443">
        <v>1658</v>
      </c>
      <c r="L443" t="str">
        <v>Store 08</v>
      </c>
      <c r="M443">
        <v>1658</v>
      </c>
      <c r="N443">
        <v>0.5</v>
      </c>
      <c r="O443">
        <f ca="1"/>
        <v>0.5</v>
      </c>
    </row>
    <row r="444" spans="2:15" x14ac:dyDescent="0.4">
      <c r="B444">
        <v>1</v>
      </c>
      <c r="C444" t="s">
        <v>128</v>
      </c>
      <c r="D444" t="s">
        <v>16</v>
      </c>
      <c r="E444">
        <v>0</v>
      </c>
      <c r="J444" t="str">
        <v>Store 07</v>
      </c>
      <c r="K444">
        <v>2814</v>
      </c>
      <c r="L444" t="str">
        <v>Store 07</v>
      </c>
      <c r="M444">
        <v>2814</v>
      </c>
      <c r="N444">
        <v>0.5</v>
      </c>
      <c r="O444">
        <f ca="1"/>
        <v>0.5</v>
      </c>
    </row>
    <row r="445" spans="2:15" x14ac:dyDescent="0.4">
      <c r="B445">
        <v>1</v>
      </c>
      <c r="C445" t="s">
        <v>128</v>
      </c>
      <c r="D445" t="s">
        <v>17</v>
      </c>
      <c r="E445">
        <v>1195.8</v>
      </c>
      <c r="J445" t="str">
        <v>Store 11</v>
      </c>
      <c r="K445">
        <v>1039</v>
      </c>
      <c r="L445" t="str">
        <v>Store 11</v>
      </c>
      <c r="M445">
        <v>1039</v>
      </c>
      <c r="N445">
        <v>0.5</v>
      </c>
      <c r="O445">
        <f ca="1"/>
        <v>0.5</v>
      </c>
    </row>
    <row r="446" spans="2:15" x14ac:dyDescent="0.4">
      <c r="B446">
        <v>1</v>
      </c>
      <c r="C446" t="s">
        <v>128</v>
      </c>
      <c r="D446" t="s">
        <v>18</v>
      </c>
      <c r="E446">
        <v>1505.21</v>
      </c>
      <c r="J446" t="str">
        <v>Store 12</v>
      </c>
      <c r="K446">
        <v>1172</v>
      </c>
      <c r="L446" t="str">
        <v>Store 12</v>
      </c>
      <c r="M446">
        <v>1172</v>
      </c>
      <c r="N446">
        <v>0.5</v>
      </c>
      <c r="O446">
        <f ca="1"/>
        <v>0.5</v>
      </c>
    </row>
    <row r="447" spans="2:15" x14ac:dyDescent="0.4">
      <c r="B447">
        <v>1</v>
      </c>
      <c r="C447" t="s">
        <v>128</v>
      </c>
      <c r="D447" t="s">
        <v>19</v>
      </c>
      <c r="E447">
        <v>7459.11</v>
      </c>
      <c r="J447" t="str">
        <v>Store 13</v>
      </c>
      <c r="K447">
        <v>4847</v>
      </c>
      <c r="L447" t="str">
        <v>Store 13</v>
      </c>
      <c r="M447">
        <v>4847</v>
      </c>
      <c r="N447">
        <v>0.5</v>
      </c>
      <c r="O447">
        <f ca="1"/>
        <v>0.5</v>
      </c>
    </row>
    <row r="448" spans="2:15" x14ac:dyDescent="0.4">
      <c r="B448">
        <v>1</v>
      </c>
      <c r="C448" t="s">
        <v>128</v>
      </c>
      <c r="D448" t="s">
        <v>20</v>
      </c>
      <c r="E448">
        <v>1662.52</v>
      </c>
      <c r="J448" t="str">
        <v>Store 14</v>
      </c>
      <c r="K448">
        <v>1552</v>
      </c>
      <c r="L448" t="str">
        <v>Store 14</v>
      </c>
      <c r="M448">
        <v>1552</v>
      </c>
      <c r="N448">
        <v>0.5</v>
      </c>
      <c r="O448">
        <f ca="1"/>
        <v>0.5</v>
      </c>
    </row>
    <row r="449" spans="2:15" x14ac:dyDescent="0.4">
      <c r="B449">
        <v>1</v>
      </c>
      <c r="C449" t="s">
        <v>128</v>
      </c>
      <c r="D449" t="s">
        <v>21</v>
      </c>
      <c r="E449">
        <v>1124.3499999999999</v>
      </c>
      <c r="J449" t="str">
        <v>Store 15</v>
      </c>
      <c r="K449">
        <v>6021</v>
      </c>
      <c r="L449" t="str">
        <v>Store 15</v>
      </c>
      <c r="M449">
        <v>6021</v>
      </c>
      <c r="N449">
        <v>0.5</v>
      </c>
      <c r="O449">
        <f ca="1"/>
        <v>0.5</v>
      </c>
    </row>
    <row r="450" spans="2:15" x14ac:dyDescent="0.4">
      <c r="B450">
        <v>1</v>
      </c>
      <c r="C450" t="s">
        <v>128</v>
      </c>
      <c r="D450" t="s">
        <v>22</v>
      </c>
      <c r="E450">
        <v>2286.9700000000003</v>
      </c>
      <c r="J450" t="str">
        <v>Store 18</v>
      </c>
      <c r="K450">
        <v>1006</v>
      </c>
      <c r="L450" t="str">
        <v>Store 18</v>
      </c>
      <c r="M450">
        <v>1006</v>
      </c>
      <c r="N450">
        <v>0.5</v>
      </c>
      <c r="O450">
        <f ca="1"/>
        <v>0.5</v>
      </c>
    </row>
    <row r="451" spans="2:15" x14ac:dyDescent="0.4">
      <c r="B451">
        <v>1</v>
      </c>
      <c r="C451" t="s">
        <v>128</v>
      </c>
      <c r="D451" t="s">
        <v>23</v>
      </c>
      <c r="E451">
        <v>474.94</v>
      </c>
      <c r="J451" t="str">
        <v>Store 19</v>
      </c>
      <c r="K451">
        <v>1222</v>
      </c>
      <c r="L451" t="str">
        <v>Store 19</v>
      </c>
      <c r="M451">
        <v>1222</v>
      </c>
      <c r="N451">
        <v>0.5</v>
      </c>
      <c r="O451">
        <f ca="1"/>
        <v>0.5</v>
      </c>
    </row>
    <row r="452" spans="2:15" x14ac:dyDescent="0.4">
      <c r="B452">
        <v>1</v>
      </c>
      <c r="C452" t="s">
        <v>128</v>
      </c>
      <c r="D452" t="s">
        <v>25</v>
      </c>
      <c r="E452">
        <v>0</v>
      </c>
      <c r="J452" t="str">
        <v>Store 20</v>
      </c>
      <c r="K452">
        <v>1218</v>
      </c>
      <c r="L452" t="str">
        <v>Store 20</v>
      </c>
      <c r="M452">
        <v>1218</v>
      </c>
      <c r="N452">
        <v>0.5</v>
      </c>
      <c r="O452">
        <f ca="1"/>
        <v>0.5</v>
      </c>
    </row>
    <row r="453" spans="2:15" x14ac:dyDescent="0.4">
      <c r="B453">
        <v>1</v>
      </c>
      <c r="C453" t="s">
        <v>128</v>
      </c>
      <c r="D453" t="s">
        <v>26</v>
      </c>
      <c r="E453">
        <v>7814.5399999999991</v>
      </c>
      <c r="J453" t="str">
        <v>Store 21</v>
      </c>
      <c r="K453">
        <v>17783</v>
      </c>
      <c r="L453" t="str">
        <v>Store 21</v>
      </c>
      <c r="M453">
        <v>17783</v>
      </c>
      <c r="N453">
        <v>0.5</v>
      </c>
      <c r="O453">
        <f ca="1"/>
        <v>0.5</v>
      </c>
    </row>
    <row r="454" spans="2:15" x14ac:dyDescent="0.4">
      <c r="B454">
        <v>1</v>
      </c>
      <c r="C454" t="s">
        <v>128</v>
      </c>
      <c r="D454" t="s">
        <v>27</v>
      </c>
      <c r="E454">
        <v>5729.5400000000009</v>
      </c>
      <c r="J454" t="str">
        <v>Store 22</v>
      </c>
      <c r="K454">
        <v>4297</v>
      </c>
      <c r="L454" t="str">
        <v>Store 22</v>
      </c>
      <c r="M454">
        <v>4297</v>
      </c>
      <c r="N454">
        <v>0.5</v>
      </c>
      <c r="O454">
        <f ca="1"/>
        <v>0.5</v>
      </c>
    </row>
    <row r="455" spans="2:15" x14ac:dyDescent="0.4">
      <c r="B455">
        <v>1</v>
      </c>
      <c r="C455" t="s">
        <v>128</v>
      </c>
      <c r="D455" t="s">
        <v>28</v>
      </c>
      <c r="E455">
        <v>512.91999999999996</v>
      </c>
      <c r="J455" t="str">
        <v>Store 23</v>
      </c>
      <c r="K455">
        <v>3766</v>
      </c>
      <c r="L455" t="str">
        <v>Store 23</v>
      </c>
      <c r="M455">
        <v>3766</v>
      </c>
      <c r="N455">
        <v>0.5</v>
      </c>
      <c r="O455">
        <f ca="1"/>
        <v>0.5</v>
      </c>
    </row>
    <row r="456" spans="2:15" x14ac:dyDescent="0.4">
      <c r="B456">
        <v>1</v>
      </c>
      <c r="C456" t="s">
        <v>128</v>
      </c>
      <c r="D456" t="s">
        <v>29</v>
      </c>
      <c r="E456">
        <v>12301.36</v>
      </c>
      <c r="J456" t="str">
        <v>Store 24</v>
      </c>
      <c r="K456">
        <v>3330</v>
      </c>
      <c r="L456" t="str">
        <v>Store 24</v>
      </c>
      <c r="M456">
        <v>3330</v>
      </c>
      <c r="N456">
        <v>0.5</v>
      </c>
      <c r="O456">
        <f ca="1"/>
        <v>0.5</v>
      </c>
    </row>
    <row r="457" spans="2:15" x14ac:dyDescent="0.4">
      <c r="B457">
        <v>1</v>
      </c>
      <c r="C457" t="s">
        <v>128</v>
      </c>
      <c r="D457" t="s">
        <v>30</v>
      </c>
      <c r="E457">
        <v>3615.29</v>
      </c>
      <c r="J457" t="str">
        <v>Store 25</v>
      </c>
      <c r="K457">
        <v>2709</v>
      </c>
      <c r="L457" t="str">
        <v>Store 25</v>
      </c>
      <c r="M457">
        <v>2709</v>
      </c>
      <c r="N457">
        <v>0.5</v>
      </c>
      <c r="O457">
        <f ca="1"/>
        <v>0.5</v>
      </c>
    </row>
    <row r="458" spans="2:15" x14ac:dyDescent="0.4">
      <c r="B458">
        <v>1</v>
      </c>
      <c r="C458" t="s">
        <v>128</v>
      </c>
      <c r="D458" t="s">
        <v>31</v>
      </c>
      <c r="E458">
        <v>0</v>
      </c>
      <c r="J458" t="str">
        <v>Store 26</v>
      </c>
      <c r="K458">
        <v>1248</v>
      </c>
      <c r="L458" t="str">
        <v>Store 26</v>
      </c>
      <c r="M458">
        <v>1248</v>
      </c>
      <c r="N458">
        <v>0.5</v>
      </c>
      <c r="O458">
        <f ca="1"/>
        <v>0.5</v>
      </c>
    </row>
    <row r="459" spans="2:15" x14ac:dyDescent="0.4">
      <c r="B459">
        <v>1</v>
      </c>
      <c r="C459" t="s">
        <v>128</v>
      </c>
      <c r="D459" t="s">
        <v>33</v>
      </c>
      <c r="E459">
        <v>0</v>
      </c>
      <c r="J459" t="str">
        <v>Store 27</v>
      </c>
      <c r="K459">
        <v>250</v>
      </c>
      <c r="L459" t="str">
        <v>Store 27</v>
      </c>
      <c r="M459">
        <v>250</v>
      </c>
      <c r="N459">
        <v>0.5</v>
      </c>
      <c r="O459">
        <f ca="1"/>
        <v>0.5</v>
      </c>
    </row>
    <row r="460" spans="2:15" x14ac:dyDescent="0.4">
      <c r="B460">
        <v>1</v>
      </c>
      <c r="C460" t="s">
        <v>128</v>
      </c>
      <c r="D460" t="s">
        <v>34</v>
      </c>
      <c r="E460">
        <v>886.78</v>
      </c>
      <c r="J460" t="str">
        <v>Store 28</v>
      </c>
      <c r="K460">
        <v>2570</v>
      </c>
      <c r="L460" t="str">
        <v>Store 28</v>
      </c>
      <c r="M460">
        <v>2570</v>
      </c>
      <c r="N460">
        <v>0.5</v>
      </c>
      <c r="O460">
        <f ca="1"/>
        <v>0.5</v>
      </c>
    </row>
    <row r="461" spans="2:15" x14ac:dyDescent="0.4">
      <c r="B461">
        <v>1</v>
      </c>
      <c r="C461" t="s">
        <v>128</v>
      </c>
      <c r="D461" t="s">
        <v>35</v>
      </c>
      <c r="E461">
        <v>1653.62</v>
      </c>
      <c r="J461" t="str">
        <v>Store 29</v>
      </c>
      <c r="K461">
        <v>4155</v>
      </c>
      <c r="L461" t="str">
        <v>Store 29</v>
      </c>
      <c r="M461">
        <v>4155</v>
      </c>
      <c r="N461">
        <v>0.5</v>
      </c>
      <c r="O461">
        <f ca="1"/>
        <v>0.5</v>
      </c>
    </row>
    <row r="462" spans="2:15" x14ac:dyDescent="0.4">
      <c r="B462">
        <v>1</v>
      </c>
      <c r="C462" t="s">
        <v>128</v>
      </c>
      <c r="D462" t="s">
        <v>36</v>
      </c>
      <c r="E462">
        <v>16185.98</v>
      </c>
      <c r="J462" t="str">
        <v>Store 30</v>
      </c>
      <c r="K462">
        <v>180</v>
      </c>
      <c r="L462" t="str">
        <v>Store 30</v>
      </c>
      <c r="M462">
        <v>180</v>
      </c>
      <c r="N462">
        <v>0.5</v>
      </c>
      <c r="O462">
        <f ca="1"/>
        <v>0.5</v>
      </c>
    </row>
    <row r="463" spans="2:15" x14ac:dyDescent="0.4">
      <c r="B463">
        <v>1</v>
      </c>
      <c r="C463" t="s">
        <v>128</v>
      </c>
      <c r="D463" t="s">
        <v>37</v>
      </c>
      <c r="E463">
        <v>408.59000000000003</v>
      </c>
      <c r="J463" t="str">
        <v>Store 31</v>
      </c>
      <c r="K463">
        <v>817</v>
      </c>
      <c r="L463" t="str">
        <v>Store 31</v>
      </c>
      <c r="M463">
        <v>817</v>
      </c>
      <c r="N463">
        <v>0.5</v>
      </c>
      <c r="O463">
        <f ca="1"/>
        <v>0.5</v>
      </c>
    </row>
    <row r="464" spans="2:15" x14ac:dyDescent="0.4">
      <c r="B464">
        <v>1</v>
      </c>
      <c r="C464" t="s">
        <v>128</v>
      </c>
      <c r="D464" t="s">
        <v>38</v>
      </c>
      <c r="E464">
        <v>10366.259999999998</v>
      </c>
      <c r="J464" t="str">
        <v>Store 32</v>
      </c>
      <c r="K464">
        <v>2405</v>
      </c>
      <c r="L464" t="str">
        <v>Store 32</v>
      </c>
      <c r="M464">
        <v>2405</v>
      </c>
      <c r="N464">
        <v>0.5</v>
      </c>
      <c r="O464">
        <f ca="1"/>
        <v>0.5</v>
      </c>
    </row>
    <row r="465" spans="2:15" x14ac:dyDescent="0.4">
      <c r="B465">
        <v>1</v>
      </c>
      <c r="C465" t="s">
        <v>128</v>
      </c>
      <c r="D465" t="s">
        <v>39</v>
      </c>
      <c r="E465">
        <v>5225.1999999999989</v>
      </c>
      <c r="J465" t="str">
        <v>Store 33</v>
      </c>
      <c r="K465">
        <v>17248</v>
      </c>
      <c r="L465" t="str">
        <v>Store 33</v>
      </c>
      <c r="M465">
        <v>17248</v>
      </c>
      <c r="N465">
        <v>0.5</v>
      </c>
      <c r="O465">
        <f ca="1"/>
        <v>0.5</v>
      </c>
    </row>
    <row r="466" spans="2:15" x14ac:dyDescent="0.4">
      <c r="B466">
        <v>1</v>
      </c>
      <c r="C466" t="s">
        <v>128</v>
      </c>
      <c r="D466" t="s">
        <v>40</v>
      </c>
      <c r="E466">
        <v>5933.46</v>
      </c>
      <c r="J466" t="str">
        <v>Store 34</v>
      </c>
      <c r="K466">
        <v>3267</v>
      </c>
      <c r="L466" t="str">
        <v>Store 34</v>
      </c>
      <c r="M466">
        <v>3267</v>
      </c>
      <c r="N466">
        <v>0.5</v>
      </c>
      <c r="O466">
        <f ca="1"/>
        <v>0.5</v>
      </c>
    </row>
    <row r="467" spans="2:15" x14ac:dyDescent="0.4">
      <c r="B467">
        <v>1</v>
      </c>
      <c r="C467" t="s">
        <v>128</v>
      </c>
      <c r="D467" t="s">
        <v>41</v>
      </c>
      <c r="E467">
        <v>7349.8099999999986</v>
      </c>
      <c r="J467" t="str">
        <v>Store 01</v>
      </c>
      <c r="K467">
        <v>6760</v>
      </c>
      <c r="L467" t="str">
        <v>Store 01</v>
      </c>
      <c r="M467">
        <v>6760</v>
      </c>
      <c r="N467">
        <v>0.5</v>
      </c>
      <c r="O467">
        <f ca="1"/>
        <v>0.5</v>
      </c>
    </row>
    <row r="468" spans="2:15" x14ac:dyDescent="0.4">
      <c r="B468">
        <v>1</v>
      </c>
      <c r="C468" t="s">
        <v>128</v>
      </c>
      <c r="D468" t="s">
        <v>42</v>
      </c>
      <c r="E468">
        <v>11556.09</v>
      </c>
      <c r="J468" t="str">
        <v>Store 02</v>
      </c>
      <c r="K468">
        <v>11556</v>
      </c>
      <c r="L468" t="str">
        <v>Store 02</v>
      </c>
      <c r="M468">
        <v>11556</v>
      </c>
      <c r="N468">
        <v>0.5</v>
      </c>
      <c r="O468">
        <f ca="1"/>
        <v>0.5</v>
      </c>
    </row>
    <row r="469" spans="2:15" x14ac:dyDescent="0.4">
      <c r="B469">
        <v>1</v>
      </c>
      <c r="C469" t="s">
        <v>128</v>
      </c>
      <c r="D469" t="s">
        <v>43</v>
      </c>
      <c r="E469">
        <v>127.03</v>
      </c>
      <c r="J469" t="str">
        <v>Store 03</v>
      </c>
      <c r="K469">
        <v>8827</v>
      </c>
      <c r="L469" t="str">
        <v>Store 03</v>
      </c>
      <c r="M469">
        <v>8827</v>
      </c>
      <c r="N469">
        <v>0.5</v>
      </c>
      <c r="O469">
        <f ca="1"/>
        <v>0.5</v>
      </c>
    </row>
    <row r="470" spans="2:15" x14ac:dyDescent="0.4">
      <c r="B470">
        <v>1</v>
      </c>
      <c r="C470" t="s">
        <v>128</v>
      </c>
      <c r="D470" t="s">
        <v>44</v>
      </c>
      <c r="E470">
        <v>3324.28</v>
      </c>
      <c r="J470" t="str">
        <v>Store 04</v>
      </c>
      <c r="K470">
        <v>10968</v>
      </c>
      <c r="L470" t="str">
        <v>Store 04</v>
      </c>
      <c r="M470">
        <v>10968</v>
      </c>
      <c r="N470">
        <v>0.5</v>
      </c>
      <c r="O470">
        <f ca="1"/>
        <v>0.5</v>
      </c>
    </row>
    <row r="471" spans="2:15" x14ac:dyDescent="0.4">
      <c r="B471">
        <v>1</v>
      </c>
      <c r="C471" t="s">
        <v>128</v>
      </c>
      <c r="D471" t="s">
        <v>45</v>
      </c>
      <c r="E471">
        <v>3011.01</v>
      </c>
      <c r="J471" t="str">
        <v>Store 07</v>
      </c>
      <c r="K471">
        <v>5163</v>
      </c>
      <c r="L471" t="str">
        <v>Store 07</v>
      </c>
      <c r="M471">
        <v>5163</v>
      </c>
      <c r="N471">
        <v>0.5</v>
      </c>
      <c r="O471">
        <f ca="1"/>
        <v>0.5</v>
      </c>
    </row>
    <row r="472" spans="2:15" x14ac:dyDescent="0.4">
      <c r="B472">
        <v>1</v>
      </c>
      <c r="C472" t="s">
        <v>128</v>
      </c>
      <c r="D472" t="s">
        <v>46</v>
      </c>
      <c r="E472">
        <v>5327.71</v>
      </c>
      <c r="J472" t="str">
        <v>Store 08</v>
      </c>
      <c r="K472">
        <v>670</v>
      </c>
      <c r="L472" t="str">
        <v>Store 08</v>
      </c>
      <c r="M472">
        <v>670</v>
      </c>
      <c r="N472">
        <v>0.5</v>
      </c>
      <c r="O472">
        <f ca="1"/>
        <v>0.5</v>
      </c>
    </row>
    <row r="473" spans="2:15" x14ac:dyDescent="0.4">
      <c r="B473">
        <v>1</v>
      </c>
      <c r="C473" t="s">
        <v>128</v>
      </c>
      <c r="D473" t="s">
        <v>47</v>
      </c>
      <c r="E473">
        <v>5693.8700000000008</v>
      </c>
      <c r="J473" t="str">
        <v>Store 09</v>
      </c>
      <c r="K473">
        <v>30</v>
      </c>
      <c r="L473" t="str">
        <v>Store 09</v>
      </c>
      <c r="M473">
        <v>30</v>
      </c>
      <c r="N473">
        <v>0.5</v>
      </c>
      <c r="O473">
        <f ca="1"/>
        <v>0.5</v>
      </c>
    </row>
    <row r="474" spans="2:15" x14ac:dyDescent="0.4">
      <c r="B474">
        <v>1</v>
      </c>
      <c r="C474" t="s">
        <v>128</v>
      </c>
      <c r="D474" t="s">
        <v>48</v>
      </c>
      <c r="E474">
        <v>837.53</v>
      </c>
      <c r="J474" t="str">
        <v>Store 12</v>
      </c>
      <c r="K474">
        <v>2919</v>
      </c>
      <c r="L474" t="str">
        <v>Store 12</v>
      </c>
      <c r="M474">
        <v>2919</v>
      </c>
      <c r="N474">
        <v>0.5</v>
      </c>
      <c r="O474">
        <f ca="1"/>
        <v>0.5</v>
      </c>
    </row>
    <row r="475" spans="2:15" x14ac:dyDescent="0.4">
      <c r="B475">
        <v>1</v>
      </c>
      <c r="C475" t="s">
        <v>128</v>
      </c>
      <c r="D475" t="s">
        <v>49</v>
      </c>
      <c r="E475">
        <v>11664.389999999998</v>
      </c>
      <c r="J475" t="str">
        <v>Store 10</v>
      </c>
      <c r="K475">
        <v>8153</v>
      </c>
      <c r="L475" t="str">
        <v>Store 10</v>
      </c>
      <c r="M475">
        <v>8153</v>
      </c>
      <c r="N475">
        <v>0.5</v>
      </c>
      <c r="O475">
        <f ca="1"/>
        <v>0.5</v>
      </c>
    </row>
    <row r="476" spans="2:15" x14ac:dyDescent="0.4">
      <c r="B476">
        <v>1</v>
      </c>
      <c r="C476" t="s">
        <v>128</v>
      </c>
      <c r="D476" t="s">
        <v>50</v>
      </c>
      <c r="E476">
        <v>3642.28</v>
      </c>
      <c r="J476" t="str">
        <v>Store 11</v>
      </c>
      <c r="K476">
        <v>1348</v>
      </c>
      <c r="L476" t="str">
        <v>Store 11</v>
      </c>
      <c r="M476">
        <v>1348</v>
      </c>
      <c r="N476">
        <v>0.5</v>
      </c>
      <c r="O476">
        <f ca="1"/>
        <v>0.5</v>
      </c>
    </row>
    <row r="477" spans="2:15" x14ac:dyDescent="0.4">
      <c r="B477">
        <v>1</v>
      </c>
      <c r="C477" t="s">
        <v>128</v>
      </c>
      <c r="D477" t="s">
        <v>53</v>
      </c>
      <c r="E477">
        <v>26428.23</v>
      </c>
      <c r="J477" t="str">
        <v>Store 16</v>
      </c>
      <c r="K477">
        <v>4141</v>
      </c>
      <c r="L477" t="str">
        <v>Store 16</v>
      </c>
      <c r="M477">
        <v>4141</v>
      </c>
      <c r="N477">
        <v>0.5</v>
      </c>
      <c r="O477">
        <f ca="1"/>
        <v>0.5</v>
      </c>
    </row>
    <row r="478" spans="2:15" x14ac:dyDescent="0.4">
      <c r="B478">
        <v>1</v>
      </c>
      <c r="C478" t="s">
        <v>128</v>
      </c>
      <c r="D478" t="s">
        <v>54</v>
      </c>
      <c r="E478">
        <v>11285.449999999999</v>
      </c>
      <c r="J478" t="str">
        <v>Store 17</v>
      </c>
      <c r="K478">
        <v>9485</v>
      </c>
      <c r="L478" t="str">
        <v>Store 17</v>
      </c>
      <c r="M478">
        <v>9485</v>
      </c>
      <c r="N478">
        <v>0.5</v>
      </c>
      <c r="O478">
        <f ca="1"/>
        <v>0.5</v>
      </c>
    </row>
    <row r="479" spans="2:15" x14ac:dyDescent="0.4">
      <c r="B479">
        <v>1</v>
      </c>
      <c r="C479" t="s">
        <v>12</v>
      </c>
      <c r="D479" t="s">
        <v>16</v>
      </c>
      <c r="E479">
        <v>129.9</v>
      </c>
      <c r="J479" t="str">
        <v>Store 18</v>
      </c>
      <c r="K479">
        <v>2587</v>
      </c>
      <c r="L479" t="str">
        <v>Store 18</v>
      </c>
      <c r="M479">
        <v>2587</v>
      </c>
      <c r="N479">
        <v>0.5</v>
      </c>
      <c r="O479">
        <f ca="1"/>
        <v>0.5</v>
      </c>
    </row>
    <row r="480" spans="2:15" x14ac:dyDescent="0.4">
      <c r="B480">
        <v>1</v>
      </c>
      <c r="C480" t="s">
        <v>12</v>
      </c>
      <c r="D480" t="s">
        <v>17</v>
      </c>
      <c r="E480">
        <v>0</v>
      </c>
      <c r="J480" t="str">
        <v>Store 19</v>
      </c>
      <c r="K480">
        <v>1190</v>
      </c>
      <c r="L480" t="str">
        <v>Store 19</v>
      </c>
      <c r="M480">
        <v>1190</v>
      </c>
      <c r="N480">
        <v>0.5</v>
      </c>
      <c r="O480">
        <f ca="1"/>
        <v>0.5</v>
      </c>
    </row>
    <row r="481" spans="2:15" x14ac:dyDescent="0.4">
      <c r="B481">
        <v>1</v>
      </c>
      <c r="C481" t="s">
        <v>12</v>
      </c>
      <c r="D481" t="s">
        <v>18</v>
      </c>
      <c r="E481">
        <v>904.43</v>
      </c>
      <c r="J481" t="str">
        <v>Store 20</v>
      </c>
      <c r="K481">
        <v>7138</v>
      </c>
      <c r="L481" t="str">
        <v>Store 20</v>
      </c>
      <c r="M481">
        <v>7138</v>
      </c>
      <c r="N481">
        <v>0.5</v>
      </c>
      <c r="O481">
        <f ca="1"/>
        <v>0.5</v>
      </c>
    </row>
    <row r="482" spans="2:15" x14ac:dyDescent="0.4">
      <c r="B482">
        <v>1</v>
      </c>
      <c r="C482" t="s">
        <v>12</v>
      </c>
      <c r="D482" t="s">
        <v>19</v>
      </c>
      <c r="E482">
        <v>79</v>
      </c>
      <c r="J482" t="str">
        <v>Store 21</v>
      </c>
      <c r="K482">
        <v>2140</v>
      </c>
      <c r="L482" t="str">
        <v>Store 21</v>
      </c>
      <c r="M482">
        <v>2140</v>
      </c>
      <c r="N482">
        <v>0.5</v>
      </c>
      <c r="O482">
        <f ca="1"/>
        <v>0.5</v>
      </c>
    </row>
    <row r="483" spans="2:15" x14ac:dyDescent="0.4">
      <c r="B483">
        <v>1</v>
      </c>
      <c r="C483" t="s">
        <v>12</v>
      </c>
      <c r="D483" t="s">
        <v>20</v>
      </c>
      <c r="E483">
        <v>0</v>
      </c>
      <c r="J483" t="str">
        <v>Store 22</v>
      </c>
      <c r="K483">
        <v>5015</v>
      </c>
      <c r="L483" t="str">
        <v>Store 22</v>
      </c>
      <c r="M483">
        <v>5015</v>
      </c>
      <c r="N483">
        <v>0.5</v>
      </c>
      <c r="O483">
        <f ca="1"/>
        <v>0.5</v>
      </c>
    </row>
    <row r="484" spans="2:15" x14ac:dyDescent="0.4">
      <c r="B484">
        <v>1</v>
      </c>
      <c r="C484" t="s">
        <v>12</v>
      </c>
      <c r="D484" t="s">
        <v>21</v>
      </c>
      <c r="E484">
        <v>0</v>
      </c>
      <c r="J484" t="str">
        <v>Store 25</v>
      </c>
      <c r="K484">
        <v>11852</v>
      </c>
      <c r="L484" t="str">
        <v>Store 25</v>
      </c>
      <c r="M484">
        <v>11852</v>
      </c>
      <c r="N484">
        <v>0.5</v>
      </c>
      <c r="O484">
        <f ca="1"/>
        <v>0.5</v>
      </c>
    </row>
    <row r="485" spans="2:15" x14ac:dyDescent="0.4">
      <c r="B485">
        <v>1</v>
      </c>
      <c r="C485" t="s">
        <v>12</v>
      </c>
      <c r="D485" t="s">
        <v>22</v>
      </c>
      <c r="E485">
        <v>0</v>
      </c>
      <c r="J485" t="str">
        <v>Store 28</v>
      </c>
      <c r="K485">
        <v>2946</v>
      </c>
      <c r="L485" t="str">
        <v>Store 28</v>
      </c>
      <c r="M485">
        <v>2946</v>
      </c>
      <c r="N485">
        <v>0.5</v>
      </c>
      <c r="O485">
        <f ca="1"/>
        <v>0.5</v>
      </c>
    </row>
    <row r="486" spans="2:15" x14ac:dyDescent="0.4">
      <c r="B486">
        <v>1</v>
      </c>
      <c r="C486" t="s">
        <v>12</v>
      </c>
      <c r="D486" t="s">
        <v>23</v>
      </c>
      <c r="E486">
        <v>109.9</v>
      </c>
      <c r="J486" t="str">
        <v>Store 30</v>
      </c>
      <c r="K486">
        <v>4903</v>
      </c>
      <c r="L486" t="str">
        <v>Store 30</v>
      </c>
      <c r="M486">
        <v>4903</v>
      </c>
      <c r="N486">
        <v>0.5</v>
      </c>
      <c r="O486">
        <f ca="1"/>
        <v>0.5</v>
      </c>
    </row>
    <row r="487" spans="2:15" x14ac:dyDescent="0.4">
      <c r="B487">
        <v>1</v>
      </c>
      <c r="C487" t="s">
        <v>12</v>
      </c>
      <c r="D487" t="s">
        <v>24</v>
      </c>
      <c r="E487">
        <v>109.9</v>
      </c>
      <c r="J487" t="str">
        <v>Store 32</v>
      </c>
      <c r="K487">
        <v>3371</v>
      </c>
      <c r="L487" t="str">
        <v>Store 32</v>
      </c>
      <c r="M487">
        <v>3371</v>
      </c>
      <c r="N487">
        <v>0.5</v>
      </c>
      <c r="O487">
        <f ca="1"/>
        <v>0.5</v>
      </c>
    </row>
    <row r="488" spans="2:15" x14ac:dyDescent="0.4">
      <c r="B488">
        <v>1</v>
      </c>
      <c r="C488" t="s">
        <v>12</v>
      </c>
      <c r="D488" t="s">
        <v>25</v>
      </c>
      <c r="E488">
        <v>1044.5</v>
      </c>
      <c r="J488" t="str">
        <v>Store 33</v>
      </c>
      <c r="K488">
        <v>3215</v>
      </c>
      <c r="L488" t="str">
        <v>Store 33</v>
      </c>
      <c r="M488">
        <v>3215</v>
      </c>
      <c r="N488">
        <v>0.5</v>
      </c>
      <c r="O488">
        <f ca="1"/>
        <v>0.5</v>
      </c>
    </row>
    <row r="489" spans="2:15" x14ac:dyDescent="0.4">
      <c r="B489">
        <v>1</v>
      </c>
      <c r="C489" t="s">
        <v>12</v>
      </c>
      <c r="D489" t="s">
        <v>26</v>
      </c>
      <c r="E489">
        <v>189.9</v>
      </c>
      <c r="J489" t="str">
        <v>Store 34</v>
      </c>
      <c r="K489">
        <v>2721</v>
      </c>
      <c r="L489" t="str">
        <v>Store 34</v>
      </c>
      <c r="M489">
        <v>2721</v>
      </c>
      <c r="N489">
        <v>0.5</v>
      </c>
      <c r="O489">
        <f ca="1"/>
        <v>0.5</v>
      </c>
    </row>
    <row r="490" spans="2:15" x14ac:dyDescent="0.4">
      <c r="B490">
        <v>1</v>
      </c>
      <c r="C490" t="s">
        <v>12</v>
      </c>
      <c r="D490" t="s">
        <v>27</v>
      </c>
      <c r="E490">
        <v>0</v>
      </c>
      <c r="J490" t="str">
        <v>Store 35</v>
      </c>
      <c r="K490">
        <v>2271</v>
      </c>
      <c r="L490" t="str">
        <v>Store 35</v>
      </c>
      <c r="M490">
        <v>2271</v>
      </c>
      <c r="N490">
        <v>0.5</v>
      </c>
      <c r="O490">
        <f ca="1"/>
        <v>0.5</v>
      </c>
    </row>
    <row r="491" spans="2:15" x14ac:dyDescent="0.4">
      <c r="B491">
        <v>1</v>
      </c>
      <c r="C491" t="s">
        <v>12</v>
      </c>
      <c r="D491" t="s">
        <v>28</v>
      </c>
      <c r="E491">
        <v>0</v>
      </c>
      <c r="J491" t="str">
        <v>Store 36</v>
      </c>
      <c r="K491">
        <v>1571</v>
      </c>
      <c r="L491" t="str">
        <v>Store 36</v>
      </c>
      <c r="M491">
        <v>1571</v>
      </c>
      <c r="N491">
        <v>0.5</v>
      </c>
      <c r="O491">
        <f ca="1"/>
        <v>0.5</v>
      </c>
    </row>
    <row r="492" spans="2:15" x14ac:dyDescent="0.4">
      <c r="B492">
        <v>1</v>
      </c>
      <c r="C492" t="s">
        <v>12</v>
      </c>
      <c r="D492" t="s">
        <v>29</v>
      </c>
      <c r="E492">
        <v>0</v>
      </c>
      <c r="J492" t="str">
        <v>Store 37</v>
      </c>
      <c r="K492">
        <v>1621</v>
      </c>
      <c r="L492" t="str">
        <v>Store 37</v>
      </c>
      <c r="M492">
        <v>1621</v>
      </c>
      <c r="N492">
        <v>0.5</v>
      </c>
      <c r="O492">
        <f ca="1"/>
        <v>0.5</v>
      </c>
    </row>
    <row r="493" spans="2:15" x14ac:dyDescent="0.4">
      <c r="B493">
        <v>1</v>
      </c>
      <c r="C493" t="s">
        <v>12</v>
      </c>
      <c r="D493" t="s">
        <v>30</v>
      </c>
      <c r="E493">
        <v>0</v>
      </c>
      <c r="J493" t="str">
        <v>Store 38</v>
      </c>
      <c r="K493">
        <v>2050</v>
      </c>
      <c r="L493" t="str">
        <v>Store 38</v>
      </c>
      <c r="M493">
        <v>2050</v>
      </c>
      <c r="N493">
        <v>0.5</v>
      </c>
      <c r="O493">
        <f ca="1"/>
        <v>0.5</v>
      </c>
    </row>
    <row r="494" spans="2:15" x14ac:dyDescent="0.4">
      <c r="B494">
        <v>1</v>
      </c>
      <c r="C494" t="s">
        <v>12</v>
      </c>
      <c r="D494" t="s">
        <v>31</v>
      </c>
      <c r="E494">
        <v>582.9</v>
      </c>
      <c r="J494" t="str">
        <v>Store 39</v>
      </c>
      <c r="K494">
        <v>1112</v>
      </c>
      <c r="L494" t="str">
        <v>Store 39</v>
      </c>
      <c r="M494">
        <v>1112</v>
      </c>
      <c r="N494">
        <v>0.5</v>
      </c>
      <c r="O494">
        <f ca="1"/>
        <v>0.5</v>
      </c>
    </row>
    <row r="495" spans="2:15" x14ac:dyDescent="0.4">
      <c r="B495">
        <v>1</v>
      </c>
      <c r="C495" t="s">
        <v>12</v>
      </c>
      <c r="D495" t="s">
        <v>32</v>
      </c>
      <c r="E495">
        <v>0</v>
      </c>
      <c r="J495" t="str">
        <v>Store 40</v>
      </c>
      <c r="K495">
        <v>1269</v>
      </c>
      <c r="L495" t="str">
        <v>Store 40</v>
      </c>
      <c r="M495">
        <v>1269</v>
      </c>
      <c r="N495">
        <v>0.5</v>
      </c>
      <c r="O495">
        <f ca="1"/>
        <v>0.5</v>
      </c>
    </row>
    <row r="496" spans="2:15" x14ac:dyDescent="0.4">
      <c r="B496">
        <v>1</v>
      </c>
      <c r="C496" t="s">
        <v>12</v>
      </c>
      <c r="D496" t="s">
        <v>33</v>
      </c>
      <c r="E496">
        <v>278.89999999999998</v>
      </c>
      <c r="J496" t="str">
        <v>Store 41</v>
      </c>
      <c r="K496">
        <v>901</v>
      </c>
      <c r="L496" t="str">
        <v>Store 41</v>
      </c>
      <c r="M496">
        <v>901</v>
      </c>
      <c r="N496">
        <v>0.5</v>
      </c>
      <c r="O496">
        <f ca="1"/>
        <v>0.5</v>
      </c>
    </row>
    <row r="497" spans="2:15" x14ac:dyDescent="0.4">
      <c r="B497">
        <v>1</v>
      </c>
      <c r="C497" t="s">
        <v>12</v>
      </c>
      <c r="D497" t="s">
        <v>35</v>
      </c>
      <c r="E497">
        <v>842.9</v>
      </c>
      <c r="J497" t="str">
        <v>Store 42</v>
      </c>
      <c r="K497">
        <v>4324</v>
      </c>
      <c r="L497" t="str">
        <v>Store 42</v>
      </c>
      <c r="M497">
        <v>4324</v>
      </c>
      <c r="N497">
        <v>0.5</v>
      </c>
      <c r="O497">
        <f ca="1"/>
        <v>0.5</v>
      </c>
    </row>
    <row r="498" spans="2:15" x14ac:dyDescent="0.4">
      <c r="B498">
        <v>1</v>
      </c>
      <c r="C498" t="s">
        <v>12</v>
      </c>
      <c r="D498" t="s">
        <v>36</v>
      </c>
      <c r="E498">
        <v>327.9</v>
      </c>
      <c r="J498" t="str">
        <v>Store 43</v>
      </c>
      <c r="K498">
        <v>3277</v>
      </c>
      <c r="L498" t="str">
        <v>Store 43</v>
      </c>
      <c r="M498">
        <v>3277</v>
      </c>
      <c r="N498">
        <v>0.5</v>
      </c>
      <c r="O498">
        <f ca="1"/>
        <v>0.5</v>
      </c>
    </row>
    <row r="499" spans="2:15" x14ac:dyDescent="0.4">
      <c r="B499">
        <v>1</v>
      </c>
      <c r="C499" t="s">
        <v>12</v>
      </c>
      <c r="D499" t="s">
        <v>37</v>
      </c>
      <c r="E499">
        <v>283.3</v>
      </c>
      <c r="J499" t="str">
        <v>Store 44</v>
      </c>
      <c r="K499">
        <v>2941</v>
      </c>
      <c r="L499" t="str">
        <v>Store 44</v>
      </c>
      <c r="M499">
        <v>2941</v>
      </c>
      <c r="N499">
        <v>0.5</v>
      </c>
      <c r="O499">
        <f ca="1"/>
        <v>0.5</v>
      </c>
    </row>
    <row r="500" spans="2:15" x14ac:dyDescent="0.4">
      <c r="B500">
        <v>1</v>
      </c>
      <c r="C500" t="s">
        <v>12</v>
      </c>
      <c r="D500" t="s">
        <v>38</v>
      </c>
      <c r="E500">
        <v>756.6</v>
      </c>
      <c r="J500" t="str">
        <v>Store 45</v>
      </c>
      <c r="K500">
        <v>2435</v>
      </c>
      <c r="L500" t="str">
        <v>Store 45</v>
      </c>
      <c r="M500">
        <v>2435</v>
      </c>
      <c r="N500">
        <v>0.5</v>
      </c>
      <c r="O500">
        <f ca="1"/>
        <v>0.5</v>
      </c>
    </row>
    <row r="501" spans="2:15" x14ac:dyDescent="0.4">
      <c r="B501">
        <v>1</v>
      </c>
      <c r="C501" t="s">
        <v>12</v>
      </c>
      <c r="D501" t="s">
        <v>39</v>
      </c>
      <c r="E501">
        <v>396</v>
      </c>
      <c r="J501" t="str">
        <v>Store 46</v>
      </c>
      <c r="K501">
        <v>1493</v>
      </c>
      <c r="L501" t="str">
        <v>Store 46</v>
      </c>
      <c r="M501">
        <v>1493</v>
      </c>
      <c r="N501">
        <v>0.5</v>
      </c>
      <c r="O501">
        <f ca="1"/>
        <v>0.5</v>
      </c>
    </row>
    <row r="502" spans="2:15" x14ac:dyDescent="0.4">
      <c r="B502">
        <v>1</v>
      </c>
      <c r="C502" t="s">
        <v>12</v>
      </c>
      <c r="D502" t="s">
        <v>40</v>
      </c>
      <c r="E502">
        <v>150.80000000000001</v>
      </c>
      <c r="J502" t="str">
        <v>Store 47</v>
      </c>
      <c r="K502">
        <v>2761</v>
      </c>
      <c r="L502" t="str">
        <v>Store 47</v>
      </c>
      <c r="M502">
        <v>2761</v>
      </c>
      <c r="N502">
        <v>0.5</v>
      </c>
      <c r="O502">
        <f ca="1"/>
        <v>0.5</v>
      </c>
    </row>
    <row r="503" spans="2:15" x14ac:dyDescent="0.4">
      <c r="B503">
        <v>1</v>
      </c>
      <c r="C503" t="s">
        <v>12</v>
      </c>
      <c r="D503" t="s">
        <v>41</v>
      </c>
      <c r="E503">
        <v>0</v>
      </c>
      <c r="J503" t="str">
        <v>Store 48</v>
      </c>
      <c r="K503">
        <v>1999</v>
      </c>
      <c r="L503" t="str">
        <v>Store 48</v>
      </c>
      <c r="M503">
        <v>1999</v>
      </c>
      <c r="N503">
        <v>0.5</v>
      </c>
      <c r="O503">
        <f ca="1"/>
        <v>0.5</v>
      </c>
    </row>
    <row r="504" spans="2:15" x14ac:dyDescent="0.4">
      <c r="B504">
        <v>1</v>
      </c>
      <c r="C504" t="s">
        <v>12</v>
      </c>
      <c r="D504" t="s">
        <v>42</v>
      </c>
      <c r="E504">
        <v>0</v>
      </c>
      <c r="J504" t="str">
        <v>Store 49</v>
      </c>
      <c r="K504">
        <v>1892</v>
      </c>
      <c r="L504" t="str">
        <v>Store 49</v>
      </c>
      <c r="M504">
        <v>1892</v>
      </c>
      <c r="N504">
        <v>0.5</v>
      </c>
      <c r="O504">
        <f ca="1"/>
        <v>0.5</v>
      </c>
    </row>
    <row r="505" spans="2:15" x14ac:dyDescent="0.4">
      <c r="B505">
        <v>1</v>
      </c>
      <c r="C505" t="s">
        <v>12</v>
      </c>
      <c r="D505" t="s">
        <v>43</v>
      </c>
      <c r="E505">
        <v>696.7</v>
      </c>
      <c r="J505" t="str">
        <v>Store 50</v>
      </c>
      <c r="K505">
        <v>2411</v>
      </c>
      <c r="L505" t="str">
        <v>Store 50</v>
      </c>
      <c r="M505">
        <v>2411</v>
      </c>
      <c r="N505">
        <v>0.5</v>
      </c>
      <c r="O505">
        <f ca="1"/>
        <v>0.5</v>
      </c>
    </row>
    <row r="506" spans="2:15" x14ac:dyDescent="0.4">
      <c r="B506">
        <v>1</v>
      </c>
      <c r="C506" t="s">
        <v>12</v>
      </c>
      <c r="D506" t="s">
        <v>44</v>
      </c>
      <c r="E506">
        <v>277</v>
      </c>
      <c r="J506" t="str">
        <v>Store 51</v>
      </c>
      <c r="K506">
        <v>1745</v>
      </c>
      <c r="L506" t="str">
        <v>Store 51</v>
      </c>
      <c r="M506">
        <v>1745</v>
      </c>
      <c r="N506">
        <v>0.5</v>
      </c>
      <c r="O506">
        <f ca="1"/>
        <v>0.5</v>
      </c>
    </row>
    <row r="507" spans="2:15" x14ac:dyDescent="0.4">
      <c r="B507">
        <v>1</v>
      </c>
      <c r="C507" t="s">
        <v>12</v>
      </c>
      <c r="D507" t="s">
        <v>45</v>
      </c>
      <c r="E507">
        <v>869.7</v>
      </c>
      <c r="J507" t="str">
        <v>Store 52</v>
      </c>
      <c r="K507">
        <v>881</v>
      </c>
      <c r="L507" t="str">
        <v>Store 52</v>
      </c>
      <c r="M507">
        <v>881</v>
      </c>
      <c r="N507">
        <v>0.5</v>
      </c>
      <c r="O507">
        <f ca="1"/>
        <v>0.5</v>
      </c>
    </row>
    <row r="508" spans="2:15" x14ac:dyDescent="0.4">
      <c r="B508">
        <v>1</v>
      </c>
      <c r="C508" t="s">
        <v>12</v>
      </c>
      <c r="D508" t="s">
        <v>46</v>
      </c>
      <c r="E508">
        <v>267.89999999999998</v>
      </c>
      <c r="J508" t="str">
        <v>Store 53</v>
      </c>
      <c r="K508">
        <v>1882</v>
      </c>
      <c r="L508" t="str">
        <v>Store 53</v>
      </c>
      <c r="M508">
        <v>1882</v>
      </c>
      <c r="N508">
        <v>0.5</v>
      </c>
      <c r="O508">
        <f ca="1"/>
        <v>0.5</v>
      </c>
    </row>
    <row r="509" spans="2:15" x14ac:dyDescent="0.4">
      <c r="B509">
        <v>1</v>
      </c>
      <c r="C509" t="s">
        <v>12</v>
      </c>
      <c r="D509" t="s">
        <v>47</v>
      </c>
      <c r="E509">
        <v>338.8</v>
      </c>
      <c r="J509" t="str">
        <v>Store 54</v>
      </c>
      <c r="K509">
        <v>5070</v>
      </c>
      <c r="L509" t="str">
        <v>Store 54</v>
      </c>
      <c r="M509">
        <v>5070</v>
      </c>
      <c r="N509">
        <v>0.5</v>
      </c>
      <c r="O509">
        <f ca="1"/>
        <v>0.5</v>
      </c>
    </row>
    <row r="510" spans="2:15" x14ac:dyDescent="0.4">
      <c r="B510">
        <v>1</v>
      </c>
      <c r="C510" t="s">
        <v>12</v>
      </c>
      <c r="D510" t="s">
        <v>48</v>
      </c>
      <c r="E510">
        <v>0</v>
      </c>
      <c r="J510" t="str">
        <v>Store 55</v>
      </c>
      <c r="K510">
        <v>2591</v>
      </c>
      <c r="L510" t="str">
        <v>Store 55</v>
      </c>
      <c r="M510">
        <v>2591</v>
      </c>
      <c r="N510">
        <v>0.5</v>
      </c>
      <c r="O510">
        <f ca="1"/>
        <v>0.5</v>
      </c>
    </row>
    <row r="511" spans="2:15" x14ac:dyDescent="0.4">
      <c r="B511">
        <v>1</v>
      </c>
      <c r="C511" t="s">
        <v>12</v>
      </c>
      <c r="D511" t="s">
        <v>49</v>
      </c>
      <c r="E511">
        <v>0</v>
      </c>
      <c r="J511" t="str">
        <v>Store 56</v>
      </c>
      <c r="K511">
        <v>1645</v>
      </c>
      <c r="L511" t="str">
        <v>Store 56</v>
      </c>
      <c r="M511">
        <v>1645</v>
      </c>
      <c r="N511">
        <v>0.5</v>
      </c>
      <c r="O511">
        <f ca="1"/>
        <v>0.5</v>
      </c>
    </row>
    <row r="512" spans="2:15" x14ac:dyDescent="0.4">
      <c r="B512">
        <v>1</v>
      </c>
      <c r="C512" t="s">
        <v>12</v>
      </c>
      <c r="D512" t="s">
        <v>50</v>
      </c>
      <c r="E512">
        <v>2478.7000000000003</v>
      </c>
      <c r="J512" t="str">
        <v>Store 57</v>
      </c>
      <c r="K512">
        <v>4507</v>
      </c>
      <c r="L512" t="str">
        <v>Store 57</v>
      </c>
      <c r="M512">
        <v>4507</v>
      </c>
      <c r="N512">
        <v>0.5</v>
      </c>
      <c r="O512">
        <f ca="1"/>
        <v>0.5</v>
      </c>
    </row>
    <row r="513" spans="2:15" x14ac:dyDescent="0.4">
      <c r="B513">
        <v>1</v>
      </c>
      <c r="C513" t="s">
        <v>12</v>
      </c>
      <c r="D513" t="s">
        <v>51</v>
      </c>
      <c r="E513">
        <v>0</v>
      </c>
      <c r="J513" t="str">
        <v>Store 58</v>
      </c>
      <c r="K513">
        <v>6285</v>
      </c>
      <c r="L513" t="str">
        <v>Store 58</v>
      </c>
      <c r="M513">
        <v>6285</v>
      </c>
      <c r="N513">
        <v>0.5</v>
      </c>
      <c r="O513">
        <f ca="1"/>
        <v>0.5</v>
      </c>
    </row>
    <row r="514" spans="2:15" x14ac:dyDescent="0.4">
      <c r="B514">
        <v>1</v>
      </c>
      <c r="C514" t="s">
        <v>13</v>
      </c>
      <c r="D514" t="s">
        <v>16</v>
      </c>
      <c r="E514">
        <v>1915</v>
      </c>
      <c r="J514" t="str">
        <v>Store 60</v>
      </c>
      <c r="K514">
        <v>10233</v>
      </c>
      <c r="L514" t="str">
        <v>Store 60</v>
      </c>
      <c r="M514">
        <v>10233</v>
      </c>
      <c r="N514">
        <v>0.5</v>
      </c>
      <c r="O514">
        <f ca="1"/>
        <v>0.5</v>
      </c>
    </row>
    <row r="515" spans="2:15" x14ac:dyDescent="0.4">
      <c r="B515">
        <v>1</v>
      </c>
      <c r="C515" t="s">
        <v>13</v>
      </c>
      <c r="D515" t="s">
        <v>17</v>
      </c>
      <c r="E515">
        <v>3155</v>
      </c>
      <c r="J515" t="str">
        <v>Store 62</v>
      </c>
      <c r="K515">
        <v>6087</v>
      </c>
      <c r="L515" t="str">
        <v>Store 62</v>
      </c>
      <c r="M515">
        <v>6087</v>
      </c>
      <c r="N515">
        <v>0.5</v>
      </c>
      <c r="O515">
        <f ca="1"/>
        <v>0.5</v>
      </c>
    </row>
    <row r="516" spans="2:15" x14ac:dyDescent="0.4">
      <c r="B516">
        <v>1</v>
      </c>
      <c r="C516" t="s">
        <v>13</v>
      </c>
      <c r="D516" t="s">
        <v>18</v>
      </c>
      <c r="E516">
        <v>3045</v>
      </c>
      <c r="J516" t="str">
        <v>Store 63</v>
      </c>
      <c r="K516">
        <v>16413</v>
      </c>
      <c r="L516" t="str">
        <v>Store 63</v>
      </c>
      <c r="M516">
        <v>16413</v>
      </c>
      <c r="N516">
        <v>0.5</v>
      </c>
      <c r="O516">
        <f ca="1"/>
        <v>0.5</v>
      </c>
    </row>
    <row r="517" spans="2:15" x14ac:dyDescent="0.4">
      <c r="B517">
        <v>1</v>
      </c>
      <c r="C517" t="s">
        <v>13</v>
      </c>
      <c r="D517" t="s">
        <v>19</v>
      </c>
      <c r="E517">
        <v>1783</v>
      </c>
      <c r="J517" t="str">
        <v>Store 64</v>
      </c>
      <c r="K517">
        <v>6936</v>
      </c>
      <c r="L517" t="str">
        <v>Store 64</v>
      </c>
      <c r="M517">
        <v>6936</v>
      </c>
      <c r="N517">
        <v>0.5</v>
      </c>
      <c r="O517">
        <f ca="1"/>
        <v>0.5</v>
      </c>
    </row>
    <row r="518" spans="2:15" x14ac:dyDescent="0.4">
      <c r="B518">
        <v>1</v>
      </c>
      <c r="C518" t="s">
        <v>13</v>
      </c>
      <c r="D518" t="s">
        <v>20</v>
      </c>
      <c r="E518">
        <v>0</v>
      </c>
      <c r="J518" t="str">
        <v>Store 65</v>
      </c>
      <c r="K518">
        <v>26710</v>
      </c>
      <c r="L518" t="str">
        <v>Store 65</v>
      </c>
      <c r="M518">
        <v>26710</v>
      </c>
      <c r="N518">
        <v>0.5</v>
      </c>
      <c r="O518">
        <f ca="1"/>
        <v>0.5</v>
      </c>
    </row>
    <row r="519" spans="2:15" x14ac:dyDescent="0.4">
      <c r="B519">
        <v>1</v>
      </c>
      <c r="C519" t="s">
        <v>13</v>
      </c>
      <c r="D519" t="s">
        <v>21</v>
      </c>
      <c r="E519">
        <v>1407</v>
      </c>
      <c r="J519" t="str">
        <v>Store 66</v>
      </c>
      <c r="K519">
        <v>3233</v>
      </c>
      <c r="L519" t="str">
        <v>Store 66</v>
      </c>
      <c r="M519">
        <v>3233</v>
      </c>
      <c r="N519">
        <v>0.5</v>
      </c>
      <c r="O519">
        <f ca="1"/>
        <v>0.5</v>
      </c>
    </row>
    <row r="520" spans="2:15" x14ac:dyDescent="0.4">
      <c r="B520">
        <v>1</v>
      </c>
      <c r="C520" t="s">
        <v>13</v>
      </c>
      <c r="D520" t="s">
        <v>23</v>
      </c>
      <c r="E520">
        <v>1658</v>
      </c>
      <c r="J520" t="str">
        <v>Store 67</v>
      </c>
      <c r="K520">
        <v>10754</v>
      </c>
      <c r="L520" t="str">
        <v>Store 67</v>
      </c>
      <c r="M520">
        <v>10754</v>
      </c>
      <c r="N520">
        <v>0.5</v>
      </c>
      <c r="O520">
        <f ca="1"/>
        <v>0.5</v>
      </c>
    </row>
    <row r="521" spans="2:15" x14ac:dyDescent="0.4">
      <c r="B521">
        <v>1</v>
      </c>
      <c r="C521" t="s">
        <v>13</v>
      </c>
      <c r="D521" t="s">
        <v>22</v>
      </c>
      <c r="E521">
        <v>2814</v>
      </c>
      <c r="J521" t="str">
        <v>Store 68</v>
      </c>
      <c r="K521">
        <v>17142</v>
      </c>
      <c r="L521" t="str">
        <v>Store 68</v>
      </c>
      <c r="M521">
        <v>17142</v>
      </c>
      <c r="N521">
        <v>0.5</v>
      </c>
      <c r="O521">
        <f ca="1"/>
        <v>0.5</v>
      </c>
    </row>
    <row r="522" spans="2:15" x14ac:dyDescent="0.4">
      <c r="B522">
        <v>1</v>
      </c>
      <c r="C522" t="s">
        <v>13</v>
      </c>
      <c r="D522" t="s">
        <v>24</v>
      </c>
      <c r="E522">
        <v>0</v>
      </c>
      <c r="J522" t="str">
        <v>Store 69</v>
      </c>
      <c r="K522">
        <v>5950</v>
      </c>
      <c r="L522" t="str">
        <v>Store 69</v>
      </c>
      <c r="M522">
        <v>5950</v>
      </c>
      <c r="N522">
        <v>0.5</v>
      </c>
      <c r="O522">
        <f ca="1"/>
        <v>0.5</v>
      </c>
    </row>
    <row r="523" spans="2:15" x14ac:dyDescent="0.4">
      <c r="B523">
        <v>1</v>
      </c>
      <c r="C523" t="s">
        <v>13</v>
      </c>
      <c r="D523" t="s">
        <v>25</v>
      </c>
      <c r="E523">
        <v>0</v>
      </c>
      <c r="J523" t="str">
        <v>Store 72</v>
      </c>
      <c r="K523">
        <v>7840</v>
      </c>
      <c r="L523" t="str">
        <v>Store 72</v>
      </c>
      <c r="M523">
        <v>7840</v>
      </c>
      <c r="N523">
        <v>0.5</v>
      </c>
      <c r="O523">
        <f ca="1"/>
        <v>0.5</v>
      </c>
    </row>
    <row r="524" spans="2:15" x14ac:dyDescent="0.4">
      <c r="B524">
        <v>1</v>
      </c>
      <c r="C524" t="s">
        <v>13</v>
      </c>
      <c r="D524" t="s">
        <v>26</v>
      </c>
      <c r="E524">
        <v>1039</v>
      </c>
      <c r="J524" t="str">
        <v>Store 73</v>
      </c>
      <c r="K524">
        <v>6588</v>
      </c>
      <c r="L524" t="str">
        <v>Store 73</v>
      </c>
      <c r="M524">
        <v>6588</v>
      </c>
      <c r="N524">
        <v>0.5</v>
      </c>
      <c r="O524">
        <f ca="1"/>
        <v>0.5</v>
      </c>
    </row>
    <row r="525" spans="2:15" x14ac:dyDescent="0.4">
      <c r="B525">
        <v>1</v>
      </c>
      <c r="C525" t="s">
        <v>13</v>
      </c>
      <c r="D525" t="s">
        <v>27</v>
      </c>
      <c r="E525">
        <v>1172</v>
      </c>
      <c r="J525" t="str">
        <v>Store 74</v>
      </c>
      <c r="K525">
        <v>2426</v>
      </c>
      <c r="L525" t="str">
        <v>Store 74</v>
      </c>
      <c r="M525">
        <v>2426</v>
      </c>
      <c r="N525">
        <v>0.5</v>
      </c>
      <c r="O525">
        <f ca="1"/>
        <v>0.5</v>
      </c>
    </row>
    <row r="526" spans="2:15" x14ac:dyDescent="0.4">
      <c r="B526">
        <v>1</v>
      </c>
      <c r="C526" t="s">
        <v>13</v>
      </c>
      <c r="D526" t="s">
        <v>28</v>
      </c>
      <c r="E526">
        <v>4847</v>
      </c>
      <c r="J526" t="str">
        <v>Store 75</v>
      </c>
      <c r="K526">
        <v>6407</v>
      </c>
      <c r="L526" t="str">
        <v>Store 75</v>
      </c>
      <c r="M526">
        <v>6407</v>
      </c>
      <c r="N526">
        <v>0.5</v>
      </c>
      <c r="O526">
        <f ca="1"/>
        <v>0.5</v>
      </c>
    </row>
    <row r="527" spans="2:15" x14ac:dyDescent="0.4">
      <c r="B527">
        <v>1</v>
      </c>
      <c r="C527" t="s">
        <v>13</v>
      </c>
      <c r="D527" t="s">
        <v>29</v>
      </c>
      <c r="E527">
        <v>1552</v>
      </c>
      <c r="J527" t="str">
        <v>Store 76</v>
      </c>
      <c r="K527">
        <v>5545</v>
      </c>
      <c r="L527" t="str">
        <v>Store 76</v>
      </c>
      <c r="M527">
        <v>5545</v>
      </c>
      <c r="N527">
        <v>0.5</v>
      </c>
      <c r="O527">
        <f ca="1"/>
        <v>0.5</v>
      </c>
    </row>
    <row r="528" spans="2:15" x14ac:dyDescent="0.4">
      <c r="B528">
        <v>1</v>
      </c>
      <c r="C528" t="s">
        <v>13</v>
      </c>
      <c r="D528" t="s">
        <v>30</v>
      </c>
      <c r="E528">
        <v>6021</v>
      </c>
      <c r="J528" t="str">
        <v>Store 77</v>
      </c>
      <c r="K528">
        <v>3651</v>
      </c>
      <c r="L528" t="str">
        <v>Store 77</v>
      </c>
      <c r="M528">
        <v>3651</v>
      </c>
      <c r="N528">
        <v>0.5</v>
      </c>
      <c r="O528">
        <f ca="1"/>
        <v>0.5</v>
      </c>
    </row>
    <row r="529" spans="2:15" x14ac:dyDescent="0.4">
      <c r="B529">
        <v>1</v>
      </c>
      <c r="C529" t="s">
        <v>13</v>
      </c>
      <c r="D529" t="s">
        <v>31</v>
      </c>
      <c r="E529">
        <v>0</v>
      </c>
      <c r="J529" t="str">
        <v>Store 78</v>
      </c>
      <c r="K529">
        <v>9278</v>
      </c>
      <c r="L529" t="str">
        <v>Store 78</v>
      </c>
      <c r="M529">
        <v>9278</v>
      </c>
      <c r="N529">
        <v>0.5</v>
      </c>
      <c r="O529">
        <f ca="1"/>
        <v>0.5</v>
      </c>
    </row>
    <row r="530" spans="2:15" x14ac:dyDescent="0.4">
      <c r="B530">
        <v>1</v>
      </c>
      <c r="C530" t="s">
        <v>13</v>
      </c>
      <c r="D530" t="s">
        <v>32</v>
      </c>
      <c r="E530">
        <v>0</v>
      </c>
      <c r="J530" t="str">
        <v>Store 79</v>
      </c>
      <c r="K530">
        <v>8505</v>
      </c>
      <c r="L530" t="str">
        <v>Store 79</v>
      </c>
      <c r="M530">
        <v>8505</v>
      </c>
      <c r="N530">
        <v>0.5</v>
      </c>
      <c r="O530">
        <f ca="1"/>
        <v>0.5</v>
      </c>
    </row>
    <row r="531" spans="2:15" x14ac:dyDescent="0.4">
      <c r="B531">
        <v>1</v>
      </c>
      <c r="C531" t="s">
        <v>13</v>
      </c>
      <c r="D531" t="s">
        <v>33</v>
      </c>
      <c r="E531">
        <v>1006</v>
      </c>
      <c r="J531" t="str">
        <v>Store 81</v>
      </c>
      <c r="K531">
        <v>11865</v>
      </c>
      <c r="L531" t="str">
        <v>Store 81</v>
      </c>
      <c r="M531">
        <v>11865</v>
      </c>
      <c r="N531">
        <v>0.5</v>
      </c>
      <c r="O531">
        <f ca="1"/>
        <v>0.5</v>
      </c>
    </row>
    <row r="532" spans="2:15" x14ac:dyDescent="0.4">
      <c r="B532">
        <v>1</v>
      </c>
      <c r="C532" t="s">
        <v>13</v>
      </c>
      <c r="D532" t="s">
        <v>34</v>
      </c>
      <c r="E532">
        <v>1222</v>
      </c>
      <c r="J532" t="str">
        <v>Store 82</v>
      </c>
      <c r="K532">
        <v>9085</v>
      </c>
      <c r="L532" t="str">
        <v>Store 82</v>
      </c>
      <c r="M532">
        <v>9085</v>
      </c>
      <c r="N532">
        <v>0.5</v>
      </c>
      <c r="O532">
        <f ca="1"/>
        <v>0.5</v>
      </c>
    </row>
    <row r="533" spans="2:15" x14ac:dyDescent="0.4">
      <c r="B533">
        <v>1</v>
      </c>
      <c r="C533" t="s">
        <v>13</v>
      </c>
      <c r="D533" t="s">
        <v>35</v>
      </c>
      <c r="E533">
        <v>1218</v>
      </c>
      <c r="J533" t="str">
        <v>Store 83</v>
      </c>
      <c r="K533">
        <v>8453</v>
      </c>
      <c r="L533" t="str">
        <v>Store 83</v>
      </c>
      <c r="M533">
        <v>8453</v>
      </c>
      <c r="N533">
        <v>0.5</v>
      </c>
      <c r="O533">
        <f ca="1"/>
        <v>0.5</v>
      </c>
    </row>
    <row r="534" spans="2:15" x14ac:dyDescent="0.4">
      <c r="B534">
        <v>1</v>
      </c>
      <c r="C534" t="s">
        <v>13</v>
      </c>
      <c r="D534" t="s">
        <v>36</v>
      </c>
      <c r="E534">
        <v>17783</v>
      </c>
      <c r="J534" t="str">
        <v>Store 84</v>
      </c>
      <c r="K534">
        <v>18992</v>
      </c>
      <c r="L534" t="str">
        <v>Store 84</v>
      </c>
      <c r="M534">
        <v>18992</v>
      </c>
      <c r="N534">
        <v>0.5</v>
      </c>
      <c r="O534">
        <f ca="1"/>
        <v>0.5</v>
      </c>
    </row>
    <row r="535" spans="2:15" x14ac:dyDescent="0.4">
      <c r="B535">
        <v>1</v>
      </c>
      <c r="C535" t="s">
        <v>13</v>
      </c>
      <c r="D535" t="s">
        <v>37</v>
      </c>
      <c r="E535">
        <v>4297</v>
      </c>
      <c r="J535" t="str">
        <v>Store 85</v>
      </c>
      <c r="K535">
        <v>17725</v>
      </c>
      <c r="L535" t="str">
        <v>Store 85</v>
      </c>
      <c r="M535">
        <v>17725</v>
      </c>
      <c r="N535">
        <v>0.5</v>
      </c>
      <c r="O535">
        <f ca="1"/>
        <v>0.5</v>
      </c>
    </row>
    <row r="536" spans="2:15" x14ac:dyDescent="0.4">
      <c r="B536">
        <v>1</v>
      </c>
      <c r="C536" t="s">
        <v>13</v>
      </c>
      <c r="D536" t="s">
        <v>38</v>
      </c>
      <c r="E536">
        <v>3766</v>
      </c>
      <c r="J536" t="str">
        <v>Store 86</v>
      </c>
      <c r="K536">
        <v>8024</v>
      </c>
      <c r="L536" t="str">
        <v>Store 86</v>
      </c>
      <c r="M536">
        <v>8024</v>
      </c>
      <c r="N536">
        <v>0.5</v>
      </c>
      <c r="O536">
        <f ca="1"/>
        <v>0.5</v>
      </c>
    </row>
    <row r="537" spans="2:15" x14ac:dyDescent="0.4">
      <c r="B537">
        <v>1</v>
      </c>
      <c r="C537" t="s">
        <v>13</v>
      </c>
      <c r="D537" t="s">
        <v>39</v>
      </c>
      <c r="E537">
        <v>3330</v>
      </c>
      <c r="J537" t="str">
        <v>Store 89</v>
      </c>
      <c r="K537">
        <v>1445</v>
      </c>
      <c r="L537" t="str">
        <v>Store 89</v>
      </c>
      <c r="M537">
        <v>1445</v>
      </c>
      <c r="N537">
        <v>0.5</v>
      </c>
      <c r="O537">
        <f ca="1"/>
        <v>0.5</v>
      </c>
    </row>
    <row r="538" spans="2:15" x14ac:dyDescent="0.4">
      <c r="B538">
        <v>1</v>
      </c>
      <c r="C538" t="s">
        <v>13</v>
      </c>
      <c r="D538" t="s">
        <v>40</v>
      </c>
      <c r="E538">
        <v>2709</v>
      </c>
      <c r="J538" t="str">
        <v>Store 90</v>
      </c>
      <c r="K538">
        <v>189</v>
      </c>
      <c r="L538" t="str">
        <v>Store 90</v>
      </c>
      <c r="M538">
        <v>189</v>
      </c>
      <c r="N538">
        <v>0.5</v>
      </c>
      <c r="O538">
        <f ca="1"/>
        <v>0.5</v>
      </c>
    </row>
    <row r="539" spans="2:15" x14ac:dyDescent="0.4">
      <c r="B539">
        <v>1</v>
      </c>
      <c r="C539" t="s">
        <v>13</v>
      </c>
      <c r="D539" t="s">
        <v>41</v>
      </c>
      <c r="E539">
        <v>1248</v>
      </c>
      <c r="J539" t="str">
        <v>Store 01</v>
      </c>
      <c r="K539">
        <v>2522.7600000000002</v>
      </c>
      <c r="L539" t="str">
        <v>Store 01</v>
      </c>
      <c r="M539">
        <v>2522.7600000000002</v>
      </c>
      <c r="N539">
        <v>0.5</v>
      </c>
      <c r="O539">
        <f ca="1"/>
        <v>0.5</v>
      </c>
    </row>
    <row r="540" spans="2:15" x14ac:dyDescent="0.4">
      <c r="B540">
        <v>1</v>
      </c>
      <c r="C540" t="s">
        <v>13</v>
      </c>
      <c r="D540" t="s">
        <v>42</v>
      </c>
      <c r="E540">
        <v>250</v>
      </c>
      <c r="J540" t="str">
        <v>Store 02</v>
      </c>
      <c r="K540">
        <v>6008.5699999999988</v>
      </c>
      <c r="L540" t="str">
        <v>Store 02</v>
      </c>
      <c r="M540">
        <v>6008.5699999999988</v>
      </c>
      <c r="N540">
        <v>0.5</v>
      </c>
      <c r="O540">
        <f ca="1"/>
        <v>0.5</v>
      </c>
    </row>
    <row r="541" spans="2:15" x14ac:dyDescent="0.4">
      <c r="B541">
        <v>1</v>
      </c>
      <c r="C541" t="s">
        <v>13</v>
      </c>
      <c r="D541" t="s">
        <v>43</v>
      </c>
      <c r="E541">
        <v>2570</v>
      </c>
      <c r="J541" t="str">
        <v>Store 03</v>
      </c>
      <c r="K541">
        <v>5482.34</v>
      </c>
      <c r="L541" t="str">
        <v>Store 03</v>
      </c>
      <c r="M541">
        <v>5482.34</v>
      </c>
      <c r="N541">
        <v>0.5</v>
      </c>
      <c r="O541">
        <f ca="1"/>
        <v>0.5</v>
      </c>
    </row>
    <row r="542" spans="2:15" x14ac:dyDescent="0.4">
      <c r="B542">
        <v>1</v>
      </c>
      <c r="C542" t="s">
        <v>13</v>
      </c>
      <c r="D542" t="s">
        <v>44</v>
      </c>
      <c r="E542">
        <v>4155</v>
      </c>
      <c r="J542" t="str">
        <v>Store 04</v>
      </c>
      <c r="K542">
        <v>2055.88</v>
      </c>
      <c r="L542" t="str">
        <v>Store 04</v>
      </c>
      <c r="M542">
        <v>2055.88</v>
      </c>
      <c r="N542">
        <v>0.5</v>
      </c>
      <c r="O542">
        <f ca="1"/>
        <v>0.5</v>
      </c>
    </row>
    <row r="543" spans="2:15" x14ac:dyDescent="0.4">
      <c r="B543">
        <v>1</v>
      </c>
      <c r="C543" t="s">
        <v>13</v>
      </c>
      <c r="D543" t="s">
        <v>45</v>
      </c>
      <c r="E543">
        <v>180</v>
      </c>
      <c r="J543" t="str">
        <v>Store 05</v>
      </c>
      <c r="K543">
        <v>3956.9799999999996</v>
      </c>
      <c r="L543" t="str">
        <v>Store 05</v>
      </c>
      <c r="M543">
        <v>3956.9799999999996</v>
      </c>
      <c r="N543">
        <v>0.5</v>
      </c>
      <c r="O543">
        <f ca="1"/>
        <v>0.5</v>
      </c>
    </row>
    <row r="544" spans="2:15" x14ac:dyDescent="0.4">
      <c r="B544">
        <v>1</v>
      </c>
      <c r="C544" t="s">
        <v>13</v>
      </c>
      <c r="D544" t="s">
        <v>46</v>
      </c>
      <c r="E544">
        <v>817</v>
      </c>
      <c r="J544" t="str">
        <v>Store 06</v>
      </c>
      <c r="K544">
        <v>1393.97</v>
      </c>
      <c r="L544" t="str">
        <v>Store 06</v>
      </c>
      <c r="M544">
        <v>1393.97</v>
      </c>
      <c r="N544">
        <v>0.5</v>
      </c>
      <c r="O544">
        <f ca="1"/>
        <v>0.5</v>
      </c>
    </row>
    <row r="545" spans="2:15" x14ac:dyDescent="0.4">
      <c r="B545">
        <v>1</v>
      </c>
      <c r="C545" t="s">
        <v>13</v>
      </c>
      <c r="D545" t="s">
        <v>47</v>
      </c>
      <c r="E545">
        <v>2405</v>
      </c>
      <c r="J545" t="str">
        <v>Store 07</v>
      </c>
      <c r="K545">
        <v>551</v>
      </c>
      <c r="L545" t="str">
        <v>Store 07</v>
      </c>
      <c r="M545">
        <v>551</v>
      </c>
      <c r="N545">
        <v>0.5</v>
      </c>
      <c r="O545">
        <f ca="1"/>
        <v>0.5</v>
      </c>
    </row>
    <row r="546" spans="2:15" x14ac:dyDescent="0.4">
      <c r="B546">
        <v>1</v>
      </c>
      <c r="C546" t="s">
        <v>13</v>
      </c>
      <c r="D546" t="s">
        <v>48</v>
      </c>
      <c r="E546">
        <v>17248</v>
      </c>
      <c r="J546" t="str">
        <v>Store 08</v>
      </c>
      <c r="K546">
        <v>1218.96</v>
      </c>
      <c r="L546" t="str">
        <v>Store 08</v>
      </c>
      <c r="M546">
        <v>1218.96</v>
      </c>
      <c r="N546">
        <v>0.5</v>
      </c>
      <c r="O546">
        <f ca="1"/>
        <v>0.5</v>
      </c>
    </row>
    <row r="547" spans="2:15" x14ac:dyDescent="0.4">
      <c r="B547">
        <v>1</v>
      </c>
      <c r="C547" t="s">
        <v>13</v>
      </c>
      <c r="D547" t="s">
        <v>49</v>
      </c>
      <c r="E547">
        <v>3267</v>
      </c>
      <c r="J547" t="str">
        <v>Store 09</v>
      </c>
      <c r="K547">
        <v>3467.7499999999995</v>
      </c>
      <c r="L547" t="str">
        <v>Store 09</v>
      </c>
      <c r="M547">
        <v>3467.7499999999995</v>
      </c>
      <c r="N547">
        <v>0.5</v>
      </c>
      <c r="O547">
        <f ca="1"/>
        <v>0.5</v>
      </c>
    </row>
    <row r="548" spans="2:15" x14ac:dyDescent="0.4">
      <c r="B548">
        <v>1</v>
      </c>
      <c r="C548" t="s">
        <v>14</v>
      </c>
      <c r="D548" t="s">
        <v>16</v>
      </c>
      <c r="E548">
        <v>6760</v>
      </c>
      <c r="J548" t="str">
        <v>Store 10</v>
      </c>
      <c r="K548">
        <v>7221.9500000000007</v>
      </c>
      <c r="L548" t="str">
        <v>Store 10</v>
      </c>
      <c r="M548">
        <v>7221.9500000000007</v>
      </c>
      <c r="N548">
        <v>0.5</v>
      </c>
      <c r="O548">
        <f ca="1"/>
        <v>0.5</v>
      </c>
    </row>
    <row r="549" spans="2:15" x14ac:dyDescent="0.4">
      <c r="B549">
        <v>1</v>
      </c>
      <c r="C549" t="s">
        <v>14</v>
      </c>
      <c r="D549" t="s">
        <v>17</v>
      </c>
      <c r="E549">
        <v>11556</v>
      </c>
      <c r="J549" t="str">
        <v>Store 12</v>
      </c>
      <c r="K549">
        <v>2379.9700000000003</v>
      </c>
      <c r="L549" t="str">
        <v>Store 12</v>
      </c>
      <c r="M549">
        <v>2379.9700000000003</v>
      </c>
      <c r="N549">
        <v>0.5</v>
      </c>
      <c r="O549">
        <f ca="1"/>
        <v>0.5</v>
      </c>
    </row>
    <row r="550" spans="2:15" x14ac:dyDescent="0.4">
      <c r="B550">
        <v>1</v>
      </c>
      <c r="C550" t="s">
        <v>14</v>
      </c>
      <c r="D550" t="s">
        <v>18</v>
      </c>
      <c r="E550">
        <v>8827</v>
      </c>
      <c r="J550" t="str">
        <v>Store 13</v>
      </c>
      <c r="K550">
        <v>2120.88</v>
      </c>
      <c r="L550" t="str">
        <v>Store 13</v>
      </c>
      <c r="M550">
        <v>2120.88</v>
      </c>
      <c r="N550">
        <v>0.5</v>
      </c>
      <c r="O550">
        <f ca="1"/>
        <v>0.5</v>
      </c>
    </row>
    <row r="551" spans="2:15" x14ac:dyDescent="0.4">
      <c r="B551">
        <v>1</v>
      </c>
      <c r="C551" t="s">
        <v>14</v>
      </c>
      <c r="D551" t="s">
        <v>19</v>
      </c>
      <c r="E551">
        <v>10968</v>
      </c>
      <c r="J551" t="str">
        <v>Store 14</v>
      </c>
      <c r="K551">
        <v>1339.99</v>
      </c>
      <c r="L551" t="str">
        <v>Store 14</v>
      </c>
      <c r="M551">
        <v>1339.99</v>
      </c>
      <c r="N551">
        <v>0.5</v>
      </c>
      <c r="O551">
        <f ca="1"/>
        <v>0.5</v>
      </c>
    </row>
    <row r="552" spans="2:15" x14ac:dyDescent="0.4">
      <c r="B552">
        <v>1</v>
      </c>
      <c r="C552" t="s">
        <v>14</v>
      </c>
      <c r="D552" t="s">
        <v>20</v>
      </c>
      <c r="E552">
        <v>0</v>
      </c>
      <c r="J552" t="str">
        <v>Store 16</v>
      </c>
      <c r="K552">
        <v>4023.97</v>
      </c>
      <c r="L552" t="str">
        <v>Store 16</v>
      </c>
      <c r="M552">
        <v>4023.97</v>
      </c>
      <c r="N552">
        <v>0.5</v>
      </c>
      <c r="O552">
        <f ca="1"/>
        <v>0.5</v>
      </c>
    </row>
    <row r="553" spans="2:15" x14ac:dyDescent="0.4">
      <c r="B553">
        <v>1</v>
      </c>
      <c r="C553" t="s">
        <v>14</v>
      </c>
      <c r="D553" t="s">
        <v>21</v>
      </c>
      <c r="E553">
        <v>0</v>
      </c>
      <c r="J553" t="str">
        <v>Store 17</v>
      </c>
      <c r="K553">
        <v>1756.97</v>
      </c>
      <c r="L553" t="str">
        <v>Store 17</v>
      </c>
      <c r="M553">
        <v>1756.97</v>
      </c>
      <c r="N553">
        <v>0.5</v>
      </c>
      <c r="O553">
        <f ca="1"/>
        <v>0.5</v>
      </c>
    </row>
    <row r="554" spans="2:15" x14ac:dyDescent="0.4">
      <c r="B554">
        <v>1</v>
      </c>
      <c r="C554" t="s">
        <v>14</v>
      </c>
      <c r="D554" t="s">
        <v>22</v>
      </c>
      <c r="E554">
        <v>5163</v>
      </c>
      <c r="J554" t="str">
        <v>Store 18</v>
      </c>
      <c r="K554">
        <v>4060.4299999999994</v>
      </c>
      <c r="L554" t="str">
        <v>Store 18</v>
      </c>
      <c r="M554">
        <v>4060.4299999999994</v>
      </c>
      <c r="N554">
        <v>0.5</v>
      </c>
      <c r="O554">
        <f ca="1"/>
        <v>0.5</v>
      </c>
    </row>
    <row r="555" spans="2:15" x14ac:dyDescent="0.4">
      <c r="B555">
        <v>1</v>
      </c>
      <c r="C555" t="s">
        <v>14</v>
      </c>
      <c r="D555" t="s">
        <v>23</v>
      </c>
      <c r="E555">
        <v>670</v>
      </c>
      <c r="J555" t="str">
        <v>Store 19</v>
      </c>
      <c r="K555">
        <v>1421.97</v>
      </c>
      <c r="L555" t="str">
        <v>Store 19</v>
      </c>
      <c r="M555">
        <v>1421.97</v>
      </c>
      <c r="N555">
        <v>0.5</v>
      </c>
      <c r="O555">
        <f ca="1"/>
        <v>0.5</v>
      </c>
    </row>
    <row r="556" spans="2:15" x14ac:dyDescent="0.4">
      <c r="B556">
        <v>1</v>
      </c>
      <c r="C556" t="s">
        <v>14</v>
      </c>
      <c r="D556" t="s">
        <v>24</v>
      </c>
      <c r="E556">
        <v>30</v>
      </c>
      <c r="J556" t="str">
        <v>Store 20</v>
      </c>
      <c r="K556">
        <v>5455.72</v>
      </c>
      <c r="L556" t="str">
        <v>Store 20</v>
      </c>
      <c r="M556">
        <v>5455.72</v>
      </c>
      <c r="N556">
        <v>0.5</v>
      </c>
      <c r="O556">
        <f ca="1"/>
        <v>0.5</v>
      </c>
    </row>
    <row r="557" spans="2:15" x14ac:dyDescent="0.4">
      <c r="B557">
        <v>1</v>
      </c>
      <c r="C557" t="s">
        <v>14</v>
      </c>
      <c r="D557" t="s">
        <v>27</v>
      </c>
      <c r="E557">
        <v>2919</v>
      </c>
      <c r="J557" t="str">
        <v>Store 21</v>
      </c>
      <c r="K557">
        <v>7744.5300000000007</v>
      </c>
      <c r="L557" t="str">
        <v>Store 21</v>
      </c>
      <c r="M557">
        <v>7744.5300000000007</v>
      </c>
      <c r="N557">
        <v>0.5</v>
      </c>
      <c r="O557">
        <f ca="1"/>
        <v>0.5</v>
      </c>
    </row>
    <row r="558" spans="2:15" x14ac:dyDescent="0.4">
      <c r="B558">
        <v>1</v>
      </c>
      <c r="C558" t="s">
        <v>14</v>
      </c>
      <c r="D558" t="s">
        <v>25</v>
      </c>
      <c r="E558">
        <v>8153</v>
      </c>
      <c r="J558" t="str">
        <v>Store 01</v>
      </c>
      <c r="K558">
        <v>79</v>
      </c>
      <c r="L558" t="str">
        <v>Store 01</v>
      </c>
      <c r="M558">
        <v>79</v>
      </c>
      <c r="N558">
        <v>0.5</v>
      </c>
      <c r="O558">
        <f ca="1"/>
        <v>0.5</v>
      </c>
    </row>
    <row r="559" spans="2:15" x14ac:dyDescent="0.4">
      <c r="B559">
        <v>1</v>
      </c>
      <c r="C559" t="s">
        <v>14</v>
      </c>
      <c r="D559" t="s">
        <v>26</v>
      </c>
      <c r="E559">
        <v>1348</v>
      </c>
      <c r="J559" t="str">
        <v>Store 02</v>
      </c>
      <c r="K559">
        <v>354.99</v>
      </c>
      <c r="L559" t="str">
        <v>Store 02</v>
      </c>
      <c r="M559">
        <v>354.99</v>
      </c>
      <c r="N559">
        <v>0.5</v>
      </c>
      <c r="O559">
        <f ca="1"/>
        <v>0.5</v>
      </c>
    </row>
    <row r="560" spans="2:15" x14ac:dyDescent="0.4">
      <c r="B560">
        <v>1</v>
      </c>
      <c r="C560" t="s">
        <v>14</v>
      </c>
      <c r="D560" t="s">
        <v>28</v>
      </c>
      <c r="E560">
        <v>0</v>
      </c>
      <c r="J560" t="str">
        <v>Store 03</v>
      </c>
      <c r="K560">
        <v>1069</v>
      </c>
      <c r="L560" t="str">
        <v>Store 03</v>
      </c>
      <c r="M560">
        <v>1069</v>
      </c>
      <c r="N560">
        <v>0.5</v>
      </c>
      <c r="O560">
        <f ca="1"/>
        <v>0.5</v>
      </c>
    </row>
    <row r="561" spans="2:15" x14ac:dyDescent="0.4">
      <c r="B561">
        <v>1</v>
      </c>
      <c r="C561" t="s">
        <v>14</v>
      </c>
      <c r="D561" t="s">
        <v>29</v>
      </c>
      <c r="E561">
        <v>0</v>
      </c>
      <c r="J561" t="str">
        <v>Store 04</v>
      </c>
      <c r="K561">
        <v>29</v>
      </c>
      <c r="L561" t="str">
        <v>Store 04</v>
      </c>
      <c r="M561">
        <v>29</v>
      </c>
      <c r="N561">
        <v>0.5</v>
      </c>
      <c r="O561">
        <f ca="1"/>
        <v>0.5</v>
      </c>
    </row>
    <row r="562" spans="2:15" x14ac:dyDescent="0.4">
      <c r="B562">
        <v>1</v>
      </c>
      <c r="C562" t="s">
        <v>14</v>
      </c>
      <c r="D562" t="s">
        <v>30</v>
      </c>
      <c r="E562">
        <v>0</v>
      </c>
      <c r="J562" t="str">
        <v>Store 05</v>
      </c>
      <c r="K562">
        <v>1215.78</v>
      </c>
      <c r="L562" t="str">
        <v>Store 05</v>
      </c>
      <c r="M562">
        <v>1215.78</v>
      </c>
      <c r="N562">
        <v>0.5</v>
      </c>
      <c r="O562">
        <f ca="1"/>
        <v>0.5</v>
      </c>
    </row>
    <row r="563" spans="2:15" x14ac:dyDescent="0.4">
      <c r="B563">
        <v>1</v>
      </c>
      <c r="C563" t="s">
        <v>14</v>
      </c>
      <c r="D563" t="s">
        <v>31</v>
      </c>
      <c r="E563">
        <v>4141</v>
      </c>
      <c r="J563" t="str">
        <v>Store 06</v>
      </c>
      <c r="K563">
        <v>227</v>
      </c>
      <c r="L563" t="str">
        <v>Store 06</v>
      </c>
      <c r="M563">
        <v>227</v>
      </c>
      <c r="N563">
        <v>0.5</v>
      </c>
      <c r="O563">
        <f ca="1"/>
        <v>0.5</v>
      </c>
    </row>
    <row r="564" spans="2:15" x14ac:dyDescent="0.4">
      <c r="B564">
        <v>1</v>
      </c>
      <c r="C564" t="s">
        <v>14</v>
      </c>
      <c r="D564" t="s">
        <v>32</v>
      </c>
      <c r="E564">
        <v>9485</v>
      </c>
      <c r="J564" t="str">
        <v>Store 08</v>
      </c>
      <c r="K564">
        <v>308.89999999999998</v>
      </c>
      <c r="L564" t="str">
        <v>Store 08</v>
      </c>
      <c r="M564">
        <v>308.89999999999998</v>
      </c>
      <c r="N564">
        <v>0.5</v>
      </c>
      <c r="O564">
        <f ca="1"/>
        <v>0.5</v>
      </c>
    </row>
    <row r="565" spans="2:15" x14ac:dyDescent="0.4">
      <c r="B565">
        <v>1</v>
      </c>
      <c r="C565" t="s">
        <v>14</v>
      </c>
      <c r="D565" t="s">
        <v>33</v>
      </c>
      <c r="E565">
        <v>2587</v>
      </c>
      <c r="J565" t="str">
        <v>Store 09</v>
      </c>
      <c r="K565">
        <v>365.95</v>
      </c>
      <c r="L565" t="str">
        <v>Store 09</v>
      </c>
      <c r="M565">
        <v>365.95</v>
      </c>
      <c r="N565">
        <v>0.5</v>
      </c>
      <c r="O565">
        <f ca="1"/>
        <v>0.5</v>
      </c>
    </row>
    <row r="566" spans="2:15" x14ac:dyDescent="0.4">
      <c r="B566">
        <v>1</v>
      </c>
      <c r="C566" t="s">
        <v>14</v>
      </c>
      <c r="D566" t="s">
        <v>34</v>
      </c>
      <c r="E566">
        <v>1190</v>
      </c>
      <c r="J566" t="str">
        <v>Store 10</v>
      </c>
      <c r="K566">
        <v>277</v>
      </c>
      <c r="L566" t="str">
        <v>Store 10</v>
      </c>
      <c r="M566">
        <v>277</v>
      </c>
      <c r="N566">
        <v>0.5</v>
      </c>
      <c r="O566">
        <f ca="1"/>
        <v>0.5</v>
      </c>
    </row>
    <row r="567" spans="2:15" x14ac:dyDescent="0.4">
      <c r="B567">
        <v>1</v>
      </c>
      <c r="C567" t="s">
        <v>14</v>
      </c>
      <c r="D567" t="s">
        <v>35</v>
      </c>
      <c r="E567">
        <v>7138</v>
      </c>
      <c r="J567" t="str">
        <v>Store 11</v>
      </c>
      <c r="K567">
        <v>243.9</v>
      </c>
      <c r="L567" t="str">
        <v>Store 11</v>
      </c>
      <c r="M567">
        <v>243.9</v>
      </c>
      <c r="N567">
        <v>0.5</v>
      </c>
      <c r="O567">
        <f ca="1"/>
        <v>0.5</v>
      </c>
    </row>
    <row r="568" spans="2:15" x14ac:dyDescent="0.4">
      <c r="B568">
        <v>1</v>
      </c>
      <c r="C568" t="s">
        <v>14</v>
      </c>
      <c r="D568" t="s">
        <v>36</v>
      </c>
      <c r="E568">
        <v>2140</v>
      </c>
      <c r="J568" t="str">
        <v>Store 12</v>
      </c>
      <c r="K568">
        <v>265.89999999999998</v>
      </c>
      <c r="L568" t="str">
        <v>Store 12</v>
      </c>
      <c r="M568">
        <v>265.89999999999998</v>
      </c>
      <c r="N568">
        <v>0.5</v>
      </c>
      <c r="O568">
        <f ca="1"/>
        <v>0.5</v>
      </c>
    </row>
    <row r="569" spans="2:15" x14ac:dyDescent="0.4">
      <c r="B569">
        <v>1</v>
      </c>
      <c r="C569" t="s">
        <v>14</v>
      </c>
      <c r="D569" t="s">
        <v>37</v>
      </c>
      <c r="E569">
        <v>5015</v>
      </c>
      <c r="J569" t="str">
        <v>Store 13</v>
      </c>
      <c r="K569">
        <v>810.48</v>
      </c>
      <c r="L569" t="str">
        <v>Store 13</v>
      </c>
      <c r="M569">
        <v>810.48</v>
      </c>
      <c r="N569">
        <v>0.5</v>
      </c>
      <c r="O569">
        <f ca="1"/>
        <v>0.5</v>
      </c>
    </row>
    <row r="570" spans="2:15" x14ac:dyDescent="0.4">
      <c r="B570">
        <v>1</v>
      </c>
      <c r="C570" t="s">
        <v>14</v>
      </c>
      <c r="D570" t="s">
        <v>38</v>
      </c>
      <c r="E570">
        <v>0</v>
      </c>
      <c r="J570" t="str">
        <v>Store 14</v>
      </c>
      <c r="K570">
        <v>1828</v>
      </c>
      <c r="L570" t="str">
        <v>Store 14</v>
      </c>
      <c r="M570">
        <v>1828</v>
      </c>
      <c r="N570">
        <v>0.5</v>
      </c>
      <c r="O570">
        <f ca="1"/>
        <v>0.5</v>
      </c>
    </row>
    <row r="571" spans="2:15" x14ac:dyDescent="0.4">
      <c r="B571">
        <v>1</v>
      </c>
      <c r="C571" t="s">
        <v>14</v>
      </c>
      <c r="D571" t="s">
        <v>39</v>
      </c>
      <c r="E571">
        <v>0</v>
      </c>
      <c r="J571" t="str">
        <v>Store 15</v>
      </c>
      <c r="K571">
        <v>148</v>
      </c>
      <c r="L571" t="str">
        <v>Store 15</v>
      </c>
      <c r="M571">
        <v>148</v>
      </c>
      <c r="N571">
        <v>0.5</v>
      </c>
      <c r="O571">
        <f ca="1"/>
        <v>0.5</v>
      </c>
    </row>
    <row r="572" spans="2:15" x14ac:dyDescent="0.4">
      <c r="B572">
        <v>1</v>
      </c>
      <c r="C572" t="s">
        <v>14</v>
      </c>
      <c r="D572" t="s">
        <v>40</v>
      </c>
      <c r="E572">
        <v>11852</v>
      </c>
      <c r="J572" t="str">
        <v>Store 17</v>
      </c>
      <c r="K572">
        <v>958.16000000000008</v>
      </c>
      <c r="L572" t="str">
        <v>Store 17</v>
      </c>
      <c r="M572">
        <v>958.16000000000008</v>
      </c>
      <c r="N572">
        <v>0.5</v>
      </c>
      <c r="O572">
        <f ca="1"/>
        <v>0.5</v>
      </c>
    </row>
    <row r="573" spans="2:15" x14ac:dyDescent="0.4">
      <c r="B573">
        <v>1</v>
      </c>
      <c r="C573" t="s">
        <v>14</v>
      </c>
      <c r="D573" t="s">
        <v>41</v>
      </c>
      <c r="E573">
        <v>0</v>
      </c>
      <c r="J573" t="str">
        <v>Store 18</v>
      </c>
      <c r="K573">
        <v>879.58999999999992</v>
      </c>
      <c r="L573" t="str">
        <v>Store 18</v>
      </c>
      <c r="M573">
        <v>879.58999999999992</v>
      </c>
      <c r="N573">
        <v>0.5</v>
      </c>
      <c r="O573">
        <f ca="1"/>
        <v>0.5</v>
      </c>
    </row>
    <row r="574" spans="2:15" x14ac:dyDescent="0.4">
      <c r="B574">
        <v>1</v>
      </c>
      <c r="C574" t="s">
        <v>14</v>
      </c>
      <c r="D574" t="s">
        <v>42</v>
      </c>
      <c r="E574">
        <v>0</v>
      </c>
      <c r="J574" t="str">
        <v>Store 19</v>
      </c>
      <c r="K574">
        <v>5099.5199999999995</v>
      </c>
      <c r="L574" t="str">
        <v>Store 19</v>
      </c>
      <c r="M574">
        <v>5099.5199999999995</v>
      </c>
      <c r="N574">
        <v>0.5</v>
      </c>
      <c r="O574">
        <f ca="1"/>
        <v>0.5</v>
      </c>
    </row>
    <row r="575" spans="2:15" x14ac:dyDescent="0.4">
      <c r="B575">
        <v>1</v>
      </c>
      <c r="C575" t="s">
        <v>14</v>
      </c>
      <c r="D575" t="s">
        <v>43</v>
      </c>
      <c r="E575">
        <v>2946</v>
      </c>
      <c r="J575" t="str">
        <v>Store 20</v>
      </c>
      <c r="K575">
        <v>888</v>
      </c>
      <c r="L575" t="str">
        <v>Store 20</v>
      </c>
      <c r="M575">
        <v>888</v>
      </c>
      <c r="N575">
        <v>0.5</v>
      </c>
      <c r="O575">
        <f ca="1"/>
        <v>0.5</v>
      </c>
    </row>
    <row r="576" spans="2:15" x14ac:dyDescent="0.4">
      <c r="B576">
        <v>1</v>
      </c>
      <c r="C576" t="s">
        <v>14</v>
      </c>
      <c r="D576" t="s">
        <v>44</v>
      </c>
      <c r="E576">
        <v>0</v>
      </c>
      <c r="J576" t="str">
        <v>Store 21</v>
      </c>
      <c r="K576">
        <v>2137.6699999999996</v>
      </c>
      <c r="L576" t="str">
        <v>Store 21</v>
      </c>
      <c r="M576">
        <v>2137.6699999999996</v>
      </c>
      <c r="N576">
        <v>0.5</v>
      </c>
      <c r="O576">
        <f ca="1"/>
        <v>0.5</v>
      </c>
    </row>
    <row r="577" spans="2:15" x14ac:dyDescent="0.4">
      <c r="B577">
        <v>1</v>
      </c>
      <c r="C577" t="s">
        <v>14</v>
      </c>
      <c r="D577" t="s">
        <v>45</v>
      </c>
      <c r="E577">
        <v>4903</v>
      </c>
      <c r="J577" t="str">
        <v>Store 22</v>
      </c>
      <c r="K577">
        <v>607</v>
      </c>
      <c r="L577" t="str">
        <v>Store 22</v>
      </c>
      <c r="M577">
        <v>607</v>
      </c>
      <c r="N577">
        <v>0.5</v>
      </c>
      <c r="O577">
        <f ca="1"/>
        <v>0.5</v>
      </c>
    </row>
    <row r="578" spans="2:15" x14ac:dyDescent="0.4">
      <c r="B578">
        <v>1</v>
      </c>
      <c r="C578" t="s">
        <v>14</v>
      </c>
      <c r="D578" t="s">
        <v>46</v>
      </c>
      <c r="E578">
        <v>0</v>
      </c>
      <c r="J578" t="str">
        <v>Store 23</v>
      </c>
      <c r="K578">
        <v>312.8</v>
      </c>
      <c r="L578" t="str">
        <v>Store 23</v>
      </c>
      <c r="M578">
        <v>312.8</v>
      </c>
      <c r="N578">
        <v>0.5</v>
      </c>
      <c r="O578">
        <f ca="1"/>
        <v>0.5</v>
      </c>
    </row>
    <row r="579" spans="2:15" x14ac:dyDescent="0.4">
      <c r="B579">
        <v>1</v>
      </c>
      <c r="C579" t="s">
        <v>14</v>
      </c>
      <c r="D579" t="s">
        <v>47</v>
      </c>
      <c r="E579">
        <v>3371</v>
      </c>
      <c r="J579" t="str">
        <v>Store 24</v>
      </c>
      <c r="K579">
        <v>1584.02</v>
      </c>
      <c r="L579" t="str">
        <v>Store 24</v>
      </c>
      <c r="M579">
        <v>1584.02</v>
      </c>
      <c r="N579">
        <v>0.5</v>
      </c>
      <c r="O579">
        <f ca="1"/>
        <v>0.5</v>
      </c>
    </row>
    <row r="580" spans="2:15" x14ac:dyDescent="0.4">
      <c r="B580">
        <v>1</v>
      </c>
      <c r="C580" t="s">
        <v>14</v>
      </c>
      <c r="D580" t="s">
        <v>48</v>
      </c>
      <c r="E580">
        <v>3215</v>
      </c>
      <c r="J580" t="str">
        <v>Store 25</v>
      </c>
      <c r="K580">
        <v>118</v>
      </c>
      <c r="L580" t="str">
        <v>Store 25</v>
      </c>
      <c r="M580">
        <v>118</v>
      </c>
      <c r="N580">
        <v>0.5</v>
      </c>
      <c r="O580">
        <f ca="1"/>
        <v>0.5</v>
      </c>
    </row>
    <row r="581" spans="2:15" x14ac:dyDescent="0.4">
      <c r="B581">
        <v>1</v>
      </c>
      <c r="C581" t="s">
        <v>14</v>
      </c>
      <c r="D581" t="s">
        <v>49</v>
      </c>
      <c r="E581">
        <v>2721</v>
      </c>
      <c r="J581" t="str">
        <v>Store 26</v>
      </c>
      <c r="K581">
        <v>792.9</v>
      </c>
      <c r="L581" t="str">
        <v>Store 26</v>
      </c>
      <c r="M581">
        <v>792.9</v>
      </c>
      <c r="N581">
        <v>0.5</v>
      </c>
      <c r="O581">
        <f ca="1"/>
        <v>0.5</v>
      </c>
    </row>
    <row r="582" spans="2:15" x14ac:dyDescent="0.4">
      <c r="B582">
        <v>1</v>
      </c>
      <c r="C582" t="s">
        <v>14</v>
      </c>
      <c r="D582" t="s">
        <v>50</v>
      </c>
      <c r="E582">
        <v>2271</v>
      </c>
      <c r="J582" t="str">
        <v>Store 27</v>
      </c>
      <c r="K582">
        <v>521.91</v>
      </c>
      <c r="L582" t="str">
        <v>Store 27</v>
      </c>
      <c r="M582">
        <v>521.91</v>
      </c>
      <c r="N582">
        <v>0.5</v>
      </c>
      <c r="O582">
        <f ca="1"/>
        <v>0.5</v>
      </c>
    </row>
    <row r="583" spans="2:15" x14ac:dyDescent="0.4">
      <c r="B583">
        <v>1</v>
      </c>
      <c r="C583" t="s">
        <v>14</v>
      </c>
      <c r="D583" t="s">
        <v>51</v>
      </c>
      <c r="E583">
        <v>1571</v>
      </c>
      <c r="J583" t="str">
        <v>Store 28</v>
      </c>
      <c r="K583">
        <v>3615.9799999999996</v>
      </c>
      <c r="L583" t="str">
        <v>Store 28</v>
      </c>
      <c r="M583">
        <v>3615.9799999999996</v>
      </c>
      <c r="N583">
        <v>0.5</v>
      </c>
      <c r="O583">
        <f ca="1"/>
        <v>0.5</v>
      </c>
    </row>
    <row r="584" spans="2:15" x14ac:dyDescent="0.4">
      <c r="B584">
        <v>1</v>
      </c>
      <c r="C584" t="s">
        <v>14</v>
      </c>
      <c r="D584" t="s">
        <v>52</v>
      </c>
      <c r="E584">
        <v>1621</v>
      </c>
      <c r="J584" t="str">
        <v>Store 29</v>
      </c>
      <c r="K584">
        <v>168.01</v>
      </c>
      <c r="L584" t="str">
        <v>Store 29</v>
      </c>
      <c r="M584">
        <v>168.01</v>
      </c>
      <c r="N584">
        <v>0.5</v>
      </c>
      <c r="O584">
        <f ca="1"/>
        <v>0.5</v>
      </c>
    </row>
    <row r="585" spans="2:15" x14ac:dyDescent="0.4">
      <c r="B585">
        <v>1</v>
      </c>
      <c r="C585" t="s">
        <v>14</v>
      </c>
      <c r="D585" t="s">
        <v>53</v>
      </c>
      <c r="E585">
        <v>2050</v>
      </c>
      <c r="J585" t="str">
        <v>Store 30</v>
      </c>
      <c r="K585">
        <v>688</v>
      </c>
      <c r="L585" t="str">
        <v>Store 30</v>
      </c>
      <c r="M585">
        <v>688</v>
      </c>
      <c r="N585">
        <v>0.5</v>
      </c>
      <c r="O585">
        <f ca="1"/>
        <v>0.5</v>
      </c>
    </row>
    <row r="586" spans="2:15" x14ac:dyDescent="0.4">
      <c r="B586">
        <v>1</v>
      </c>
      <c r="C586" t="s">
        <v>14</v>
      </c>
      <c r="D586" t="s">
        <v>54</v>
      </c>
      <c r="E586">
        <v>1112</v>
      </c>
      <c r="J586" t="str">
        <v>Store 31</v>
      </c>
      <c r="K586">
        <v>168</v>
      </c>
      <c r="L586" t="str">
        <v>Store 31</v>
      </c>
      <c r="M586">
        <v>168</v>
      </c>
      <c r="N586">
        <v>0.5</v>
      </c>
      <c r="O586">
        <f ca="1"/>
        <v>0.5</v>
      </c>
    </row>
    <row r="587" spans="2:15" x14ac:dyDescent="0.4">
      <c r="B587">
        <v>1</v>
      </c>
      <c r="C587" t="s">
        <v>14</v>
      </c>
      <c r="D587" t="s">
        <v>55</v>
      </c>
      <c r="E587">
        <v>1269</v>
      </c>
      <c r="J587" t="str">
        <v>Store 32</v>
      </c>
      <c r="K587">
        <v>1999.21</v>
      </c>
      <c r="L587" t="str">
        <v>Store 32</v>
      </c>
      <c r="M587">
        <v>1999.21</v>
      </c>
      <c r="N587">
        <v>0.5</v>
      </c>
      <c r="O587">
        <f ca="1"/>
        <v>0.5</v>
      </c>
    </row>
    <row r="588" spans="2:15" x14ac:dyDescent="0.4">
      <c r="B588">
        <v>1</v>
      </c>
      <c r="C588" t="s">
        <v>14</v>
      </c>
      <c r="D588" t="s">
        <v>56</v>
      </c>
      <c r="E588">
        <v>901</v>
      </c>
      <c r="J588" t="str">
        <v>Store 33</v>
      </c>
      <c r="K588">
        <v>109</v>
      </c>
      <c r="L588" t="str">
        <v>Store 33</v>
      </c>
      <c r="M588">
        <v>109</v>
      </c>
      <c r="N588">
        <v>0.5</v>
      </c>
      <c r="O588">
        <f ca="1"/>
        <v>0.5</v>
      </c>
    </row>
    <row r="589" spans="2:15" x14ac:dyDescent="0.4">
      <c r="B589">
        <v>1</v>
      </c>
      <c r="C589" t="s">
        <v>14</v>
      </c>
      <c r="D589" t="s">
        <v>57</v>
      </c>
      <c r="E589">
        <v>4324</v>
      </c>
      <c r="J589" t="str">
        <v>Store 34</v>
      </c>
      <c r="K589">
        <v>619.4</v>
      </c>
      <c r="L589" t="str">
        <v>Store 34</v>
      </c>
      <c r="M589">
        <v>619.4</v>
      </c>
      <c r="N589">
        <v>0.5</v>
      </c>
      <c r="O589">
        <f ca="1"/>
        <v>0.5</v>
      </c>
    </row>
    <row r="590" spans="2:15" x14ac:dyDescent="0.4">
      <c r="B590">
        <v>1</v>
      </c>
      <c r="C590" t="s">
        <v>14</v>
      </c>
      <c r="D590" t="s">
        <v>58</v>
      </c>
      <c r="E590">
        <v>3277</v>
      </c>
      <c r="J590" t="str">
        <v>Store 35</v>
      </c>
      <c r="K590">
        <v>617.86</v>
      </c>
      <c r="L590" t="str">
        <v>Store 35</v>
      </c>
      <c r="M590">
        <v>617.86</v>
      </c>
      <c r="N590">
        <v>0.5</v>
      </c>
      <c r="O590">
        <f ca="1"/>
        <v>0.5</v>
      </c>
    </row>
    <row r="591" spans="2:15" x14ac:dyDescent="0.4">
      <c r="B591">
        <v>1</v>
      </c>
      <c r="C591" t="s">
        <v>14</v>
      </c>
      <c r="D591" t="s">
        <v>59</v>
      </c>
      <c r="E591">
        <v>2941</v>
      </c>
      <c r="J591" t="str">
        <v>Store 36</v>
      </c>
      <c r="K591">
        <v>576</v>
      </c>
      <c r="L591" t="str">
        <v>Store 36</v>
      </c>
      <c r="M591">
        <v>576</v>
      </c>
      <c r="N591">
        <v>0.5</v>
      </c>
      <c r="O591">
        <f ca="1"/>
        <v>0.5</v>
      </c>
    </row>
    <row r="592" spans="2:15" x14ac:dyDescent="0.4">
      <c r="B592">
        <v>1</v>
      </c>
      <c r="C592" t="s">
        <v>14</v>
      </c>
      <c r="D592" t="s">
        <v>60</v>
      </c>
      <c r="E592">
        <v>2435</v>
      </c>
      <c r="J592" t="str">
        <v>Store 37</v>
      </c>
      <c r="K592">
        <v>226.87</v>
      </c>
      <c r="L592" t="str">
        <v>Store 37</v>
      </c>
      <c r="M592">
        <v>226.87</v>
      </c>
      <c r="N592">
        <v>0.5</v>
      </c>
      <c r="O592">
        <f ca="1"/>
        <v>0.5</v>
      </c>
    </row>
    <row r="593" spans="2:15" x14ac:dyDescent="0.4">
      <c r="B593">
        <v>1</v>
      </c>
      <c r="C593" t="s">
        <v>14</v>
      </c>
      <c r="D593" t="s">
        <v>61</v>
      </c>
      <c r="E593">
        <v>1493</v>
      </c>
      <c r="J593" t="str">
        <v>Store 38</v>
      </c>
      <c r="K593">
        <v>1795.9299999999998</v>
      </c>
      <c r="L593" t="str">
        <v>Store 38</v>
      </c>
      <c r="M593">
        <v>1795.9299999999998</v>
      </c>
      <c r="N593">
        <v>0.5</v>
      </c>
      <c r="O593">
        <f ca="1"/>
        <v>0.5</v>
      </c>
    </row>
    <row r="594" spans="2:15" x14ac:dyDescent="0.4">
      <c r="B594">
        <v>1</v>
      </c>
      <c r="C594" t="s">
        <v>14</v>
      </c>
      <c r="D594" t="s">
        <v>62</v>
      </c>
      <c r="E594">
        <v>2761</v>
      </c>
      <c r="J594" t="str">
        <v>Store 39</v>
      </c>
      <c r="K594">
        <v>68.989999999999995</v>
      </c>
      <c r="L594" t="str">
        <v>Store 39</v>
      </c>
      <c r="M594">
        <v>68.989999999999995</v>
      </c>
      <c r="N594">
        <v>0.5</v>
      </c>
      <c r="O594">
        <f ca="1"/>
        <v>0.5</v>
      </c>
    </row>
    <row r="595" spans="2:15" x14ac:dyDescent="0.4">
      <c r="B595">
        <v>1</v>
      </c>
      <c r="C595" t="s">
        <v>14</v>
      </c>
      <c r="D595" t="s">
        <v>63</v>
      </c>
      <c r="E595">
        <v>1999</v>
      </c>
      <c r="J595" t="str">
        <v>Store 40</v>
      </c>
      <c r="K595">
        <v>813.06</v>
      </c>
      <c r="L595" t="str">
        <v>Store 40</v>
      </c>
      <c r="M595">
        <v>813.06</v>
      </c>
      <c r="N595">
        <v>0.5</v>
      </c>
      <c r="O595">
        <f ca="1"/>
        <v>0.5</v>
      </c>
    </row>
    <row r="596" spans="2:15" x14ac:dyDescent="0.4">
      <c r="B596">
        <v>1</v>
      </c>
      <c r="C596" t="s">
        <v>14</v>
      </c>
      <c r="D596" t="s">
        <v>64</v>
      </c>
      <c r="E596">
        <v>1892</v>
      </c>
      <c r="J596" t="str">
        <v>Store 41</v>
      </c>
      <c r="K596">
        <v>1168.1999999999998</v>
      </c>
      <c r="L596" t="str">
        <v>Store 41</v>
      </c>
      <c r="M596">
        <v>1168.1999999999998</v>
      </c>
      <c r="N596">
        <v>0.5</v>
      </c>
      <c r="O596">
        <f ca="1"/>
        <v>0.5</v>
      </c>
    </row>
    <row r="597" spans="2:15" x14ac:dyDescent="0.4">
      <c r="B597">
        <v>1</v>
      </c>
      <c r="C597" t="s">
        <v>14</v>
      </c>
      <c r="D597" t="s">
        <v>65</v>
      </c>
      <c r="E597">
        <v>2411</v>
      </c>
      <c r="J597" t="str">
        <v>Store 42</v>
      </c>
      <c r="K597">
        <v>1313</v>
      </c>
      <c r="L597" t="str">
        <v>Store 42</v>
      </c>
      <c r="M597">
        <v>1313</v>
      </c>
      <c r="N597">
        <v>0.5</v>
      </c>
      <c r="O597">
        <f ca="1"/>
        <v>0.5</v>
      </c>
    </row>
    <row r="598" spans="2:15" x14ac:dyDescent="0.4">
      <c r="B598">
        <v>1</v>
      </c>
      <c r="C598" t="s">
        <v>14</v>
      </c>
      <c r="D598" t="s">
        <v>66</v>
      </c>
      <c r="E598">
        <v>1745</v>
      </c>
      <c r="J598" t="str">
        <v>Store 43</v>
      </c>
      <c r="K598">
        <v>1599.3799999999999</v>
      </c>
      <c r="L598" t="str">
        <v>Store 43</v>
      </c>
      <c r="M598">
        <v>1599.3799999999999</v>
      </c>
      <c r="N598">
        <v>0.5</v>
      </c>
      <c r="O598">
        <f ca="1"/>
        <v>0.5</v>
      </c>
    </row>
    <row r="599" spans="2:15" x14ac:dyDescent="0.4">
      <c r="B599">
        <v>1</v>
      </c>
      <c r="C599" t="s">
        <v>14</v>
      </c>
      <c r="D599" t="s">
        <v>67</v>
      </c>
      <c r="E599">
        <v>881</v>
      </c>
      <c r="J599" t="str">
        <v>Store 44</v>
      </c>
      <c r="K599">
        <v>147.9</v>
      </c>
      <c r="L599" t="str">
        <v>Store 44</v>
      </c>
      <c r="M599">
        <v>147.9</v>
      </c>
      <c r="N599">
        <v>0.5</v>
      </c>
      <c r="O599">
        <f ca="1"/>
        <v>0.5</v>
      </c>
    </row>
    <row r="600" spans="2:15" x14ac:dyDescent="0.4">
      <c r="B600">
        <v>1</v>
      </c>
      <c r="C600" t="s">
        <v>14</v>
      </c>
      <c r="D600" t="s">
        <v>68</v>
      </c>
      <c r="E600">
        <v>1882</v>
      </c>
      <c r="J600" t="str">
        <v>Store 46</v>
      </c>
      <c r="K600">
        <v>3047.9399999999996</v>
      </c>
      <c r="L600" t="str">
        <v>Store 46</v>
      </c>
      <c r="M600">
        <v>3047.9399999999996</v>
      </c>
      <c r="N600">
        <v>0.5</v>
      </c>
      <c r="O600">
        <f ca="1"/>
        <v>0.5</v>
      </c>
    </row>
    <row r="601" spans="2:15" x14ac:dyDescent="0.4">
      <c r="B601">
        <v>1</v>
      </c>
      <c r="C601" t="s">
        <v>14</v>
      </c>
      <c r="D601" t="s">
        <v>69</v>
      </c>
      <c r="E601">
        <v>5070</v>
      </c>
      <c r="J601" t="str">
        <v>Store 47</v>
      </c>
      <c r="K601">
        <v>69.62</v>
      </c>
      <c r="L601" t="str">
        <v>Store 47</v>
      </c>
      <c r="M601">
        <v>69.62</v>
      </c>
      <c r="N601">
        <v>0.5</v>
      </c>
      <c r="O601">
        <f ca="1"/>
        <v>0.5</v>
      </c>
    </row>
    <row r="602" spans="2:15" x14ac:dyDescent="0.4">
      <c r="B602">
        <v>1</v>
      </c>
      <c r="C602" t="s">
        <v>14</v>
      </c>
      <c r="D602" t="s">
        <v>70</v>
      </c>
      <c r="E602">
        <v>2591</v>
      </c>
      <c r="J602" t="str">
        <v>Store 48</v>
      </c>
      <c r="K602">
        <v>287</v>
      </c>
      <c r="L602" t="str">
        <v>Store 48</v>
      </c>
      <c r="M602">
        <v>287</v>
      </c>
      <c r="N602">
        <v>0.5</v>
      </c>
      <c r="O602">
        <f ca="1"/>
        <v>0.5</v>
      </c>
    </row>
    <row r="603" spans="2:15" x14ac:dyDescent="0.4">
      <c r="B603">
        <v>1</v>
      </c>
      <c r="C603" t="s">
        <v>14</v>
      </c>
      <c r="D603" t="s">
        <v>71</v>
      </c>
      <c r="E603">
        <v>1645</v>
      </c>
      <c r="J603" t="str">
        <v>Store 50</v>
      </c>
      <c r="K603">
        <v>856.22</v>
      </c>
      <c r="L603" t="str">
        <v>Store 50</v>
      </c>
      <c r="M603">
        <v>856.22</v>
      </c>
      <c r="N603">
        <v>0.5</v>
      </c>
      <c r="O603">
        <f ca="1"/>
        <v>0.5</v>
      </c>
    </row>
    <row r="604" spans="2:15" x14ac:dyDescent="0.4">
      <c r="B604">
        <v>1</v>
      </c>
      <c r="C604" t="s">
        <v>14</v>
      </c>
      <c r="D604" t="s">
        <v>72</v>
      </c>
      <c r="E604">
        <v>4507</v>
      </c>
      <c r="J604" t="str">
        <v>Store 51</v>
      </c>
      <c r="K604">
        <v>1138.9899999999998</v>
      </c>
      <c r="L604" t="str">
        <v>Store 51</v>
      </c>
      <c r="M604">
        <v>1138.9899999999998</v>
      </c>
      <c r="N604">
        <v>0.5</v>
      </c>
      <c r="O604">
        <f ca="1"/>
        <v>0.5</v>
      </c>
    </row>
    <row r="605" spans="2:15" x14ac:dyDescent="0.4">
      <c r="B605">
        <v>1</v>
      </c>
      <c r="C605" t="s">
        <v>14</v>
      </c>
      <c r="D605" t="s">
        <v>73</v>
      </c>
      <c r="E605">
        <v>6285</v>
      </c>
      <c r="J605" t="str">
        <v>Store 52</v>
      </c>
      <c r="K605">
        <v>788.24</v>
      </c>
      <c r="L605" t="str">
        <v>Store 52</v>
      </c>
      <c r="M605">
        <v>788.24</v>
      </c>
      <c r="N605">
        <v>0.5</v>
      </c>
      <c r="O605">
        <f ca="1"/>
        <v>0.5</v>
      </c>
    </row>
    <row r="606" spans="2:15" x14ac:dyDescent="0.4">
      <c r="B606">
        <v>1</v>
      </c>
      <c r="C606" t="s">
        <v>14</v>
      </c>
      <c r="D606" t="s">
        <v>74</v>
      </c>
      <c r="E606">
        <v>0</v>
      </c>
      <c r="J606" t="str">
        <v>Store 53</v>
      </c>
      <c r="K606">
        <v>1000.89</v>
      </c>
      <c r="L606" t="str">
        <v>Store 53</v>
      </c>
      <c r="M606">
        <v>1000.89</v>
      </c>
      <c r="N606">
        <v>0.5</v>
      </c>
      <c r="O606">
        <f ca="1"/>
        <v>0.5</v>
      </c>
    </row>
    <row r="607" spans="2:15" x14ac:dyDescent="0.4">
      <c r="B607">
        <v>1</v>
      </c>
      <c r="C607" t="s">
        <v>14</v>
      </c>
      <c r="D607" t="s">
        <v>75</v>
      </c>
      <c r="E607">
        <v>10233</v>
      </c>
      <c r="J607" t="str">
        <v>Store 54</v>
      </c>
      <c r="K607">
        <v>348</v>
      </c>
      <c r="L607" t="str">
        <v>Store 54</v>
      </c>
      <c r="M607">
        <v>348</v>
      </c>
      <c r="N607">
        <v>0.5</v>
      </c>
      <c r="O607">
        <f ca="1"/>
        <v>0.5</v>
      </c>
    </row>
    <row r="608" spans="2:15" x14ac:dyDescent="0.4">
      <c r="B608">
        <v>1</v>
      </c>
      <c r="C608" t="s">
        <v>14</v>
      </c>
      <c r="D608" t="s">
        <v>76</v>
      </c>
      <c r="E608">
        <v>0</v>
      </c>
      <c r="J608" t="str">
        <v>Store 55</v>
      </c>
      <c r="K608">
        <v>216.99</v>
      </c>
      <c r="L608" t="str">
        <v>Store 55</v>
      </c>
      <c r="M608">
        <v>216.99</v>
      </c>
      <c r="N608">
        <v>0.5</v>
      </c>
      <c r="O608">
        <f ca="1"/>
        <v>0.5</v>
      </c>
    </row>
    <row r="609" spans="2:15" x14ac:dyDescent="0.4">
      <c r="B609">
        <v>1</v>
      </c>
      <c r="C609" t="s">
        <v>14</v>
      </c>
      <c r="D609" t="s">
        <v>77</v>
      </c>
      <c r="E609">
        <v>6087</v>
      </c>
      <c r="J609" t="str">
        <v>Store 56</v>
      </c>
      <c r="K609">
        <v>194</v>
      </c>
      <c r="L609" t="str">
        <v>Store 56</v>
      </c>
      <c r="M609">
        <v>194</v>
      </c>
      <c r="N609">
        <v>0.5</v>
      </c>
      <c r="O609">
        <f ca="1"/>
        <v>0.5</v>
      </c>
    </row>
    <row r="610" spans="2:15" x14ac:dyDescent="0.4">
      <c r="B610">
        <v>1</v>
      </c>
      <c r="C610" t="s">
        <v>14</v>
      </c>
      <c r="D610" t="s">
        <v>78</v>
      </c>
      <c r="E610">
        <v>16413</v>
      </c>
      <c r="J610" t="str">
        <v>Store 57</v>
      </c>
      <c r="K610">
        <v>1152.96</v>
      </c>
      <c r="L610" t="str">
        <v>Store 57</v>
      </c>
      <c r="M610">
        <v>1152.96</v>
      </c>
      <c r="N610">
        <v>0.5</v>
      </c>
      <c r="O610">
        <f ca="1"/>
        <v>0.5</v>
      </c>
    </row>
    <row r="611" spans="2:15" x14ac:dyDescent="0.4">
      <c r="B611">
        <v>1</v>
      </c>
      <c r="C611" t="s">
        <v>14</v>
      </c>
      <c r="D611" t="s">
        <v>79</v>
      </c>
      <c r="E611">
        <v>6936</v>
      </c>
      <c r="J611" t="str">
        <v>Store 59</v>
      </c>
      <c r="K611">
        <v>306.01</v>
      </c>
      <c r="L611" t="str">
        <v>Store 59</v>
      </c>
      <c r="M611">
        <v>306.01</v>
      </c>
      <c r="N611">
        <v>0.5</v>
      </c>
      <c r="O611">
        <f ca="1"/>
        <v>0.5</v>
      </c>
    </row>
    <row r="612" spans="2:15" x14ac:dyDescent="0.4">
      <c r="B612">
        <v>1</v>
      </c>
      <c r="C612" t="s">
        <v>14</v>
      </c>
      <c r="D612" t="s">
        <v>80</v>
      </c>
      <c r="E612">
        <v>26710</v>
      </c>
      <c r="J612" t="str">
        <v>Store 60</v>
      </c>
      <c r="K612">
        <v>335.12</v>
      </c>
      <c r="L612" t="str">
        <v>Store 60</v>
      </c>
      <c r="M612">
        <v>335.12</v>
      </c>
      <c r="N612">
        <v>0.5</v>
      </c>
      <c r="O612">
        <f ca="1"/>
        <v>0.5</v>
      </c>
    </row>
    <row r="613" spans="2:15" x14ac:dyDescent="0.4">
      <c r="B613">
        <v>1</v>
      </c>
      <c r="C613" t="s">
        <v>14</v>
      </c>
      <c r="D613" t="s">
        <v>81</v>
      </c>
      <c r="E613">
        <v>3233</v>
      </c>
      <c r="J613" t="str">
        <v>Store 61</v>
      </c>
      <c r="K613">
        <v>256.89999999999998</v>
      </c>
      <c r="L613" t="str">
        <v>Store 61</v>
      </c>
      <c r="M613">
        <v>256.89999999999998</v>
      </c>
      <c r="N613">
        <v>0.5</v>
      </c>
      <c r="O613">
        <f ca="1"/>
        <v>0.5</v>
      </c>
    </row>
    <row r="614" spans="2:15" x14ac:dyDescent="0.4">
      <c r="B614">
        <v>1</v>
      </c>
      <c r="C614" t="s">
        <v>14</v>
      </c>
      <c r="D614" t="s">
        <v>82</v>
      </c>
      <c r="E614">
        <v>10754</v>
      </c>
      <c r="J614" t="str">
        <v>Store 62</v>
      </c>
      <c r="K614">
        <v>774</v>
      </c>
      <c r="L614" t="str">
        <v>Store 62</v>
      </c>
      <c r="M614">
        <v>774</v>
      </c>
      <c r="N614">
        <v>0.5</v>
      </c>
      <c r="O614">
        <f ca="1"/>
        <v>0.5</v>
      </c>
    </row>
    <row r="615" spans="2:15" x14ac:dyDescent="0.4">
      <c r="B615">
        <v>1</v>
      </c>
      <c r="C615" t="s">
        <v>14</v>
      </c>
      <c r="D615" t="s">
        <v>83</v>
      </c>
      <c r="E615">
        <v>17142</v>
      </c>
      <c r="J615" t="str">
        <v>Store 63</v>
      </c>
      <c r="K615">
        <v>188.89999999999998</v>
      </c>
      <c r="L615" t="str">
        <v>Store 63</v>
      </c>
      <c r="M615">
        <v>188.89999999999998</v>
      </c>
      <c r="N615">
        <v>0.5</v>
      </c>
      <c r="O615">
        <f ca="1"/>
        <v>0.5</v>
      </c>
    </row>
    <row r="616" spans="2:15" x14ac:dyDescent="0.4">
      <c r="B616">
        <v>1</v>
      </c>
      <c r="C616" t="s">
        <v>14</v>
      </c>
      <c r="D616" t="s">
        <v>84</v>
      </c>
      <c r="E616">
        <v>5950</v>
      </c>
      <c r="J616" t="str">
        <v>Store 64</v>
      </c>
      <c r="K616">
        <v>1312.15</v>
      </c>
      <c r="L616" t="str">
        <v>Store 64</v>
      </c>
      <c r="M616">
        <v>1312.15</v>
      </c>
      <c r="N616">
        <v>0.5</v>
      </c>
      <c r="O616">
        <f ca="1"/>
        <v>0.5</v>
      </c>
    </row>
    <row r="617" spans="2:15" x14ac:dyDescent="0.4">
      <c r="B617">
        <v>1</v>
      </c>
      <c r="C617" t="s">
        <v>14</v>
      </c>
      <c r="D617" t="s">
        <v>85</v>
      </c>
      <c r="E617">
        <v>0</v>
      </c>
      <c r="J617" t="str">
        <v>Store 65</v>
      </c>
      <c r="K617">
        <v>350.90999999999997</v>
      </c>
      <c r="L617" t="str">
        <v>Store 65</v>
      </c>
      <c r="M617">
        <v>350.90999999999997</v>
      </c>
      <c r="N617">
        <v>0.5</v>
      </c>
      <c r="O617">
        <f ca="1"/>
        <v>0.5</v>
      </c>
    </row>
    <row r="618" spans="2:15" x14ac:dyDescent="0.4">
      <c r="B618">
        <v>1</v>
      </c>
      <c r="C618" t="s">
        <v>14</v>
      </c>
      <c r="D618" t="s">
        <v>87</v>
      </c>
      <c r="E618">
        <v>7840</v>
      </c>
      <c r="J618" t="str">
        <v>Store 66</v>
      </c>
      <c r="K618">
        <v>1459</v>
      </c>
      <c r="L618" t="str">
        <v>Store 66</v>
      </c>
      <c r="M618">
        <v>1459</v>
      </c>
      <c r="N618">
        <v>0.5</v>
      </c>
      <c r="O618">
        <f ca="1"/>
        <v>0.5</v>
      </c>
    </row>
    <row r="619" spans="2:15" x14ac:dyDescent="0.4">
      <c r="B619">
        <v>1</v>
      </c>
      <c r="C619" t="s">
        <v>14</v>
      </c>
      <c r="D619" t="s">
        <v>88</v>
      </c>
      <c r="E619">
        <v>6588</v>
      </c>
      <c r="J619" t="str">
        <v>Store 68</v>
      </c>
      <c r="K619">
        <v>366.99</v>
      </c>
      <c r="L619" t="str">
        <v>Store 68</v>
      </c>
      <c r="M619">
        <v>366.99</v>
      </c>
      <c r="N619">
        <v>0.5</v>
      </c>
      <c r="O619">
        <f ca="1"/>
        <v>0.5</v>
      </c>
    </row>
    <row r="620" spans="2:15" x14ac:dyDescent="0.4">
      <c r="B620">
        <v>1</v>
      </c>
      <c r="C620" t="s">
        <v>14</v>
      </c>
      <c r="D620" t="s">
        <v>89</v>
      </c>
      <c r="E620">
        <v>2426</v>
      </c>
      <c r="J620" t="str">
        <v>Store 70</v>
      </c>
      <c r="K620">
        <v>686.76</v>
      </c>
      <c r="L620" t="str">
        <v>Store 70</v>
      </c>
      <c r="M620">
        <v>686.76</v>
      </c>
      <c r="N620">
        <v>0.5</v>
      </c>
      <c r="O620">
        <f ca="1"/>
        <v>0.5</v>
      </c>
    </row>
    <row r="621" spans="2:15" x14ac:dyDescent="0.4">
      <c r="B621">
        <v>1</v>
      </c>
      <c r="C621" t="s">
        <v>14</v>
      </c>
      <c r="D621" t="s">
        <v>90</v>
      </c>
      <c r="E621">
        <v>6407</v>
      </c>
      <c r="J621" t="str">
        <v>Store 71</v>
      </c>
      <c r="K621">
        <v>886</v>
      </c>
      <c r="L621" t="str">
        <v>Store 71</v>
      </c>
      <c r="M621">
        <v>886</v>
      </c>
      <c r="N621">
        <v>0.5</v>
      </c>
      <c r="O621">
        <f ca="1"/>
        <v>0.5</v>
      </c>
    </row>
    <row r="622" spans="2:15" x14ac:dyDescent="0.4">
      <c r="B622">
        <v>1</v>
      </c>
      <c r="C622" t="s">
        <v>14</v>
      </c>
      <c r="D622" t="s">
        <v>91</v>
      </c>
      <c r="E622">
        <v>5545</v>
      </c>
      <c r="J622" t="str">
        <v>Store 72</v>
      </c>
      <c r="K622">
        <v>1149.02</v>
      </c>
      <c r="L622" t="str">
        <v>Store 72</v>
      </c>
      <c r="M622">
        <v>1149.02</v>
      </c>
      <c r="N622">
        <v>0.5</v>
      </c>
      <c r="O622">
        <f ca="1"/>
        <v>0.5</v>
      </c>
    </row>
    <row r="623" spans="2:15" x14ac:dyDescent="0.4">
      <c r="B623">
        <v>1</v>
      </c>
      <c r="C623" t="s">
        <v>14</v>
      </c>
      <c r="D623" t="s">
        <v>92</v>
      </c>
      <c r="E623">
        <v>3651</v>
      </c>
      <c r="J623" t="str">
        <v>Store 74</v>
      </c>
      <c r="K623">
        <v>99</v>
      </c>
      <c r="L623" t="str">
        <v>Store 74</v>
      </c>
      <c r="M623">
        <v>99</v>
      </c>
      <c r="N623">
        <v>0.5</v>
      </c>
      <c r="O623">
        <f ca="1"/>
        <v>0.5</v>
      </c>
    </row>
    <row r="624" spans="2:15" x14ac:dyDescent="0.4">
      <c r="B624">
        <v>1</v>
      </c>
      <c r="C624" t="s">
        <v>14</v>
      </c>
      <c r="D624" t="s">
        <v>93</v>
      </c>
      <c r="E624">
        <v>9278</v>
      </c>
      <c r="J624" t="str">
        <v>Store 75</v>
      </c>
      <c r="K624">
        <v>79</v>
      </c>
      <c r="L624" t="str">
        <v>Store 75</v>
      </c>
      <c r="M624">
        <v>79</v>
      </c>
      <c r="N624">
        <v>0.5</v>
      </c>
      <c r="O624">
        <f ca="1"/>
        <v>0.5</v>
      </c>
    </row>
    <row r="625" spans="2:15" x14ac:dyDescent="0.4">
      <c r="B625">
        <v>1</v>
      </c>
      <c r="C625" t="s">
        <v>14</v>
      </c>
      <c r="D625" t="s">
        <v>94</v>
      </c>
      <c r="E625">
        <v>8505</v>
      </c>
      <c r="J625" t="str">
        <v>Store 76</v>
      </c>
      <c r="K625">
        <v>607</v>
      </c>
      <c r="L625" t="str">
        <v>Store 76</v>
      </c>
      <c r="M625">
        <v>607</v>
      </c>
      <c r="N625">
        <v>0.5</v>
      </c>
      <c r="O625">
        <f ca="1"/>
        <v>0.5</v>
      </c>
    </row>
    <row r="626" spans="2:15" x14ac:dyDescent="0.4">
      <c r="B626">
        <v>1</v>
      </c>
      <c r="C626" t="s">
        <v>14</v>
      </c>
      <c r="D626" t="s">
        <v>95</v>
      </c>
      <c r="E626">
        <v>0</v>
      </c>
      <c r="J626" t="str">
        <v>Store 77</v>
      </c>
      <c r="K626">
        <v>234.82</v>
      </c>
      <c r="L626" t="str">
        <v>Store 77</v>
      </c>
      <c r="M626">
        <v>234.82</v>
      </c>
      <c r="N626">
        <v>0.5</v>
      </c>
      <c r="O626">
        <f ca="1"/>
        <v>0.5</v>
      </c>
    </row>
    <row r="627" spans="2:15" x14ac:dyDescent="0.4">
      <c r="B627">
        <v>1</v>
      </c>
      <c r="C627" t="s">
        <v>14</v>
      </c>
      <c r="D627" t="s">
        <v>96</v>
      </c>
      <c r="E627">
        <v>11865</v>
      </c>
      <c r="J627" t="str">
        <v>Store 79</v>
      </c>
      <c r="K627">
        <v>503.8</v>
      </c>
      <c r="L627" t="str">
        <v>Store 79</v>
      </c>
      <c r="M627">
        <v>503.8</v>
      </c>
      <c r="N627">
        <v>0.5</v>
      </c>
      <c r="O627">
        <f ca="1"/>
        <v>0.5</v>
      </c>
    </row>
    <row r="628" spans="2:15" x14ac:dyDescent="0.4">
      <c r="B628">
        <v>1</v>
      </c>
      <c r="C628" t="s">
        <v>14</v>
      </c>
      <c r="D628" t="s">
        <v>97</v>
      </c>
      <c r="E628">
        <v>9085</v>
      </c>
      <c r="J628" t="str">
        <v>Store 80</v>
      </c>
      <c r="K628">
        <v>1060.73</v>
      </c>
      <c r="L628" t="str">
        <v>Store 80</v>
      </c>
      <c r="M628">
        <v>1060.73</v>
      </c>
      <c r="N628">
        <v>0.5</v>
      </c>
      <c r="O628">
        <f ca="1"/>
        <v>0.5</v>
      </c>
    </row>
    <row r="629" spans="2:15" x14ac:dyDescent="0.4">
      <c r="B629">
        <v>1</v>
      </c>
      <c r="C629" t="s">
        <v>14</v>
      </c>
      <c r="D629" t="s">
        <v>98</v>
      </c>
      <c r="E629">
        <v>8453</v>
      </c>
      <c r="J629" t="str">
        <v>Store 81</v>
      </c>
      <c r="K629">
        <v>438.58000000000004</v>
      </c>
      <c r="L629" t="str">
        <v>Store 81</v>
      </c>
      <c r="M629">
        <v>438.58000000000004</v>
      </c>
      <c r="N629">
        <v>0.5</v>
      </c>
      <c r="O629">
        <f ca="1"/>
        <v>0.5</v>
      </c>
    </row>
    <row r="630" spans="2:15" x14ac:dyDescent="0.4">
      <c r="B630">
        <v>1</v>
      </c>
      <c r="C630" t="s">
        <v>14</v>
      </c>
      <c r="D630" t="s">
        <v>99</v>
      </c>
      <c r="E630">
        <v>18992</v>
      </c>
      <c r="J630" t="str">
        <v>Store 82</v>
      </c>
      <c r="K630">
        <v>1051.8600000000001</v>
      </c>
      <c r="L630" t="str">
        <v>Store 82</v>
      </c>
      <c r="M630">
        <v>1051.8600000000001</v>
      </c>
      <c r="N630">
        <v>0.5</v>
      </c>
      <c r="O630">
        <f ca="1"/>
        <v>0.5</v>
      </c>
    </row>
    <row r="631" spans="2:15" x14ac:dyDescent="0.4">
      <c r="B631">
        <v>1</v>
      </c>
      <c r="C631" t="s">
        <v>14</v>
      </c>
      <c r="D631" t="s">
        <v>100</v>
      </c>
      <c r="E631">
        <v>17725</v>
      </c>
      <c r="J631" t="str">
        <v>Store 83</v>
      </c>
      <c r="K631">
        <v>441.15999999999997</v>
      </c>
      <c r="L631" t="str">
        <v>Store 83</v>
      </c>
      <c r="M631">
        <v>441.15999999999997</v>
      </c>
      <c r="N631">
        <v>0.5</v>
      </c>
      <c r="O631">
        <f ca="1"/>
        <v>0.5</v>
      </c>
    </row>
    <row r="632" spans="2:15" x14ac:dyDescent="0.4">
      <c r="B632">
        <v>1</v>
      </c>
      <c r="C632" t="s">
        <v>14</v>
      </c>
      <c r="D632" t="s">
        <v>101</v>
      </c>
      <c r="E632">
        <v>8024</v>
      </c>
      <c r="J632" t="str">
        <v>Store 84</v>
      </c>
      <c r="K632">
        <v>603.38</v>
      </c>
      <c r="L632" t="str">
        <v>Store 84</v>
      </c>
      <c r="M632">
        <v>603.38</v>
      </c>
      <c r="N632">
        <v>0.5</v>
      </c>
      <c r="O632">
        <f ca="1"/>
        <v>0.5</v>
      </c>
    </row>
    <row r="633" spans="2:15" x14ac:dyDescent="0.4">
      <c r="B633">
        <v>1</v>
      </c>
      <c r="C633" t="s">
        <v>14</v>
      </c>
      <c r="D633" t="s">
        <v>102</v>
      </c>
      <c r="E633">
        <v>0</v>
      </c>
      <c r="J633" t="str">
        <v>Store 85</v>
      </c>
      <c r="K633">
        <v>398.98</v>
      </c>
      <c r="L633" t="str">
        <v>Store 85</v>
      </c>
      <c r="M633">
        <v>398.98</v>
      </c>
      <c r="N633">
        <v>0.5</v>
      </c>
      <c r="O633">
        <f ca="1"/>
        <v>0.5</v>
      </c>
    </row>
    <row r="634" spans="2:15" x14ac:dyDescent="0.4">
      <c r="B634">
        <v>1</v>
      </c>
      <c r="C634" t="s">
        <v>14</v>
      </c>
      <c r="D634" t="s">
        <v>103</v>
      </c>
      <c r="E634">
        <v>0</v>
      </c>
      <c r="J634" t="str">
        <v>Store 86</v>
      </c>
      <c r="K634">
        <v>548.98</v>
      </c>
      <c r="L634" t="str">
        <v>Store 86</v>
      </c>
      <c r="M634">
        <v>548.98</v>
      </c>
      <c r="N634">
        <v>0.5</v>
      </c>
      <c r="O634">
        <f ca="1"/>
        <v>0.5</v>
      </c>
    </row>
    <row r="635" spans="2:15" x14ac:dyDescent="0.4">
      <c r="B635">
        <v>1</v>
      </c>
      <c r="C635" t="s">
        <v>14</v>
      </c>
      <c r="D635" t="s">
        <v>104</v>
      </c>
      <c r="E635">
        <v>1445</v>
      </c>
      <c r="J635" t="str">
        <v>Store 87</v>
      </c>
      <c r="K635">
        <v>704.46</v>
      </c>
      <c r="L635" t="str">
        <v>Store 87</v>
      </c>
      <c r="M635">
        <v>704.46</v>
      </c>
      <c r="N635">
        <v>0.5</v>
      </c>
      <c r="O635">
        <f ca="1"/>
        <v>0.5</v>
      </c>
    </row>
    <row r="636" spans="2:15" x14ac:dyDescent="0.4">
      <c r="B636">
        <v>1</v>
      </c>
      <c r="C636" t="s">
        <v>14</v>
      </c>
      <c r="D636" t="s">
        <v>105</v>
      </c>
      <c r="E636">
        <v>189</v>
      </c>
      <c r="J636" t="str">
        <v>Store 88</v>
      </c>
      <c r="K636">
        <v>3626.9299999999994</v>
      </c>
      <c r="L636" t="str">
        <v>Store 88</v>
      </c>
      <c r="M636">
        <v>3626.9299999999994</v>
      </c>
      <c r="N636">
        <v>0.5</v>
      </c>
      <c r="O636">
        <f ca="1"/>
        <v>0.5</v>
      </c>
    </row>
    <row r="637" spans="2:15" x14ac:dyDescent="0.4">
      <c r="B637">
        <v>1</v>
      </c>
      <c r="C637" t="s">
        <v>15</v>
      </c>
      <c r="D637" t="s">
        <v>16</v>
      </c>
      <c r="E637">
        <v>2522.7600000000002</v>
      </c>
      <c r="J637" t="str">
        <v>Store 89</v>
      </c>
      <c r="K637">
        <v>318.89</v>
      </c>
      <c r="L637" t="str">
        <v>Store 89</v>
      </c>
      <c r="M637">
        <v>318.89</v>
      </c>
      <c r="N637">
        <v>0.5</v>
      </c>
      <c r="O637">
        <f ca="1"/>
        <v>0.5</v>
      </c>
    </row>
    <row r="638" spans="2:15" x14ac:dyDescent="0.4">
      <c r="B638">
        <v>1</v>
      </c>
      <c r="C638" t="s">
        <v>15</v>
      </c>
      <c r="D638" t="s">
        <v>17</v>
      </c>
      <c r="E638">
        <v>6008.5699999999988</v>
      </c>
      <c r="J638" t="str">
        <v>Store 90</v>
      </c>
      <c r="K638">
        <v>1032.6600000000001</v>
      </c>
      <c r="L638" t="str">
        <v>Store 90</v>
      </c>
      <c r="M638">
        <v>1032.6600000000001</v>
      </c>
      <c r="N638">
        <v>0.5</v>
      </c>
      <c r="O638">
        <f ca="1"/>
        <v>0.5</v>
      </c>
    </row>
    <row r="639" spans="2:15" x14ac:dyDescent="0.4">
      <c r="B639">
        <v>1</v>
      </c>
      <c r="C639" t="s">
        <v>15</v>
      </c>
      <c r="D639" t="s">
        <v>18</v>
      </c>
      <c r="E639">
        <v>5482.34</v>
      </c>
      <c r="J639" t="str">
        <v>Store 91</v>
      </c>
      <c r="K639">
        <v>99</v>
      </c>
      <c r="L639" t="str">
        <v>Store 91</v>
      </c>
      <c r="M639">
        <v>99</v>
      </c>
      <c r="N639">
        <v>0.5</v>
      </c>
      <c r="O639">
        <f ca="1"/>
        <v>0.5</v>
      </c>
    </row>
    <row r="640" spans="2:15" x14ac:dyDescent="0.4">
      <c r="B640">
        <v>1</v>
      </c>
      <c r="C640" t="s">
        <v>15</v>
      </c>
      <c r="D640" t="s">
        <v>19</v>
      </c>
      <c r="E640">
        <v>2055.88</v>
      </c>
      <c r="J640" t="str">
        <v>Store 93</v>
      </c>
      <c r="K640">
        <v>118</v>
      </c>
      <c r="L640" t="str">
        <v>Store 93</v>
      </c>
      <c r="M640">
        <v>118</v>
      </c>
      <c r="N640">
        <v>0.5</v>
      </c>
      <c r="O640">
        <f ca="1"/>
        <v>0.5</v>
      </c>
    </row>
    <row r="641" spans="2:15" x14ac:dyDescent="0.4">
      <c r="B641">
        <v>1</v>
      </c>
      <c r="C641" t="s">
        <v>15</v>
      </c>
      <c r="D641" t="s">
        <v>20</v>
      </c>
      <c r="E641">
        <v>3956.9799999999996</v>
      </c>
      <c r="J641" t="str">
        <v>Store 94</v>
      </c>
      <c r="K641">
        <v>298.42</v>
      </c>
      <c r="L641" t="str">
        <v>Store 94</v>
      </c>
      <c r="M641">
        <v>298.42</v>
      </c>
      <c r="N641">
        <v>0.5</v>
      </c>
      <c r="O641">
        <f ca="1"/>
        <v>0.5</v>
      </c>
    </row>
    <row r="642" spans="2:15" x14ac:dyDescent="0.4">
      <c r="B642">
        <v>1</v>
      </c>
      <c r="C642" t="s">
        <v>15</v>
      </c>
      <c r="D642" t="s">
        <v>21</v>
      </c>
      <c r="E642">
        <v>1393.97</v>
      </c>
      <c r="J642" t="str">
        <v>Store 95</v>
      </c>
      <c r="K642">
        <v>1002</v>
      </c>
      <c r="L642" t="str">
        <v>Store 95</v>
      </c>
      <c r="M642">
        <v>1002</v>
      </c>
      <c r="N642">
        <v>0.5</v>
      </c>
      <c r="O642">
        <f ca="1"/>
        <v>0.5</v>
      </c>
    </row>
    <row r="643" spans="2:15" x14ac:dyDescent="0.4">
      <c r="B643">
        <v>1</v>
      </c>
      <c r="C643" t="s">
        <v>15</v>
      </c>
      <c r="D643" t="s">
        <v>22</v>
      </c>
      <c r="E643">
        <v>551</v>
      </c>
      <c r="J643" t="str">
        <v>Store 96</v>
      </c>
      <c r="K643">
        <v>339.84</v>
      </c>
      <c r="L643" t="str">
        <v>Store 96</v>
      </c>
      <c r="M643">
        <v>339.84</v>
      </c>
      <c r="N643">
        <v>0.5</v>
      </c>
      <c r="O643">
        <f ca="1"/>
        <v>0.5</v>
      </c>
    </row>
    <row r="644" spans="2:15" x14ac:dyDescent="0.4">
      <c r="B644">
        <v>1</v>
      </c>
      <c r="C644" t="s">
        <v>15</v>
      </c>
      <c r="D644" t="s">
        <v>23</v>
      </c>
      <c r="E644">
        <v>1218.96</v>
      </c>
      <c r="J644" t="str">
        <v>Store 01</v>
      </c>
      <c r="K644">
        <v>421.53999999999996</v>
      </c>
      <c r="L644" t="str">
        <v>Store 01</v>
      </c>
      <c r="M644">
        <v>421.53999999999996</v>
      </c>
      <c r="N644">
        <v>0.5</v>
      </c>
      <c r="O644">
        <f ca="1"/>
        <v>0.5</v>
      </c>
    </row>
    <row r="645" spans="2:15" x14ac:dyDescent="0.4">
      <c r="B645">
        <v>1</v>
      </c>
      <c r="C645" t="s">
        <v>15</v>
      </c>
      <c r="D645" t="s">
        <v>24</v>
      </c>
      <c r="E645">
        <v>3467.7499999999995</v>
      </c>
      <c r="J645" t="str">
        <v>Store 05</v>
      </c>
      <c r="K645">
        <v>1830.91</v>
      </c>
      <c r="L645" t="str">
        <v>Store 05</v>
      </c>
      <c r="M645">
        <v>1830.91</v>
      </c>
      <c r="N645">
        <v>0.5</v>
      </c>
      <c r="O645">
        <f ca="1"/>
        <v>0.5</v>
      </c>
    </row>
    <row r="646" spans="2:15" x14ac:dyDescent="0.4">
      <c r="B646">
        <v>1</v>
      </c>
      <c r="C646" t="s">
        <v>15</v>
      </c>
      <c r="D646" t="s">
        <v>25</v>
      </c>
      <c r="E646">
        <v>7221.9500000000007</v>
      </c>
      <c r="J646" t="str">
        <v>Store 06</v>
      </c>
      <c r="K646">
        <v>914.02</v>
      </c>
      <c r="L646" t="str">
        <v>Store 06</v>
      </c>
      <c r="M646">
        <v>914.02</v>
      </c>
      <c r="N646">
        <v>0.5</v>
      </c>
      <c r="O646">
        <f ca="1"/>
        <v>0.5</v>
      </c>
    </row>
    <row r="647" spans="2:15" x14ac:dyDescent="0.4">
      <c r="B647">
        <v>1</v>
      </c>
      <c r="C647" t="s">
        <v>15</v>
      </c>
      <c r="D647" t="s">
        <v>27</v>
      </c>
      <c r="E647">
        <v>2379.9700000000003</v>
      </c>
      <c r="J647" t="str">
        <v>Store 07</v>
      </c>
      <c r="K647">
        <v>98</v>
      </c>
      <c r="L647" t="str">
        <v>Store 07</v>
      </c>
      <c r="M647">
        <v>98</v>
      </c>
      <c r="N647">
        <v>0.5</v>
      </c>
      <c r="O647">
        <f ca="1"/>
        <v>0.5</v>
      </c>
    </row>
    <row r="648" spans="2:15" x14ac:dyDescent="0.4">
      <c r="B648">
        <v>1</v>
      </c>
      <c r="C648" t="s">
        <v>15</v>
      </c>
      <c r="D648" t="s">
        <v>28</v>
      </c>
      <c r="E648">
        <v>2120.88</v>
      </c>
      <c r="J648" t="str">
        <v>Store 08</v>
      </c>
      <c r="K648">
        <v>199.05</v>
      </c>
      <c r="L648" t="str">
        <v>Store 08</v>
      </c>
      <c r="M648">
        <v>199.05</v>
      </c>
      <c r="N648">
        <v>0.5</v>
      </c>
      <c r="O648">
        <f ca="1"/>
        <v>0.5</v>
      </c>
    </row>
    <row r="649" spans="2:15" x14ac:dyDescent="0.4">
      <c r="B649">
        <v>1</v>
      </c>
      <c r="C649" t="s">
        <v>15</v>
      </c>
      <c r="D649" t="s">
        <v>29</v>
      </c>
      <c r="E649">
        <v>1339.99</v>
      </c>
      <c r="J649" t="str">
        <v>Store 09</v>
      </c>
      <c r="K649">
        <v>597.54</v>
      </c>
      <c r="L649" t="str">
        <v>Store 09</v>
      </c>
      <c r="M649">
        <v>597.54</v>
      </c>
      <c r="N649">
        <v>0.5</v>
      </c>
      <c r="O649">
        <f ca="1"/>
        <v>0.5</v>
      </c>
    </row>
    <row r="650" spans="2:15" x14ac:dyDescent="0.4">
      <c r="B650">
        <v>1</v>
      </c>
      <c r="C650" t="s">
        <v>15</v>
      </c>
      <c r="D650" t="s">
        <v>30</v>
      </c>
      <c r="E650">
        <v>0</v>
      </c>
      <c r="J650" t="str">
        <v>Store 11</v>
      </c>
      <c r="K650">
        <v>473.98</v>
      </c>
      <c r="L650" t="str">
        <v>Store 11</v>
      </c>
      <c r="M650">
        <v>473.98</v>
      </c>
      <c r="N650">
        <v>0.5</v>
      </c>
      <c r="O650">
        <f ca="1"/>
        <v>0.5</v>
      </c>
    </row>
    <row r="651" spans="2:15" x14ac:dyDescent="0.4">
      <c r="B651">
        <v>1</v>
      </c>
      <c r="C651" t="s">
        <v>15</v>
      </c>
      <c r="D651" t="s">
        <v>31</v>
      </c>
      <c r="E651">
        <v>4023.97</v>
      </c>
      <c r="J651" t="str">
        <v>Store 12</v>
      </c>
      <c r="K651">
        <v>648</v>
      </c>
      <c r="L651" t="str">
        <v>Store 12</v>
      </c>
      <c r="M651">
        <v>648</v>
      </c>
      <c r="N651">
        <v>0.5</v>
      </c>
      <c r="O651">
        <f ca="1"/>
        <v>0.5</v>
      </c>
    </row>
    <row r="652" spans="2:15" x14ac:dyDescent="0.4">
      <c r="B652">
        <v>1</v>
      </c>
      <c r="C652" t="s">
        <v>15</v>
      </c>
      <c r="D652" t="s">
        <v>32</v>
      </c>
      <c r="E652">
        <v>1756.97</v>
      </c>
      <c r="J652" t="str">
        <v>Store 14</v>
      </c>
      <c r="K652">
        <v>1033.96</v>
      </c>
      <c r="L652" t="str">
        <v>Store 14</v>
      </c>
      <c r="M652">
        <v>1033.96</v>
      </c>
      <c r="N652">
        <v>0.5</v>
      </c>
      <c r="O652">
        <f ca="1"/>
        <v>0.5</v>
      </c>
    </row>
    <row r="653" spans="2:15" x14ac:dyDescent="0.4">
      <c r="B653">
        <v>1</v>
      </c>
      <c r="C653" t="s">
        <v>15</v>
      </c>
      <c r="D653" t="s">
        <v>33</v>
      </c>
      <c r="E653">
        <v>4060.4299999999994</v>
      </c>
      <c r="J653" t="str">
        <v>Store 15</v>
      </c>
      <c r="K653">
        <v>493.68</v>
      </c>
      <c r="L653" t="str">
        <v>Store 15</v>
      </c>
      <c r="M653">
        <v>493.68</v>
      </c>
      <c r="N653">
        <v>0.5</v>
      </c>
      <c r="O653">
        <f ca="1"/>
        <v>0.5</v>
      </c>
    </row>
    <row r="654" spans="2:15" x14ac:dyDescent="0.4">
      <c r="B654">
        <v>1</v>
      </c>
      <c r="C654" t="s">
        <v>15</v>
      </c>
      <c r="D654" t="s">
        <v>34</v>
      </c>
      <c r="E654">
        <v>1421.97</v>
      </c>
      <c r="J654" t="str">
        <v>Store 16</v>
      </c>
      <c r="K654">
        <v>705.89</v>
      </c>
      <c r="L654" t="str">
        <v>Store 16</v>
      </c>
      <c r="M654">
        <v>705.89</v>
      </c>
      <c r="N654">
        <v>0.5</v>
      </c>
      <c r="O654">
        <f ca="1"/>
        <v>0.5</v>
      </c>
    </row>
    <row r="655" spans="2:15" x14ac:dyDescent="0.4">
      <c r="B655">
        <v>1</v>
      </c>
      <c r="C655" t="s">
        <v>15</v>
      </c>
      <c r="D655" t="s">
        <v>35</v>
      </c>
      <c r="E655">
        <v>5455.72</v>
      </c>
      <c r="J655" t="str">
        <v>Store 17</v>
      </c>
      <c r="K655">
        <v>1226</v>
      </c>
      <c r="L655" t="str">
        <v>Store 17</v>
      </c>
      <c r="M655">
        <v>1226</v>
      </c>
      <c r="N655">
        <v>0.5</v>
      </c>
      <c r="O655">
        <f ca="1"/>
        <v>0.5</v>
      </c>
    </row>
    <row r="656" spans="2:15" x14ac:dyDescent="0.4">
      <c r="B656">
        <v>1</v>
      </c>
      <c r="C656" t="s">
        <v>15</v>
      </c>
      <c r="D656" t="s">
        <v>36</v>
      </c>
      <c r="E656">
        <v>7744.5300000000007</v>
      </c>
      <c r="J656" t="str">
        <v>Store 18</v>
      </c>
      <c r="K656">
        <v>407.99</v>
      </c>
      <c r="L656" t="str">
        <v>Store 18</v>
      </c>
      <c r="M656">
        <v>407.99</v>
      </c>
      <c r="N656">
        <v>0.5</v>
      </c>
      <c r="O656">
        <f ca="1"/>
        <v>0.5</v>
      </c>
    </row>
    <row r="657" spans="2:15" x14ac:dyDescent="0.4">
      <c r="B657">
        <v>2</v>
      </c>
      <c r="C657" t="s">
        <v>6</v>
      </c>
      <c r="D657" t="s">
        <v>16</v>
      </c>
      <c r="E657">
        <v>79</v>
      </c>
      <c r="J657" t="str">
        <v>Store 19</v>
      </c>
      <c r="K657">
        <v>734</v>
      </c>
      <c r="L657" t="str">
        <v>Store 19</v>
      </c>
      <c r="M657">
        <v>734</v>
      </c>
      <c r="N657">
        <v>0.5</v>
      </c>
      <c r="O657">
        <f ca="1"/>
        <v>0.5</v>
      </c>
    </row>
    <row r="658" spans="2:15" x14ac:dyDescent="0.4">
      <c r="B658">
        <v>2</v>
      </c>
      <c r="C658" t="s">
        <v>6</v>
      </c>
      <c r="D658" t="s">
        <v>17</v>
      </c>
      <c r="E658">
        <v>354.99</v>
      </c>
      <c r="J658" t="str">
        <v>Store 20</v>
      </c>
      <c r="K658">
        <v>619.96</v>
      </c>
      <c r="L658" t="str">
        <v>Store 20</v>
      </c>
      <c r="M658">
        <v>619.96</v>
      </c>
      <c r="N658">
        <v>0.5</v>
      </c>
      <c r="O658">
        <f ca="1"/>
        <v>0.5</v>
      </c>
    </row>
    <row r="659" spans="2:15" x14ac:dyDescent="0.4">
      <c r="B659">
        <v>2</v>
      </c>
      <c r="C659" t="s">
        <v>6</v>
      </c>
      <c r="D659" t="s">
        <v>18</v>
      </c>
      <c r="E659">
        <v>1069</v>
      </c>
      <c r="J659" t="str">
        <v>Store 22</v>
      </c>
      <c r="K659">
        <v>873</v>
      </c>
      <c r="L659" t="str">
        <v>Store 22</v>
      </c>
      <c r="M659">
        <v>873</v>
      </c>
      <c r="N659">
        <v>0.5</v>
      </c>
      <c r="O659">
        <f ca="1"/>
        <v>0.5</v>
      </c>
    </row>
    <row r="660" spans="2:15" x14ac:dyDescent="0.4">
      <c r="B660">
        <v>2</v>
      </c>
      <c r="C660" t="s">
        <v>6</v>
      </c>
      <c r="D660" t="s">
        <v>19</v>
      </c>
      <c r="E660">
        <v>29</v>
      </c>
      <c r="J660" t="str">
        <v>Store 24</v>
      </c>
      <c r="K660">
        <v>14604.429999999997</v>
      </c>
      <c r="L660" t="str">
        <v>Store 24</v>
      </c>
      <c r="M660">
        <v>14604.429999999997</v>
      </c>
      <c r="N660">
        <v>0.5</v>
      </c>
      <c r="O660">
        <f ca="1"/>
        <v>0.5</v>
      </c>
    </row>
    <row r="661" spans="2:15" x14ac:dyDescent="0.4">
      <c r="B661">
        <v>2</v>
      </c>
      <c r="C661" t="s">
        <v>6</v>
      </c>
      <c r="D661" t="s">
        <v>20</v>
      </c>
      <c r="E661">
        <v>1215.78</v>
      </c>
      <c r="J661" t="str">
        <v>Store 26</v>
      </c>
      <c r="K661">
        <v>771</v>
      </c>
      <c r="L661" t="str">
        <v>Store 26</v>
      </c>
      <c r="M661">
        <v>771</v>
      </c>
      <c r="N661">
        <v>0.5</v>
      </c>
      <c r="O661">
        <f ca="1"/>
        <v>0.5</v>
      </c>
    </row>
    <row r="662" spans="2:15" x14ac:dyDescent="0.4">
      <c r="B662">
        <v>2</v>
      </c>
      <c r="C662" t="s">
        <v>6</v>
      </c>
      <c r="D662" t="s">
        <v>21</v>
      </c>
      <c r="E662">
        <v>227</v>
      </c>
      <c r="J662" t="str">
        <v>Store 27</v>
      </c>
      <c r="K662">
        <v>414.5</v>
      </c>
      <c r="L662" t="str">
        <v>Store 27</v>
      </c>
      <c r="M662">
        <v>414.5</v>
      </c>
      <c r="N662">
        <v>0.5</v>
      </c>
      <c r="O662">
        <f ca="1"/>
        <v>0.5</v>
      </c>
    </row>
    <row r="663" spans="2:15" x14ac:dyDescent="0.4">
      <c r="B663">
        <v>2</v>
      </c>
      <c r="C663" t="s">
        <v>6</v>
      </c>
      <c r="D663" t="s">
        <v>23</v>
      </c>
      <c r="E663">
        <v>308.89999999999998</v>
      </c>
      <c r="J663" t="str">
        <v>Store 28</v>
      </c>
      <c r="K663">
        <v>9117.86</v>
      </c>
      <c r="L663" t="str">
        <v>Store 28</v>
      </c>
      <c r="M663">
        <v>9117.86</v>
      </c>
      <c r="N663">
        <v>0.5</v>
      </c>
      <c r="O663">
        <f ca="1"/>
        <v>0.5</v>
      </c>
    </row>
    <row r="664" spans="2:15" x14ac:dyDescent="0.4">
      <c r="B664">
        <v>2</v>
      </c>
      <c r="C664" t="s">
        <v>6</v>
      </c>
      <c r="D664" t="s">
        <v>24</v>
      </c>
      <c r="E664">
        <v>365.95</v>
      </c>
      <c r="J664" t="str">
        <v>Store 29</v>
      </c>
      <c r="K664">
        <v>892.89</v>
      </c>
      <c r="L664" t="str">
        <v>Store 29</v>
      </c>
      <c r="M664">
        <v>892.89</v>
      </c>
      <c r="N664">
        <v>0.5</v>
      </c>
      <c r="O664">
        <f ca="1"/>
        <v>0.5</v>
      </c>
    </row>
    <row r="665" spans="2:15" x14ac:dyDescent="0.4">
      <c r="B665">
        <v>2</v>
      </c>
      <c r="C665" t="s">
        <v>6</v>
      </c>
      <c r="D665" t="s">
        <v>25</v>
      </c>
      <c r="E665">
        <v>277</v>
      </c>
      <c r="J665" t="str">
        <v>Store 31</v>
      </c>
      <c r="K665">
        <v>4492.04</v>
      </c>
      <c r="L665" t="str">
        <v>Store 31</v>
      </c>
      <c r="M665">
        <v>4492.04</v>
      </c>
      <c r="N665">
        <v>0.5</v>
      </c>
      <c r="O665">
        <f ca="1"/>
        <v>0.5</v>
      </c>
    </row>
    <row r="666" spans="2:15" x14ac:dyDescent="0.4">
      <c r="B666">
        <v>2</v>
      </c>
      <c r="C666" t="s">
        <v>6</v>
      </c>
      <c r="D666" t="s">
        <v>26</v>
      </c>
      <c r="E666">
        <v>243.9</v>
      </c>
      <c r="J666" t="str">
        <v>Store 32</v>
      </c>
      <c r="K666">
        <v>946.45999999999992</v>
      </c>
      <c r="L666" t="str">
        <v>Store 32</v>
      </c>
      <c r="M666">
        <v>946.45999999999992</v>
      </c>
      <c r="N666">
        <v>0.5</v>
      </c>
      <c r="O666">
        <f ca="1"/>
        <v>0.5</v>
      </c>
    </row>
    <row r="667" spans="2:15" x14ac:dyDescent="0.4">
      <c r="B667">
        <v>2</v>
      </c>
      <c r="C667" t="s">
        <v>6</v>
      </c>
      <c r="D667" t="s">
        <v>27</v>
      </c>
      <c r="E667">
        <v>265.89999999999998</v>
      </c>
      <c r="J667" t="str">
        <v>Store 33</v>
      </c>
      <c r="K667">
        <v>567</v>
      </c>
      <c r="L667" t="str">
        <v>Store 33</v>
      </c>
      <c r="M667">
        <v>567</v>
      </c>
      <c r="N667">
        <v>0.5</v>
      </c>
      <c r="O667">
        <f ca="1"/>
        <v>0.5</v>
      </c>
    </row>
    <row r="668" spans="2:15" x14ac:dyDescent="0.4">
      <c r="B668">
        <v>2</v>
      </c>
      <c r="C668" t="s">
        <v>6</v>
      </c>
      <c r="D668" t="s">
        <v>28</v>
      </c>
      <c r="E668">
        <v>810.48</v>
      </c>
      <c r="J668" t="str">
        <v>Store 34</v>
      </c>
      <c r="K668">
        <v>743.2399999999999</v>
      </c>
      <c r="L668" t="str">
        <v>Store 34</v>
      </c>
      <c r="M668">
        <v>743.2399999999999</v>
      </c>
      <c r="N668">
        <v>0.5</v>
      </c>
      <c r="O668">
        <f ca="1"/>
        <v>0.5</v>
      </c>
    </row>
    <row r="669" spans="2:15" x14ac:dyDescent="0.4">
      <c r="B669">
        <v>2</v>
      </c>
      <c r="C669" t="s">
        <v>6</v>
      </c>
      <c r="D669" t="s">
        <v>29</v>
      </c>
      <c r="E669">
        <v>1828</v>
      </c>
      <c r="J669" t="str">
        <v>Store 36</v>
      </c>
      <c r="K669">
        <v>360</v>
      </c>
      <c r="L669" t="str">
        <v>Store 36</v>
      </c>
      <c r="M669">
        <v>360</v>
      </c>
      <c r="N669">
        <v>0.5</v>
      </c>
      <c r="O669">
        <f ca="1"/>
        <v>0.5</v>
      </c>
    </row>
    <row r="670" spans="2:15" x14ac:dyDescent="0.4">
      <c r="B670">
        <v>2</v>
      </c>
      <c r="C670" t="s">
        <v>6</v>
      </c>
      <c r="D670" t="s">
        <v>30</v>
      </c>
      <c r="E670">
        <v>148</v>
      </c>
      <c r="J670" t="str">
        <v>Store 37</v>
      </c>
      <c r="K670">
        <v>188</v>
      </c>
      <c r="L670" t="str">
        <v>Store 37</v>
      </c>
      <c r="M670">
        <v>188</v>
      </c>
      <c r="N670">
        <v>0.5</v>
      </c>
      <c r="O670">
        <f ca="1"/>
        <v>0.5</v>
      </c>
    </row>
    <row r="671" spans="2:15" x14ac:dyDescent="0.4">
      <c r="B671">
        <v>2</v>
      </c>
      <c r="C671" t="s">
        <v>6</v>
      </c>
      <c r="D671" t="s">
        <v>31</v>
      </c>
      <c r="E671">
        <v>0</v>
      </c>
      <c r="J671" t="str">
        <v>Store 38</v>
      </c>
      <c r="K671">
        <v>3985.8600000000006</v>
      </c>
      <c r="L671" t="str">
        <v>Store 38</v>
      </c>
      <c r="M671">
        <v>3985.8600000000006</v>
      </c>
      <c r="N671">
        <v>0.5</v>
      </c>
      <c r="O671">
        <f ca="1"/>
        <v>0.5</v>
      </c>
    </row>
    <row r="672" spans="2:15" x14ac:dyDescent="0.4">
      <c r="B672">
        <v>2</v>
      </c>
      <c r="C672" t="s">
        <v>6</v>
      </c>
      <c r="D672" t="s">
        <v>32</v>
      </c>
      <c r="E672">
        <v>958.16000000000008</v>
      </c>
      <c r="J672" t="str">
        <v>Store 40</v>
      </c>
      <c r="K672">
        <v>387.96999999999997</v>
      </c>
      <c r="L672" t="str">
        <v>Store 40</v>
      </c>
      <c r="M672">
        <v>387.96999999999997</v>
      </c>
      <c r="N672">
        <v>0.5</v>
      </c>
      <c r="O672">
        <f ca="1"/>
        <v>0.5</v>
      </c>
    </row>
    <row r="673" spans="2:15" x14ac:dyDescent="0.4">
      <c r="B673">
        <v>2</v>
      </c>
      <c r="C673" t="s">
        <v>6</v>
      </c>
      <c r="D673" t="s">
        <v>33</v>
      </c>
      <c r="E673">
        <v>879.58999999999992</v>
      </c>
      <c r="J673" t="str">
        <v>Store 41</v>
      </c>
      <c r="K673">
        <v>1051.03</v>
      </c>
      <c r="L673" t="str">
        <v>Store 41</v>
      </c>
      <c r="M673">
        <v>1051.03</v>
      </c>
      <c r="N673">
        <v>0.5</v>
      </c>
      <c r="O673">
        <f ca="1"/>
        <v>0.5</v>
      </c>
    </row>
    <row r="674" spans="2:15" x14ac:dyDescent="0.4">
      <c r="B674">
        <v>2</v>
      </c>
      <c r="C674" t="s">
        <v>6</v>
      </c>
      <c r="D674" t="s">
        <v>34</v>
      </c>
      <c r="E674">
        <v>5099.5199999999995</v>
      </c>
      <c r="J674" t="str">
        <v>Store 42</v>
      </c>
      <c r="K674">
        <v>232.23</v>
      </c>
      <c r="L674" t="str">
        <v>Store 42</v>
      </c>
      <c r="M674">
        <v>232.23</v>
      </c>
      <c r="N674">
        <v>0.5</v>
      </c>
      <c r="O674">
        <f ca="1"/>
        <v>0.5</v>
      </c>
    </row>
    <row r="675" spans="2:15" x14ac:dyDescent="0.4">
      <c r="B675">
        <v>2</v>
      </c>
      <c r="C675" t="s">
        <v>6</v>
      </c>
      <c r="D675" t="s">
        <v>35</v>
      </c>
      <c r="E675">
        <v>888</v>
      </c>
      <c r="J675" t="str">
        <v>Store 43</v>
      </c>
      <c r="K675">
        <v>1913.18</v>
      </c>
      <c r="L675" t="str">
        <v>Store 43</v>
      </c>
      <c r="M675">
        <v>1913.18</v>
      </c>
      <c r="N675">
        <v>0.5</v>
      </c>
      <c r="O675">
        <f ca="1"/>
        <v>0.5</v>
      </c>
    </row>
    <row r="676" spans="2:15" x14ac:dyDescent="0.4">
      <c r="B676">
        <v>2</v>
      </c>
      <c r="C676" t="s">
        <v>6</v>
      </c>
      <c r="D676" t="s">
        <v>36</v>
      </c>
      <c r="E676">
        <v>2137.6699999999996</v>
      </c>
      <c r="J676" t="str">
        <v>Store 44</v>
      </c>
      <c r="K676">
        <v>219</v>
      </c>
      <c r="L676" t="str">
        <v>Store 44</v>
      </c>
      <c r="M676">
        <v>219</v>
      </c>
      <c r="N676">
        <v>0.5</v>
      </c>
      <c r="O676">
        <f ca="1"/>
        <v>0.5</v>
      </c>
    </row>
    <row r="677" spans="2:15" x14ac:dyDescent="0.4">
      <c r="B677">
        <v>2</v>
      </c>
      <c r="C677" t="s">
        <v>6</v>
      </c>
      <c r="D677" t="s">
        <v>37</v>
      </c>
      <c r="E677">
        <v>607</v>
      </c>
      <c r="J677" t="str">
        <v>Store 45</v>
      </c>
      <c r="K677">
        <v>1134.77</v>
      </c>
      <c r="L677" t="str">
        <v>Store 45</v>
      </c>
      <c r="M677">
        <v>1134.77</v>
      </c>
      <c r="N677">
        <v>0.5</v>
      </c>
      <c r="O677">
        <f ca="1"/>
        <v>0.5</v>
      </c>
    </row>
    <row r="678" spans="2:15" x14ac:dyDescent="0.4">
      <c r="B678">
        <v>2</v>
      </c>
      <c r="C678" t="s">
        <v>6</v>
      </c>
      <c r="D678" t="s">
        <v>38</v>
      </c>
      <c r="E678">
        <v>312.8</v>
      </c>
      <c r="J678" t="str">
        <v>Store 46</v>
      </c>
      <c r="K678">
        <v>578.88</v>
      </c>
      <c r="L678" t="str">
        <v>Store 46</v>
      </c>
      <c r="M678">
        <v>578.88</v>
      </c>
      <c r="N678">
        <v>0.5</v>
      </c>
      <c r="O678">
        <f ca="1"/>
        <v>0.5</v>
      </c>
    </row>
    <row r="679" spans="2:15" x14ac:dyDescent="0.4">
      <c r="B679">
        <v>2</v>
      </c>
      <c r="C679" t="s">
        <v>6</v>
      </c>
      <c r="D679" t="s">
        <v>39</v>
      </c>
      <c r="E679">
        <v>1584.02</v>
      </c>
      <c r="J679" t="str">
        <v>Store 47</v>
      </c>
      <c r="K679">
        <v>1092.98</v>
      </c>
      <c r="L679" t="str">
        <v>Store 47</v>
      </c>
      <c r="M679">
        <v>1092.98</v>
      </c>
      <c r="N679">
        <v>0.5</v>
      </c>
      <c r="O679">
        <f ca="1"/>
        <v>0.5</v>
      </c>
    </row>
    <row r="680" spans="2:15" x14ac:dyDescent="0.4">
      <c r="B680">
        <v>2</v>
      </c>
      <c r="C680" t="s">
        <v>6</v>
      </c>
      <c r="D680" t="s">
        <v>40</v>
      </c>
      <c r="E680">
        <v>118</v>
      </c>
      <c r="J680" t="str">
        <v>Store 48</v>
      </c>
      <c r="K680">
        <v>329</v>
      </c>
      <c r="L680" t="str">
        <v>Store 48</v>
      </c>
      <c r="M680">
        <v>329</v>
      </c>
      <c r="N680">
        <v>0.5</v>
      </c>
      <c r="O680">
        <f ca="1"/>
        <v>0.5</v>
      </c>
    </row>
    <row r="681" spans="2:15" x14ac:dyDescent="0.4">
      <c r="B681">
        <v>2</v>
      </c>
      <c r="C681" t="s">
        <v>6</v>
      </c>
      <c r="D681" t="s">
        <v>41</v>
      </c>
      <c r="E681">
        <v>792.9</v>
      </c>
      <c r="J681" t="str">
        <v>Store 49</v>
      </c>
      <c r="K681">
        <v>143</v>
      </c>
      <c r="L681" t="str">
        <v>Store 49</v>
      </c>
      <c r="M681">
        <v>143</v>
      </c>
      <c r="N681">
        <v>0.5</v>
      </c>
      <c r="O681">
        <f ca="1"/>
        <v>0.5</v>
      </c>
    </row>
    <row r="682" spans="2:15" x14ac:dyDescent="0.4">
      <c r="B682">
        <v>2</v>
      </c>
      <c r="C682" t="s">
        <v>6</v>
      </c>
      <c r="D682" t="s">
        <v>42</v>
      </c>
      <c r="E682">
        <v>521.91</v>
      </c>
      <c r="J682" t="str">
        <v>Store 54</v>
      </c>
      <c r="K682">
        <v>2508.7200000000003</v>
      </c>
      <c r="L682" t="str">
        <v>Store 54</v>
      </c>
      <c r="M682">
        <v>2508.7200000000003</v>
      </c>
      <c r="N682">
        <v>0.5</v>
      </c>
      <c r="O682">
        <f ca="1"/>
        <v>0.5</v>
      </c>
    </row>
    <row r="683" spans="2:15" x14ac:dyDescent="0.4">
      <c r="B683">
        <v>2</v>
      </c>
      <c r="C683" t="s">
        <v>6</v>
      </c>
      <c r="D683" t="s">
        <v>43</v>
      </c>
      <c r="E683">
        <v>3615.9799999999996</v>
      </c>
      <c r="J683" t="str">
        <v>Store 56</v>
      </c>
      <c r="K683">
        <v>247.8</v>
      </c>
      <c r="L683" t="str">
        <v>Store 56</v>
      </c>
      <c r="M683">
        <v>247.8</v>
      </c>
      <c r="N683">
        <v>0.5</v>
      </c>
      <c r="O683">
        <f ca="1"/>
        <v>0.5</v>
      </c>
    </row>
    <row r="684" spans="2:15" x14ac:dyDescent="0.4">
      <c r="B684">
        <v>2</v>
      </c>
      <c r="C684" t="s">
        <v>6</v>
      </c>
      <c r="D684" t="s">
        <v>44</v>
      </c>
      <c r="E684">
        <v>168.01</v>
      </c>
      <c r="J684" t="str">
        <v>Store 57</v>
      </c>
      <c r="K684">
        <v>1392.4900000000002</v>
      </c>
      <c r="L684" t="str">
        <v>Store 57</v>
      </c>
      <c r="M684">
        <v>1392.4900000000002</v>
      </c>
      <c r="N684">
        <v>0.5</v>
      </c>
      <c r="O684">
        <f ca="1"/>
        <v>0.5</v>
      </c>
    </row>
    <row r="685" spans="2:15" x14ac:dyDescent="0.4">
      <c r="B685">
        <v>2</v>
      </c>
      <c r="C685" t="s">
        <v>6</v>
      </c>
      <c r="D685" t="s">
        <v>45</v>
      </c>
      <c r="E685">
        <v>688</v>
      </c>
      <c r="J685" t="str">
        <v>Store 58</v>
      </c>
      <c r="K685">
        <v>1354.63</v>
      </c>
      <c r="L685" t="str">
        <v>Store 58</v>
      </c>
      <c r="M685">
        <v>1354.63</v>
      </c>
      <c r="N685">
        <v>0.5</v>
      </c>
      <c r="O685">
        <f ca="1"/>
        <v>0.5</v>
      </c>
    </row>
    <row r="686" spans="2:15" x14ac:dyDescent="0.4">
      <c r="B686">
        <v>2</v>
      </c>
      <c r="C686" t="s">
        <v>6</v>
      </c>
      <c r="D686" t="s">
        <v>46</v>
      </c>
      <c r="E686">
        <v>168</v>
      </c>
      <c r="J686" t="str">
        <v>Store 59</v>
      </c>
      <c r="K686">
        <v>443.68</v>
      </c>
      <c r="L686" t="str">
        <v>Store 59</v>
      </c>
      <c r="M686">
        <v>443.68</v>
      </c>
      <c r="N686">
        <v>0.5</v>
      </c>
      <c r="O686">
        <f ca="1"/>
        <v>0.5</v>
      </c>
    </row>
    <row r="687" spans="2:15" x14ac:dyDescent="0.4">
      <c r="B687">
        <v>2</v>
      </c>
      <c r="C687" t="s">
        <v>6</v>
      </c>
      <c r="D687" t="s">
        <v>47</v>
      </c>
      <c r="E687">
        <v>1999.21</v>
      </c>
      <c r="J687" t="str">
        <v>Store 60</v>
      </c>
      <c r="K687">
        <v>517.01</v>
      </c>
      <c r="L687" t="str">
        <v>Store 60</v>
      </c>
      <c r="M687">
        <v>517.01</v>
      </c>
      <c r="N687">
        <v>0.5</v>
      </c>
      <c r="O687">
        <f ca="1"/>
        <v>0.5</v>
      </c>
    </row>
    <row r="688" spans="2:15" x14ac:dyDescent="0.4">
      <c r="B688">
        <v>2</v>
      </c>
      <c r="C688" t="s">
        <v>6</v>
      </c>
      <c r="D688" t="s">
        <v>48</v>
      </c>
      <c r="E688">
        <v>109</v>
      </c>
      <c r="J688" t="str">
        <v>Store 62</v>
      </c>
      <c r="K688">
        <v>621.86</v>
      </c>
      <c r="L688" t="str">
        <v>Store 62</v>
      </c>
      <c r="M688">
        <v>621.86</v>
      </c>
      <c r="N688">
        <v>0.5</v>
      </c>
      <c r="O688">
        <f ca="1"/>
        <v>0.5</v>
      </c>
    </row>
    <row r="689" spans="2:15" x14ac:dyDescent="0.4">
      <c r="B689">
        <v>2</v>
      </c>
      <c r="C689" t="s">
        <v>6</v>
      </c>
      <c r="D689" t="s">
        <v>49</v>
      </c>
      <c r="E689">
        <v>619.4</v>
      </c>
      <c r="J689" t="str">
        <v>Store 63</v>
      </c>
      <c r="K689">
        <v>323.01</v>
      </c>
      <c r="L689" t="str">
        <v>Store 63</v>
      </c>
      <c r="M689">
        <v>323.01</v>
      </c>
      <c r="N689">
        <v>0.5</v>
      </c>
      <c r="O689">
        <f ca="1"/>
        <v>0.5</v>
      </c>
    </row>
    <row r="690" spans="2:15" x14ac:dyDescent="0.4">
      <c r="B690">
        <v>2</v>
      </c>
      <c r="C690" t="s">
        <v>6</v>
      </c>
      <c r="D690" t="s">
        <v>50</v>
      </c>
      <c r="E690">
        <v>617.86</v>
      </c>
      <c r="J690" t="str">
        <v>Store 68</v>
      </c>
      <c r="K690">
        <v>693.88</v>
      </c>
      <c r="L690" t="str">
        <v>Store 68</v>
      </c>
      <c r="M690">
        <v>693.88</v>
      </c>
      <c r="N690">
        <v>0.5</v>
      </c>
      <c r="O690">
        <f ca="1"/>
        <v>0.5</v>
      </c>
    </row>
    <row r="691" spans="2:15" x14ac:dyDescent="0.4">
      <c r="B691">
        <v>2</v>
      </c>
      <c r="C691" t="s">
        <v>6</v>
      </c>
      <c r="D691" t="s">
        <v>51</v>
      </c>
      <c r="E691">
        <v>576</v>
      </c>
      <c r="J691" t="str">
        <v>Store 69</v>
      </c>
      <c r="K691">
        <v>540.32999999999993</v>
      </c>
      <c r="L691" t="str">
        <v>Store 69</v>
      </c>
      <c r="M691">
        <v>540.32999999999993</v>
      </c>
      <c r="N691">
        <v>0.5</v>
      </c>
      <c r="O691">
        <f ca="1"/>
        <v>0.5</v>
      </c>
    </row>
    <row r="692" spans="2:15" x14ac:dyDescent="0.4">
      <c r="B692">
        <v>2</v>
      </c>
      <c r="C692" t="s">
        <v>6</v>
      </c>
      <c r="D692" t="s">
        <v>52</v>
      </c>
      <c r="E692">
        <v>226.87</v>
      </c>
      <c r="J692" t="str">
        <v>Store 70</v>
      </c>
      <c r="K692">
        <v>105.02</v>
      </c>
      <c r="L692" t="str">
        <v>Store 70</v>
      </c>
      <c r="M692">
        <v>105.02</v>
      </c>
      <c r="N692">
        <v>0.5</v>
      </c>
      <c r="O692">
        <f ca="1"/>
        <v>0.5</v>
      </c>
    </row>
    <row r="693" spans="2:15" x14ac:dyDescent="0.4">
      <c r="B693">
        <v>2</v>
      </c>
      <c r="C693" t="s">
        <v>6</v>
      </c>
      <c r="D693" t="s">
        <v>53</v>
      </c>
      <c r="E693">
        <v>1795.9299999999998</v>
      </c>
      <c r="J693" t="str">
        <v>Store 71</v>
      </c>
      <c r="K693">
        <v>453</v>
      </c>
      <c r="L693" t="str">
        <v>Store 71</v>
      </c>
      <c r="M693">
        <v>453</v>
      </c>
      <c r="N693">
        <v>0.5</v>
      </c>
      <c r="O693">
        <f ca="1"/>
        <v>0.5</v>
      </c>
    </row>
    <row r="694" spans="2:15" x14ac:dyDescent="0.4">
      <c r="B694">
        <v>2</v>
      </c>
      <c r="C694" t="s">
        <v>6</v>
      </c>
      <c r="D694" t="s">
        <v>54</v>
      </c>
      <c r="E694">
        <v>68.989999999999995</v>
      </c>
      <c r="J694" t="str">
        <v>Store 73</v>
      </c>
      <c r="K694">
        <v>495</v>
      </c>
      <c r="L694" t="str">
        <v>Store 73</v>
      </c>
      <c r="M694">
        <v>495</v>
      </c>
      <c r="N694">
        <v>0.5</v>
      </c>
      <c r="O694">
        <f ca="1"/>
        <v>0.5</v>
      </c>
    </row>
    <row r="695" spans="2:15" x14ac:dyDescent="0.4">
      <c r="B695">
        <v>2</v>
      </c>
      <c r="C695" t="s">
        <v>6</v>
      </c>
      <c r="D695" t="s">
        <v>55</v>
      </c>
      <c r="E695">
        <v>813.06</v>
      </c>
      <c r="J695" t="str">
        <v>Store 74</v>
      </c>
      <c r="K695">
        <v>1263.56</v>
      </c>
      <c r="L695" t="str">
        <v>Store 74</v>
      </c>
      <c r="M695">
        <v>1263.56</v>
      </c>
      <c r="N695">
        <v>0.5</v>
      </c>
      <c r="O695">
        <f ca="1"/>
        <v>0.5</v>
      </c>
    </row>
    <row r="696" spans="2:15" x14ac:dyDescent="0.4">
      <c r="B696">
        <v>2</v>
      </c>
      <c r="C696" t="s">
        <v>6</v>
      </c>
      <c r="D696" t="s">
        <v>56</v>
      </c>
      <c r="E696">
        <v>1168.1999999999998</v>
      </c>
      <c r="J696" t="str">
        <v>Store 77</v>
      </c>
      <c r="K696">
        <v>510.94</v>
      </c>
      <c r="L696" t="str">
        <v>Store 77</v>
      </c>
      <c r="M696">
        <v>510.94</v>
      </c>
      <c r="N696">
        <v>0.5</v>
      </c>
      <c r="O696">
        <f ca="1"/>
        <v>0.5</v>
      </c>
    </row>
    <row r="697" spans="2:15" x14ac:dyDescent="0.4">
      <c r="B697">
        <v>2</v>
      </c>
      <c r="C697" t="s">
        <v>6</v>
      </c>
      <c r="D697" t="s">
        <v>57</v>
      </c>
      <c r="E697">
        <v>1313</v>
      </c>
      <c r="J697" t="str">
        <v>Store 78</v>
      </c>
      <c r="K697">
        <v>1672.01</v>
      </c>
      <c r="L697" t="str">
        <v>Store 78</v>
      </c>
      <c r="M697">
        <v>1672.01</v>
      </c>
      <c r="N697">
        <v>0.5</v>
      </c>
      <c r="O697">
        <f ca="1"/>
        <v>0.5</v>
      </c>
    </row>
    <row r="698" spans="2:15" x14ac:dyDescent="0.4">
      <c r="B698">
        <v>2</v>
      </c>
      <c r="C698" t="s">
        <v>6</v>
      </c>
      <c r="D698" t="s">
        <v>58</v>
      </c>
      <c r="E698">
        <v>1599.3799999999999</v>
      </c>
      <c r="J698" t="str">
        <v>Store 79</v>
      </c>
      <c r="K698">
        <v>1629.19</v>
      </c>
      <c r="L698" t="str">
        <v>Store 79</v>
      </c>
      <c r="M698">
        <v>1629.19</v>
      </c>
      <c r="N698">
        <v>0.5</v>
      </c>
      <c r="O698">
        <f ca="1"/>
        <v>0.5</v>
      </c>
    </row>
    <row r="699" spans="2:15" x14ac:dyDescent="0.4">
      <c r="B699">
        <v>2</v>
      </c>
      <c r="C699" t="s">
        <v>6</v>
      </c>
      <c r="D699" t="s">
        <v>59</v>
      </c>
      <c r="E699">
        <v>147.9</v>
      </c>
      <c r="J699" t="str">
        <v>Store 80</v>
      </c>
      <c r="K699">
        <v>131.94999999999999</v>
      </c>
      <c r="L699" t="str">
        <v>Store 80</v>
      </c>
      <c r="M699">
        <v>131.94999999999999</v>
      </c>
      <c r="N699">
        <v>0.5</v>
      </c>
      <c r="O699">
        <f ca="1"/>
        <v>0.5</v>
      </c>
    </row>
    <row r="700" spans="2:15" x14ac:dyDescent="0.4">
      <c r="B700">
        <v>2</v>
      </c>
      <c r="C700" t="s">
        <v>6</v>
      </c>
      <c r="D700" t="s">
        <v>61</v>
      </c>
      <c r="E700">
        <v>3047.9399999999996</v>
      </c>
      <c r="J700" t="str">
        <v>Store 81</v>
      </c>
      <c r="K700">
        <v>1098.08</v>
      </c>
      <c r="L700" t="str">
        <v>Store 81</v>
      </c>
      <c r="M700">
        <v>1098.08</v>
      </c>
      <c r="N700">
        <v>0.5</v>
      </c>
      <c r="O700">
        <f ca="1"/>
        <v>0.5</v>
      </c>
    </row>
    <row r="701" spans="2:15" x14ac:dyDescent="0.4">
      <c r="B701">
        <v>2</v>
      </c>
      <c r="C701" t="s">
        <v>6</v>
      </c>
      <c r="D701" t="s">
        <v>62</v>
      </c>
      <c r="E701">
        <v>69.62</v>
      </c>
      <c r="J701" t="str">
        <v>Store 83</v>
      </c>
      <c r="K701">
        <v>441.9</v>
      </c>
      <c r="L701" t="str">
        <v>Store 83</v>
      </c>
      <c r="M701">
        <v>441.9</v>
      </c>
      <c r="N701">
        <v>0.5</v>
      </c>
      <c r="O701">
        <f ca="1"/>
        <v>0.5</v>
      </c>
    </row>
    <row r="702" spans="2:15" x14ac:dyDescent="0.4">
      <c r="B702">
        <v>2</v>
      </c>
      <c r="C702" t="s">
        <v>6</v>
      </c>
      <c r="D702" t="s">
        <v>63</v>
      </c>
      <c r="E702">
        <v>287</v>
      </c>
      <c r="J702" t="str">
        <v>Store 84</v>
      </c>
      <c r="K702">
        <v>331.58</v>
      </c>
      <c r="L702" t="str">
        <v>Store 84</v>
      </c>
      <c r="M702">
        <v>331.58</v>
      </c>
      <c r="N702">
        <v>0.5</v>
      </c>
      <c r="O702">
        <f ca="1"/>
        <v>0.5</v>
      </c>
    </row>
    <row r="703" spans="2:15" x14ac:dyDescent="0.4">
      <c r="B703">
        <v>2</v>
      </c>
      <c r="C703" t="s">
        <v>6</v>
      </c>
      <c r="D703" t="s">
        <v>65</v>
      </c>
      <c r="E703">
        <v>856.22</v>
      </c>
      <c r="J703" t="str">
        <v>Store 86</v>
      </c>
      <c r="K703">
        <v>777.31000000000006</v>
      </c>
      <c r="L703" t="str">
        <v>Store 86</v>
      </c>
      <c r="M703">
        <v>777.31000000000006</v>
      </c>
      <c r="N703">
        <v>0.5</v>
      </c>
      <c r="O703">
        <f ca="1"/>
        <v>0.5</v>
      </c>
    </row>
    <row r="704" spans="2:15" x14ac:dyDescent="0.4">
      <c r="B704">
        <v>2</v>
      </c>
      <c r="C704" t="s">
        <v>6</v>
      </c>
      <c r="D704" t="s">
        <v>66</v>
      </c>
      <c r="E704">
        <v>1138.9899999999998</v>
      </c>
      <c r="J704" t="str">
        <v>Store 87</v>
      </c>
      <c r="K704">
        <v>397.99</v>
      </c>
      <c r="L704" t="str">
        <v>Store 87</v>
      </c>
      <c r="M704">
        <v>397.99</v>
      </c>
      <c r="N704">
        <v>0.5</v>
      </c>
      <c r="O704">
        <f ca="1"/>
        <v>0.5</v>
      </c>
    </row>
    <row r="705" spans="2:15" x14ac:dyDescent="0.4">
      <c r="B705">
        <v>2</v>
      </c>
      <c r="C705" t="s">
        <v>6</v>
      </c>
      <c r="D705" t="s">
        <v>67</v>
      </c>
      <c r="E705">
        <v>788.24</v>
      </c>
      <c r="J705" t="str">
        <v>Store 89</v>
      </c>
      <c r="K705">
        <v>684</v>
      </c>
      <c r="L705" t="str">
        <v>Store 89</v>
      </c>
      <c r="M705">
        <v>684</v>
      </c>
      <c r="N705">
        <v>0.5</v>
      </c>
      <c r="O705">
        <f ca="1"/>
        <v>0.5</v>
      </c>
    </row>
    <row r="706" spans="2:15" x14ac:dyDescent="0.4">
      <c r="B706">
        <v>2</v>
      </c>
      <c r="C706" t="s">
        <v>6</v>
      </c>
      <c r="D706" t="s">
        <v>68</v>
      </c>
      <c r="E706">
        <v>1000.89</v>
      </c>
      <c r="J706" t="str">
        <v>Store 90</v>
      </c>
      <c r="K706">
        <v>518.04999999999995</v>
      </c>
      <c r="L706" t="str">
        <v>Store 90</v>
      </c>
      <c r="M706">
        <v>518.04999999999995</v>
      </c>
      <c r="N706">
        <v>0.5</v>
      </c>
      <c r="O706">
        <f ca="1"/>
        <v>0.5</v>
      </c>
    </row>
    <row r="707" spans="2:15" x14ac:dyDescent="0.4">
      <c r="B707">
        <v>2</v>
      </c>
      <c r="C707" t="s">
        <v>6</v>
      </c>
      <c r="D707" t="s">
        <v>69</v>
      </c>
      <c r="E707">
        <v>348</v>
      </c>
      <c r="J707" t="str">
        <v>Store 94</v>
      </c>
      <c r="K707">
        <v>1212.1100000000001</v>
      </c>
      <c r="L707" t="str">
        <v>Store 94</v>
      </c>
      <c r="M707">
        <v>1212.1100000000001</v>
      </c>
      <c r="N707">
        <v>0.5</v>
      </c>
      <c r="O707">
        <f ca="1"/>
        <v>0.5</v>
      </c>
    </row>
    <row r="708" spans="2:15" x14ac:dyDescent="0.4">
      <c r="B708">
        <v>2</v>
      </c>
      <c r="C708" t="s">
        <v>6</v>
      </c>
      <c r="D708" t="s">
        <v>70</v>
      </c>
      <c r="E708">
        <v>216.99</v>
      </c>
      <c r="J708" t="str">
        <v>Store 96</v>
      </c>
      <c r="K708">
        <v>437</v>
      </c>
      <c r="L708" t="str">
        <v>Store 96</v>
      </c>
      <c r="M708">
        <v>437</v>
      </c>
      <c r="N708">
        <v>0.5</v>
      </c>
      <c r="O708">
        <f ca="1"/>
        <v>0.5</v>
      </c>
    </row>
    <row r="709" spans="2:15" x14ac:dyDescent="0.4">
      <c r="B709">
        <v>2</v>
      </c>
      <c r="C709" t="s">
        <v>6</v>
      </c>
      <c r="D709" t="s">
        <v>71</v>
      </c>
      <c r="E709">
        <v>194</v>
      </c>
      <c r="J709" t="str">
        <v>Store 97</v>
      </c>
      <c r="K709">
        <v>1083.24</v>
      </c>
      <c r="L709" t="str">
        <v>Store 97</v>
      </c>
      <c r="M709">
        <v>1083.24</v>
      </c>
      <c r="N709">
        <v>0.5</v>
      </c>
      <c r="O709">
        <f ca="1"/>
        <v>0.5</v>
      </c>
    </row>
    <row r="710" spans="2:15" x14ac:dyDescent="0.4">
      <c r="B710">
        <v>2</v>
      </c>
      <c r="C710" t="s">
        <v>6</v>
      </c>
      <c r="D710" t="s">
        <v>72</v>
      </c>
      <c r="E710">
        <v>1152.96</v>
      </c>
      <c r="J710" t="str">
        <v>Store 98</v>
      </c>
      <c r="K710">
        <v>434.10999999999996</v>
      </c>
      <c r="L710" t="str">
        <v>Store 98</v>
      </c>
      <c r="M710">
        <v>434.10999999999996</v>
      </c>
      <c r="N710">
        <v>0.5</v>
      </c>
      <c r="O710">
        <f ca="1"/>
        <v>0.5</v>
      </c>
    </row>
    <row r="711" spans="2:15" x14ac:dyDescent="0.4">
      <c r="B711">
        <v>2</v>
      </c>
      <c r="C711" t="s">
        <v>6</v>
      </c>
      <c r="D711" t="s">
        <v>73</v>
      </c>
      <c r="E711">
        <v>0</v>
      </c>
      <c r="J711" t="str">
        <v>Store 99</v>
      </c>
      <c r="K711">
        <v>1944.09</v>
      </c>
      <c r="L711" t="str">
        <v>Store 99</v>
      </c>
      <c r="M711">
        <v>1944.09</v>
      </c>
      <c r="N711">
        <v>0.5</v>
      </c>
      <c r="O711">
        <f ca="1"/>
        <v>0.5</v>
      </c>
    </row>
    <row r="712" spans="2:15" x14ac:dyDescent="0.4">
      <c r="B712">
        <v>2</v>
      </c>
      <c r="C712" t="s">
        <v>6</v>
      </c>
      <c r="D712" t="s">
        <v>74</v>
      </c>
      <c r="E712">
        <v>306.01</v>
      </c>
      <c r="J712" t="str">
        <v>Store 100</v>
      </c>
      <c r="K712">
        <v>1118.79</v>
      </c>
      <c r="L712" t="str">
        <v>Store 100</v>
      </c>
      <c r="M712">
        <v>1118.79</v>
      </c>
      <c r="N712">
        <v>0.5</v>
      </c>
      <c r="O712">
        <f ca="1"/>
        <v>0.5</v>
      </c>
    </row>
    <row r="713" spans="2:15" x14ac:dyDescent="0.4">
      <c r="B713">
        <v>2</v>
      </c>
      <c r="C713" t="s">
        <v>6</v>
      </c>
      <c r="D713" t="s">
        <v>75</v>
      </c>
      <c r="E713">
        <v>335.12</v>
      </c>
      <c r="J713" t="str">
        <v>Store 101</v>
      </c>
      <c r="K713">
        <v>89</v>
      </c>
      <c r="L713" t="str">
        <v>Store 101</v>
      </c>
      <c r="M713">
        <v>89</v>
      </c>
      <c r="N713">
        <v>0.5</v>
      </c>
      <c r="O713">
        <f ca="1"/>
        <v>0.5</v>
      </c>
    </row>
    <row r="714" spans="2:15" x14ac:dyDescent="0.4">
      <c r="B714">
        <v>2</v>
      </c>
      <c r="C714" t="s">
        <v>6</v>
      </c>
      <c r="D714" t="s">
        <v>76</v>
      </c>
      <c r="E714">
        <v>256.89999999999998</v>
      </c>
      <c r="J714" t="str">
        <v>Store 102</v>
      </c>
      <c r="K714">
        <v>1688.1399999999999</v>
      </c>
      <c r="L714" t="str">
        <v>Store 102</v>
      </c>
      <c r="M714">
        <v>1688.1399999999999</v>
      </c>
      <c r="N714">
        <v>0.5</v>
      </c>
      <c r="O714">
        <f ca="1"/>
        <v>0.5</v>
      </c>
    </row>
    <row r="715" spans="2:15" x14ac:dyDescent="0.4">
      <c r="B715">
        <v>2</v>
      </c>
      <c r="C715" t="s">
        <v>6</v>
      </c>
      <c r="D715" t="s">
        <v>77</v>
      </c>
      <c r="E715">
        <v>774</v>
      </c>
      <c r="J715" t="str">
        <v>Store 106</v>
      </c>
      <c r="K715">
        <v>377</v>
      </c>
      <c r="L715" t="str">
        <v>Store 106</v>
      </c>
      <c r="M715">
        <v>377</v>
      </c>
      <c r="N715">
        <v>0.5</v>
      </c>
      <c r="O715">
        <f ca="1"/>
        <v>0.5</v>
      </c>
    </row>
    <row r="716" spans="2:15" x14ac:dyDescent="0.4">
      <c r="B716">
        <v>2</v>
      </c>
      <c r="C716" t="s">
        <v>6</v>
      </c>
      <c r="D716" t="s">
        <v>78</v>
      </c>
      <c r="E716">
        <v>188.89999999999998</v>
      </c>
      <c r="J716" t="str">
        <v>Store 108</v>
      </c>
      <c r="K716">
        <v>187.01</v>
      </c>
      <c r="L716" t="str">
        <v>Store 108</v>
      </c>
      <c r="M716">
        <v>187.01</v>
      </c>
      <c r="N716">
        <v>0.5</v>
      </c>
      <c r="O716">
        <f ca="1"/>
        <v>0.5</v>
      </c>
    </row>
    <row r="717" spans="2:15" x14ac:dyDescent="0.4">
      <c r="B717">
        <v>2</v>
      </c>
      <c r="C717" t="s">
        <v>6</v>
      </c>
      <c r="D717" t="s">
        <v>79</v>
      </c>
      <c r="E717">
        <v>1312.15</v>
      </c>
      <c r="J717" t="str">
        <v>Store 110</v>
      </c>
      <c r="K717">
        <v>934.68000000000018</v>
      </c>
      <c r="L717" t="str">
        <v>Store 110</v>
      </c>
      <c r="M717">
        <v>934.68000000000018</v>
      </c>
      <c r="N717">
        <v>0.5</v>
      </c>
      <c r="O717">
        <f ca="1"/>
        <v>0.5</v>
      </c>
    </row>
    <row r="718" spans="2:15" x14ac:dyDescent="0.4">
      <c r="B718">
        <v>2</v>
      </c>
      <c r="C718" t="s">
        <v>6</v>
      </c>
      <c r="D718" t="s">
        <v>80</v>
      </c>
      <c r="E718">
        <v>350.90999999999997</v>
      </c>
      <c r="J718" t="str">
        <v>Store 01</v>
      </c>
      <c r="K718">
        <v>9088</v>
      </c>
      <c r="L718" t="str">
        <v>Store 01</v>
      </c>
      <c r="M718">
        <v>9088</v>
      </c>
      <c r="N718">
        <v>0.5</v>
      </c>
      <c r="O718">
        <f ca="1"/>
        <v>0.5</v>
      </c>
    </row>
    <row r="719" spans="2:15" x14ac:dyDescent="0.4">
      <c r="B719">
        <v>2</v>
      </c>
      <c r="C719" t="s">
        <v>6</v>
      </c>
      <c r="D719" t="s">
        <v>81</v>
      </c>
      <c r="E719">
        <v>1459</v>
      </c>
      <c r="J719" t="str">
        <v>Store 02</v>
      </c>
      <c r="K719">
        <v>17913.300000000003</v>
      </c>
      <c r="L719" t="str">
        <v>Store 02</v>
      </c>
      <c r="M719">
        <v>17913.300000000003</v>
      </c>
      <c r="N719">
        <v>0.5</v>
      </c>
      <c r="O719">
        <f ca="1"/>
        <v>0.5</v>
      </c>
    </row>
    <row r="720" spans="2:15" x14ac:dyDescent="0.4">
      <c r="B720">
        <v>2</v>
      </c>
      <c r="C720" t="s">
        <v>6</v>
      </c>
      <c r="D720" t="s">
        <v>83</v>
      </c>
      <c r="E720">
        <v>366.99</v>
      </c>
      <c r="J720" t="str">
        <v>Store 03</v>
      </c>
      <c r="K720">
        <v>36678.700000000019</v>
      </c>
      <c r="L720" t="str">
        <v>Store 03</v>
      </c>
      <c r="M720">
        <v>36678.700000000019</v>
      </c>
      <c r="N720">
        <v>0.5</v>
      </c>
      <c r="O720">
        <f ca="1"/>
        <v>0.5</v>
      </c>
    </row>
    <row r="721" spans="2:15" x14ac:dyDescent="0.4">
      <c r="B721">
        <v>2</v>
      </c>
      <c r="C721" t="s">
        <v>6</v>
      </c>
      <c r="D721" t="s">
        <v>84</v>
      </c>
      <c r="E721">
        <v>0</v>
      </c>
      <c r="J721" t="str">
        <v>Store 04</v>
      </c>
      <c r="K721">
        <v>19997.90000000002</v>
      </c>
      <c r="L721" t="str">
        <v>Store 04</v>
      </c>
      <c r="M721">
        <v>19997.90000000002</v>
      </c>
      <c r="N721">
        <v>0.5</v>
      </c>
      <c r="O721">
        <f ca="1"/>
        <v>0.5</v>
      </c>
    </row>
    <row r="722" spans="2:15" x14ac:dyDescent="0.4">
      <c r="B722">
        <v>2</v>
      </c>
      <c r="C722" t="s">
        <v>6</v>
      </c>
      <c r="D722" t="s">
        <v>85</v>
      </c>
      <c r="E722">
        <v>686.76</v>
      </c>
      <c r="J722" t="str">
        <v>Store 05</v>
      </c>
      <c r="K722">
        <v>7664.800000000002</v>
      </c>
      <c r="L722" t="str">
        <v>Store 05</v>
      </c>
      <c r="M722">
        <v>7664.800000000002</v>
      </c>
      <c r="N722">
        <v>0.5</v>
      </c>
      <c r="O722">
        <f ca="1"/>
        <v>0.5</v>
      </c>
    </row>
    <row r="723" spans="2:15" x14ac:dyDescent="0.4">
      <c r="B723">
        <v>2</v>
      </c>
      <c r="C723" t="s">
        <v>6</v>
      </c>
      <c r="D723" t="s">
        <v>86</v>
      </c>
      <c r="E723">
        <v>886</v>
      </c>
      <c r="J723" t="str">
        <v>Store 02</v>
      </c>
      <c r="K723">
        <v>219</v>
      </c>
      <c r="L723" t="str">
        <v>Store 02</v>
      </c>
      <c r="M723">
        <v>219</v>
      </c>
      <c r="N723">
        <v>0.5</v>
      </c>
      <c r="O723">
        <f ca="1"/>
        <v>0.5</v>
      </c>
    </row>
    <row r="724" spans="2:15" x14ac:dyDescent="0.4">
      <c r="B724">
        <v>2</v>
      </c>
      <c r="C724" t="s">
        <v>6</v>
      </c>
      <c r="D724" t="s">
        <v>87</v>
      </c>
      <c r="E724">
        <v>1149.02</v>
      </c>
      <c r="J724" t="str">
        <v>Store 03</v>
      </c>
      <c r="K724">
        <v>676</v>
      </c>
      <c r="L724" t="str">
        <v>Store 03</v>
      </c>
      <c r="M724">
        <v>676</v>
      </c>
      <c r="N724">
        <v>0.5</v>
      </c>
      <c r="O724">
        <f ca="1"/>
        <v>0.5</v>
      </c>
    </row>
    <row r="725" spans="2:15" x14ac:dyDescent="0.4">
      <c r="B725">
        <v>2</v>
      </c>
      <c r="C725" t="s">
        <v>6</v>
      </c>
      <c r="D725" t="s">
        <v>89</v>
      </c>
      <c r="E725">
        <v>99</v>
      </c>
      <c r="J725" t="str">
        <v>Store 05</v>
      </c>
      <c r="K725">
        <v>75</v>
      </c>
      <c r="L725" t="str">
        <v>Store 05</v>
      </c>
      <c r="M725">
        <v>75</v>
      </c>
      <c r="N725">
        <v>0.5</v>
      </c>
      <c r="O725">
        <f ca="1"/>
        <v>0.5</v>
      </c>
    </row>
    <row r="726" spans="2:15" x14ac:dyDescent="0.4">
      <c r="B726">
        <v>2</v>
      </c>
      <c r="C726" t="s">
        <v>6</v>
      </c>
      <c r="D726" t="s">
        <v>90</v>
      </c>
      <c r="E726">
        <v>79</v>
      </c>
      <c r="J726" t="str">
        <v>Store 11</v>
      </c>
      <c r="K726">
        <v>46</v>
      </c>
      <c r="L726" t="str">
        <v>Store 11</v>
      </c>
      <c r="M726">
        <v>46</v>
      </c>
      <c r="N726">
        <v>0.5</v>
      </c>
      <c r="O726">
        <f ca="1"/>
        <v>0.5</v>
      </c>
    </row>
    <row r="727" spans="2:15" x14ac:dyDescent="0.4">
      <c r="B727">
        <v>2</v>
      </c>
      <c r="C727" t="s">
        <v>6</v>
      </c>
      <c r="D727" t="s">
        <v>91</v>
      </c>
      <c r="E727">
        <v>607</v>
      </c>
      <c r="J727" t="str">
        <v>Store 13</v>
      </c>
      <c r="K727">
        <v>50</v>
      </c>
      <c r="L727" t="str">
        <v>Store 13</v>
      </c>
      <c r="M727">
        <v>50</v>
      </c>
      <c r="N727">
        <v>0.5</v>
      </c>
      <c r="O727">
        <f ca="1"/>
        <v>0.5</v>
      </c>
    </row>
    <row r="728" spans="2:15" x14ac:dyDescent="0.4">
      <c r="B728">
        <v>2</v>
      </c>
      <c r="C728" t="s">
        <v>6</v>
      </c>
      <c r="D728" t="s">
        <v>92</v>
      </c>
      <c r="E728">
        <v>234.82</v>
      </c>
      <c r="J728" t="str">
        <v>Store 14</v>
      </c>
      <c r="K728">
        <v>129</v>
      </c>
      <c r="L728" t="str">
        <v>Store 14</v>
      </c>
      <c r="M728">
        <v>129</v>
      </c>
      <c r="N728">
        <v>0.5</v>
      </c>
      <c r="O728">
        <f ca="1"/>
        <v>0.5</v>
      </c>
    </row>
    <row r="729" spans="2:15" x14ac:dyDescent="0.4">
      <c r="B729">
        <v>2</v>
      </c>
      <c r="C729" t="s">
        <v>6</v>
      </c>
      <c r="D729" t="s">
        <v>94</v>
      </c>
      <c r="E729">
        <v>503.8</v>
      </c>
      <c r="J729" t="str">
        <v>Store 17</v>
      </c>
      <c r="K729">
        <v>549</v>
      </c>
      <c r="L729" t="str">
        <v>Store 17</v>
      </c>
      <c r="M729">
        <v>549</v>
      </c>
      <c r="N729">
        <v>0.5</v>
      </c>
      <c r="O729">
        <f ca="1"/>
        <v>0.5</v>
      </c>
    </row>
    <row r="730" spans="2:15" x14ac:dyDescent="0.4">
      <c r="B730">
        <v>2</v>
      </c>
      <c r="C730" t="s">
        <v>6</v>
      </c>
      <c r="D730" t="s">
        <v>95</v>
      </c>
      <c r="E730">
        <v>1060.73</v>
      </c>
      <c r="J730" t="str">
        <v>Store 18</v>
      </c>
      <c r="K730">
        <v>299</v>
      </c>
      <c r="L730" t="str">
        <v>Store 18</v>
      </c>
      <c r="M730">
        <v>299</v>
      </c>
      <c r="N730">
        <v>0.5</v>
      </c>
      <c r="O730">
        <f ca="1"/>
        <v>0.5</v>
      </c>
    </row>
    <row r="731" spans="2:15" x14ac:dyDescent="0.4">
      <c r="B731">
        <v>2</v>
      </c>
      <c r="C731" t="s">
        <v>6</v>
      </c>
      <c r="D731" t="s">
        <v>96</v>
      </c>
      <c r="E731">
        <v>438.58000000000004</v>
      </c>
      <c r="J731" t="str">
        <v>Store 20</v>
      </c>
      <c r="K731">
        <v>549</v>
      </c>
      <c r="L731" t="str">
        <v>Store 20</v>
      </c>
      <c r="M731">
        <v>549</v>
      </c>
      <c r="N731">
        <v>0.5</v>
      </c>
      <c r="O731">
        <f ca="1"/>
        <v>0.5</v>
      </c>
    </row>
    <row r="732" spans="2:15" x14ac:dyDescent="0.4">
      <c r="B732">
        <v>2</v>
      </c>
      <c r="C732" t="s">
        <v>6</v>
      </c>
      <c r="D732" t="s">
        <v>97</v>
      </c>
      <c r="E732">
        <v>1051.8600000000001</v>
      </c>
      <c r="J732" t="str">
        <v>Store 24</v>
      </c>
      <c r="K732">
        <v>70</v>
      </c>
      <c r="L732" t="str">
        <v>Store 24</v>
      </c>
      <c r="M732">
        <v>70</v>
      </c>
      <c r="N732">
        <v>0.5</v>
      </c>
      <c r="O732">
        <f ca="1"/>
        <v>0.5</v>
      </c>
    </row>
    <row r="733" spans="2:15" x14ac:dyDescent="0.4">
      <c r="B733">
        <v>2</v>
      </c>
      <c r="C733" t="s">
        <v>6</v>
      </c>
      <c r="D733" t="s">
        <v>98</v>
      </c>
      <c r="E733">
        <v>441.15999999999997</v>
      </c>
      <c r="J733" t="str">
        <v>Store 25</v>
      </c>
      <c r="K733">
        <v>641</v>
      </c>
      <c r="L733" t="str">
        <v>Store 25</v>
      </c>
      <c r="M733">
        <v>641</v>
      </c>
      <c r="N733">
        <v>0.5</v>
      </c>
      <c r="O733">
        <f ca="1"/>
        <v>0.5</v>
      </c>
    </row>
    <row r="734" spans="2:15" x14ac:dyDescent="0.4">
      <c r="B734">
        <v>2</v>
      </c>
      <c r="C734" t="s">
        <v>6</v>
      </c>
      <c r="D734" t="s">
        <v>99</v>
      </c>
      <c r="E734">
        <v>603.38</v>
      </c>
      <c r="J734" t="str">
        <v>Store 01</v>
      </c>
      <c r="K734">
        <v>605.01</v>
      </c>
      <c r="L734" t="str">
        <v>Store 01</v>
      </c>
      <c r="M734">
        <v>605.01</v>
      </c>
      <c r="N734">
        <v>0.5</v>
      </c>
      <c r="O734">
        <f ca="1"/>
        <v>0.5</v>
      </c>
    </row>
    <row r="735" spans="2:15" x14ac:dyDescent="0.4">
      <c r="B735">
        <v>2</v>
      </c>
      <c r="C735" t="s">
        <v>6</v>
      </c>
      <c r="D735" t="s">
        <v>100</v>
      </c>
      <c r="E735">
        <v>398.98</v>
      </c>
      <c r="J735" t="str">
        <v>Store 02</v>
      </c>
      <c r="K735">
        <v>3529.96</v>
      </c>
      <c r="L735" t="str">
        <v>Store 02</v>
      </c>
      <c r="M735">
        <v>3529.96</v>
      </c>
      <c r="N735">
        <v>0.5</v>
      </c>
      <c r="O735">
        <f ca="1"/>
        <v>0.5</v>
      </c>
    </row>
    <row r="736" spans="2:15" x14ac:dyDescent="0.4">
      <c r="B736">
        <v>2</v>
      </c>
      <c r="C736" t="s">
        <v>6</v>
      </c>
      <c r="D736" t="s">
        <v>101</v>
      </c>
      <c r="E736">
        <v>548.98</v>
      </c>
      <c r="J736" t="str">
        <v>Store 03</v>
      </c>
      <c r="K736">
        <v>2077.9899999999998</v>
      </c>
      <c r="L736" t="str">
        <v>Store 03</v>
      </c>
      <c r="M736">
        <v>2077.9899999999998</v>
      </c>
      <c r="N736">
        <v>0.5</v>
      </c>
      <c r="O736">
        <f ca="1"/>
        <v>0.5</v>
      </c>
    </row>
    <row r="737" spans="2:15" x14ac:dyDescent="0.4">
      <c r="B737">
        <v>2</v>
      </c>
      <c r="C737" t="s">
        <v>6</v>
      </c>
      <c r="D737" t="s">
        <v>102</v>
      </c>
      <c r="E737">
        <v>704.46</v>
      </c>
      <c r="J737" t="str">
        <v>Store 05</v>
      </c>
      <c r="K737">
        <v>1293.99</v>
      </c>
      <c r="L737" t="str">
        <v>Store 05</v>
      </c>
      <c r="M737">
        <v>1293.99</v>
      </c>
      <c r="N737">
        <v>0.5</v>
      </c>
      <c r="O737">
        <f ca="1"/>
        <v>0.5</v>
      </c>
    </row>
    <row r="738" spans="2:15" x14ac:dyDescent="0.4">
      <c r="B738">
        <v>2</v>
      </c>
      <c r="C738" t="s">
        <v>6</v>
      </c>
      <c r="D738" t="s">
        <v>103</v>
      </c>
      <c r="E738">
        <v>3626.9299999999994</v>
      </c>
      <c r="J738" t="str">
        <v>Store 06</v>
      </c>
      <c r="K738">
        <v>645</v>
      </c>
      <c r="L738" t="str">
        <v>Store 06</v>
      </c>
      <c r="M738">
        <v>645</v>
      </c>
      <c r="N738">
        <v>0.5</v>
      </c>
      <c r="O738">
        <f ca="1"/>
        <v>0.5</v>
      </c>
    </row>
    <row r="739" spans="2:15" x14ac:dyDescent="0.4">
      <c r="B739">
        <v>2</v>
      </c>
      <c r="C739" t="s">
        <v>6</v>
      </c>
      <c r="D739" t="s">
        <v>104</v>
      </c>
      <c r="E739">
        <v>318.89</v>
      </c>
      <c r="J739" t="str">
        <v>Store 07</v>
      </c>
      <c r="K739">
        <v>1678.99</v>
      </c>
      <c r="L739" t="str">
        <v>Store 07</v>
      </c>
      <c r="M739">
        <v>1678.99</v>
      </c>
      <c r="N739">
        <v>0.5</v>
      </c>
      <c r="O739">
        <f ca="1"/>
        <v>0.5</v>
      </c>
    </row>
    <row r="740" spans="2:15" x14ac:dyDescent="0.4">
      <c r="B740">
        <v>2</v>
      </c>
      <c r="C740" t="s">
        <v>6</v>
      </c>
      <c r="D740" t="s">
        <v>105</v>
      </c>
      <c r="E740">
        <v>1032.6600000000001</v>
      </c>
      <c r="J740" t="str">
        <v>Store 09</v>
      </c>
      <c r="K740">
        <v>163</v>
      </c>
      <c r="L740" t="str">
        <v>Store 09</v>
      </c>
      <c r="M740">
        <v>163</v>
      </c>
      <c r="N740">
        <v>0.5</v>
      </c>
      <c r="O740">
        <f ca="1"/>
        <v>0.5</v>
      </c>
    </row>
    <row r="741" spans="2:15" x14ac:dyDescent="0.4">
      <c r="B741">
        <v>2</v>
      </c>
      <c r="C741" t="s">
        <v>6</v>
      </c>
      <c r="D741" t="s">
        <v>106</v>
      </c>
      <c r="E741">
        <v>99</v>
      </c>
      <c r="J741" t="str">
        <v>Store 10</v>
      </c>
      <c r="K741">
        <v>1497.98</v>
      </c>
      <c r="L741" t="str">
        <v>Store 10</v>
      </c>
      <c r="M741">
        <v>1497.98</v>
      </c>
      <c r="N741">
        <v>0.5</v>
      </c>
      <c r="O741">
        <f ca="1"/>
        <v>0.5</v>
      </c>
    </row>
    <row r="742" spans="2:15" x14ac:dyDescent="0.4">
      <c r="B742">
        <v>2</v>
      </c>
      <c r="C742" t="s">
        <v>6</v>
      </c>
      <c r="D742" t="s">
        <v>108</v>
      </c>
      <c r="E742">
        <v>118</v>
      </c>
      <c r="J742" t="str">
        <v>Store 11</v>
      </c>
      <c r="K742">
        <v>2324</v>
      </c>
      <c r="L742" t="str">
        <v>Store 11</v>
      </c>
      <c r="M742">
        <v>2324</v>
      </c>
      <c r="N742">
        <v>0.5</v>
      </c>
      <c r="O742">
        <f ca="1"/>
        <v>0.5</v>
      </c>
    </row>
    <row r="743" spans="2:15" x14ac:dyDescent="0.4">
      <c r="B743">
        <v>2</v>
      </c>
      <c r="C743" t="s">
        <v>6</v>
      </c>
      <c r="D743" t="s">
        <v>109</v>
      </c>
      <c r="E743">
        <v>298.42</v>
      </c>
      <c r="J743" t="str">
        <v>Store 13</v>
      </c>
      <c r="K743">
        <v>140.08999999999997</v>
      </c>
      <c r="L743" t="str">
        <v>Store 13</v>
      </c>
      <c r="M743">
        <v>140.08999999999997</v>
      </c>
      <c r="N743">
        <v>0.5</v>
      </c>
      <c r="O743">
        <f ca="1"/>
        <v>0.5</v>
      </c>
    </row>
    <row r="744" spans="2:15" x14ac:dyDescent="0.4">
      <c r="B744">
        <v>2</v>
      </c>
      <c r="C744" t="s">
        <v>6</v>
      </c>
      <c r="D744" t="s">
        <v>110</v>
      </c>
      <c r="E744">
        <v>1002</v>
      </c>
      <c r="J744" t="str">
        <v>Store 14</v>
      </c>
      <c r="K744">
        <v>257</v>
      </c>
      <c r="L744" t="str">
        <v>Store 14</v>
      </c>
      <c r="M744">
        <v>257</v>
      </c>
      <c r="N744">
        <v>0.5</v>
      </c>
      <c r="O744">
        <f ca="1"/>
        <v>0.5</v>
      </c>
    </row>
    <row r="745" spans="2:15" x14ac:dyDescent="0.4">
      <c r="B745">
        <v>2</v>
      </c>
      <c r="C745" t="s">
        <v>6</v>
      </c>
      <c r="D745" t="s">
        <v>111</v>
      </c>
      <c r="E745">
        <v>339.84</v>
      </c>
      <c r="J745" t="str">
        <v>Store 15</v>
      </c>
      <c r="K745">
        <v>15178.629999999997</v>
      </c>
      <c r="L745" t="str">
        <v>Store 15</v>
      </c>
      <c r="M745">
        <v>15178.629999999997</v>
      </c>
      <c r="N745">
        <v>0.5</v>
      </c>
      <c r="O745">
        <f ca="1"/>
        <v>0.5</v>
      </c>
    </row>
    <row r="746" spans="2:15" x14ac:dyDescent="0.4">
      <c r="B746">
        <v>2</v>
      </c>
      <c r="C746" t="s">
        <v>7</v>
      </c>
      <c r="D746" t="s">
        <v>16</v>
      </c>
      <c r="E746">
        <v>421.53999999999996</v>
      </c>
      <c r="J746" t="str">
        <v>Store 16</v>
      </c>
      <c r="K746">
        <v>218</v>
      </c>
      <c r="L746" t="str">
        <v>Store 16</v>
      </c>
      <c r="M746">
        <v>218</v>
      </c>
      <c r="N746">
        <v>0.5</v>
      </c>
      <c r="O746">
        <f ca="1"/>
        <v>0.5</v>
      </c>
    </row>
    <row r="747" spans="2:15" x14ac:dyDescent="0.4">
      <c r="B747">
        <v>2</v>
      </c>
      <c r="C747" t="s">
        <v>7</v>
      </c>
      <c r="D747" t="s">
        <v>20</v>
      </c>
      <c r="E747">
        <v>1830.91</v>
      </c>
      <c r="J747" t="str">
        <v>Store 17</v>
      </c>
      <c r="K747">
        <v>2928</v>
      </c>
      <c r="L747" t="str">
        <v>Store 17</v>
      </c>
      <c r="M747">
        <v>2928</v>
      </c>
      <c r="N747">
        <v>0.5</v>
      </c>
      <c r="O747">
        <f ca="1"/>
        <v>0.5</v>
      </c>
    </row>
    <row r="748" spans="2:15" x14ac:dyDescent="0.4">
      <c r="B748">
        <v>2</v>
      </c>
      <c r="C748" t="s">
        <v>7</v>
      </c>
      <c r="D748" t="s">
        <v>21</v>
      </c>
      <c r="E748">
        <v>914.02</v>
      </c>
      <c r="J748" t="str">
        <v>Store 18</v>
      </c>
      <c r="K748">
        <v>6230.8799999999992</v>
      </c>
      <c r="L748" t="str">
        <v>Store 18</v>
      </c>
      <c r="M748">
        <v>6230.8799999999992</v>
      </c>
      <c r="N748">
        <v>0.5</v>
      </c>
      <c r="O748">
        <f ca="1"/>
        <v>0.5</v>
      </c>
    </row>
    <row r="749" spans="2:15" x14ac:dyDescent="0.4">
      <c r="B749">
        <v>2</v>
      </c>
      <c r="C749" t="s">
        <v>7</v>
      </c>
      <c r="D749" t="s">
        <v>22</v>
      </c>
      <c r="E749">
        <v>98</v>
      </c>
      <c r="J749" t="str">
        <v>Store 21</v>
      </c>
      <c r="K749">
        <v>1245.96</v>
      </c>
      <c r="L749" t="str">
        <v>Store 21</v>
      </c>
      <c r="M749">
        <v>1245.96</v>
      </c>
      <c r="N749">
        <v>0.5</v>
      </c>
      <c r="O749">
        <f ca="1"/>
        <v>0.5</v>
      </c>
    </row>
    <row r="750" spans="2:15" x14ac:dyDescent="0.4">
      <c r="B750">
        <v>2</v>
      </c>
      <c r="C750" t="s">
        <v>7</v>
      </c>
      <c r="D750" t="s">
        <v>23</v>
      </c>
      <c r="E750">
        <v>199.05</v>
      </c>
      <c r="J750" t="str">
        <v>Store 22</v>
      </c>
      <c r="K750">
        <v>1954.95</v>
      </c>
      <c r="L750" t="str">
        <v>Store 22</v>
      </c>
      <c r="M750">
        <v>1954.95</v>
      </c>
      <c r="N750">
        <v>0.5</v>
      </c>
      <c r="O750">
        <f ca="1"/>
        <v>0.5</v>
      </c>
    </row>
    <row r="751" spans="2:15" x14ac:dyDescent="0.4">
      <c r="B751">
        <v>2</v>
      </c>
      <c r="C751" t="s">
        <v>7</v>
      </c>
      <c r="D751" t="s">
        <v>24</v>
      </c>
      <c r="E751">
        <v>597.54</v>
      </c>
      <c r="J751" t="str">
        <v>Store 23</v>
      </c>
      <c r="K751">
        <v>3178.9699999999993</v>
      </c>
      <c r="L751" t="str">
        <v>Store 23</v>
      </c>
      <c r="M751">
        <v>3178.9699999999993</v>
      </c>
      <c r="N751">
        <v>0.5</v>
      </c>
      <c r="O751">
        <f ca="1"/>
        <v>0.5</v>
      </c>
    </row>
    <row r="752" spans="2:15" x14ac:dyDescent="0.4">
      <c r="B752">
        <v>2</v>
      </c>
      <c r="C752" t="s">
        <v>7</v>
      </c>
      <c r="D752" t="s">
        <v>25</v>
      </c>
      <c r="E752">
        <v>0</v>
      </c>
      <c r="J752" t="str">
        <v>Store 24</v>
      </c>
      <c r="K752">
        <v>4712.9799999999996</v>
      </c>
      <c r="L752" t="str">
        <v>Store 24</v>
      </c>
      <c r="M752">
        <v>4712.9799999999996</v>
      </c>
      <c r="N752">
        <v>0.5</v>
      </c>
      <c r="O752">
        <f ca="1"/>
        <v>0.5</v>
      </c>
    </row>
    <row r="753" spans="2:15" x14ac:dyDescent="0.4">
      <c r="B753">
        <v>2</v>
      </c>
      <c r="C753" t="s">
        <v>7</v>
      </c>
      <c r="D753" t="s">
        <v>26</v>
      </c>
      <c r="E753">
        <v>473.98</v>
      </c>
      <c r="J753" t="str">
        <v>Store 25</v>
      </c>
      <c r="K753">
        <v>198</v>
      </c>
      <c r="L753" t="str">
        <v>Store 25</v>
      </c>
      <c r="M753">
        <v>198</v>
      </c>
      <c r="N753">
        <v>0.5</v>
      </c>
      <c r="O753">
        <f ca="1"/>
        <v>0.5</v>
      </c>
    </row>
    <row r="754" spans="2:15" x14ac:dyDescent="0.4">
      <c r="B754">
        <v>2</v>
      </c>
      <c r="C754" t="s">
        <v>7</v>
      </c>
      <c r="D754" t="s">
        <v>27</v>
      </c>
      <c r="E754">
        <v>648</v>
      </c>
      <c r="J754" t="str">
        <v>Store 26</v>
      </c>
      <c r="K754">
        <v>11299.89</v>
      </c>
      <c r="L754" t="str">
        <v>Store 26</v>
      </c>
      <c r="M754">
        <v>11299.89</v>
      </c>
      <c r="N754">
        <v>0.5</v>
      </c>
      <c r="O754">
        <f ca="1"/>
        <v>0.5</v>
      </c>
    </row>
    <row r="755" spans="2:15" x14ac:dyDescent="0.4">
      <c r="B755">
        <v>2</v>
      </c>
      <c r="C755" t="s">
        <v>7</v>
      </c>
      <c r="D755" t="s">
        <v>29</v>
      </c>
      <c r="E755">
        <v>1033.96</v>
      </c>
      <c r="J755" t="str">
        <v>Store 27</v>
      </c>
      <c r="K755">
        <v>207.99</v>
      </c>
      <c r="L755" t="str">
        <v>Store 27</v>
      </c>
      <c r="M755">
        <v>207.99</v>
      </c>
      <c r="N755">
        <v>0.5</v>
      </c>
      <c r="O755">
        <f ca="1"/>
        <v>0.5</v>
      </c>
    </row>
    <row r="756" spans="2:15" x14ac:dyDescent="0.4">
      <c r="B756">
        <v>2</v>
      </c>
      <c r="C756" t="s">
        <v>7</v>
      </c>
      <c r="D756" t="s">
        <v>30</v>
      </c>
      <c r="E756">
        <v>493.68</v>
      </c>
      <c r="J756" t="str">
        <v>Store 28</v>
      </c>
      <c r="K756">
        <v>9960.83</v>
      </c>
      <c r="L756" t="str">
        <v>Store 28</v>
      </c>
      <c r="M756">
        <v>9960.83</v>
      </c>
      <c r="N756">
        <v>0.5</v>
      </c>
      <c r="O756">
        <f ca="1"/>
        <v>0.5</v>
      </c>
    </row>
    <row r="757" spans="2:15" x14ac:dyDescent="0.4">
      <c r="B757">
        <v>2</v>
      </c>
      <c r="C757" t="s">
        <v>7</v>
      </c>
      <c r="D757" t="s">
        <v>31</v>
      </c>
      <c r="E757">
        <v>705.89</v>
      </c>
      <c r="J757" t="str">
        <v>Store 29</v>
      </c>
      <c r="K757">
        <v>3653.8799999999997</v>
      </c>
      <c r="L757" t="str">
        <v>Store 29</v>
      </c>
      <c r="M757">
        <v>3653.8799999999997</v>
      </c>
      <c r="N757">
        <v>0.5</v>
      </c>
      <c r="O757">
        <f ca="1"/>
        <v>0.5</v>
      </c>
    </row>
    <row r="758" spans="2:15" x14ac:dyDescent="0.4">
      <c r="B758">
        <v>2</v>
      </c>
      <c r="C758" t="s">
        <v>7</v>
      </c>
      <c r="D758" t="s">
        <v>32</v>
      </c>
      <c r="E758">
        <v>1226</v>
      </c>
      <c r="J758" t="str">
        <v>Store 30</v>
      </c>
      <c r="K758">
        <v>886</v>
      </c>
      <c r="L758" t="str">
        <v>Store 30</v>
      </c>
      <c r="M758">
        <v>886</v>
      </c>
      <c r="N758">
        <v>0.5</v>
      </c>
      <c r="O758">
        <f ca="1"/>
        <v>0.5</v>
      </c>
    </row>
    <row r="759" spans="2:15" x14ac:dyDescent="0.4">
      <c r="B759">
        <v>2</v>
      </c>
      <c r="C759" t="s">
        <v>7</v>
      </c>
      <c r="D759" t="s">
        <v>33</v>
      </c>
      <c r="E759">
        <v>407.99</v>
      </c>
      <c r="J759" t="str">
        <v>Store 31</v>
      </c>
      <c r="K759">
        <v>291</v>
      </c>
      <c r="L759" t="str">
        <v>Store 31</v>
      </c>
      <c r="M759">
        <v>291</v>
      </c>
      <c r="N759">
        <v>0.5</v>
      </c>
      <c r="O759">
        <f ca="1"/>
        <v>0.5</v>
      </c>
    </row>
    <row r="760" spans="2:15" x14ac:dyDescent="0.4">
      <c r="B760">
        <v>2</v>
      </c>
      <c r="C760" t="s">
        <v>7</v>
      </c>
      <c r="D760" t="s">
        <v>34</v>
      </c>
      <c r="E760">
        <v>734</v>
      </c>
      <c r="J760" t="str">
        <v>Store 32</v>
      </c>
      <c r="K760">
        <v>3727.99</v>
      </c>
      <c r="L760" t="str">
        <v>Store 32</v>
      </c>
      <c r="M760">
        <v>3727.99</v>
      </c>
      <c r="N760">
        <v>0.5</v>
      </c>
      <c r="O760">
        <f ca="1"/>
        <v>0.5</v>
      </c>
    </row>
    <row r="761" spans="2:15" x14ac:dyDescent="0.4">
      <c r="B761">
        <v>2</v>
      </c>
      <c r="C761" t="s">
        <v>7</v>
      </c>
      <c r="D761" t="s">
        <v>35</v>
      </c>
      <c r="E761">
        <v>619.96</v>
      </c>
      <c r="J761" t="str">
        <v>Store 33</v>
      </c>
      <c r="K761">
        <v>2120.98</v>
      </c>
      <c r="L761" t="str">
        <v>Store 33</v>
      </c>
      <c r="M761">
        <v>2120.98</v>
      </c>
      <c r="N761">
        <v>0.5</v>
      </c>
      <c r="O761">
        <f ca="1"/>
        <v>0.5</v>
      </c>
    </row>
    <row r="762" spans="2:15" x14ac:dyDescent="0.4">
      <c r="B762">
        <v>2</v>
      </c>
      <c r="C762" t="s">
        <v>7</v>
      </c>
      <c r="D762" t="s">
        <v>37</v>
      </c>
      <c r="E762">
        <v>873</v>
      </c>
      <c r="J762" t="str">
        <v>Store 34</v>
      </c>
      <c r="K762">
        <v>148.99</v>
      </c>
      <c r="L762" t="str">
        <v>Store 34</v>
      </c>
      <c r="M762">
        <v>148.99</v>
      </c>
      <c r="N762">
        <v>0.5</v>
      </c>
      <c r="O762">
        <f ca="1"/>
        <v>0.5</v>
      </c>
    </row>
    <row r="763" spans="2:15" x14ac:dyDescent="0.4">
      <c r="B763">
        <v>2</v>
      </c>
      <c r="C763" t="s">
        <v>7</v>
      </c>
      <c r="D763" t="s">
        <v>39</v>
      </c>
      <c r="E763">
        <v>14604.429999999997</v>
      </c>
      <c r="J763" t="str">
        <v>Store 35</v>
      </c>
      <c r="K763">
        <v>79</v>
      </c>
      <c r="L763" t="str">
        <v>Store 35</v>
      </c>
      <c r="M763">
        <v>79</v>
      </c>
      <c r="N763">
        <v>0.5</v>
      </c>
      <c r="O763">
        <f ca="1"/>
        <v>0.5</v>
      </c>
    </row>
    <row r="764" spans="2:15" x14ac:dyDescent="0.4">
      <c r="B764">
        <v>2</v>
      </c>
      <c r="C764" t="s">
        <v>7</v>
      </c>
      <c r="D764" t="s">
        <v>41</v>
      </c>
      <c r="E764">
        <v>771</v>
      </c>
      <c r="J764" t="str">
        <v>Store 36</v>
      </c>
      <c r="K764">
        <v>350.99</v>
      </c>
      <c r="L764" t="str">
        <v>Store 36</v>
      </c>
      <c r="M764">
        <v>350.99</v>
      </c>
      <c r="N764">
        <v>0.5</v>
      </c>
      <c r="O764">
        <f ca="1"/>
        <v>0.5</v>
      </c>
    </row>
    <row r="765" spans="2:15" x14ac:dyDescent="0.4">
      <c r="B765">
        <v>2</v>
      </c>
      <c r="C765" t="s">
        <v>7</v>
      </c>
      <c r="D765" t="s">
        <v>42</v>
      </c>
      <c r="E765">
        <v>414.5</v>
      </c>
      <c r="J765" t="str">
        <v>Store 37</v>
      </c>
      <c r="K765">
        <v>1179.99</v>
      </c>
      <c r="L765" t="str">
        <v>Store 37</v>
      </c>
      <c r="M765">
        <v>1179.99</v>
      </c>
      <c r="N765">
        <v>0.5</v>
      </c>
      <c r="O765">
        <f ca="1"/>
        <v>0.5</v>
      </c>
    </row>
    <row r="766" spans="2:15" x14ac:dyDescent="0.4">
      <c r="B766">
        <v>2</v>
      </c>
      <c r="C766" t="s">
        <v>7</v>
      </c>
      <c r="D766" t="s">
        <v>43</v>
      </c>
      <c r="E766">
        <v>9117.86</v>
      </c>
      <c r="J766" t="str">
        <v>Store 38</v>
      </c>
      <c r="K766">
        <v>7623</v>
      </c>
      <c r="L766" t="str">
        <v>Store 38</v>
      </c>
      <c r="M766">
        <v>7623</v>
      </c>
      <c r="N766">
        <v>0.5</v>
      </c>
      <c r="O766">
        <f ca="1"/>
        <v>0.5</v>
      </c>
    </row>
    <row r="767" spans="2:15" x14ac:dyDescent="0.4">
      <c r="B767">
        <v>2</v>
      </c>
      <c r="C767" t="s">
        <v>7</v>
      </c>
      <c r="D767" t="s">
        <v>44</v>
      </c>
      <c r="E767">
        <v>892.89</v>
      </c>
      <c r="J767" t="str">
        <v>Store 39</v>
      </c>
      <c r="K767">
        <v>1612.99</v>
      </c>
      <c r="L767" t="str">
        <v>Store 39</v>
      </c>
      <c r="M767">
        <v>1612.99</v>
      </c>
      <c r="N767">
        <v>0.5</v>
      </c>
      <c r="O767">
        <f ca="1"/>
        <v>0.5</v>
      </c>
    </row>
    <row r="768" spans="2:15" x14ac:dyDescent="0.4">
      <c r="B768">
        <v>2</v>
      </c>
      <c r="C768" t="s">
        <v>7</v>
      </c>
      <c r="D768" t="s">
        <v>45</v>
      </c>
      <c r="E768">
        <v>0</v>
      </c>
      <c r="J768" t="str">
        <v>Store 40</v>
      </c>
      <c r="K768">
        <v>3632.69</v>
      </c>
      <c r="L768" t="str">
        <v>Store 40</v>
      </c>
      <c r="M768">
        <v>3632.69</v>
      </c>
      <c r="N768">
        <v>0.5</v>
      </c>
      <c r="O768">
        <f ca="1"/>
        <v>0.5</v>
      </c>
    </row>
    <row r="769" spans="2:15" x14ac:dyDescent="0.4">
      <c r="B769">
        <v>2</v>
      </c>
      <c r="C769" t="s">
        <v>7</v>
      </c>
      <c r="D769" t="s">
        <v>46</v>
      </c>
      <c r="E769">
        <v>4492.04</v>
      </c>
      <c r="J769" t="str">
        <v>Store 41</v>
      </c>
      <c r="K769">
        <v>4317.7899999999991</v>
      </c>
      <c r="L769" t="str">
        <v>Store 41</v>
      </c>
      <c r="M769">
        <v>4317.7899999999991</v>
      </c>
      <c r="N769">
        <v>0.5</v>
      </c>
      <c r="O769">
        <f ca="1"/>
        <v>0.5</v>
      </c>
    </row>
    <row r="770" spans="2:15" x14ac:dyDescent="0.4">
      <c r="B770">
        <v>2</v>
      </c>
      <c r="C770" t="s">
        <v>7</v>
      </c>
      <c r="D770" t="s">
        <v>47</v>
      </c>
      <c r="E770">
        <v>946.45999999999992</v>
      </c>
      <c r="J770" t="str">
        <v>Store 42</v>
      </c>
      <c r="K770">
        <v>381</v>
      </c>
      <c r="L770" t="str">
        <v>Store 42</v>
      </c>
      <c r="M770">
        <v>381</v>
      </c>
      <c r="N770">
        <v>0.5</v>
      </c>
      <c r="O770">
        <f ca="1"/>
        <v>0.5</v>
      </c>
    </row>
    <row r="771" spans="2:15" x14ac:dyDescent="0.4">
      <c r="B771">
        <v>2</v>
      </c>
      <c r="C771" t="s">
        <v>7</v>
      </c>
      <c r="D771" t="s">
        <v>48</v>
      </c>
      <c r="E771">
        <v>567</v>
      </c>
      <c r="J771" t="str">
        <v>Store 44</v>
      </c>
      <c r="K771">
        <v>627.98</v>
      </c>
      <c r="L771" t="str">
        <v>Store 44</v>
      </c>
      <c r="M771">
        <v>627.98</v>
      </c>
      <c r="N771">
        <v>0.5</v>
      </c>
      <c r="O771">
        <f ca="1"/>
        <v>0.5</v>
      </c>
    </row>
    <row r="772" spans="2:15" x14ac:dyDescent="0.4">
      <c r="B772">
        <v>2</v>
      </c>
      <c r="C772" t="s">
        <v>7</v>
      </c>
      <c r="D772" t="s">
        <v>49</v>
      </c>
      <c r="E772">
        <v>743.2399999999999</v>
      </c>
      <c r="J772" t="str">
        <v>Store 45</v>
      </c>
      <c r="K772">
        <v>4538</v>
      </c>
      <c r="L772" t="str">
        <v>Store 45</v>
      </c>
      <c r="M772">
        <v>4538</v>
      </c>
      <c r="N772">
        <v>0.5</v>
      </c>
      <c r="O772">
        <f ca="1"/>
        <v>0.5</v>
      </c>
    </row>
    <row r="773" spans="2:15" x14ac:dyDescent="0.4">
      <c r="B773">
        <v>2</v>
      </c>
      <c r="C773" t="s">
        <v>7</v>
      </c>
      <c r="D773" t="s">
        <v>51</v>
      </c>
      <c r="E773">
        <v>360</v>
      </c>
      <c r="J773" t="str">
        <v>Store 46</v>
      </c>
      <c r="K773">
        <v>2483.9599999999996</v>
      </c>
      <c r="L773" t="str">
        <v>Store 46</v>
      </c>
      <c r="M773">
        <v>2483.9599999999996</v>
      </c>
      <c r="N773">
        <v>0.5</v>
      </c>
      <c r="O773">
        <f ca="1"/>
        <v>0.5</v>
      </c>
    </row>
    <row r="774" spans="2:15" x14ac:dyDescent="0.4">
      <c r="B774">
        <v>2</v>
      </c>
      <c r="C774" t="s">
        <v>7</v>
      </c>
      <c r="D774" t="s">
        <v>52</v>
      </c>
      <c r="E774">
        <v>188</v>
      </c>
      <c r="J774" t="str">
        <v>Store 47</v>
      </c>
      <c r="K774">
        <v>358</v>
      </c>
      <c r="L774" t="str">
        <v>Store 47</v>
      </c>
      <c r="M774">
        <v>358</v>
      </c>
      <c r="N774">
        <v>0.5</v>
      </c>
      <c r="O774">
        <f ca="1"/>
        <v>0.5</v>
      </c>
    </row>
    <row r="775" spans="2:15" x14ac:dyDescent="0.4">
      <c r="B775">
        <v>2</v>
      </c>
      <c r="C775" t="s">
        <v>7</v>
      </c>
      <c r="D775" t="s">
        <v>53</v>
      </c>
      <c r="E775">
        <v>3985.8600000000006</v>
      </c>
      <c r="J775" t="str">
        <v>Store 48</v>
      </c>
      <c r="K775">
        <v>7866.0700000000006</v>
      </c>
      <c r="L775" t="str">
        <v>Store 48</v>
      </c>
      <c r="M775">
        <v>7866.0700000000006</v>
      </c>
      <c r="N775">
        <v>0.5</v>
      </c>
      <c r="O775">
        <f ca="1"/>
        <v>0.5</v>
      </c>
    </row>
    <row r="776" spans="2:15" x14ac:dyDescent="0.4">
      <c r="B776">
        <v>2</v>
      </c>
      <c r="C776" t="s">
        <v>7</v>
      </c>
      <c r="D776" t="s">
        <v>55</v>
      </c>
      <c r="E776">
        <v>387.96999999999997</v>
      </c>
      <c r="J776" t="str">
        <v>Store 49</v>
      </c>
      <c r="K776">
        <v>3713.92</v>
      </c>
      <c r="L776" t="str">
        <v>Store 49</v>
      </c>
      <c r="M776">
        <v>3713.92</v>
      </c>
      <c r="N776">
        <v>0.5</v>
      </c>
      <c r="O776">
        <f ca="1"/>
        <v>0.5</v>
      </c>
    </row>
    <row r="777" spans="2:15" x14ac:dyDescent="0.4">
      <c r="B777">
        <v>2</v>
      </c>
      <c r="C777" t="s">
        <v>7</v>
      </c>
      <c r="D777" t="s">
        <v>56</v>
      </c>
      <c r="E777">
        <v>1051.03</v>
      </c>
      <c r="J777" t="str">
        <v>Store 51</v>
      </c>
      <c r="K777">
        <v>8307.9499999999989</v>
      </c>
      <c r="L777" t="str">
        <v>Store 51</v>
      </c>
      <c r="M777">
        <v>8307.9499999999989</v>
      </c>
      <c r="N777">
        <v>0.5</v>
      </c>
      <c r="O777">
        <f ca="1"/>
        <v>0.5</v>
      </c>
    </row>
    <row r="778" spans="2:15" x14ac:dyDescent="0.4">
      <c r="B778">
        <v>2</v>
      </c>
      <c r="C778" t="s">
        <v>7</v>
      </c>
      <c r="D778" t="s">
        <v>57</v>
      </c>
      <c r="E778">
        <v>232.23</v>
      </c>
      <c r="J778" t="str">
        <v>Store 52</v>
      </c>
      <c r="K778">
        <v>2635.98</v>
      </c>
      <c r="L778" t="str">
        <v>Store 52</v>
      </c>
      <c r="M778">
        <v>2635.98</v>
      </c>
      <c r="N778">
        <v>0.5</v>
      </c>
      <c r="O778">
        <f ca="1"/>
        <v>0.5</v>
      </c>
    </row>
    <row r="779" spans="2:15" x14ac:dyDescent="0.4">
      <c r="B779">
        <v>2</v>
      </c>
      <c r="C779" t="s">
        <v>7</v>
      </c>
      <c r="D779" t="s">
        <v>58</v>
      </c>
      <c r="E779">
        <v>1913.18</v>
      </c>
      <c r="J779" t="str">
        <v>Store 53</v>
      </c>
      <c r="K779">
        <v>221.99</v>
      </c>
      <c r="L779" t="str">
        <v>Store 53</v>
      </c>
      <c r="M779">
        <v>221.99</v>
      </c>
      <c r="N779">
        <v>0.5</v>
      </c>
      <c r="O779">
        <f ca="1"/>
        <v>0.5</v>
      </c>
    </row>
    <row r="780" spans="2:15" x14ac:dyDescent="0.4">
      <c r="B780">
        <v>2</v>
      </c>
      <c r="C780" t="s">
        <v>7</v>
      </c>
      <c r="D780" t="s">
        <v>59</v>
      </c>
      <c r="E780">
        <v>219</v>
      </c>
      <c r="J780" t="str">
        <v>Store 54</v>
      </c>
      <c r="K780">
        <v>3046.3999999999996</v>
      </c>
      <c r="L780" t="str">
        <v>Store 54</v>
      </c>
      <c r="M780">
        <v>3046.3999999999996</v>
      </c>
      <c r="N780">
        <v>0.5</v>
      </c>
      <c r="O780">
        <f ca="1"/>
        <v>0.5</v>
      </c>
    </row>
    <row r="781" spans="2:15" x14ac:dyDescent="0.4">
      <c r="B781">
        <v>2</v>
      </c>
      <c r="C781" t="s">
        <v>7</v>
      </c>
      <c r="D781" t="s">
        <v>60</v>
      </c>
      <c r="E781">
        <v>1134.77</v>
      </c>
      <c r="J781" t="str">
        <v>Store 55</v>
      </c>
      <c r="K781">
        <v>79</v>
      </c>
      <c r="L781" t="str">
        <v>Store 55</v>
      </c>
      <c r="M781">
        <v>79</v>
      </c>
      <c r="N781">
        <v>0.5</v>
      </c>
      <c r="O781">
        <f ca="1"/>
        <v>0.5</v>
      </c>
    </row>
    <row r="782" spans="2:15" x14ac:dyDescent="0.4">
      <c r="B782">
        <v>2</v>
      </c>
      <c r="C782" t="s">
        <v>7</v>
      </c>
      <c r="D782" t="s">
        <v>61</v>
      </c>
      <c r="E782">
        <v>578.88</v>
      </c>
      <c r="J782" t="str">
        <v>Store 56</v>
      </c>
      <c r="K782">
        <v>504.99</v>
      </c>
      <c r="L782" t="str">
        <v>Store 56</v>
      </c>
      <c r="M782">
        <v>504.99</v>
      </c>
      <c r="N782">
        <v>0.5</v>
      </c>
      <c r="O782">
        <f ca="1"/>
        <v>0.5</v>
      </c>
    </row>
    <row r="783" spans="2:15" x14ac:dyDescent="0.4">
      <c r="B783">
        <v>2</v>
      </c>
      <c r="C783" t="s">
        <v>7</v>
      </c>
      <c r="D783" t="s">
        <v>62</v>
      </c>
      <c r="E783">
        <v>1092.98</v>
      </c>
      <c r="J783" t="str">
        <v>Store 57</v>
      </c>
      <c r="K783">
        <v>4334.8900000000003</v>
      </c>
      <c r="L783" t="str">
        <v>Store 57</v>
      </c>
      <c r="M783">
        <v>4334.8900000000003</v>
      </c>
      <c r="N783">
        <v>0.5</v>
      </c>
      <c r="O783">
        <f ca="1"/>
        <v>0.5</v>
      </c>
    </row>
    <row r="784" spans="2:15" x14ac:dyDescent="0.4">
      <c r="B784">
        <v>2</v>
      </c>
      <c r="C784" t="s">
        <v>7</v>
      </c>
      <c r="D784" t="s">
        <v>63</v>
      </c>
      <c r="E784">
        <v>329</v>
      </c>
      <c r="J784" t="str">
        <v>Store 58</v>
      </c>
      <c r="K784">
        <v>18016.53</v>
      </c>
      <c r="L784" t="str">
        <v>Store 58</v>
      </c>
      <c r="M784">
        <v>18016.53</v>
      </c>
      <c r="N784">
        <v>0.5</v>
      </c>
      <c r="O784">
        <f ca="1"/>
        <v>0.5</v>
      </c>
    </row>
    <row r="785" spans="2:15" x14ac:dyDescent="0.4">
      <c r="B785">
        <v>2</v>
      </c>
      <c r="C785" t="s">
        <v>7</v>
      </c>
      <c r="D785" t="s">
        <v>64</v>
      </c>
      <c r="E785">
        <v>143</v>
      </c>
      <c r="J785" t="str">
        <v>Store 59</v>
      </c>
      <c r="K785">
        <v>475.99</v>
      </c>
      <c r="L785" t="str">
        <v>Store 59</v>
      </c>
      <c r="M785">
        <v>475.99</v>
      </c>
      <c r="N785">
        <v>0.5</v>
      </c>
      <c r="O785">
        <f ca="1"/>
        <v>0.5</v>
      </c>
    </row>
    <row r="786" spans="2:15" x14ac:dyDescent="0.4">
      <c r="B786">
        <v>2</v>
      </c>
      <c r="C786" t="s">
        <v>7</v>
      </c>
      <c r="D786" t="s">
        <v>65</v>
      </c>
      <c r="E786">
        <v>0</v>
      </c>
      <c r="J786" t="str">
        <v>Store 60</v>
      </c>
      <c r="K786">
        <v>5494.04</v>
      </c>
      <c r="L786" t="str">
        <v>Store 60</v>
      </c>
      <c r="M786">
        <v>5494.04</v>
      </c>
      <c r="N786">
        <v>0.5</v>
      </c>
      <c r="O786">
        <f ca="1"/>
        <v>0.5</v>
      </c>
    </row>
    <row r="787" spans="2:15" x14ac:dyDescent="0.4">
      <c r="B787">
        <v>2</v>
      </c>
      <c r="C787" t="s">
        <v>7</v>
      </c>
      <c r="D787" t="s">
        <v>66</v>
      </c>
      <c r="E787">
        <v>0</v>
      </c>
      <c r="J787" t="str">
        <v>Store 61</v>
      </c>
      <c r="K787">
        <v>1368</v>
      </c>
      <c r="L787" t="str">
        <v>Store 61</v>
      </c>
      <c r="M787">
        <v>1368</v>
      </c>
      <c r="N787">
        <v>0.5</v>
      </c>
      <c r="O787">
        <f ca="1"/>
        <v>0.5</v>
      </c>
    </row>
    <row r="788" spans="2:15" x14ac:dyDescent="0.4">
      <c r="B788">
        <v>2</v>
      </c>
      <c r="C788" t="s">
        <v>7</v>
      </c>
      <c r="D788" t="s">
        <v>67</v>
      </c>
      <c r="E788">
        <v>0</v>
      </c>
      <c r="J788" t="str">
        <v>Store 62</v>
      </c>
      <c r="K788">
        <v>226.99</v>
      </c>
      <c r="L788" t="str">
        <v>Store 62</v>
      </c>
      <c r="M788">
        <v>226.99</v>
      </c>
      <c r="N788">
        <v>0.5</v>
      </c>
      <c r="O788">
        <f ca="1"/>
        <v>0.5</v>
      </c>
    </row>
    <row r="789" spans="2:15" x14ac:dyDescent="0.4">
      <c r="B789">
        <v>2</v>
      </c>
      <c r="C789" t="s">
        <v>7</v>
      </c>
      <c r="D789" t="s">
        <v>69</v>
      </c>
      <c r="E789">
        <v>2508.7200000000003</v>
      </c>
      <c r="J789" t="str">
        <v>Store 63</v>
      </c>
      <c r="K789">
        <v>426</v>
      </c>
      <c r="L789" t="str">
        <v>Store 63</v>
      </c>
      <c r="M789">
        <v>426</v>
      </c>
      <c r="N789">
        <v>0.5</v>
      </c>
      <c r="O789">
        <f ca="1"/>
        <v>0.5</v>
      </c>
    </row>
    <row r="790" spans="2:15" x14ac:dyDescent="0.4">
      <c r="B790">
        <v>2</v>
      </c>
      <c r="C790" t="s">
        <v>7</v>
      </c>
      <c r="D790" t="s">
        <v>71</v>
      </c>
      <c r="E790">
        <v>247.8</v>
      </c>
      <c r="J790" t="str">
        <v>Store 64</v>
      </c>
      <c r="K790">
        <v>358</v>
      </c>
      <c r="L790" t="str">
        <v>Store 64</v>
      </c>
      <c r="M790">
        <v>358</v>
      </c>
      <c r="N790">
        <v>0.5</v>
      </c>
      <c r="O790">
        <f ca="1"/>
        <v>0.5</v>
      </c>
    </row>
    <row r="791" spans="2:15" x14ac:dyDescent="0.4">
      <c r="B791">
        <v>2</v>
      </c>
      <c r="C791" t="s">
        <v>7</v>
      </c>
      <c r="D791" t="s">
        <v>72</v>
      </c>
      <c r="E791">
        <v>1392.4900000000002</v>
      </c>
      <c r="J791" t="str">
        <v>Store 65</v>
      </c>
      <c r="K791">
        <v>167</v>
      </c>
      <c r="L791" t="str">
        <v>Store 65</v>
      </c>
      <c r="M791">
        <v>167</v>
      </c>
      <c r="N791">
        <v>0.5</v>
      </c>
      <c r="O791">
        <f ca="1"/>
        <v>0.5</v>
      </c>
    </row>
    <row r="792" spans="2:15" x14ac:dyDescent="0.4">
      <c r="B792">
        <v>2</v>
      </c>
      <c r="C792" t="s">
        <v>7</v>
      </c>
      <c r="D792" t="s">
        <v>73</v>
      </c>
      <c r="E792">
        <v>1354.63</v>
      </c>
      <c r="J792" t="str">
        <v>Store 66</v>
      </c>
      <c r="K792">
        <v>23953.660000000007</v>
      </c>
      <c r="L792" t="str">
        <v>Store 66</v>
      </c>
      <c r="M792">
        <v>23953.660000000007</v>
      </c>
      <c r="N792">
        <v>0.5</v>
      </c>
      <c r="O792">
        <f ca="1"/>
        <v>0.5</v>
      </c>
    </row>
    <row r="793" spans="2:15" x14ac:dyDescent="0.4">
      <c r="B793">
        <v>2</v>
      </c>
      <c r="C793" t="s">
        <v>7</v>
      </c>
      <c r="D793" t="s">
        <v>74</v>
      </c>
      <c r="E793">
        <v>443.68</v>
      </c>
      <c r="J793" t="str">
        <v>Store 67</v>
      </c>
      <c r="K793">
        <v>1417.97</v>
      </c>
      <c r="L793" t="str">
        <v>Store 67</v>
      </c>
      <c r="M793">
        <v>1417.97</v>
      </c>
      <c r="N793">
        <v>0.5</v>
      </c>
      <c r="O793">
        <f ca="1"/>
        <v>0.5</v>
      </c>
    </row>
    <row r="794" spans="2:15" x14ac:dyDescent="0.4">
      <c r="B794">
        <v>2</v>
      </c>
      <c r="C794" t="s">
        <v>7</v>
      </c>
      <c r="D794" t="s">
        <v>75</v>
      </c>
      <c r="E794">
        <v>517.01</v>
      </c>
      <c r="J794" t="str">
        <v>Store 68</v>
      </c>
      <c r="K794">
        <v>10804.909999999998</v>
      </c>
      <c r="L794" t="str">
        <v>Store 68</v>
      </c>
      <c r="M794">
        <v>10804.909999999998</v>
      </c>
      <c r="N794">
        <v>0.5</v>
      </c>
      <c r="O794">
        <f ca="1"/>
        <v>0.5</v>
      </c>
    </row>
    <row r="795" spans="2:15" x14ac:dyDescent="0.4">
      <c r="B795">
        <v>2</v>
      </c>
      <c r="C795" t="s">
        <v>7</v>
      </c>
      <c r="D795" t="s">
        <v>77</v>
      </c>
      <c r="E795">
        <v>621.86</v>
      </c>
      <c r="J795" t="str">
        <v>Store 69</v>
      </c>
      <c r="K795">
        <v>609</v>
      </c>
      <c r="L795" t="str">
        <v>Store 69</v>
      </c>
      <c r="M795">
        <v>609</v>
      </c>
      <c r="N795">
        <v>0.5</v>
      </c>
      <c r="O795">
        <f ca="1"/>
        <v>0.5</v>
      </c>
    </row>
    <row r="796" spans="2:15" x14ac:dyDescent="0.4">
      <c r="B796">
        <v>2</v>
      </c>
      <c r="C796" t="s">
        <v>7</v>
      </c>
      <c r="D796" t="s">
        <v>78</v>
      </c>
      <c r="E796">
        <v>323.01</v>
      </c>
      <c r="J796" t="str">
        <v>Store 70</v>
      </c>
      <c r="K796">
        <v>3265.9599999999996</v>
      </c>
      <c r="L796" t="str">
        <v>Store 70</v>
      </c>
      <c r="M796">
        <v>3265.9599999999996</v>
      </c>
      <c r="N796">
        <v>0.5</v>
      </c>
      <c r="O796">
        <f ca="1"/>
        <v>0.5</v>
      </c>
    </row>
    <row r="797" spans="2:15" x14ac:dyDescent="0.4">
      <c r="B797">
        <v>2</v>
      </c>
      <c r="C797" t="s">
        <v>7</v>
      </c>
      <c r="D797" t="s">
        <v>79</v>
      </c>
      <c r="E797">
        <v>0</v>
      </c>
      <c r="J797" t="str">
        <v>Store 72</v>
      </c>
      <c r="K797">
        <v>957</v>
      </c>
      <c r="L797" t="str">
        <v>Store 72</v>
      </c>
      <c r="M797">
        <v>957</v>
      </c>
      <c r="N797">
        <v>0.5</v>
      </c>
      <c r="O797">
        <f ca="1"/>
        <v>0.5</v>
      </c>
    </row>
    <row r="798" spans="2:15" x14ac:dyDescent="0.4">
      <c r="B798">
        <v>2</v>
      </c>
      <c r="C798" t="s">
        <v>7</v>
      </c>
      <c r="D798" t="s">
        <v>80</v>
      </c>
      <c r="E798">
        <v>0</v>
      </c>
      <c r="J798" t="str">
        <v>Store 73</v>
      </c>
      <c r="K798">
        <v>5524.92</v>
      </c>
      <c r="L798" t="str">
        <v>Store 73</v>
      </c>
      <c r="M798">
        <v>5524.92</v>
      </c>
      <c r="N798">
        <v>0.5</v>
      </c>
      <c r="O798">
        <f ca="1"/>
        <v>0.5</v>
      </c>
    </row>
    <row r="799" spans="2:15" x14ac:dyDescent="0.4">
      <c r="B799">
        <v>2</v>
      </c>
      <c r="C799" t="s">
        <v>7</v>
      </c>
      <c r="D799" t="s">
        <v>83</v>
      </c>
      <c r="E799">
        <v>693.88</v>
      </c>
      <c r="J799" t="str">
        <v>Store 74</v>
      </c>
      <c r="K799">
        <v>7020.8399999999992</v>
      </c>
      <c r="L799" t="str">
        <v>Store 74</v>
      </c>
      <c r="M799">
        <v>7020.8399999999992</v>
      </c>
      <c r="N799">
        <v>0.5</v>
      </c>
      <c r="O799">
        <f ca="1"/>
        <v>0.5</v>
      </c>
    </row>
    <row r="800" spans="2:15" x14ac:dyDescent="0.4">
      <c r="B800">
        <v>2</v>
      </c>
      <c r="C800" t="s">
        <v>7</v>
      </c>
      <c r="D800" t="s">
        <v>84</v>
      </c>
      <c r="E800">
        <v>540.32999999999993</v>
      </c>
      <c r="J800" t="str">
        <v>Store 01</v>
      </c>
      <c r="K800">
        <v>3647.38</v>
      </c>
      <c r="L800" t="str">
        <v>Store 01</v>
      </c>
      <c r="M800">
        <v>3647.38</v>
      </c>
      <c r="N800">
        <v>0.5</v>
      </c>
      <c r="O800">
        <f ca="1"/>
        <v>0.5</v>
      </c>
    </row>
    <row r="801" spans="2:15" x14ac:dyDescent="0.4">
      <c r="B801">
        <v>2</v>
      </c>
      <c r="C801" t="s">
        <v>7</v>
      </c>
      <c r="D801" t="s">
        <v>85</v>
      </c>
      <c r="E801">
        <v>105.02</v>
      </c>
      <c r="J801" t="str">
        <v>Store 02</v>
      </c>
      <c r="K801">
        <v>169.92000000000002</v>
      </c>
      <c r="L801" t="str">
        <v>Store 02</v>
      </c>
      <c r="M801">
        <v>169.92000000000002</v>
      </c>
      <c r="N801">
        <v>0.5</v>
      </c>
      <c r="O801">
        <f ca="1"/>
        <v>0.5</v>
      </c>
    </row>
    <row r="802" spans="2:15" x14ac:dyDescent="0.4">
      <c r="B802">
        <v>2</v>
      </c>
      <c r="C802" t="s">
        <v>7</v>
      </c>
      <c r="D802" t="s">
        <v>86</v>
      </c>
      <c r="E802">
        <v>453</v>
      </c>
      <c r="J802" t="str">
        <v>Store 03</v>
      </c>
      <c r="K802">
        <v>999.46</v>
      </c>
      <c r="L802" t="str">
        <v>Store 03</v>
      </c>
      <c r="M802">
        <v>999.46</v>
      </c>
      <c r="N802">
        <v>0.5</v>
      </c>
      <c r="O802">
        <f ca="1"/>
        <v>0.5</v>
      </c>
    </row>
    <row r="803" spans="2:15" x14ac:dyDescent="0.4">
      <c r="B803">
        <v>2</v>
      </c>
      <c r="C803" t="s">
        <v>7</v>
      </c>
      <c r="D803" t="s">
        <v>88</v>
      </c>
      <c r="E803">
        <v>495</v>
      </c>
      <c r="J803" t="str">
        <v>Store 05</v>
      </c>
      <c r="K803">
        <v>1866.7600000000004</v>
      </c>
      <c r="L803" t="str">
        <v>Store 05</v>
      </c>
      <c r="M803">
        <v>1866.7600000000004</v>
      </c>
      <c r="N803">
        <v>0.5</v>
      </c>
      <c r="O803">
        <f ca="1"/>
        <v>0.5</v>
      </c>
    </row>
    <row r="804" spans="2:15" x14ac:dyDescent="0.4">
      <c r="B804">
        <v>2</v>
      </c>
      <c r="C804" t="s">
        <v>7</v>
      </c>
      <c r="D804" t="s">
        <v>89</v>
      </c>
      <c r="E804">
        <v>1263.56</v>
      </c>
      <c r="J804" t="str">
        <v>Store 06</v>
      </c>
      <c r="K804">
        <v>1913.96</v>
      </c>
      <c r="L804" t="str">
        <v>Store 06</v>
      </c>
      <c r="M804">
        <v>1913.96</v>
      </c>
      <c r="N804">
        <v>0.5</v>
      </c>
      <c r="O804">
        <f ca="1"/>
        <v>0.5</v>
      </c>
    </row>
    <row r="805" spans="2:15" x14ac:dyDescent="0.4">
      <c r="B805">
        <v>2</v>
      </c>
      <c r="C805" t="s">
        <v>7</v>
      </c>
      <c r="D805" t="s">
        <v>92</v>
      </c>
      <c r="E805">
        <v>510.94</v>
      </c>
      <c r="J805" t="str">
        <v>Store 07</v>
      </c>
      <c r="K805">
        <v>319.78000000000003</v>
      </c>
      <c r="L805" t="str">
        <v>Store 07</v>
      </c>
      <c r="M805">
        <v>319.78000000000003</v>
      </c>
      <c r="N805">
        <v>0.5</v>
      </c>
      <c r="O805">
        <f ca="1"/>
        <v>0.5</v>
      </c>
    </row>
    <row r="806" spans="2:15" x14ac:dyDescent="0.4">
      <c r="B806">
        <v>2</v>
      </c>
      <c r="C806" t="s">
        <v>7</v>
      </c>
      <c r="D806" t="s">
        <v>93</v>
      </c>
      <c r="E806">
        <v>1672.01</v>
      </c>
      <c r="J806" t="str">
        <v>Store 08</v>
      </c>
      <c r="K806">
        <v>1112.74</v>
      </c>
      <c r="L806" t="str">
        <v>Store 08</v>
      </c>
      <c r="M806">
        <v>1112.74</v>
      </c>
      <c r="N806">
        <v>0.5</v>
      </c>
      <c r="O806">
        <f ca="1"/>
        <v>0.5</v>
      </c>
    </row>
    <row r="807" spans="2:15" x14ac:dyDescent="0.4">
      <c r="B807">
        <v>2</v>
      </c>
      <c r="C807" t="s">
        <v>7</v>
      </c>
      <c r="D807" t="s">
        <v>94</v>
      </c>
      <c r="E807">
        <v>1629.19</v>
      </c>
      <c r="J807" t="str">
        <v>Store 10</v>
      </c>
      <c r="K807">
        <v>1688.5800000000002</v>
      </c>
      <c r="L807" t="str">
        <v>Store 10</v>
      </c>
      <c r="M807">
        <v>1688.5800000000002</v>
      </c>
      <c r="N807">
        <v>0.5</v>
      </c>
      <c r="O807">
        <f ca="1"/>
        <v>0.5</v>
      </c>
    </row>
    <row r="808" spans="2:15" x14ac:dyDescent="0.4">
      <c r="B808">
        <v>2</v>
      </c>
      <c r="C808" t="s">
        <v>7</v>
      </c>
      <c r="D808" t="s">
        <v>95</v>
      </c>
      <c r="E808">
        <v>131.94999999999999</v>
      </c>
      <c r="J808" t="str">
        <v>Store 11</v>
      </c>
      <c r="K808">
        <v>253.7</v>
      </c>
      <c r="L808" t="str">
        <v>Store 11</v>
      </c>
      <c r="M808">
        <v>253.7</v>
      </c>
      <c r="N808">
        <v>0.5</v>
      </c>
      <c r="O808">
        <f ca="1"/>
        <v>0.5</v>
      </c>
    </row>
    <row r="809" spans="2:15" x14ac:dyDescent="0.4">
      <c r="B809">
        <v>2</v>
      </c>
      <c r="C809" t="s">
        <v>7</v>
      </c>
      <c r="D809" t="s">
        <v>96</v>
      </c>
      <c r="E809">
        <v>1098.08</v>
      </c>
      <c r="J809" t="str">
        <v>Store 12</v>
      </c>
      <c r="K809">
        <v>143.96</v>
      </c>
      <c r="L809" t="str">
        <v>Store 12</v>
      </c>
      <c r="M809">
        <v>143.96</v>
      </c>
      <c r="N809">
        <v>0.5</v>
      </c>
      <c r="O809">
        <f ca="1"/>
        <v>0.5</v>
      </c>
    </row>
    <row r="810" spans="2:15" x14ac:dyDescent="0.4">
      <c r="B810">
        <v>2</v>
      </c>
      <c r="C810" t="s">
        <v>7</v>
      </c>
      <c r="D810" t="s">
        <v>97</v>
      </c>
      <c r="E810">
        <v>0</v>
      </c>
      <c r="J810" t="str">
        <v>Store 13</v>
      </c>
      <c r="K810">
        <v>119.18000000000002</v>
      </c>
      <c r="L810" t="str">
        <v>Store 13</v>
      </c>
      <c r="M810">
        <v>119.18000000000002</v>
      </c>
      <c r="N810">
        <v>0.5</v>
      </c>
      <c r="O810">
        <f ca="1"/>
        <v>0.5</v>
      </c>
    </row>
    <row r="811" spans="2:15" x14ac:dyDescent="0.4">
      <c r="B811">
        <v>2</v>
      </c>
      <c r="C811" t="s">
        <v>7</v>
      </c>
      <c r="D811" t="s">
        <v>98</v>
      </c>
      <c r="E811">
        <v>441.9</v>
      </c>
      <c r="J811" t="str">
        <v>Store 14</v>
      </c>
      <c r="K811">
        <v>143.96</v>
      </c>
      <c r="L811" t="str">
        <v>Store 14</v>
      </c>
      <c r="M811">
        <v>143.96</v>
      </c>
      <c r="N811">
        <v>0.5</v>
      </c>
      <c r="O811">
        <f ca="1"/>
        <v>0.5</v>
      </c>
    </row>
    <row r="812" spans="2:15" x14ac:dyDescent="0.4">
      <c r="B812">
        <v>2</v>
      </c>
      <c r="C812" t="s">
        <v>7</v>
      </c>
      <c r="D812" t="s">
        <v>99</v>
      </c>
      <c r="E812">
        <v>331.58</v>
      </c>
      <c r="J812" t="str">
        <v>Store 15</v>
      </c>
      <c r="K812">
        <v>260.77999999999997</v>
      </c>
      <c r="L812" t="str">
        <v>Store 15</v>
      </c>
      <c r="M812">
        <v>260.77999999999997</v>
      </c>
      <c r="N812">
        <v>0.5</v>
      </c>
      <c r="O812">
        <f ca="1"/>
        <v>0.5</v>
      </c>
    </row>
    <row r="813" spans="2:15" x14ac:dyDescent="0.4">
      <c r="B813">
        <v>2</v>
      </c>
      <c r="C813" t="s">
        <v>7</v>
      </c>
      <c r="D813" t="s">
        <v>101</v>
      </c>
      <c r="E813">
        <v>777.31000000000006</v>
      </c>
      <c r="J813" t="str">
        <v>Store 17</v>
      </c>
      <c r="K813">
        <v>1327.5</v>
      </c>
      <c r="L813" t="str">
        <v>Store 17</v>
      </c>
      <c r="M813">
        <v>1327.5</v>
      </c>
      <c r="N813">
        <v>0.5</v>
      </c>
      <c r="O813">
        <f ca="1"/>
        <v>0.5</v>
      </c>
    </row>
    <row r="814" spans="2:15" x14ac:dyDescent="0.4">
      <c r="B814">
        <v>2</v>
      </c>
      <c r="C814" t="s">
        <v>7</v>
      </c>
      <c r="D814" t="s">
        <v>102</v>
      </c>
      <c r="E814">
        <v>397.99</v>
      </c>
      <c r="J814" t="str">
        <v>Store 19</v>
      </c>
      <c r="K814">
        <v>1487.98</v>
      </c>
      <c r="L814" t="str">
        <v>Store 19</v>
      </c>
      <c r="M814">
        <v>1487.98</v>
      </c>
      <c r="N814">
        <v>0.5</v>
      </c>
      <c r="O814">
        <f ca="1"/>
        <v>0.5</v>
      </c>
    </row>
    <row r="815" spans="2:15" x14ac:dyDescent="0.4">
      <c r="B815">
        <v>2</v>
      </c>
      <c r="C815" t="s">
        <v>7</v>
      </c>
      <c r="D815" t="s">
        <v>103</v>
      </c>
      <c r="E815">
        <v>0</v>
      </c>
      <c r="J815" t="str">
        <v>Store 20</v>
      </c>
      <c r="K815">
        <v>1099.76</v>
      </c>
      <c r="L815" t="str">
        <v>Store 20</v>
      </c>
      <c r="M815">
        <v>1099.76</v>
      </c>
      <c r="N815">
        <v>0.5</v>
      </c>
      <c r="O815">
        <f ca="1"/>
        <v>0.5</v>
      </c>
    </row>
    <row r="816" spans="2:15" x14ac:dyDescent="0.4">
      <c r="B816">
        <v>2</v>
      </c>
      <c r="C816" t="s">
        <v>7</v>
      </c>
      <c r="D816" t="s">
        <v>104</v>
      </c>
      <c r="E816">
        <v>684</v>
      </c>
      <c r="J816" t="str">
        <v>Store 21</v>
      </c>
      <c r="K816">
        <v>514.4799999999999</v>
      </c>
      <c r="L816" t="str">
        <v>Store 21</v>
      </c>
      <c r="M816">
        <v>514.4799999999999</v>
      </c>
      <c r="N816">
        <v>0.5</v>
      </c>
      <c r="O816">
        <f ca="1"/>
        <v>0.5</v>
      </c>
    </row>
    <row r="817" spans="2:15" x14ac:dyDescent="0.4">
      <c r="B817">
        <v>2</v>
      </c>
      <c r="C817" t="s">
        <v>7</v>
      </c>
      <c r="D817" t="s">
        <v>105</v>
      </c>
      <c r="E817">
        <v>518.04999999999995</v>
      </c>
      <c r="J817" t="str">
        <v>Store 22</v>
      </c>
      <c r="K817">
        <v>613.6</v>
      </c>
      <c r="L817" t="str">
        <v>Store 22</v>
      </c>
      <c r="M817">
        <v>613.6</v>
      </c>
      <c r="N817">
        <v>0.5</v>
      </c>
      <c r="O817">
        <f ca="1"/>
        <v>0.5</v>
      </c>
    </row>
    <row r="818" spans="2:15" x14ac:dyDescent="0.4">
      <c r="B818">
        <v>2</v>
      </c>
      <c r="C818" t="s">
        <v>7</v>
      </c>
      <c r="D818" t="s">
        <v>107</v>
      </c>
      <c r="E818">
        <v>0</v>
      </c>
      <c r="J818" t="str">
        <v>Store 24</v>
      </c>
      <c r="K818">
        <v>484.9799999999999</v>
      </c>
      <c r="L818" t="str">
        <v>Store 24</v>
      </c>
      <c r="M818">
        <v>484.9799999999999</v>
      </c>
      <c r="N818">
        <v>0.5</v>
      </c>
      <c r="O818">
        <f ca="1"/>
        <v>0.5</v>
      </c>
    </row>
    <row r="819" spans="2:15" x14ac:dyDescent="0.4">
      <c r="B819">
        <v>2</v>
      </c>
      <c r="C819" t="s">
        <v>7</v>
      </c>
      <c r="D819" t="s">
        <v>108</v>
      </c>
      <c r="E819">
        <v>0</v>
      </c>
      <c r="J819" t="str">
        <v>Store 25</v>
      </c>
      <c r="K819">
        <v>149.86000000000001</v>
      </c>
      <c r="L819" t="str">
        <v>Store 25</v>
      </c>
      <c r="M819">
        <v>149.86000000000001</v>
      </c>
      <c r="N819">
        <v>0.5</v>
      </c>
      <c r="O819">
        <f ca="1"/>
        <v>0.5</v>
      </c>
    </row>
    <row r="820" spans="2:15" x14ac:dyDescent="0.4">
      <c r="B820">
        <v>2</v>
      </c>
      <c r="C820" t="s">
        <v>7</v>
      </c>
      <c r="D820" t="s">
        <v>109</v>
      </c>
      <c r="E820">
        <v>1212.1100000000001</v>
      </c>
      <c r="J820" t="str">
        <v>Store 26</v>
      </c>
      <c r="K820">
        <v>2205.42</v>
      </c>
      <c r="L820" t="str">
        <v>Store 26</v>
      </c>
      <c r="M820">
        <v>2205.42</v>
      </c>
      <c r="N820">
        <v>0.5</v>
      </c>
      <c r="O820">
        <f ca="1"/>
        <v>0.5</v>
      </c>
    </row>
    <row r="821" spans="2:15" x14ac:dyDescent="0.4">
      <c r="B821">
        <v>2</v>
      </c>
      <c r="C821" t="s">
        <v>7</v>
      </c>
      <c r="D821" t="s">
        <v>111</v>
      </c>
      <c r="E821">
        <v>437</v>
      </c>
      <c r="J821" t="str">
        <v>Store 27</v>
      </c>
      <c r="K821">
        <v>1669.6999999999998</v>
      </c>
      <c r="L821" t="str">
        <v>Store 27</v>
      </c>
      <c r="M821">
        <v>1669.6999999999998</v>
      </c>
      <c r="N821">
        <v>0.5</v>
      </c>
      <c r="O821">
        <f ca="1"/>
        <v>0.5</v>
      </c>
    </row>
    <row r="822" spans="2:15" x14ac:dyDescent="0.4">
      <c r="B822">
        <v>2</v>
      </c>
      <c r="C822" t="s">
        <v>7</v>
      </c>
      <c r="D822" t="s">
        <v>112</v>
      </c>
      <c r="E822">
        <v>1083.24</v>
      </c>
      <c r="J822" t="str">
        <v>Store 01</v>
      </c>
      <c r="K822">
        <v>1858.51</v>
      </c>
      <c r="L822" t="str">
        <v>Store 01</v>
      </c>
      <c r="M822">
        <v>1858.51</v>
      </c>
      <c r="N822">
        <v>0.5</v>
      </c>
      <c r="O822">
        <f ca="1"/>
        <v>0.5</v>
      </c>
    </row>
    <row r="823" spans="2:15" x14ac:dyDescent="0.4">
      <c r="B823">
        <v>2</v>
      </c>
      <c r="C823" t="s">
        <v>7</v>
      </c>
      <c r="D823" t="s">
        <v>113</v>
      </c>
      <c r="E823">
        <v>434.10999999999996</v>
      </c>
      <c r="J823" t="str">
        <v>Store 02</v>
      </c>
      <c r="K823">
        <v>4342.4000000000005</v>
      </c>
      <c r="L823" t="str">
        <v>Store 02</v>
      </c>
      <c r="M823">
        <v>4342.4000000000005</v>
      </c>
      <c r="N823">
        <v>0.5</v>
      </c>
      <c r="O823">
        <f ca="1"/>
        <v>0.5</v>
      </c>
    </row>
    <row r="824" spans="2:15" x14ac:dyDescent="0.4">
      <c r="B824">
        <v>2</v>
      </c>
      <c r="C824" t="s">
        <v>7</v>
      </c>
      <c r="D824" t="s">
        <v>114</v>
      </c>
      <c r="E824">
        <v>1944.09</v>
      </c>
      <c r="J824" t="str">
        <v>Store 03</v>
      </c>
      <c r="K824">
        <v>7963.9799999999987</v>
      </c>
      <c r="L824" t="str">
        <v>Store 03</v>
      </c>
      <c r="M824">
        <v>7963.9799999999987</v>
      </c>
      <c r="N824">
        <v>0.5</v>
      </c>
      <c r="O824">
        <f ca="1"/>
        <v>0.5</v>
      </c>
    </row>
    <row r="825" spans="2:15" x14ac:dyDescent="0.4">
      <c r="B825">
        <v>2</v>
      </c>
      <c r="C825" t="s">
        <v>7</v>
      </c>
      <c r="D825" t="s">
        <v>115</v>
      </c>
      <c r="E825">
        <v>1118.79</v>
      </c>
      <c r="J825" t="str">
        <v>Store 04</v>
      </c>
      <c r="K825">
        <v>6431.1999999999971</v>
      </c>
      <c r="L825" t="str">
        <v>Store 04</v>
      </c>
      <c r="M825">
        <v>6431.1999999999971</v>
      </c>
      <c r="N825">
        <v>0.5</v>
      </c>
      <c r="O825">
        <f ca="1"/>
        <v>0.5</v>
      </c>
    </row>
    <row r="826" spans="2:15" x14ac:dyDescent="0.4">
      <c r="B826">
        <v>2</v>
      </c>
      <c r="C826" t="s">
        <v>7</v>
      </c>
      <c r="D826" t="s">
        <v>116</v>
      </c>
      <c r="E826">
        <v>89</v>
      </c>
      <c r="J826" t="str">
        <v>Store 05</v>
      </c>
      <c r="K826">
        <v>1412.5200000000002</v>
      </c>
      <c r="L826" t="str">
        <v>Store 05</v>
      </c>
      <c r="M826">
        <v>1412.5200000000002</v>
      </c>
      <c r="N826">
        <v>0.5</v>
      </c>
      <c r="O826">
        <f ca="1"/>
        <v>0.5</v>
      </c>
    </row>
    <row r="827" spans="2:15" x14ac:dyDescent="0.4">
      <c r="B827">
        <v>2</v>
      </c>
      <c r="C827" t="s">
        <v>7</v>
      </c>
      <c r="D827" t="s">
        <v>117</v>
      </c>
      <c r="E827">
        <v>1688.1399999999999</v>
      </c>
      <c r="J827" t="str">
        <v>Store 06</v>
      </c>
      <c r="K827">
        <v>2415.8000000000002</v>
      </c>
      <c r="L827" t="str">
        <v>Store 06</v>
      </c>
      <c r="M827">
        <v>2415.8000000000002</v>
      </c>
      <c r="N827">
        <v>0.5</v>
      </c>
      <c r="O827">
        <f ca="1"/>
        <v>0.5</v>
      </c>
    </row>
    <row r="828" spans="2:15" x14ac:dyDescent="0.4">
      <c r="B828">
        <v>2</v>
      </c>
      <c r="C828" t="s">
        <v>7</v>
      </c>
      <c r="D828" t="s">
        <v>120</v>
      </c>
      <c r="E828">
        <v>0</v>
      </c>
      <c r="J828" t="str">
        <v>Store 07</v>
      </c>
      <c r="K828">
        <v>6245.0599999999977</v>
      </c>
      <c r="L828" t="str">
        <v>Store 07</v>
      </c>
      <c r="M828">
        <v>6245.0599999999977</v>
      </c>
      <c r="N828">
        <v>0.5</v>
      </c>
      <c r="O828">
        <f ca="1"/>
        <v>0.5</v>
      </c>
    </row>
    <row r="829" spans="2:15" x14ac:dyDescent="0.4">
      <c r="B829">
        <v>2</v>
      </c>
      <c r="C829" t="s">
        <v>7</v>
      </c>
      <c r="D829" t="s">
        <v>121</v>
      </c>
      <c r="E829">
        <v>377</v>
      </c>
      <c r="J829" t="str">
        <v>Store 08</v>
      </c>
      <c r="K829">
        <v>1946.9</v>
      </c>
      <c r="L829" t="str">
        <v>Store 08</v>
      </c>
      <c r="M829">
        <v>1946.9</v>
      </c>
      <c r="N829">
        <v>0.5</v>
      </c>
      <c r="O829">
        <f ca="1"/>
        <v>0.5</v>
      </c>
    </row>
    <row r="830" spans="2:15" x14ac:dyDescent="0.4">
      <c r="B830">
        <v>2</v>
      </c>
      <c r="C830" t="s">
        <v>7</v>
      </c>
      <c r="D830" t="s">
        <v>122</v>
      </c>
      <c r="E830">
        <v>0</v>
      </c>
      <c r="J830" t="str">
        <v>Store 09</v>
      </c>
      <c r="K830">
        <v>3617.7600000000007</v>
      </c>
      <c r="L830" t="str">
        <v>Store 09</v>
      </c>
      <c r="M830">
        <v>3617.7600000000007</v>
      </c>
      <c r="N830">
        <v>0.5</v>
      </c>
      <c r="O830">
        <f ca="1"/>
        <v>0.5</v>
      </c>
    </row>
    <row r="831" spans="2:15" x14ac:dyDescent="0.4">
      <c r="B831">
        <v>2</v>
      </c>
      <c r="C831" t="s">
        <v>7</v>
      </c>
      <c r="D831" t="s">
        <v>123</v>
      </c>
      <c r="E831">
        <v>187.01</v>
      </c>
      <c r="J831" t="str">
        <v>Store 16</v>
      </c>
      <c r="K831">
        <v>1978.2300000000002</v>
      </c>
      <c r="L831" t="str">
        <v>Store 16</v>
      </c>
      <c r="M831">
        <v>1978.2300000000002</v>
      </c>
      <c r="N831">
        <v>0.5</v>
      </c>
      <c r="O831">
        <f ca="1"/>
        <v>0.5</v>
      </c>
    </row>
    <row r="832" spans="2:15" x14ac:dyDescent="0.4">
      <c r="B832">
        <v>2</v>
      </c>
      <c r="C832" t="s">
        <v>7</v>
      </c>
      <c r="D832" t="s">
        <v>124</v>
      </c>
      <c r="E832">
        <v>0</v>
      </c>
      <c r="J832" t="str">
        <v>Store 17</v>
      </c>
      <c r="K832">
        <v>4751.7300000000005</v>
      </c>
      <c r="L832" t="str">
        <v>Store 17</v>
      </c>
      <c r="M832">
        <v>4751.7300000000005</v>
      </c>
      <c r="N832">
        <v>0.5</v>
      </c>
      <c r="O832">
        <f ca="1"/>
        <v>0.5</v>
      </c>
    </row>
    <row r="833" spans="2:15" x14ac:dyDescent="0.4">
      <c r="B833">
        <v>2</v>
      </c>
      <c r="C833" t="s">
        <v>7</v>
      </c>
      <c r="D833" t="s">
        <v>125</v>
      </c>
      <c r="E833">
        <v>934.68000000000018</v>
      </c>
      <c r="J833" t="str">
        <v>Store 18</v>
      </c>
      <c r="K833">
        <v>8634.7899999999972</v>
      </c>
      <c r="L833" t="str">
        <v>Store 18</v>
      </c>
      <c r="M833">
        <v>8634.7899999999972</v>
      </c>
      <c r="N833">
        <v>0.5</v>
      </c>
      <c r="O833">
        <f ca="1"/>
        <v>0.5</v>
      </c>
    </row>
    <row r="834" spans="2:15" x14ac:dyDescent="0.4">
      <c r="B834">
        <v>2</v>
      </c>
      <c r="C834" t="s">
        <v>8</v>
      </c>
      <c r="D834" t="s">
        <v>16</v>
      </c>
      <c r="E834">
        <v>9088</v>
      </c>
      <c r="J834" t="str">
        <v>Store 19</v>
      </c>
      <c r="K834">
        <v>3657.8300000000004</v>
      </c>
      <c r="L834" t="str">
        <v>Store 19</v>
      </c>
      <c r="M834">
        <v>3657.8300000000004</v>
      </c>
      <c r="N834">
        <v>0.5</v>
      </c>
      <c r="O834">
        <f ca="1"/>
        <v>0.5</v>
      </c>
    </row>
    <row r="835" spans="2:15" x14ac:dyDescent="0.4">
      <c r="B835">
        <v>2</v>
      </c>
      <c r="C835" t="s">
        <v>8</v>
      </c>
      <c r="D835" t="s">
        <v>17</v>
      </c>
      <c r="E835">
        <v>17913.300000000003</v>
      </c>
      <c r="J835" t="str">
        <v>Store 20</v>
      </c>
      <c r="K835">
        <v>9109.3199999999979</v>
      </c>
      <c r="L835" t="str">
        <v>Store 20</v>
      </c>
      <c r="M835">
        <v>9109.3199999999979</v>
      </c>
      <c r="N835">
        <v>0.5</v>
      </c>
      <c r="O835">
        <f ca="1"/>
        <v>0.5</v>
      </c>
    </row>
    <row r="836" spans="2:15" x14ac:dyDescent="0.4">
      <c r="B836">
        <v>2</v>
      </c>
      <c r="C836" t="s">
        <v>8</v>
      </c>
      <c r="D836" t="s">
        <v>18</v>
      </c>
      <c r="E836">
        <v>36678.700000000019</v>
      </c>
      <c r="J836" t="str">
        <v>Store 21</v>
      </c>
      <c r="K836">
        <v>1457.86</v>
      </c>
      <c r="L836" t="str">
        <v>Store 21</v>
      </c>
      <c r="M836">
        <v>1457.86</v>
      </c>
      <c r="N836">
        <v>0.5</v>
      </c>
      <c r="O836">
        <f ca="1"/>
        <v>0.5</v>
      </c>
    </row>
    <row r="837" spans="2:15" x14ac:dyDescent="0.4">
      <c r="B837">
        <v>2</v>
      </c>
      <c r="C837" t="s">
        <v>8</v>
      </c>
      <c r="D837" t="s">
        <v>19</v>
      </c>
      <c r="E837">
        <v>19997.90000000002</v>
      </c>
      <c r="J837" t="str">
        <v>Store 22</v>
      </c>
      <c r="K837">
        <v>4481.41</v>
      </c>
      <c r="L837" t="str">
        <v>Store 22</v>
      </c>
      <c r="M837">
        <v>4481.41</v>
      </c>
      <c r="N837">
        <v>0.5</v>
      </c>
      <c r="O837">
        <f ca="1"/>
        <v>0.5</v>
      </c>
    </row>
    <row r="838" spans="2:15" x14ac:dyDescent="0.4">
      <c r="B838">
        <v>2</v>
      </c>
      <c r="C838" t="s">
        <v>8</v>
      </c>
      <c r="D838" t="s">
        <v>20</v>
      </c>
      <c r="E838">
        <v>7664.800000000002</v>
      </c>
      <c r="J838" t="str">
        <v>Store 23</v>
      </c>
      <c r="K838">
        <v>2468.0800000000004</v>
      </c>
      <c r="L838" t="str">
        <v>Store 23</v>
      </c>
      <c r="M838">
        <v>2468.0800000000004</v>
      </c>
      <c r="N838">
        <v>0.5</v>
      </c>
      <c r="O838">
        <f ca="1"/>
        <v>0.5</v>
      </c>
    </row>
    <row r="839" spans="2:15" x14ac:dyDescent="0.4">
      <c r="B839">
        <v>2</v>
      </c>
      <c r="C839" t="s">
        <v>9</v>
      </c>
      <c r="D839" t="s">
        <v>16</v>
      </c>
      <c r="E839">
        <v>0</v>
      </c>
      <c r="J839" t="str">
        <v>Store 24</v>
      </c>
      <c r="K839">
        <v>1422.62</v>
      </c>
      <c r="L839" t="str">
        <v>Store 24</v>
      </c>
      <c r="M839">
        <v>1422.62</v>
      </c>
      <c r="N839">
        <v>0.5</v>
      </c>
      <c r="O839">
        <f ca="1"/>
        <v>0.5</v>
      </c>
    </row>
    <row r="840" spans="2:15" x14ac:dyDescent="0.4">
      <c r="B840">
        <v>2</v>
      </c>
      <c r="C840" t="s">
        <v>9</v>
      </c>
      <c r="D840" t="s">
        <v>17</v>
      </c>
      <c r="E840">
        <v>219</v>
      </c>
      <c r="J840" t="str">
        <v>Store 25</v>
      </c>
      <c r="K840">
        <v>5636.4</v>
      </c>
      <c r="L840" t="str">
        <v>Store 25</v>
      </c>
      <c r="M840">
        <v>5636.4</v>
      </c>
      <c r="N840">
        <v>0.5</v>
      </c>
      <c r="O840">
        <f ca="1"/>
        <v>0.5</v>
      </c>
    </row>
    <row r="841" spans="2:15" x14ac:dyDescent="0.4">
      <c r="B841">
        <v>2</v>
      </c>
      <c r="C841" t="s">
        <v>9</v>
      </c>
      <c r="D841" t="s">
        <v>18</v>
      </c>
      <c r="E841">
        <v>676</v>
      </c>
      <c r="J841" t="str">
        <v>Store 26</v>
      </c>
      <c r="K841">
        <v>4093.4500000000003</v>
      </c>
      <c r="L841" t="str">
        <v>Store 26</v>
      </c>
      <c r="M841">
        <v>4093.4500000000003</v>
      </c>
      <c r="N841">
        <v>0.5</v>
      </c>
      <c r="O841">
        <f ca="1"/>
        <v>0.5</v>
      </c>
    </row>
    <row r="842" spans="2:15" x14ac:dyDescent="0.4">
      <c r="B842">
        <v>2</v>
      </c>
      <c r="C842" t="s">
        <v>9</v>
      </c>
      <c r="D842" t="s">
        <v>19</v>
      </c>
      <c r="E842">
        <v>0</v>
      </c>
      <c r="J842" t="str">
        <v>Store 27</v>
      </c>
      <c r="K842">
        <v>2288.0100000000002</v>
      </c>
      <c r="L842" t="str">
        <v>Store 27</v>
      </c>
      <c r="M842">
        <v>2288.0100000000002</v>
      </c>
      <c r="N842">
        <v>0.5</v>
      </c>
      <c r="O842">
        <f ca="1"/>
        <v>0.5</v>
      </c>
    </row>
    <row r="843" spans="2:15" x14ac:dyDescent="0.4">
      <c r="B843">
        <v>2</v>
      </c>
      <c r="C843" t="s">
        <v>9</v>
      </c>
      <c r="D843" t="s">
        <v>20</v>
      </c>
      <c r="E843">
        <v>75</v>
      </c>
      <c r="J843" t="str">
        <v>Store 28</v>
      </c>
      <c r="K843">
        <v>5673.2899999999981</v>
      </c>
      <c r="L843" t="str">
        <v>Store 28</v>
      </c>
      <c r="M843">
        <v>5673.2899999999981</v>
      </c>
      <c r="N843">
        <v>0.5</v>
      </c>
      <c r="O843">
        <f ca="1"/>
        <v>0.5</v>
      </c>
    </row>
    <row r="844" spans="2:15" x14ac:dyDescent="0.4">
      <c r="B844">
        <v>2</v>
      </c>
      <c r="C844" t="s">
        <v>9</v>
      </c>
      <c r="D844" t="s">
        <v>21</v>
      </c>
      <c r="E844">
        <v>0</v>
      </c>
      <c r="J844" t="str">
        <v>Store 29</v>
      </c>
      <c r="K844">
        <v>889.00999999999988</v>
      </c>
      <c r="L844" t="str">
        <v>Store 29</v>
      </c>
      <c r="M844">
        <v>889.00999999999988</v>
      </c>
      <c r="N844">
        <v>0.5</v>
      </c>
      <c r="O844">
        <f ca="1"/>
        <v>0.5</v>
      </c>
    </row>
    <row r="845" spans="2:15" x14ac:dyDescent="0.4">
      <c r="B845">
        <v>2</v>
      </c>
      <c r="C845" t="s">
        <v>9</v>
      </c>
      <c r="D845" t="s">
        <v>22</v>
      </c>
      <c r="E845">
        <v>0</v>
      </c>
      <c r="J845" t="str">
        <v>Store 30</v>
      </c>
      <c r="K845">
        <v>1448.1000000000001</v>
      </c>
      <c r="L845" t="str">
        <v>Store 30</v>
      </c>
      <c r="M845">
        <v>1448.1000000000001</v>
      </c>
      <c r="N845">
        <v>0.5</v>
      </c>
      <c r="O845">
        <f ca="1"/>
        <v>0.5</v>
      </c>
    </row>
    <row r="846" spans="2:15" x14ac:dyDescent="0.4">
      <c r="B846">
        <v>2</v>
      </c>
      <c r="C846" t="s">
        <v>9</v>
      </c>
      <c r="D846" t="s">
        <v>23</v>
      </c>
      <c r="E846">
        <v>0</v>
      </c>
      <c r="J846" t="str">
        <v>Store 31</v>
      </c>
      <c r="K846">
        <v>2193.5700000000002</v>
      </c>
      <c r="L846" t="str">
        <v>Store 31</v>
      </c>
      <c r="M846">
        <v>2193.5700000000002</v>
      </c>
      <c r="N846">
        <v>0.5</v>
      </c>
      <c r="O846">
        <f ca="1"/>
        <v>0.5</v>
      </c>
    </row>
    <row r="847" spans="2:15" x14ac:dyDescent="0.4">
      <c r="B847">
        <v>2</v>
      </c>
      <c r="C847" t="s">
        <v>9</v>
      </c>
      <c r="D847" t="s">
        <v>24</v>
      </c>
      <c r="E847">
        <v>0</v>
      </c>
      <c r="J847" t="str">
        <v>Store 32</v>
      </c>
      <c r="K847">
        <v>929</v>
      </c>
      <c r="L847" t="str">
        <v>Store 32</v>
      </c>
      <c r="M847">
        <v>929</v>
      </c>
      <c r="N847">
        <v>0.5</v>
      </c>
      <c r="O847">
        <f ca="1"/>
        <v>0.5</v>
      </c>
    </row>
    <row r="848" spans="2:15" x14ac:dyDescent="0.4">
      <c r="B848">
        <v>2</v>
      </c>
      <c r="C848" t="s">
        <v>9</v>
      </c>
      <c r="D848" t="s">
        <v>25</v>
      </c>
      <c r="E848">
        <v>0</v>
      </c>
      <c r="J848" t="str">
        <v>Store 33</v>
      </c>
      <c r="K848">
        <v>1958.0900000000001</v>
      </c>
      <c r="L848" t="str">
        <v>Store 33</v>
      </c>
      <c r="M848">
        <v>1958.0900000000001</v>
      </c>
      <c r="N848">
        <v>0.5</v>
      </c>
      <c r="O848">
        <f ca="1"/>
        <v>0.5</v>
      </c>
    </row>
    <row r="849" spans="2:15" x14ac:dyDescent="0.4">
      <c r="B849">
        <v>2</v>
      </c>
      <c r="C849" t="s">
        <v>9</v>
      </c>
      <c r="D849" t="s">
        <v>26</v>
      </c>
      <c r="E849">
        <v>46</v>
      </c>
      <c r="J849" t="str">
        <v>Store 34</v>
      </c>
      <c r="K849">
        <v>169.83</v>
      </c>
      <c r="L849" t="str">
        <v>Store 34</v>
      </c>
      <c r="M849">
        <v>169.83</v>
      </c>
      <c r="N849">
        <v>0.5</v>
      </c>
      <c r="O849">
        <f ca="1"/>
        <v>0.5</v>
      </c>
    </row>
    <row r="850" spans="2:15" x14ac:dyDescent="0.4">
      <c r="B850">
        <v>2</v>
      </c>
      <c r="C850" t="s">
        <v>9</v>
      </c>
      <c r="D850" t="s">
        <v>27</v>
      </c>
      <c r="E850">
        <v>0</v>
      </c>
      <c r="J850" t="str">
        <v>Store 35</v>
      </c>
      <c r="K850">
        <v>2303.1200000000008</v>
      </c>
      <c r="L850" t="str">
        <v>Store 35</v>
      </c>
      <c r="M850">
        <v>2303.1200000000008</v>
      </c>
      <c r="N850">
        <v>0.5</v>
      </c>
      <c r="O850">
        <f ca="1"/>
        <v>0.5</v>
      </c>
    </row>
    <row r="851" spans="2:15" x14ac:dyDescent="0.4">
      <c r="B851">
        <v>2</v>
      </c>
      <c r="C851" t="s">
        <v>9</v>
      </c>
      <c r="D851" t="s">
        <v>28</v>
      </c>
      <c r="E851">
        <v>50</v>
      </c>
      <c r="J851" t="str">
        <v>Store 36</v>
      </c>
      <c r="K851">
        <v>7128.1399999999985</v>
      </c>
      <c r="L851" t="str">
        <v>Store 36</v>
      </c>
      <c r="M851">
        <v>7128.1399999999985</v>
      </c>
      <c r="N851">
        <v>0.5</v>
      </c>
      <c r="O851">
        <f ca="1"/>
        <v>0.5</v>
      </c>
    </row>
    <row r="852" spans="2:15" x14ac:dyDescent="0.4">
      <c r="B852">
        <v>2</v>
      </c>
      <c r="C852" t="s">
        <v>9</v>
      </c>
      <c r="D852" t="s">
        <v>29</v>
      </c>
      <c r="E852">
        <v>129</v>
      </c>
      <c r="J852" t="str">
        <v>Store 38</v>
      </c>
      <c r="K852">
        <v>1029.01</v>
      </c>
      <c r="L852" t="str">
        <v>Store 38</v>
      </c>
      <c r="M852">
        <v>1029.01</v>
      </c>
      <c r="N852">
        <v>0.5</v>
      </c>
      <c r="O852">
        <f ca="1"/>
        <v>0.5</v>
      </c>
    </row>
    <row r="853" spans="2:15" x14ac:dyDescent="0.4">
      <c r="B853">
        <v>2</v>
      </c>
      <c r="C853" t="s">
        <v>9</v>
      </c>
      <c r="D853" t="s">
        <v>31</v>
      </c>
      <c r="E853">
        <v>0</v>
      </c>
      <c r="J853" t="str">
        <v>Store 39</v>
      </c>
      <c r="K853">
        <v>4994.6499999999987</v>
      </c>
      <c r="L853" t="str">
        <v>Store 39</v>
      </c>
      <c r="M853">
        <v>4994.6499999999987</v>
      </c>
      <c r="N853">
        <v>0.5</v>
      </c>
      <c r="O853">
        <f ca="1"/>
        <v>0.5</v>
      </c>
    </row>
    <row r="854" spans="2:15" x14ac:dyDescent="0.4">
      <c r="B854">
        <v>2</v>
      </c>
      <c r="C854" t="s">
        <v>9</v>
      </c>
      <c r="D854" t="s">
        <v>32</v>
      </c>
      <c r="E854">
        <v>549</v>
      </c>
      <c r="J854" t="str">
        <v>Store 40</v>
      </c>
      <c r="K854">
        <v>4983.08</v>
      </c>
      <c r="L854" t="str">
        <v>Store 40</v>
      </c>
      <c r="M854">
        <v>4983.08</v>
      </c>
      <c r="N854">
        <v>0.5</v>
      </c>
      <c r="O854">
        <f ca="1"/>
        <v>0.5</v>
      </c>
    </row>
    <row r="855" spans="2:15" x14ac:dyDescent="0.4">
      <c r="B855">
        <v>2</v>
      </c>
      <c r="C855" t="s">
        <v>9</v>
      </c>
      <c r="D855" t="s">
        <v>33</v>
      </c>
      <c r="E855">
        <v>299</v>
      </c>
      <c r="J855" t="str">
        <v>Store 41</v>
      </c>
      <c r="K855">
        <v>3792.2100000000005</v>
      </c>
      <c r="L855" t="str">
        <v>Store 41</v>
      </c>
      <c r="M855">
        <v>3792.2100000000005</v>
      </c>
      <c r="N855">
        <v>0.5</v>
      </c>
      <c r="O855">
        <f ca="1"/>
        <v>0.5</v>
      </c>
    </row>
    <row r="856" spans="2:15" x14ac:dyDescent="0.4">
      <c r="B856">
        <v>2</v>
      </c>
      <c r="C856" t="s">
        <v>9</v>
      </c>
      <c r="D856" t="s">
        <v>34</v>
      </c>
      <c r="E856">
        <v>0</v>
      </c>
      <c r="J856" t="str">
        <v>Store 42</v>
      </c>
      <c r="K856">
        <v>9211.5399999999991</v>
      </c>
      <c r="L856" t="str">
        <v>Store 42</v>
      </c>
      <c r="M856">
        <v>9211.5399999999991</v>
      </c>
      <c r="N856">
        <v>0.5</v>
      </c>
      <c r="O856">
        <f ca="1"/>
        <v>0.5</v>
      </c>
    </row>
    <row r="857" spans="2:15" x14ac:dyDescent="0.4">
      <c r="B857">
        <v>2</v>
      </c>
      <c r="C857" t="s">
        <v>9</v>
      </c>
      <c r="D857" t="s">
        <v>35</v>
      </c>
      <c r="E857">
        <v>549</v>
      </c>
      <c r="J857" t="str">
        <v>Store 43</v>
      </c>
      <c r="K857">
        <v>3135.01</v>
      </c>
      <c r="L857" t="str">
        <v>Store 43</v>
      </c>
      <c r="M857">
        <v>3135.01</v>
      </c>
      <c r="N857">
        <v>0.5</v>
      </c>
      <c r="O857">
        <f ca="1"/>
        <v>0.5</v>
      </c>
    </row>
    <row r="858" spans="2:15" x14ac:dyDescent="0.4">
      <c r="B858">
        <v>2</v>
      </c>
      <c r="C858" t="s">
        <v>9</v>
      </c>
      <c r="D858" t="s">
        <v>36</v>
      </c>
      <c r="E858">
        <v>0</v>
      </c>
      <c r="J858" t="str">
        <v>Store 44</v>
      </c>
      <c r="K858">
        <v>2523.1000000000004</v>
      </c>
      <c r="L858" t="str">
        <v>Store 44</v>
      </c>
      <c r="M858">
        <v>2523.1000000000004</v>
      </c>
      <c r="N858">
        <v>0.5</v>
      </c>
      <c r="O858">
        <f ca="1"/>
        <v>0.5</v>
      </c>
    </row>
    <row r="859" spans="2:15" x14ac:dyDescent="0.4">
      <c r="B859">
        <v>2</v>
      </c>
      <c r="C859" t="s">
        <v>9</v>
      </c>
      <c r="D859" t="s">
        <v>37</v>
      </c>
      <c r="E859">
        <v>0</v>
      </c>
      <c r="J859" t="str">
        <v>Store 45</v>
      </c>
      <c r="K859">
        <v>3086.8200000000006</v>
      </c>
      <c r="L859" t="str">
        <v>Store 45</v>
      </c>
      <c r="M859">
        <v>3086.8200000000006</v>
      </c>
      <c r="N859">
        <v>0.5</v>
      </c>
      <c r="O859">
        <f ca="1"/>
        <v>0.5</v>
      </c>
    </row>
    <row r="860" spans="2:15" x14ac:dyDescent="0.4">
      <c r="B860">
        <v>2</v>
      </c>
      <c r="C860" t="s">
        <v>9</v>
      </c>
      <c r="D860" t="s">
        <v>38</v>
      </c>
      <c r="E860">
        <v>0</v>
      </c>
      <c r="J860" t="str">
        <v>Store 46</v>
      </c>
      <c r="K860">
        <v>3622.99</v>
      </c>
      <c r="L860" t="str">
        <v>Store 46</v>
      </c>
      <c r="M860">
        <v>3622.99</v>
      </c>
      <c r="N860">
        <v>0.5</v>
      </c>
      <c r="O860">
        <f ca="1"/>
        <v>0.5</v>
      </c>
    </row>
    <row r="861" spans="2:15" x14ac:dyDescent="0.4">
      <c r="B861">
        <v>2</v>
      </c>
      <c r="C861" t="s">
        <v>9</v>
      </c>
      <c r="D861" t="s">
        <v>39</v>
      </c>
      <c r="E861">
        <v>70</v>
      </c>
      <c r="J861" t="str">
        <v>Store 47</v>
      </c>
      <c r="K861">
        <v>5121.07</v>
      </c>
      <c r="L861" t="str">
        <v>Store 47</v>
      </c>
      <c r="M861">
        <v>5121.07</v>
      </c>
      <c r="N861">
        <v>0.5</v>
      </c>
      <c r="O861">
        <f ca="1"/>
        <v>0.5</v>
      </c>
    </row>
    <row r="862" spans="2:15" x14ac:dyDescent="0.4">
      <c r="B862">
        <v>2</v>
      </c>
      <c r="C862" t="s">
        <v>9</v>
      </c>
      <c r="D862" t="s">
        <v>40</v>
      </c>
      <c r="E862">
        <v>641</v>
      </c>
      <c r="J862" t="str">
        <v>Store 48</v>
      </c>
      <c r="K862">
        <v>2196.1300000000006</v>
      </c>
      <c r="L862" t="str">
        <v>Store 48</v>
      </c>
      <c r="M862">
        <v>2196.1300000000006</v>
      </c>
      <c r="N862">
        <v>0.5</v>
      </c>
      <c r="O862">
        <f ca="1"/>
        <v>0.5</v>
      </c>
    </row>
    <row r="863" spans="2:15" x14ac:dyDescent="0.4">
      <c r="B863">
        <v>2</v>
      </c>
      <c r="C863" t="s">
        <v>9</v>
      </c>
      <c r="D863" t="s">
        <v>41</v>
      </c>
      <c r="E863">
        <v>0</v>
      </c>
      <c r="J863" t="str">
        <v>Store 49</v>
      </c>
      <c r="K863">
        <v>2397.63</v>
      </c>
      <c r="L863" t="str">
        <v>Store 49</v>
      </c>
      <c r="M863">
        <v>2397.63</v>
      </c>
      <c r="N863">
        <v>0.5</v>
      </c>
      <c r="O863">
        <f ca="1"/>
        <v>0.5</v>
      </c>
    </row>
    <row r="864" spans="2:15" x14ac:dyDescent="0.4">
      <c r="B864">
        <v>2</v>
      </c>
      <c r="C864" t="s">
        <v>9</v>
      </c>
      <c r="D864" t="s">
        <v>42</v>
      </c>
      <c r="E864">
        <v>0</v>
      </c>
      <c r="J864" t="str">
        <v>Store 50</v>
      </c>
      <c r="K864">
        <v>4876.7699999999986</v>
      </c>
      <c r="L864" t="str">
        <v>Store 50</v>
      </c>
      <c r="M864">
        <v>4876.7699999999986</v>
      </c>
      <c r="N864">
        <v>0.5</v>
      </c>
      <c r="O864">
        <f ca="1"/>
        <v>0.5</v>
      </c>
    </row>
    <row r="865" spans="2:15" x14ac:dyDescent="0.4">
      <c r="B865">
        <v>2</v>
      </c>
      <c r="C865" t="s">
        <v>9</v>
      </c>
      <c r="D865" t="s">
        <v>43</v>
      </c>
      <c r="E865">
        <v>0</v>
      </c>
      <c r="J865" t="str">
        <v>Store 51</v>
      </c>
      <c r="K865">
        <v>7187.9999999999973</v>
      </c>
      <c r="L865" t="str">
        <v>Store 51</v>
      </c>
      <c r="M865">
        <v>7187.9999999999973</v>
      </c>
      <c r="N865">
        <v>0.5</v>
      </c>
      <c r="O865">
        <f ca="1"/>
        <v>0.5</v>
      </c>
    </row>
    <row r="866" spans="2:15" x14ac:dyDescent="0.4">
      <c r="B866">
        <v>2</v>
      </c>
      <c r="C866" t="s">
        <v>10</v>
      </c>
      <c r="D866" t="s">
        <v>16</v>
      </c>
      <c r="E866">
        <v>605.01</v>
      </c>
      <c r="J866" t="str">
        <v>Store 52</v>
      </c>
      <c r="K866">
        <v>4486.5199999999995</v>
      </c>
      <c r="L866" t="str">
        <v>Store 52</v>
      </c>
      <c r="M866">
        <v>4486.5199999999995</v>
      </c>
      <c r="N866">
        <v>0.5</v>
      </c>
      <c r="O866">
        <f ca="1"/>
        <v>0.5</v>
      </c>
    </row>
    <row r="867" spans="2:15" x14ac:dyDescent="0.4">
      <c r="B867">
        <v>2</v>
      </c>
      <c r="C867" t="s">
        <v>10</v>
      </c>
      <c r="D867" t="s">
        <v>17</v>
      </c>
      <c r="E867">
        <v>3529.96</v>
      </c>
      <c r="J867" t="str">
        <v>Store 53</v>
      </c>
      <c r="K867">
        <v>7048.1999999999989</v>
      </c>
      <c r="L867" t="str">
        <v>Store 53</v>
      </c>
      <c r="M867">
        <v>7048.1999999999989</v>
      </c>
      <c r="N867">
        <v>0.5</v>
      </c>
      <c r="O867">
        <f ca="1"/>
        <v>0.5</v>
      </c>
    </row>
    <row r="868" spans="2:15" x14ac:dyDescent="0.4">
      <c r="B868">
        <v>2</v>
      </c>
      <c r="C868" t="s">
        <v>10</v>
      </c>
      <c r="D868" t="s">
        <v>18</v>
      </c>
      <c r="E868">
        <v>2077.9899999999998</v>
      </c>
      <c r="J868" t="str">
        <v>Store 54</v>
      </c>
      <c r="K868">
        <v>3492.33</v>
      </c>
      <c r="L868" t="str">
        <v>Store 54</v>
      </c>
      <c r="M868">
        <v>3492.33</v>
      </c>
      <c r="N868">
        <v>0.5</v>
      </c>
      <c r="O868">
        <f ca="1"/>
        <v>0.5</v>
      </c>
    </row>
    <row r="869" spans="2:15" x14ac:dyDescent="0.4">
      <c r="B869">
        <v>2</v>
      </c>
      <c r="C869" t="s">
        <v>10</v>
      </c>
      <c r="D869" t="s">
        <v>20</v>
      </c>
      <c r="E869">
        <v>1293.99</v>
      </c>
      <c r="J869" t="str">
        <v>Store 55</v>
      </c>
      <c r="K869">
        <v>5425.8499999999995</v>
      </c>
      <c r="L869" t="str">
        <v>Store 55</v>
      </c>
      <c r="M869">
        <v>5425.8499999999995</v>
      </c>
      <c r="N869">
        <v>0.5</v>
      </c>
      <c r="O869">
        <f ca="1"/>
        <v>0.5</v>
      </c>
    </row>
    <row r="870" spans="2:15" x14ac:dyDescent="0.4">
      <c r="B870">
        <v>2</v>
      </c>
      <c r="C870" t="s">
        <v>10</v>
      </c>
      <c r="D870" t="s">
        <v>21</v>
      </c>
      <c r="E870">
        <v>645</v>
      </c>
      <c r="J870" t="str">
        <v>Store 56</v>
      </c>
      <c r="K870">
        <v>1141.56</v>
      </c>
      <c r="L870" t="str">
        <v>Store 56</v>
      </c>
      <c r="M870">
        <v>1141.56</v>
      </c>
      <c r="N870">
        <v>0.5</v>
      </c>
      <c r="O870">
        <f ca="1"/>
        <v>0.5</v>
      </c>
    </row>
    <row r="871" spans="2:15" x14ac:dyDescent="0.4">
      <c r="B871">
        <v>2</v>
      </c>
      <c r="C871" t="s">
        <v>10</v>
      </c>
      <c r="D871" t="s">
        <v>22</v>
      </c>
      <c r="E871">
        <v>1678.99</v>
      </c>
      <c r="J871" t="str">
        <v>Store 57</v>
      </c>
      <c r="K871">
        <v>507.79999999999995</v>
      </c>
      <c r="L871" t="str">
        <v>Store 57</v>
      </c>
      <c r="M871">
        <v>507.79999999999995</v>
      </c>
      <c r="N871">
        <v>0.5</v>
      </c>
      <c r="O871">
        <f ca="1"/>
        <v>0.5</v>
      </c>
    </row>
    <row r="872" spans="2:15" x14ac:dyDescent="0.4">
      <c r="B872">
        <v>2</v>
      </c>
      <c r="C872" t="s">
        <v>10</v>
      </c>
      <c r="D872" t="s">
        <v>23</v>
      </c>
      <c r="E872">
        <v>0</v>
      </c>
      <c r="J872" t="str">
        <v>Store 58</v>
      </c>
      <c r="K872">
        <v>1273.8399999999999</v>
      </c>
      <c r="L872" t="str">
        <v>Store 58</v>
      </c>
      <c r="M872">
        <v>1273.8399999999999</v>
      </c>
      <c r="N872">
        <v>0.5</v>
      </c>
      <c r="O872">
        <f ca="1"/>
        <v>0.5</v>
      </c>
    </row>
    <row r="873" spans="2:15" x14ac:dyDescent="0.4">
      <c r="B873">
        <v>2</v>
      </c>
      <c r="C873" t="s">
        <v>10</v>
      </c>
      <c r="D873" t="s">
        <v>24</v>
      </c>
      <c r="E873">
        <v>163</v>
      </c>
      <c r="J873" t="str">
        <v>Store 60</v>
      </c>
      <c r="K873">
        <v>441.72</v>
      </c>
      <c r="L873" t="str">
        <v>Store 60</v>
      </c>
      <c r="M873">
        <v>441.72</v>
      </c>
      <c r="N873">
        <v>0.5</v>
      </c>
      <c r="O873">
        <f ca="1"/>
        <v>0.5</v>
      </c>
    </row>
    <row r="874" spans="2:15" x14ac:dyDescent="0.4">
      <c r="B874">
        <v>2</v>
      </c>
      <c r="C874" t="s">
        <v>10</v>
      </c>
      <c r="D874" t="s">
        <v>25</v>
      </c>
      <c r="E874">
        <v>1497.98</v>
      </c>
      <c r="J874" t="str">
        <v>Store 62</v>
      </c>
      <c r="K874">
        <v>2045.5800000000002</v>
      </c>
      <c r="L874" t="str">
        <v>Store 62</v>
      </c>
      <c r="M874">
        <v>2045.5800000000002</v>
      </c>
      <c r="N874">
        <v>0.5</v>
      </c>
      <c r="O874">
        <f ca="1"/>
        <v>0.5</v>
      </c>
    </row>
    <row r="875" spans="2:15" x14ac:dyDescent="0.4">
      <c r="B875">
        <v>2</v>
      </c>
      <c r="C875" t="s">
        <v>10</v>
      </c>
      <c r="D875" t="s">
        <v>26</v>
      </c>
      <c r="E875">
        <v>2324</v>
      </c>
      <c r="J875" t="str">
        <v>Store 64</v>
      </c>
      <c r="K875">
        <v>1999.3700000000003</v>
      </c>
      <c r="L875" t="str">
        <v>Store 64</v>
      </c>
      <c r="M875">
        <v>1999.3700000000003</v>
      </c>
      <c r="N875">
        <v>0.5</v>
      </c>
      <c r="O875">
        <f ca="1"/>
        <v>0.5</v>
      </c>
    </row>
    <row r="876" spans="2:15" x14ac:dyDescent="0.4">
      <c r="B876">
        <v>2</v>
      </c>
      <c r="C876" t="s">
        <v>10</v>
      </c>
      <c r="D876" t="s">
        <v>28</v>
      </c>
      <c r="E876">
        <v>140.08999999999997</v>
      </c>
      <c r="J876" t="str">
        <v>Store 65</v>
      </c>
      <c r="K876">
        <v>2369.84</v>
      </c>
      <c r="L876" t="str">
        <v>Store 65</v>
      </c>
      <c r="M876">
        <v>2369.84</v>
      </c>
      <c r="N876">
        <v>0.5</v>
      </c>
      <c r="O876">
        <f ca="1"/>
        <v>0.5</v>
      </c>
    </row>
    <row r="877" spans="2:15" x14ac:dyDescent="0.4">
      <c r="B877">
        <v>2</v>
      </c>
      <c r="C877" t="s">
        <v>10</v>
      </c>
      <c r="D877" t="s">
        <v>29</v>
      </c>
      <c r="E877">
        <v>257</v>
      </c>
      <c r="J877" t="str">
        <v>Store 66</v>
      </c>
      <c r="K877">
        <v>545.13</v>
      </c>
      <c r="L877" t="str">
        <v>Store 66</v>
      </c>
      <c r="M877">
        <v>545.13</v>
      </c>
      <c r="N877">
        <v>0.5</v>
      </c>
      <c r="O877">
        <f ca="1"/>
        <v>0.5</v>
      </c>
    </row>
    <row r="878" spans="2:15" x14ac:dyDescent="0.4">
      <c r="B878">
        <v>2</v>
      </c>
      <c r="C878" t="s">
        <v>10</v>
      </c>
      <c r="D878" t="s">
        <v>30</v>
      </c>
      <c r="E878">
        <v>15178.629999999997</v>
      </c>
      <c r="J878" t="str">
        <v>Store 67</v>
      </c>
      <c r="K878">
        <v>1543.5500000000002</v>
      </c>
      <c r="L878" t="str">
        <v>Store 67</v>
      </c>
      <c r="M878">
        <v>1543.5500000000002</v>
      </c>
      <c r="N878">
        <v>0.5</v>
      </c>
      <c r="O878">
        <f ca="1"/>
        <v>0.5</v>
      </c>
    </row>
    <row r="879" spans="2:15" x14ac:dyDescent="0.4">
      <c r="B879">
        <v>2</v>
      </c>
      <c r="C879" t="s">
        <v>10</v>
      </c>
      <c r="D879" t="s">
        <v>31</v>
      </c>
      <c r="E879">
        <v>218</v>
      </c>
      <c r="J879" t="str">
        <v>Store 68</v>
      </c>
      <c r="K879">
        <v>1566.2000000000003</v>
      </c>
      <c r="L879" t="str">
        <v>Store 68</v>
      </c>
      <c r="M879">
        <v>1566.2000000000003</v>
      </c>
      <c r="N879">
        <v>0.5</v>
      </c>
      <c r="O879">
        <f ca="1"/>
        <v>0.5</v>
      </c>
    </row>
    <row r="880" spans="2:15" x14ac:dyDescent="0.4">
      <c r="B880">
        <v>2</v>
      </c>
      <c r="C880" t="s">
        <v>10</v>
      </c>
      <c r="D880" t="s">
        <v>32</v>
      </c>
      <c r="E880">
        <v>2928</v>
      </c>
      <c r="J880" t="str">
        <v>Store 71</v>
      </c>
      <c r="K880">
        <v>207.58</v>
      </c>
      <c r="L880" t="str">
        <v>Store 71</v>
      </c>
      <c r="M880">
        <v>207.58</v>
      </c>
      <c r="N880">
        <v>0.5</v>
      </c>
      <c r="O880">
        <f ca="1"/>
        <v>0.5</v>
      </c>
    </row>
    <row r="881" spans="2:15" x14ac:dyDescent="0.4">
      <c r="B881">
        <v>2</v>
      </c>
      <c r="C881" t="s">
        <v>10</v>
      </c>
      <c r="D881" t="s">
        <v>33</v>
      </c>
      <c r="E881">
        <v>6230.8799999999992</v>
      </c>
      <c r="J881" t="str">
        <v>Store 73</v>
      </c>
      <c r="K881">
        <v>1904.5000000000005</v>
      </c>
      <c r="L881" t="str">
        <v>Store 73</v>
      </c>
      <c r="M881">
        <v>1904.5000000000005</v>
      </c>
      <c r="N881">
        <v>0.5</v>
      </c>
      <c r="O881">
        <f ca="1"/>
        <v>0.5</v>
      </c>
    </row>
    <row r="882" spans="2:15" x14ac:dyDescent="0.4">
      <c r="B882">
        <v>2</v>
      </c>
      <c r="C882" t="s">
        <v>10</v>
      </c>
      <c r="D882" t="s">
        <v>34</v>
      </c>
      <c r="E882">
        <v>0</v>
      </c>
      <c r="J882" t="str">
        <v>Store 74</v>
      </c>
      <c r="K882">
        <v>3687.03</v>
      </c>
      <c r="L882" t="str">
        <v>Store 74</v>
      </c>
      <c r="M882">
        <v>3687.03</v>
      </c>
      <c r="N882">
        <v>0.5</v>
      </c>
      <c r="O882">
        <f ca="1"/>
        <v>0.5</v>
      </c>
    </row>
    <row r="883" spans="2:15" x14ac:dyDescent="0.4">
      <c r="B883">
        <v>2</v>
      </c>
      <c r="C883" t="s">
        <v>10</v>
      </c>
      <c r="D883" t="s">
        <v>35</v>
      </c>
      <c r="E883">
        <v>0</v>
      </c>
      <c r="J883" t="str">
        <v>Store 75</v>
      </c>
      <c r="K883">
        <v>3540.0900000000006</v>
      </c>
      <c r="L883" t="str">
        <v>Store 75</v>
      </c>
      <c r="M883">
        <v>3540.0900000000006</v>
      </c>
      <c r="N883">
        <v>0.5</v>
      </c>
      <c r="O883">
        <f ca="1"/>
        <v>0.5</v>
      </c>
    </row>
    <row r="884" spans="2:15" x14ac:dyDescent="0.4">
      <c r="B884">
        <v>2</v>
      </c>
      <c r="C884" t="s">
        <v>10</v>
      </c>
      <c r="D884" t="s">
        <v>36</v>
      </c>
      <c r="E884">
        <v>1245.96</v>
      </c>
      <c r="J884" t="str">
        <v>Store 76</v>
      </c>
      <c r="K884">
        <v>1866.38</v>
      </c>
      <c r="L884" t="str">
        <v>Store 76</v>
      </c>
      <c r="M884">
        <v>1866.38</v>
      </c>
      <c r="N884">
        <v>0.5</v>
      </c>
      <c r="O884">
        <f ca="1"/>
        <v>0.5</v>
      </c>
    </row>
    <row r="885" spans="2:15" x14ac:dyDescent="0.4">
      <c r="B885">
        <v>2</v>
      </c>
      <c r="C885" t="s">
        <v>10</v>
      </c>
      <c r="D885" t="s">
        <v>37</v>
      </c>
      <c r="E885">
        <v>1954.95</v>
      </c>
      <c r="J885" t="str">
        <v>Store 77</v>
      </c>
      <c r="K885">
        <v>5896.2399999999971</v>
      </c>
      <c r="L885" t="str">
        <v>Store 77</v>
      </c>
      <c r="M885">
        <v>5896.2399999999971</v>
      </c>
      <c r="N885">
        <v>0.5</v>
      </c>
      <c r="O885">
        <f ca="1"/>
        <v>0.5</v>
      </c>
    </row>
    <row r="886" spans="2:15" x14ac:dyDescent="0.4">
      <c r="B886">
        <v>2</v>
      </c>
      <c r="C886" t="s">
        <v>10</v>
      </c>
      <c r="D886" t="s">
        <v>38</v>
      </c>
      <c r="E886">
        <v>3178.9699999999993</v>
      </c>
      <c r="J886" t="str">
        <v>Store 78</v>
      </c>
      <c r="K886">
        <v>1098</v>
      </c>
      <c r="L886" t="str">
        <v>Store 78</v>
      </c>
      <c r="M886">
        <v>1098</v>
      </c>
      <c r="N886">
        <v>0.5</v>
      </c>
      <c r="O886">
        <f ca="1"/>
        <v>0.5</v>
      </c>
    </row>
    <row r="887" spans="2:15" x14ac:dyDescent="0.4">
      <c r="B887">
        <v>2</v>
      </c>
      <c r="C887" t="s">
        <v>10</v>
      </c>
      <c r="D887" t="s">
        <v>39</v>
      </c>
      <c r="E887">
        <v>4712.9799999999996</v>
      </c>
      <c r="J887" t="str">
        <v>Store 79</v>
      </c>
      <c r="K887">
        <v>6547.3799999999974</v>
      </c>
      <c r="L887" t="str">
        <v>Store 79</v>
      </c>
      <c r="M887">
        <v>6547.3799999999974</v>
      </c>
      <c r="N887">
        <v>0.5</v>
      </c>
      <c r="O887">
        <f ca="1"/>
        <v>0.5</v>
      </c>
    </row>
    <row r="888" spans="2:15" x14ac:dyDescent="0.4">
      <c r="B888">
        <v>2</v>
      </c>
      <c r="C888" t="s">
        <v>10</v>
      </c>
      <c r="D888" t="s">
        <v>40</v>
      </c>
      <c r="E888">
        <v>198</v>
      </c>
      <c r="J888" t="str">
        <v>Store 80</v>
      </c>
      <c r="K888">
        <v>3118.03</v>
      </c>
      <c r="L888" t="str">
        <v>Store 80</v>
      </c>
      <c r="M888">
        <v>3118.03</v>
      </c>
      <c r="N888">
        <v>0.5</v>
      </c>
      <c r="O888">
        <f ca="1"/>
        <v>0.5</v>
      </c>
    </row>
    <row r="889" spans="2:15" x14ac:dyDescent="0.4">
      <c r="B889">
        <v>2</v>
      </c>
      <c r="C889" t="s">
        <v>10</v>
      </c>
      <c r="D889" t="s">
        <v>41</v>
      </c>
      <c r="E889">
        <v>11299.89</v>
      </c>
      <c r="J889" t="str">
        <v>Store 81</v>
      </c>
      <c r="K889">
        <v>6561.0799999999972</v>
      </c>
      <c r="L889" t="str">
        <v>Store 81</v>
      </c>
      <c r="M889">
        <v>6561.0799999999972</v>
      </c>
      <c r="N889">
        <v>0.5</v>
      </c>
      <c r="O889">
        <f ca="1"/>
        <v>0.5</v>
      </c>
    </row>
    <row r="890" spans="2:15" x14ac:dyDescent="0.4">
      <c r="B890">
        <v>2</v>
      </c>
      <c r="C890" t="s">
        <v>10</v>
      </c>
      <c r="D890" t="s">
        <v>42</v>
      </c>
      <c r="E890">
        <v>207.99</v>
      </c>
      <c r="J890" t="str">
        <v>Store 82</v>
      </c>
      <c r="K890">
        <v>2058.11</v>
      </c>
      <c r="L890" t="str">
        <v>Store 82</v>
      </c>
      <c r="M890">
        <v>2058.11</v>
      </c>
      <c r="N890">
        <v>0.5</v>
      </c>
      <c r="O890">
        <f ca="1"/>
        <v>0.5</v>
      </c>
    </row>
    <row r="891" spans="2:15" x14ac:dyDescent="0.4">
      <c r="B891">
        <v>2</v>
      </c>
      <c r="C891" t="s">
        <v>10</v>
      </c>
      <c r="D891" t="s">
        <v>43</v>
      </c>
      <c r="E891">
        <v>9960.83</v>
      </c>
      <c r="J891" t="str">
        <v>Store 83</v>
      </c>
      <c r="K891">
        <v>5411.4199999999983</v>
      </c>
      <c r="L891" t="str">
        <v>Store 83</v>
      </c>
      <c r="M891">
        <v>5411.4199999999983</v>
      </c>
      <c r="N891">
        <v>0.5</v>
      </c>
      <c r="O891">
        <f ca="1"/>
        <v>0.5</v>
      </c>
    </row>
    <row r="892" spans="2:15" x14ac:dyDescent="0.4">
      <c r="B892">
        <v>2</v>
      </c>
      <c r="C892" t="s">
        <v>10</v>
      </c>
      <c r="D892" t="s">
        <v>44</v>
      </c>
      <c r="E892">
        <v>3653.8799999999997</v>
      </c>
      <c r="J892" t="str">
        <v>Store 84</v>
      </c>
      <c r="K892">
        <v>2881.38</v>
      </c>
      <c r="L892" t="str">
        <v>Store 84</v>
      </c>
      <c r="M892">
        <v>2881.38</v>
      </c>
      <c r="N892">
        <v>0.5</v>
      </c>
      <c r="O892">
        <f ca="1"/>
        <v>0.5</v>
      </c>
    </row>
    <row r="893" spans="2:15" x14ac:dyDescent="0.4">
      <c r="B893">
        <v>2</v>
      </c>
      <c r="C893" t="s">
        <v>10</v>
      </c>
      <c r="D893" t="s">
        <v>45</v>
      </c>
      <c r="E893">
        <v>886</v>
      </c>
      <c r="J893" t="str">
        <v>Store 85</v>
      </c>
      <c r="K893">
        <v>299.59000000000003</v>
      </c>
      <c r="L893" t="str">
        <v>Store 85</v>
      </c>
      <c r="M893">
        <v>299.59000000000003</v>
      </c>
      <c r="N893">
        <v>0.5</v>
      </c>
      <c r="O893">
        <f ca="1"/>
        <v>0.5</v>
      </c>
    </row>
    <row r="894" spans="2:15" x14ac:dyDescent="0.4">
      <c r="B894">
        <v>2</v>
      </c>
      <c r="C894" t="s">
        <v>10</v>
      </c>
      <c r="D894" t="s">
        <v>46</v>
      </c>
      <c r="E894">
        <v>291</v>
      </c>
      <c r="J894" t="str">
        <v>Store 86</v>
      </c>
      <c r="K894">
        <v>5349.9900000000007</v>
      </c>
      <c r="L894" t="str">
        <v>Store 86</v>
      </c>
      <c r="M894">
        <v>5349.9900000000007</v>
      </c>
      <c r="N894">
        <v>0.5</v>
      </c>
      <c r="O894">
        <f ca="1"/>
        <v>0.5</v>
      </c>
    </row>
    <row r="895" spans="2:15" x14ac:dyDescent="0.4">
      <c r="B895">
        <v>2</v>
      </c>
      <c r="C895" t="s">
        <v>10</v>
      </c>
      <c r="D895" t="s">
        <v>47</v>
      </c>
      <c r="E895">
        <v>3727.99</v>
      </c>
      <c r="J895" t="str">
        <v>Store 87</v>
      </c>
      <c r="K895">
        <v>5968.4399999999969</v>
      </c>
      <c r="L895" t="str">
        <v>Store 87</v>
      </c>
      <c r="M895">
        <v>5968.4399999999969</v>
      </c>
      <c r="N895">
        <v>0.5</v>
      </c>
      <c r="O895">
        <f ca="1"/>
        <v>0.5</v>
      </c>
    </row>
    <row r="896" spans="2:15" x14ac:dyDescent="0.4">
      <c r="B896">
        <v>2</v>
      </c>
      <c r="C896" t="s">
        <v>10</v>
      </c>
      <c r="D896" t="s">
        <v>48</v>
      </c>
      <c r="E896">
        <v>2120.98</v>
      </c>
      <c r="J896" t="str">
        <v>Store 88</v>
      </c>
      <c r="K896">
        <v>634.4</v>
      </c>
      <c r="L896" t="str">
        <v>Store 88</v>
      </c>
      <c r="M896">
        <v>634.4</v>
      </c>
      <c r="N896">
        <v>0.5</v>
      </c>
      <c r="O896">
        <f ca="1"/>
        <v>0.5</v>
      </c>
    </row>
    <row r="897" spans="2:15" x14ac:dyDescent="0.4">
      <c r="B897">
        <v>2</v>
      </c>
      <c r="C897" t="s">
        <v>10</v>
      </c>
      <c r="D897" t="s">
        <v>49</v>
      </c>
      <c r="E897">
        <v>148.99</v>
      </c>
      <c r="J897" t="str">
        <v>Store 89</v>
      </c>
      <c r="K897">
        <v>4488.99</v>
      </c>
      <c r="L897" t="str">
        <v>Store 89</v>
      </c>
      <c r="M897">
        <v>4488.99</v>
      </c>
      <c r="N897">
        <v>0.5</v>
      </c>
      <c r="O897">
        <f ca="1"/>
        <v>0.5</v>
      </c>
    </row>
    <row r="898" spans="2:15" x14ac:dyDescent="0.4">
      <c r="B898">
        <v>2</v>
      </c>
      <c r="C898" t="s">
        <v>10</v>
      </c>
      <c r="D898" t="s">
        <v>50</v>
      </c>
      <c r="E898">
        <v>79</v>
      </c>
      <c r="J898" t="str">
        <v>Store 90</v>
      </c>
      <c r="K898">
        <v>6565.2199999999957</v>
      </c>
      <c r="L898" t="str">
        <v>Store 90</v>
      </c>
      <c r="M898">
        <v>6565.2199999999957</v>
      </c>
      <c r="N898">
        <v>0.5</v>
      </c>
      <c r="O898">
        <f ca="1"/>
        <v>0.5</v>
      </c>
    </row>
    <row r="899" spans="2:15" x14ac:dyDescent="0.4">
      <c r="B899">
        <v>2</v>
      </c>
      <c r="C899" t="s">
        <v>10</v>
      </c>
      <c r="D899" t="s">
        <v>51</v>
      </c>
      <c r="E899">
        <v>350.99</v>
      </c>
      <c r="J899" t="str">
        <v>Store 91</v>
      </c>
      <c r="K899">
        <v>2418.3500000000004</v>
      </c>
      <c r="L899" t="str">
        <v>Store 91</v>
      </c>
      <c r="M899">
        <v>2418.3500000000004</v>
      </c>
      <c r="N899">
        <v>0.5</v>
      </c>
      <c r="O899">
        <f ca="1"/>
        <v>0.5</v>
      </c>
    </row>
    <row r="900" spans="2:15" x14ac:dyDescent="0.4">
      <c r="B900">
        <v>2</v>
      </c>
      <c r="C900" t="s">
        <v>10</v>
      </c>
      <c r="D900" t="s">
        <v>52</v>
      </c>
      <c r="E900">
        <v>1179.99</v>
      </c>
      <c r="J900" t="str">
        <v>Store 92</v>
      </c>
      <c r="K900">
        <v>4517.9400000000005</v>
      </c>
      <c r="L900" t="str">
        <v>Store 92</v>
      </c>
      <c r="M900">
        <v>4517.9400000000005</v>
      </c>
      <c r="N900">
        <v>0.5</v>
      </c>
      <c r="O900">
        <f ca="1"/>
        <v>0.5</v>
      </c>
    </row>
    <row r="901" spans="2:15" x14ac:dyDescent="0.4">
      <c r="B901">
        <v>2</v>
      </c>
      <c r="C901" t="s">
        <v>10</v>
      </c>
      <c r="D901" t="s">
        <v>53</v>
      </c>
      <c r="E901">
        <v>7623</v>
      </c>
      <c r="J901" t="str">
        <v>Store 93</v>
      </c>
      <c r="K901">
        <v>3317.0300000000007</v>
      </c>
      <c r="L901" t="str">
        <v>Store 93</v>
      </c>
      <c r="M901">
        <v>3317.0300000000007</v>
      </c>
      <c r="N901">
        <v>0.5</v>
      </c>
      <c r="O901">
        <f ca="1"/>
        <v>0.5</v>
      </c>
    </row>
    <row r="902" spans="2:15" x14ac:dyDescent="0.4">
      <c r="B902">
        <v>2</v>
      </c>
      <c r="C902" t="s">
        <v>10</v>
      </c>
      <c r="D902" t="s">
        <v>54</v>
      </c>
      <c r="E902">
        <v>1612.99</v>
      </c>
      <c r="J902" t="str">
        <v>Store 94</v>
      </c>
      <c r="K902">
        <v>3307.3300000000004</v>
      </c>
      <c r="L902" t="str">
        <v>Store 94</v>
      </c>
      <c r="M902">
        <v>3307.3300000000004</v>
      </c>
      <c r="N902">
        <v>0.5</v>
      </c>
      <c r="O902">
        <f ca="1"/>
        <v>0.5</v>
      </c>
    </row>
    <row r="903" spans="2:15" x14ac:dyDescent="0.4">
      <c r="B903">
        <v>2</v>
      </c>
      <c r="C903" t="s">
        <v>10</v>
      </c>
      <c r="D903" t="s">
        <v>55</v>
      </c>
      <c r="E903">
        <v>3632.69</v>
      </c>
      <c r="J903" t="str">
        <v>Store 95</v>
      </c>
      <c r="K903">
        <v>3841.8100000000004</v>
      </c>
      <c r="L903" t="str">
        <v>Store 95</v>
      </c>
      <c r="M903">
        <v>3841.8100000000004</v>
      </c>
      <c r="N903">
        <v>0.5</v>
      </c>
      <c r="O903">
        <f ca="1"/>
        <v>0.5</v>
      </c>
    </row>
    <row r="904" spans="2:15" x14ac:dyDescent="0.4">
      <c r="B904">
        <v>2</v>
      </c>
      <c r="C904" t="s">
        <v>10</v>
      </c>
      <c r="D904" t="s">
        <v>56</v>
      </c>
      <c r="E904">
        <v>4317.7899999999991</v>
      </c>
      <c r="J904" t="str">
        <v>Store 96</v>
      </c>
      <c r="K904">
        <v>7233.2699999999977</v>
      </c>
      <c r="L904" t="str">
        <v>Store 96</v>
      </c>
      <c r="M904">
        <v>7233.2699999999977</v>
      </c>
      <c r="N904">
        <v>0.5</v>
      </c>
      <c r="O904">
        <f ca="1"/>
        <v>0.5</v>
      </c>
    </row>
    <row r="905" spans="2:15" x14ac:dyDescent="0.4">
      <c r="B905">
        <v>2</v>
      </c>
      <c r="C905" t="s">
        <v>10</v>
      </c>
      <c r="D905" t="s">
        <v>57</v>
      </c>
      <c r="E905">
        <v>381</v>
      </c>
      <c r="J905" t="str">
        <v>Store 97</v>
      </c>
      <c r="K905">
        <v>8258.0099999999966</v>
      </c>
      <c r="L905" t="str">
        <v>Store 97</v>
      </c>
      <c r="M905">
        <v>8258.0099999999966</v>
      </c>
      <c r="N905">
        <v>0.5</v>
      </c>
      <c r="O905">
        <f ca="1"/>
        <v>0.5</v>
      </c>
    </row>
    <row r="906" spans="2:15" x14ac:dyDescent="0.4">
      <c r="B906">
        <v>2</v>
      </c>
      <c r="C906" t="s">
        <v>10</v>
      </c>
      <c r="D906" t="s">
        <v>58</v>
      </c>
      <c r="E906">
        <v>0</v>
      </c>
      <c r="J906" t="str">
        <v>Store 98</v>
      </c>
      <c r="K906">
        <v>9087.9799999999941</v>
      </c>
      <c r="L906" t="str">
        <v>Store 98</v>
      </c>
      <c r="M906">
        <v>9087.9799999999941</v>
      </c>
      <c r="N906">
        <v>0.5</v>
      </c>
      <c r="O906">
        <f ca="1"/>
        <v>0.5</v>
      </c>
    </row>
    <row r="907" spans="2:15" x14ac:dyDescent="0.4">
      <c r="B907">
        <v>2</v>
      </c>
      <c r="C907" t="s">
        <v>10</v>
      </c>
      <c r="D907" t="s">
        <v>59</v>
      </c>
      <c r="E907">
        <v>627.98</v>
      </c>
      <c r="J907" t="str">
        <v>Store 99</v>
      </c>
      <c r="K907">
        <v>1948.3000000000004</v>
      </c>
      <c r="L907" t="str">
        <v>Store 99</v>
      </c>
      <c r="M907">
        <v>1948.3000000000004</v>
      </c>
      <c r="N907">
        <v>0.5</v>
      </c>
      <c r="O907">
        <f ca="1"/>
        <v>0.5</v>
      </c>
    </row>
    <row r="908" spans="2:15" x14ac:dyDescent="0.4">
      <c r="B908">
        <v>2</v>
      </c>
      <c r="C908" t="s">
        <v>10</v>
      </c>
      <c r="D908" t="s">
        <v>60</v>
      </c>
      <c r="E908">
        <v>4538</v>
      </c>
      <c r="J908" t="str">
        <v>Store 100</v>
      </c>
      <c r="K908">
        <v>6197.6899999999978</v>
      </c>
      <c r="L908" t="str">
        <v>Store 100</v>
      </c>
      <c r="M908">
        <v>6197.6899999999978</v>
      </c>
      <c r="N908">
        <v>0.5</v>
      </c>
      <c r="O908">
        <f ca="1"/>
        <v>0.5</v>
      </c>
    </row>
    <row r="909" spans="2:15" x14ac:dyDescent="0.4">
      <c r="B909">
        <v>2</v>
      </c>
      <c r="C909" t="s">
        <v>10</v>
      </c>
      <c r="D909" t="s">
        <v>61</v>
      </c>
      <c r="E909">
        <v>2483.9599999999996</v>
      </c>
      <c r="J909" t="str">
        <v>Store 101</v>
      </c>
      <c r="K909">
        <v>149.80000000000001</v>
      </c>
      <c r="L909" t="str">
        <v>Store 101</v>
      </c>
      <c r="M909">
        <v>149.80000000000001</v>
      </c>
      <c r="N909">
        <v>0.5</v>
      </c>
      <c r="O909">
        <f ca="1"/>
        <v>0.5</v>
      </c>
    </row>
    <row r="910" spans="2:15" x14ac:dyDescent="0.4">
      <c r="B910">
        <v>2</v>
      </c>
      <c r="C910" t="s">
        <v>10</v>
      </c>
      <c r="D910" t="s">
        <v>62</v>
      </c>
      <c r="E910">
        <v>358</v>
      </c>
      <c r="J910" t="str">
        <v>Store 102</v>
      </c>
      <c r="K910">
        <v>119.82</v>
      </c>
      <c r="L910" t="str">
        <v>Store 102</v>
      </c>
      <c r="M910">
        <v>119.82</v>
      </c>
      <c r="N910">
        <v>0.5</v>
      </c>
      <c r="O910">
        <f ca="1"/>
        <v>0.5</v>
      </c>
    </row>
    <row r="911" spans="2:15" x14ac:dyDescent="0.4">
      <c r="B911">
        <v>2</v>
      </c>
      <c r="C911" t="s">
        <v>10</v>
      </c>
      <c r="D911" t="s">
        <v>63</v>
      </c>
      <c r="E911">
        <v>7866.0700000000006</v>
      </c>
      <c r="J911" t="str">
        <v>Store 104</v>
      </c>
      <c r="K911">
        <v>119.79</v>
      </c>
      <c r="L911" t="str">
        <v>Store 104</v>
      </c>
      <c r="M911">
        <v>119.79</v>
      </c>
      <c r="N911">
        <v>0.5</v>
      </c>
      <c r="O911">
        <f ca="1"/>
        <v>0.5</v>
      </c>
    </row>
    <row r="912" spans="2:15" x14ac:dyDescent="0.4">
      <c r="B912">
        <v>2</v>
      </c>
      <c r="C912" t="s">
        <v>10</v>
      </c>
      <c r="D912" t="s">
        <v>64</v>
      </c>
      <c r="E912">
        <v>3713.92</v>
      </c>
      <c r="J912" t="str">
        <v>Store 105</v>
      </c>
      <c r="K912">
        <v>419.3</v>
      </c>
      <c r="L912" t="str">
        <v>Store 105</v>
      </c>
      <c r="M912">
        <v>419.3</v>
      </c>
      <c r="N912">
        <v>0.5</v>
      </c>
      <c r="O912">
        <f ca="1"/>
        <v>0.5</v>
      </c>
    </row>
    <row r="913" spans="2:15" x14ac:dyDescent="0.4">
      <c r="B913">
        <v>2</v>
      </c>
      <c r="C913" t="s">
        <v>10</v>
      </c>
      <c r="D913" t="s">
        <v>66</v>
      </c>
      <c r="E913">
        <v>8307.9499999999989</v>
      </c>
      <c r="J913" t="str">
        <v>Store 106</v>
      </c>
      <c r="K913">
        <v>119.78</v>
      </c>
      <c r="L913" t="str">
        <v>Store 106</v>
      </c>
      <c r="M913">
        <v>119.78</v>
      </c>
      <c r="N913">
        <v>0.5</v>
      </c>
      <c r="O913">
        <f ca="1"/>
        <v>0.5</v>
      </c>
    </row>
    <row r="914" spans="2:15" x14ac:dyDescent="0.4">
      <c r="B914">
        <v>2</v>
      </c>
      <c r="C914" t="s">
        <v>10</v>
      </c>
      <c r="D914" t="s">
        <v>67</v>
      </c>
      <c r="E914">
        <v>2635.98</v>
      </c>
      <c r="J914" t="str">
        <v>Store 107</v>
      </c>
      <c r="K914">
        <v>59.9</v>
      </c>
      <c r="L914" t="str">
        <v>Store 107</v>
      </c>
      <c r="M914">
        <v>59.9</v>
      </c>
      <c r="N914">
        <v>0.5</v>
      </c>
      <c r="O914">
        <f ca="1"/>
        <v>0.5</v>
      </c>
    </row>
    <row r="915" spans="2:15" x14ac:dyDescent="0.4">
      <c r="B915">
        <v>2</v>
      </c>
      <c r="C915" t="s">
        <v>10</v>
      </c>
      <c r="D915" t="s">
        <v>68</v>
      </c>
      <c r="E915">
        <v>221.99</v>
      </c>
      <c r="J915" t="str">
        <v>Store 108</v>
      </c>
      <c r="K915">
        <v>59.9</v>
      </c>
      <c r="L915" t="str">
        <v>Store 108</v>
      </c>
      <c r="M915">
        <v>59.9</v>
      </c>
      <c r="N915">
        <v>0.5</v>
      </c>
      <c r="O915">
        <f ca="1"/>
        <v>0.5</v>
      </c>
    </row>
    <row r="916" spans="2:15" x14ac:dyDescent="0.4">
      <c r="B916">
        <v>2</v>
      </c>
      <c r="C916" t="s">
        <v>10</v>
      </c>
      <c r="D916" t="s">
        <v>69</v>
      </c>
      <c r="E916">
        <v>3046.3999999999996</v>
      </c>
      <c r="J916" t="str">
        <v>Store 01</v>
      </c>
      <c r="K916">
        <v>998.6</v>
      </c>
      <c r="L916" t="str">
        <v>Store 01</v>
      </c>
      <c r="M916">
        <v>998.6</v>
      </c>
      <c r="N916">
        <v>0.5</v>
      </c>
      <c r="O916">
        <f ca="1"/>
        <v>0.5</v>
      </c>
    </row>
    <row r="917" spans="2:15" x14ac:dyDescent="0.4">
      <c r="B917">
        <v>2</v>
      </c>
      <c r="C917" t="s">
        <v>10</v>
      </c>
      <c r="D917" t="s">
        <v>70</v>
      </c>
      <c r="E917">
        <v>79</v>
      </c>
      <c r="J917" t="str">
        <v>Store 02</v>
      </c>
      <c r="K917">
        <v>1184.71</v>
      </c>
      <c r="L917" t="str">
        <v>Store 02</v>
      </c>
      <c r="M917">
        <v>1184.71</v>
      </c>
      <c r="N917">
        <v>0.5</v>
      </c>
      <c r="O917">
        <f ca="1"/>
        <v>0.5</v>
      </c>
    </row>
    <row r="918" spans="2:15" x14ac:dyDescent="0.4">
      <c r="B918">
        <v>2</v>
      </c>
      <c r="C918" t="s">
        <v>10</v>
      </c>
      <c r="D918" t="s">
        <v>71</v>
      </c>
      <c r="E918">
        <v>504.99</v>
      </c>
      <c r="J918" t="str">
        <v>Store 03</v>
      </c>
      <c r="K918">
        <v>329.81</v>
      </c>
      <c r="L918" t="str">
        <v>Store 03</v>
      </c>
      <c r="M918">
        <v>329.81</v>
      </c>
      <c r="N918">
        <v>0.5</v>
      </c>
      <c r="O918">
        <f ca="1"/>
        <v>0.5</v>
      </c>
    </row>
    <row r="919" spans="2:15" x14ac:dyDescent="0.4">
      <c r="B919">
        <v>2</v>
      </c>
      <c r="C919" t="s">
        <v>10</v>
      </c>
      <c r="D919" t="s">
        <v>72</v>
      </c>
      <c r="E919">
        <v>4334.8900000000003</v>
      </c>
      <c r="J919" t="str">
        <v>Store 04</v>
      </c>
      <c r="K919">
        <v>469.39</v>
      </c>
      <c r="L919" t="str">
        <v>Store 04</v>
      </c>
      <c r="M919">
        <v>469.39</v>
      </c>
      <c r="N919">
        <v>0.5</v>
      </c>
      <c r="O919">
        <f ca="1"/>
        <v>0.5</v>
      </c>
    </row>
    <row r="920" spans="2:15" x14ac:dyDescent="0.4">
      <c r="B920">
        <v>2</v>
      </c>
      <c r="C920" t="s">
        <v>10</v>
      </c>
      <c r="D920" t="s">
        <v>73</v>
      </c>
      <c r="E920">
        <v>18016.53</v>
      </c>
      <c r="J920" t="str">
        <v>Store 07</v>
      </c>
      <c r="K920">
        <v>1841.4</v>
      </c>
      <c r="L920" t="str">
        <v>Store 07</v>
      </c>
      <c r="M920">
        <v>1841.4</v>
      </c>
      <c r="N920">
        <v>0.5</v>
      </c>
      <c r="O920">
        <f ca="1"/>
        <v>0.5</v>
      </c>
    </row>
    <row r="921" spans="2:15" x14ac:dyDescent="0.4">
      <c r="B921">
        <v>2</v>
      </c>
      <c r="C921" t="s">
        <v>10</v>
      </c>
      <c r="D921" t="s">
        <v>74</v>
      </c>
      <c r="E921">
        <v>475.99</v>
      </c>
      <c r="J921" t="str">
        <v>Store 08</v>
      </c>
      <c r="K921">
        <v>1557.89</v>
      </c>
      <c r="L921" t="str">
        <v>Store 08</v>
      </c>
      <c r="M921">
        <v>1557.89</v>
      </c>
      <c r="N921">
        <v>0.5</v>
      </c>
      <c r="O921">
        <f ca="1"/>
        <v>0.5</v>
      </c>
    </row>
    <row r="922" spans="2:15" x14ac:dyDescent="0.4">
      <c r="B922">
        <v>2</v>
      </c>
      <c r="C922" t="s">
        <v>10</v>
      </c>
      <c r="D922" t="s">
        <v>75</v>
      </c>
      <c r="E922">
        <v>5494.04</v>
      </c>
      <c r="J922" t="str">
        <v>Store 09</v>
      </c>
      <c r="K922">
        <v>3201.2999999999997</v>
      </c>
      <c r="L922" t="str">
        <v>Store 09</v>
      </c>
      <c r="M922">
        <v>3201.2999999999997</v>
      </c>
      <c r="N922">
        <v>0.5</v>
      </c>
      <c r="O922">
        <f ca="1"/>
        <v>0.5</v>
      </c>
    </row>
    <row r="923" spans="2:15" x14ac:dyDescent="0.4">
      <c r="B923">
        <v>2</v>
      </c>
      <c r="C923" t="s">
        <v>10</v>
      </c>
      <c r="D923" t="s">
        <v>76</v>
      </c>
      <c r="E923">
        <v>1368</v>
      </c>
      <c r="J923" t="str">
        <v>Store 10</v>
      </c>
      <c r="K923">
        <v>2950.98</v>
      </c>
      <c r="L923" t="str">
        <v>Store 10</v>
      </c>
      <c r="M923">
        <v>2950.98</v>
      </c>
      <c r="N923">
        <v>0.5</v>
      </c>
      <c r="O923">
        <f ca="1"/>
        <v>0.5</v>
      </c>
    </row>
    <row r="924" spans="2:15" x14ac:dyDescent="0.4">
      <c r="B924">
        <v>2</v>
      </c>
      <c r="C924" t="s">
        <v>10</v>
      </c>
      <c r="D924" t="s">
        <v>77</v>
      </c>
      <c r="E924">
        <v>226.99</v>
      </c>
      <c r="J924" t="str">
        <v>Store 11</v>
      </c>
      <c r="K924">
        <v>3179.26</v>
      </c>
      <c r="L924" t="str">
        <v>Store 11</v>
      </c>
      <c r="M924">
        <v>3179.26</v>
      </c>
      <c r="N924">
        <v>0.5</v>
      </c>
      <c r="O924">
        <f ca="1"/>
        <v>0.5</v>
      </c>
    </row>
    <row r="925" spans="2:15" x14ac:dyDescent="0.4">
      <c r="B925">
        <v>2</v>
      </c>
      <c r="C925" t="s">
        <v>10</v>
      </c>
      <c r="D925" t="s">
        <v>78</v>
      </c>
      <c r="E925">
        <v>426</v>
      </c>
      <c r="J925" t="str">
        <v>Store 12</v>
      </c>
      <c r="K925">
        <v>608.68999999999994</v>
      </c>
      <c r="L925" t="str">
        <v>Store 12</v>
      </c>
      <c r="M925">
        <v>608.68999999999994</v>
      </c>
      <c r="N925">
        <v>0.5</v>
      </c>
      <c r="O925">
        <f ca="1"/>
        <v>0.5</v>
      </c>
    </row>
    <row r="926" spans="2:15" x14ac:dyDescent="0.4">
      <c r="B926">
        <v>2</v>
      </c>
      <c r="C926" t="s">
        <v>10</v>
      </c>
      <c r="D926" t="s">
        <v>79</v>
      </c>
      <c r="E926">
        <v>358</v>
      </c>
      <c r="J926" t="str">
        <v>Store 13</v>
      </c>
      <c r="K926">
        <v>1602.79</v>
      </c>
      <c r="L926" t="str">
        <v>Store 13</v>
      </c>
      <c r="M926">
        <v>1602.79</v>
      </c>
      <c r="N926">
        <v>0.5</v>
      </c>
      <c r="O926">
        <f ca="1"/>
        <v>0.5</v>
      </c>
    </row>
    <row r="927" spans="2:15" x14ac:dyDescent="0.4">
      <c r="B927">
        <v>2</v>
      </c>
      <c r="C927" t="s">
        <v>10</v>
      </c>
      <c r="D927" t="s">
        <v>80</v>
      </c>
      <c r="E927">
        <v>167</v>
      </c>
      <c r="J927" t="str">
        <v>Store 14</v>
      </c>
      <c r="K927">
        <v>4524.6100000000006</v>
      </c>
      <c r="L927" t="str">
        <v>Store 14</v>
      </c>
      <c r="M927">
        <v>4524.6100000000006</v>
      </c>
      <c r="N927">
        <v>0.5</v>
      </c>
      <c r="O927">
        <f ca="1"/>
        <v>0.5</v>
      </c>
    </row>
    <row r="928" spans="2:15" x14ac:dyDescent="0.4">
      <c r="B928">
        <v>2</v>
      </c>
      <c r="C928" t="s">
        <v>10</v>
      </c>
      <c r="D928" t="s">
        <v>81</v>
      </c>
      <c r="E928">
        <v>23953.660000000007</v>
      </c>
      <c r="J928" t="str">
        <v>Store 15</v>
      </c>
      <c r="K928">
        <v>549.41999999999996</v>
      </c>
      <c r="L928" t="str">
        <v>Store 15</v>
      </c>
      <c r="M928">
        <v>549.41999999999996</v>
      </c>
      <c r="N928">
        <v>0.5</v>
      </c>
      <c r="O928">
        <f ca="1"/>
        <v>0.5</v>
      </c>
    </row>
    <row r="929" spans="2:15" x14ac:dyDescent="0.4">
      <c r="B929">
        <v>2</v>
      </c>
      <c r="C929" t="s">
        <v>10</v>
      </c>
      <c r="D929" t="s">
        <v>82</v>
      </c>
      <c r="E929">
        <v>1417.97</v>
      </c>
      <c r="J929" t="str">
        <v>Store 16</v>
      </c>
      <c r="K929">
        <v>882.27</v>
      </c>
      <c r="L929" t="str">
        <v>Store 16</v>
      </c>
      <c r="M929">
        <v>882.27</v>
      </c>
      <c r="N929">
        <v>0.5</v>
      </c>
      <c r="O929">
        <f ca="1"/>
        <v>0.5</v>
      </c>
    </row>
    <row r="930" spans="2:15" x14ac:dyDescent="0.4">
      <c r="B930">
        <v>2</v>
      </c>
      <c r="C930" t="s">
        <v>10</v>
      </c>
      <c r="D930" t="s">
        <v>83</v>
      </c>
      <c r="E930">
        <v>10804.909999999998</v>
      </c>
      <c r="J930" t="str">
        <v>Store 17</v>
      </c>
      <c r="K930">
        <v>977.69999999999993</v>
      </c>
      <c r="L930" t="str">
        <v>Store 17</v>
      </c>
      <c r="M930">
        <v>977.69999999999993</v>
      </c>
      <c r="N930">
        <v>0.5</v>
      </c>
      <c r="O930">
        <f ca="1"/>
        <v>0.5</v>
      </c>
    </row>
    <row r="931" spans="2:15" x14ac:dyDescent="0.4">
      <c r="B931">
        <v>2</v>
      </c>
      <c r="C931" t="s">
        <v>10</v>
      </c>
      <c r="D931" t="s">
        <v>84</v>
      </c>
      <c r="E931">
        <v>609</v>
      </c>
      <c r="J931" t="str">
        <v>Store 18</v>
      </c>
      <c r="K931">
        <v>928.7</v>
      </c>
      <c r="L931" t="str">
        <v>Store 18</v>
      </c>
      <c r="M931">
        <v>928.7</v>
      </c>
      <c r="N931">
        <v>0.5</v>
      </c>
      <c r="O931">
        <f ca="1"/>
        <v>0.5</v>
      </c>
    </row>
    <row r="932" spans="2:15" x14ac:dyDescent="0.4">
      <c r="B932">
        <v>2</v>
      </c>
      <c r="C932" t="s">
        <v>10</v>
      </c>
      <c r="D932" t="s">
        <v>85</v>
      </c>
      <c r="E932">
        <v>3265.9599999999996</v>
      </c>
      <c r="J932" t="str">
        <v>Store 19</v>
      </c>
      <c r="K932">
        <v>1168.6100000000001</v>
      </c>
      <c r="L932" t="str">
        <v>Store 19</v>
      </c>
      <c r="M932">
        <v>1168.6100000000001</v>
      </c>
      <c r="N932">
        <v>0.5</v>
      </c>
      <c r="O932">
        <f ca="1"/>
        <v>0.5</v>
      </c>
    </row>
    <row r="933" spans="2:15" x14ac:dyDescent="0.4">
      <c r="B933">
        <v>2</v>
      </c>
      <c r="C933" t="s">
        <v>10</v>
      </c>
      <c r="D933" t="s">
        <v>86</v>
      </c>
      <c r="E933">
        <v>0</v>
      </c>
      <c r="J933" t="str">
        <v>Store 20</v>
      </c>
      <c r="K933">
        <v>264.68</v>
      </c>
      <c r="L933" t="str">
        <v>Store 20</v>
      </c>
      <c r="M933">
        <v>264.68</v>
      </c>
      <c r="N933">
        <v>0.5</v>
      </c>
      <c r="O933">
        <f ca="1"/>
        <v>0.5</v>
      </c>
    </row>
    <row r="934" spans="2:15" x14ac:dyDescent="0.4">
      <c r="B934">
        <v>2</v>
      </c>
      <c r="C934" t="s">
        <v>10</v>
      </c>
      <c r="D934" t="s">
        <v>87</v>
      </c>
      <c r="E934">
        <v>957</v>
      </c>
      <c r="J934" t="str">
        <v>Store 22</v>
      </c>
      <c r="K934">
        <v>2176.7799999999997</v>
      </c>
      <c r="L934" t="str">
        <v>Store 22</v>
      </c>
      <c r="M934">
        <v>2176.7799999999997</v>
      </c>
      <c r="N934">
        <v>0.5</v>
      </c>
      <c r="O934">
        <f ca="1"/>
        <v>0.5</v>
      </c>
    </row>
    <row r="935" spans="2:15" x14ac:dyDescent="0.4">
      <c r="B935">
        <v>2</v>
      </c>
      <c r="C935" t="s">
        <v>10</v>
      </c>
      <c r="D935" t="s">
        <v>88</v>
      </c>
      <c r="E935">
        <v>5524.92</v>
      </c>
      <c r="J935" t="str">
        <v>Store 23</v>
      </c>
      <c r="K935">
        <v>1127.5</v>
      </c>
      <c r="L935" t="str">
        <v>Store 23</v>
      </c>
      <c r="M935">
        <v>1127.5</v>
      </c>
      <c r="N935">
        <v>0.5</v>
      </c>
      <c r="O935">
        <f ca="1"/>
        <v>0.5</v>
      </c>
    </row>
    <row r="936" spans="2:15" x14ac:dyDescent="0.4">
      <c r="B936">
        <v>2</v>
      </c>
      <c r="C936" t="s">
        <v>10</v>
      </c>
      <c r="D936" t="s">
        <v>89</v>
      </c>
      <c r="E936">
        <v>7020.8399999999992</v>
      </c>
      <c r="J936" t="str">
        <v>Store 24</v>
      </c>
      <c r="K936">
        <v>1554.88</v>
      </c>
      <c r="L936" t="str">
        <v>Store 24</v>
      </c>
      <c r="M936">
        <v>1554.88</v>
      </c>
      <c r="N936">
        <v>0.5</v>
      </c>
      <c r="O936">
        <f ca="1"/>
        <v>0.5</v>
      </c>
    </row>
    <row r="937" spans="2:15" x14ac:dyDescent="0.4">
      <c r="B937">
        <v>2</v>
      </c>
      <c r="C937" t="s">
        <v>127</v>
      </c>
      <c r="D937" t="s">
        <v>16</v>
      </c>
      <c r="E937">
        <v>3647.38</v>
      </c>
      <c r="J937" t="str">
        <v>Store 25</v>
      </c>
      <c r="K937">
        <v>374.47999999999996</v>
      </c>
      <c r="L937" t="str">
        <v>Store 25</v>
      </c>
      <c r="M937">
        <v>374.47999999999996</v>
      </c>
      <c r="N937">
        <v>0.5</v>
      </c>
      <c r="O937">
        <f ca="1"/>
        <v>0.5</v>
      </c>
    </row>
    <row r="938" spans="2:15" x14ac:dyDescent="0.4">
      <c r="B938">
        <v>2</v>
      </c>
      <c r="C938" t="s">
        <v>127</v>
      </c>
      <c r="D938" t="s">
        <v>17</v>
      </c>
      <c r="E938">
        <v>169.92000000000002</v>
      </c>
      <c r="J938" t="str">
        <v>Store 26</v>
      </c>
      <c r="K938">
        <v>2701.3</v>
      </c>
      <c r="L938" t="str">
        <v>Store 26</v>
      </c>
      <c r="M938">
        <v>2701.3</v>
      </c>
      <c r="N938">
        <v>0.5</v>
      </c>
      <c r="O938">
        <f ca="1"/>
        <v>0.5</v>
      </c>
    </row>
    <row r="939" spans="2:15" x14ac:dyDescent="0.4">
      <c r="B939">
        <v>2</v>
      </c>
      <c r="C939" t="s">
        <v>127</v>
      </c>
      <c r="D939" t="s">
        <v>18</v>
      </c>
      <c r="E939">
        <v>999.46</v>
      </c>
      <c r="J939" t="str">
        <v>Store 27</v>
      </c>
      <c r="K939">
        <v>1108.5999999999999</v>
      </c>
      <c r="L939" t="str">
        <v>Store 27</v>
      </c>
      <c r="M939">
        <v>1108.5999999999999</v>
      </c>
      <c r="N939">
        <v>0.5</v>
      </c>
      <c r="O939">
        <f ca="1"/>
        <v>0.5</v>
      </c>
    </row>
    <row r="940" spans="2:15" x14ac:dyDescent="0.4">
      <c r="B940">
        <v>2</v>
      </c>
      <c r="C940" t="s">
        <v>127</v>
      </c>
      <c r="D940" t="s">
        <v>19</v>
      </c>
      <c r="E940">
        <v>0</v>
      </c>
      <c r="J940" t="str">
        <v>Store 28</v>
      </c>
      <c r="K940">
        <v>1093.4100000000001</v>
      </c>
      <c r="L940" t="str">
        <v>Store 28</v>
      </c>
      <c r="M940">
        <v>1093.4100000000001</v>
      </c>
      <c r="N940">
        <v>0.5</v>
      </c>
      <c r="O940">
        <f ca="1"/>
        <v>0.5</v>
      </c>
    </row>
    <row r="941" spans="2:15" x14ac:dyDescent="0.4">
      <c r="B941">
        <v>2</v>
      </c>
      <c r="C941" t="s">
        <v>127</v>
      </c>
      <c r="D941" t="s">
        <v>20</v>
      </c>
      <c r="E941">
        <v>1866.7600000000004</v>
      </c>
      <c r="J941" t="str">
        <v>Store 29</v>
      </c>
      <c r="K941">
        <v>1392.9700000000003</v>
      </c>
      <c r="L941" t="str">
        <v>Store 29</v>
      </c>
      <c r="M941">
        <v>1392.9700000000003</v>
      </c>
      <c r="N941">
        <v>0.5</v>
      </c>
      <c r="O941">
        <f ca="1"/>
        <v>0.5</v>
      </c>
    </row>
    <row r="942" spans="2:15" x14ac:dyDescent="0.4">
      <c r="B942">
        <v>2</v>
      </c>
      <c r="C942" t="s">
        <v>127</v>
      </c>
      <c r="D942" t="s">
        <v>21</v>
      </c>
      <c r="E942">
        <v>1913.96</v>
      </c>
      <c r="J942" t="str">
        <v>Store 30</v>
      </c>
      <c r="K942">
        <v>1402.9400000000003</v>
      </c>
      <c r="L942" t="str">
        <v>Store 30</v>
      </c>
      <c r="M942">
        <v>1402.9400000000003</v>
      </c>
      <c r="N942">
        <v>0.5</v>
      </c>
      <c r="O942">
        <f ca="1"/>
        <v>0.5</v>
      </c>
    </row>
    <row r="943" spans="2:15" x14ac:dyDescent="0.4">
      <c r="B943">
        <v>2</v>
      </c>
      <c r="C943" t="s">
        <v>127</v>
      </c>
      <c r="D943" t="s">
        <v>22</v>
      </c>
      <c r="E943">
        <v>319.78000000000003</v>
      </c>
      <c r="J943" t="str">
        <v>Store 31</v>
      </c>
      <c r="K943">
        <v>876.18999999999994</v>
      </c>
      <c r="L943" t="str">
        <v>Store 31</v>
      </c>
      <c r="M943">
        <v>876.18999999999994</v>
      </c>
      <c r="N943">
        <v>0.5</v>
      </c>
      <c r="O943">
        <f ca="1"/>
        <v>0.5</v>
      </c>
    </row>
    <row r="944" spans="2:15" x14ac:dyDescent="0.4">
      <c r="B944">
        <v>2</v>
      </c>
      <c r="C944" t="s">
        <v>127</v>
      </c>
      <c r="D944" t="s">
        <v>23</v>
      </c>
      <c r="E944">
        <v>1112.74</v>
      </c>
      <c r="J944" t="str">
        <v>Store 32</v>
      </c>
      <c r="K944">
        <v>1739.43</v>
      </c>
      <c r="L944" t="str">
        <v>Store 32</v>
      </c>
      <c r="M944">
        <v>1739.43</v>
      </c>
      <c r="N944">
        <v>0.5</v>
      </c>
      <c r="O944">
        <f ca="1"/>
        <v>0.5</v>
      </c>
    </row>
    <row r="945" spans="2:15" x14ac:dyDescent="0.4">
      <c r="B945">
        <v>2</v>
      </c>
      <c r="C945" t="s">
        <v>127</v>
      </c>
      <c r="D945" t="s">
        <v>24</v>
      </c>
      <c r="E945">
        <v>0</v>
      </c>
      <c r="J945" t="str">
        <v>Store 33</v>
      </c>
      <c r="K945">
        <v>1767.3700000000003</v>
      </c>
      <c r="L945" t="str">
        <v>Store 33</v>
      </c>
      <c r="M945">
        <v>1767.3700000000003</v>
      </c>
      <c r="N945">
        <v>0.5</v>
      </c>
      <c r="O945">
        <f ca="1"/>
        <v>0.5</v>
      </c>
    </row>
    <row r="946" spans="2:15" x14ac:dyDescent="0.4">
      <c r="B946">
        <v>2</v>
      </c>
      <c r="C946" t="s">
        <v>127</v>
      </c>
      <c r="D946" t="s">
        <v>25</v>
      </c>
      <c r="E946">
        <v>1688.5800000000002</v>
      </c>
      <c r="J946" t="str">
        <v>Store 34</v>
      </c>
      <c r="K946">
        <v>2345.62</v>
      </c>
      <c r="L946" t="str">
        <v>Store 34</v>
      </c>
      <c r="M946">
        <v>2345.62</v>
      </c>
      <c r="N946">
        <v>0.5</v>
      </c>
      <c r="O946">
        <f ca="1"/>
        <v>0.5</v>
      </c>
    </row>
    <row r="947" spans="2:15" x14ac:dyDescent="0.4">
      <c r="B947">
        <v>2</v>
      </c>
      <c r="C947" t="s">
        <v>127</v>
      </c>
      <c r="D947" t="s">
        <v>26</v>
      </c>
      <c r="E947">
        <v>253.7</v>
      </c>
      <c r="J947" t="str">
        <v>Store 02</v>
      </c>
      <c r="K947">
        <v>1832.6900000000003</v>
      </c>
      <c r="L947" t="str">
        <v>Store 02</v>
      </c>
      <c r="M947">
        <v>1832.6900000000003</v>
      </c>
      <c r="N947">
        <v>0.5</v>
      </c>
      <c r="O947">
        <f ca="1"/>
        <v>0.5</v>
      </c>
    </row>
    <row r="948" spans="2:15" x14ac:dyDescent="0.4">
      <c r="B948">
        <v>2</v>
      </c>
      <c r="C948" t="s">
        <v>127</v>
      </c>
      <c r="D948" t="s">
        <v>27</v>
      </c>
      <c r="E948">
        <v>143.96</v>
      </c>
      <c r="J948" t="str">
        <v>Store 04</v>
      </c>
      <c r="K948">
        <v>6345.7899999999981</v>
      </c>
      <c r="L948" t="str">
        <v>Store 04</v>
      </c>
      <c r="M948">
        <v>6345.7899999999981</v>
      </c>
      <c r="N948">
        <v>0.5</v>
      </c>
      <c r="O948">
        <f ca="1"/>
        <v>0.5</v>
      </c>
    </row>
    <row r="949" spans="2:15" x14ac:dyDescent="0.4">
      <c r="B949">
        <v>2</v>
      </c>
      <c r="C949" t="s">
        <v>127</v>
      </c>
      <c r="D949" t="s">
        <v>28</v>
      </c>
      <c r="E949">
        <v>119.18000000000002</v>
      </c>
      <c r="J949" t="str">
        <v>Store 05</v>
      </c>
      <c r="K949">
        <v>1500.88</v>
      </c>
      <c r="L949" t="str">
        <v>Store 05</v>
      </c>
      <c r="M949">
        <v>1500.88</v>
      </c>
      <c r="N949">
        <v>0.5</v>
      </c>
      <c r="O949">
        <f ca="1"/>
        <v>0.5</v>
      </c>
    </row>
    <row r="950" spans="2:15" x14ac:dyDescent="0.4">
      <c r="B950">
        <v>2</v>
      </c>
      <c r="C950" t="s">
        <v>127</v>
      </c>
      <c r="D950" t="s">
        <v>29</v>
      </c>
      <c r="E950">
        <v>143.96</v>
      </c>
      <c r="J950" t="str">
        <v>Store 06</v>
      </c>
      <c r="K950">
        <v>2488.4800000000005</v>
      </c>
      <c r="L950" t="str">
        <v>Store 06</v>
      </c>
      <c r="M950">
        <v>2488.4800000000005</v>
      </c>
      <c r="N950">
        <v>0.5</v>
      </c>
      <c r="O950">
        <f ca="1"/>
        <v>0.5</v>
      </c>
    </row>
    <row r="951" spans="2:15" x14ac:dyDescent="0.4">
      <c r="B951">
        <v>2</v>
      </c>
      <c r="C951" t="s">
        <v>127</v>
      </c>
      <c r="D951" t="s">
        <v>30</v>
      </c>
      <c r="E951">
        <v>260.77999999999997</v>
      </c>
      <c r="J951" t="str">
        <v>Store 07</v>
      </c>
      <c r="K951">
        <v>1963.22</v>
      </c>
      <c r="L951" t="str">
        <v>Store 07</v>
      </c>
      <c r="M951">
        <v>1963.22</v>
      </c>
      <c r="N951">
        <v>0.5</v>
      </c>
      <c r="O951">
        <f ca="1"/>
        <v>0.5</v>
      </c>
    </row>
    <row r="952" spans="2:15" x14ac:dyDescent="0.4">
      <c r="B952">
        <v>2</v>
      </c>
      <c r="C952" t="s">
        <v>127</v>
      </c>
      <c r="D952" t="s">
        <v>31</v>
      </c>
      <c r="E952">
        <v>0</v>
      </c>
      <c r="J952" t="str">
        <v>Store 08</v>
      </c>
      <c r="K952">
        <v>219</v>
      </c>
      <c r="L952" t="str">
        <v>Store 08</v>
      </c>
      <c r="M952">
        <v>219</v>
      </c>
      <c r="N952">
        <v>0.5</v>
      </c>
      <c r="O952">
        <f ca="1"/>
        <v>0.5</v>
      </c>
    </row>
    <row r="953" spans="2:15" x14ac:dyDescent="0.4">
      <c r="B953">
        <v>2</v>
      </c>
      <c r="C953" t="s">
        <v>127</v>
      </c>
      <c r="D953" t="s">
        <v>32</v>
      </c>
      <c r="E953">
        <v>1327.5</v>
      </c>
      <c r="J953" t="str">
        <v>Store 11</v>
      </c>
      <c r="K953">
        <v>6181.58</v>
      </c>
      <c r="L953" t="str">
        <v>Store 11</v>
      </c>
      <c r="M953">
        <v>6181.58</v>
      </c>
      <c r="N953">
        <v>0.5</v>
      </c>
      <c r="O953">
        <f ca="1"/>
        <v>0.5</v>
      </c>
    </row>
    <row r="954" spans="2:15" x14ac:dyDescent="0.4">
      <c r="B954">
        <v>2</v>
      </c>
      <c r="C954" t="s">
        <v>127</v>
      </c>
      <c r="D954" t="s">
        <v>33</v>
      </c>
      <c r="E954">
        <v>0</v>
      </c>
      <c r="J954" t="str">
        <v>Store 12</v>
      </c>
      <c r="K954">
        <v>6454.82</v>
      </c>
      <c r="L954" t="str">
        <v>Store 12</v>
      </c>
      <c r="M954">
        <v>6454.82</v>
      </c>
      <c r="N954">
        <v>0.5</v>
      </c>
      <c r="O954">
        <f ca="1"/>
        <v>0.5</v>
      </c>
    </row>
    <row r="955" spans="2:15" x14ac:dyDescent="0.4">
      <c r="B955">
        <v>2</v>
      </c>
      <c r="C955" t="s">
        <v>127</v>
      </c>
      <c r="D955" t="s">
        <v>34</v>
      </c>
      <c r="E955">
        <v>1487.98</v>
      </c>
      <c r="J955" t="str">
        <v>Store 13</v>
      </c>
      <c r="K955">
        <v>27.95</v>
      </c>
      <c r="L955" t="str">
        <v>Store 13</v>
      </c>
      <c r="M955">
        <v>27.95</v>
      </c>
      <c r="N955">
        <v>0.5</v>
      </c>
      <c r="O955">
        <f ca="1"/>
        <v>0.5</v>
      </c>
    </row>
    <row r="956" spans="2:15" x14ac:dyDescent="0.4">
      <c r="B956">
        <v>2</v>
      </c>
      <c r="C956" t="s">
        <v>127</v>
      </c>
      <c r="D956" t="s">
        <v>35</v>
      </c>
      <c r="E956">
        <v>1099.76</v>
      </c>
      <c r="J956" t="str">
        <v>Store 14</v>
      </c>
      <c r="K956">
        <v>5953.119999999999</v>
      </c>
      <c r="L956" t="str">
        <v>Store 14</v>
      </c>
      <c r="M956">
        <v>5953.119999999999</v>
      </c>
      <c r="N956">
        <v>0.5</v>
      </c>
      <c r="O956">
        <f ca="1"/>
        <v>0.5</v>
      </c>
    </row>
    <row r="957" spans="2:15" x14ac:dyDescent="0.4">
      <c r="B957">
        <v>2</v>
      </c>
      <c r="C957" t="s">
        <v>127</v>
      </c>
      <c r="D957" t="s">
        <v>36</v>
      </c>
      <c r="E957">
        <v>514.4799999999999</v>
      </c>
      <c r="J957" t="str">
        <v>Store 15</v>
      </c>
      <c r="K957">
        <v>1998.4599999999998</v>
      </c>
      <c r="L957" t="str">
        <v>Store 15</v>
      </c>
      <c r="M957">
        <v>1998.4599999999998</v>
      </c>
      <c r="N957">
        <v>0.5</v>
      </c>
      <c r="O957">
        <f ca="1"/>
        <v>0.5</v>
      </c>
    </row>
    <row r="958" spans="2:15" x14ac:dyDescent="0.4">
      <c r="B958">
        <v>2</v>
      </c>
      <c r="C958" t="s">
        <v>127</v>
      </c>
      <c r="D958" t="s">
        <v>37</v>
      </c>
      <c r="E958">
        <v>613.6</v>
      </c>
      <c r="J958" t="str">
        <v>Store 19</v>
      </c>
      <c r="K958">
        <v>2262.7700000000004</v>
      </c>
      <c r="L958" t="str">
        <v>Store 19</v>
      </c>
      <c r="M958">
        <v>2262.7700000000004</v>
      </c>
      <c r="N958">
        <v>0.5</v>
      </c>
      <c r="O958">
        <f ca="1"/>
        <v>0.5</v>
      </c>
    </row>
    <row r="959" spans="2:15" x14ac:dyDescent="0.4">
      <c r="B959">
        <v>2</v>
      </c>
      <c r="C959" t="s">
        <v>127</v>
      </c>
      <c r="D959" t="s">
        <v>38</v>
      </c>
      <c r="E959">
        <v>0</v>
      </c>
      <c r="J959" t="str">
        <v>Store 20</v>
      </c>
      <c r="K959">
        <v>737.47</v>
      </c>
      <c r="L959" t="str">
        <v>Store 20</v>
      </c>
      <c r="M959">
        <v>737.47</v>
      </c>
      <c r="N959">
        <v>0.5</v>
      </c>
      <c r="O959">
        <f ca="1"/>
        <v>0.5</v>
      </c>
    </row>
    <row r="960" spans="2:15" x14ac:dyDescent="0.4">
      <c r="B960">
        <v>2</v>
      </c>
      <c r="C960" t="s">
        <v>127</v>
      </c>
      <c r="D960" t="s">
        <v>39</v>
      </c>
      <c r="E960">
        <v>484.9799999999999</v>
      </c>
      <c r="J960" t="str">
        <v>Store 21</v>
      </c>
      <c r="K960">
        <v>9538.3599999999969</v>
      </c>
      <c r="L960" t="str">
        <v>Store 21</v>
      </c>
      <c r="M960">
        <v>9538.3599999999969</v>
      </c>
      <c r="N960">
        <v>0.5</v>
      </c>
      <c r="O960">
        <f ca="1"/>
        <v>0.5</v>
      </c>
    </row>
    <row r="961" spans="2:15" x14ac:dyDescent="0.4">
      <c r="B961">
        <v>2</v>
      </c>
      <c r="C961" t="s">
        <v>127</v>
      </c>
      <c r="D961" t="s">
        <v>40</v>
      </c>
      <c r="E961">
        <v>149.86000000000001</v>
      </c>
      <c r="J961" t="str">
        <v>Store 22</v>
      </c>
      <c r="K961">
        <v>538.71</v>
      </c>
      <c r="L961" t="str">
        <v>Store 22</v>
      </c>
      <c r="M961">
        <v>538.71</v>
      </c>
      <c r="N961">
        <v>0.5</v>
      </c>
      <c r="O961">
        <f ca="1"/>
        <v>0.5</v>
      </c>
    </row>
    <row r="962" spans="2:15" x14ac:dyDescent="0.4">
      <c r="B962">
        <v>2</v>
      </c>
      <c r="C962" t="s">
        <v>127</v>
      </c>
      <c r="D962" t="s">
        <v>41</v>
      </c>
      <c r="E962">
        <v>2205.42</v>
      </c>
      <c r="J962" t="str">
        <v>Store 23</v>
      </c>
      <c r="K962">
        <v>10648.689999999999</v>
      </c>
      <c r="L962" t="str">
        <v>Store 23</v>
      </c>
      <c r="M962">
        <v>10648.689999999999</v>
      </c>
      <c r="N962">
        <v>0.5</v>
      </c>
      <c r="O962">
        <f ca="1"/>
        <v>0.5</v>
      </c>
    </row>
    <row r="963" spans="2:15" x14ac:dyDescent="0.4">
      <c r="B963">
        <v>2</v>
      </c>
      <c r="C963" t="s">
        <v>127</v>
      </c>
      <c r="D963" t="s">
        <v>42</v>
      </c>
      <c r="E963">
        <v>1669.6999999999998</v>
      </c>
      <c r="J963" t="str">
        <v>Store 24</v>
      </c>
      <c r="K963">
        <v>2632.9700000000003</v>
      </c>
      <c r="L963" t="str">
        <v>Store 24</v>
      </c>
      <c r="M963">
        <v>2632.9700000000003</v>
      </c>
      <c r="N963">
        <v>0.5</v>
      </c>
      <c r="O963">
        <f ca="1"/>
        <v>0.5</v>
      </c>
    </row>
    <row r="964" spans="2:15" x14ac:dyDescent="0.4">
      <c r="B964">
        <v>2</v>
      </c>
      <c r="C964" t="s">
        <v>127</v>
      </c>
      <c r="D964" t="s">
        <v>43</v>
      </c>
      <c r="E964">
        <v>0</v>
      </c>
      <c r="J964" t="str">
        <v>Store 25</v>
      </c>
      <c r="K964">
        <v>3638.1700000000005</v>
      </c>
      <c r="L964" t="str">
        <v>Store 25</v>
      </c>
      <c r="M964">
        <v>3638.1700000000005</v>
      </c>
      <c r="N964">
        <v>0.5</v>
      </c>
      <c r="O964">
        <f ca="1"/>
        <v>0.5</v>
      </c>
    </row>
    <row r="965" spans="2:15" x14ac:dyDescent="0.4">
      <c r="B965">
        <v>2</v>
      </c>
      <c r="C965" t="s">
        <v>129</v>
      </c>
      <c r="D965" t="s">
        <v>16</v>
      </c>
      <c r="E965">
        <v>1858.51</v>
      </c>
      <c r="J965" t="str">
        <v>Store 26</v>
      </c>
      <c r="K965">
        <v>2027.7800000000002</v>
      </c>
      <c r="L965" t="str">
        <v>Store 26</v>
      </c>
      <c r="M965">
        <v>2027.7800000000002</v>
      </c>
      <c r="N965">
        <v>0.5</v>
      </c>
      <c r="O965">
        <f ca="1"/>
        <v>0.5</v>
      </c>
    </row>
    <row r="966" spans="2:15" x14ac:dyDescent="0.4">
      <c r="B966">
        <v>2</v>
      </c>
      <c r="C966" t="s">
        <v>129</v>
      </c>
      <c r="D966" t="s">
        <v>17</v>
      </c>
      <c r="E966">
        <v>4342.4000000000005</v>
      </c>
      <c r="J966" t="str">
        <v>Store 27</v>
      </c>
      <c r="K966">
        <v>5847.2199999999993</v>
      </c>
      <c r="L966" t="str">
        <v>Store 27</v>
      </c>
      <c r="M966">
        <v>5847.2199999999993</v>
      </c>
      <c r="N966">
        <v>0.5</v>
      </c>
      <c r="O966">
        <f ca="1"/>
        <v>0.5</v>
      </c>
    </row>
    <row r="967" spans="2:15" x14ac:dyDescent="0.4">
      <c r="B967">
        <v>2</v>
      </c>
      <c r="C967" t="s">
        <v>129</v>
      </c>
      <c r="D967" t="s">
        <v>18</v>
      </c>
      <c r="E967">
        <v>7963.9799999999987</v>
      </c>
      <c r="J967" t="str">
        <v>Store 28</v>
      </c>
      <c r="K967">
        <v>3053.6200000000003</v>
      </c>
      <c r="L967" t="str">
        <v>Store 28</v>
      </c>
      <c r="M967">
        <v>3053.6200000000003</v>
      </c>
      <c r="N967">
        <v>0.5</v>
      </c>
      <c r="O967">
        <f ca="1"/>
        <v>0.5</v>
      </c>
    </row>
    <row r="968" spans="2:15" x14ac:dyDescent="0.4">
      <c r="B968">
        <v>2</v>
      </c>
      <c r="C968" t="s">
        <v>129</v>
      </c>
      <c r="D968" t="s">
        <v>19</v>
      </c>
      <c r="E968">
        <v>6431.1999999999971</v>
      </c>
      <c r="J968" t="str">
        <v>Store 29</v>
      </c>
      <c r="K968">
        <v>937.50999999999988</v>
      </c>
      <c r="L968" t="str">
        <v>Store 29</v>
      </c>
      <c r="M968">
        <v>937.50999999999988</v>
      </c>
      <c r="N968">
        <v>0.5</v>
      </c>
      <c r="O968">
        <f ca="1"/>
        <v>0.5</v>
      </c>
    </row>
    <row r="969" spans="2:15" x14ac:dyDescent="0.4">
      <c r="B969">
        <v>2</v>
      </c>
      <c r="C969" t="s">
        <v>129</v>
      </c>
      <c r="D969" t="s">
        <v>20</v>
      </c>
      <c r="E969">
        <v>1412.5200000000002</v>
      </c>
      <c r="J969" t="str">
        <v>Store 30</v>
      </c>
      <c r="K969">
        <v>3743.0800000000004</v>
      </c>
      <c r="L969" t="str">
        <v>Store 30</v>
      </c>
      <c r="M969">
        <v>3743.0800000000004</v>
      </c>
      <c r="N969">
        <v>0.5</v>
      </c>
      <c r="O969">
        <f ca="1"/>
        <v>0.5</v>
      </c>
    </row>
    <row r="970" spans="2:15" x14ac:dyDescent="0.4">
      <c r="B970">
        <v>2</v>
      </c>
      <c r="C970" t="s">
        <v>129</v>
      </c>
      <c r="D970" t="s">
        <v>21</v>
      </c>
      <c r="E970">
        <v>2415.8000000000002</v>
      </c>
      <c r="J970" t="str">
        <v>Store 31</v>
      </c>
      <c r="K970">
        <v>1978.77</v>
      </c>
      <c r="L970" t="str">
        <v>Store 31</v>
      </c>
      <c r="M970">
        <v>1978.77</v>
      </c>
      <c r="N970">
        <v>0.5</v>
      </c>
      <c r="O970">
        <f ca="1"/>
        <v>0.5</v>
      </c>
    </row>
    <row r="971" spans="2:15" x14ac:dyDescent="0.4">
      <c r="B971">
        <v>2</v>
      </c>
      <c r="C971" t="s">
        <v>129</v>
      </c>
      <c r="D971" t="s">
        <v>22</v>
      </c>
      <c r="E971">
        <v>6245.0599999999977</v>
      </c>
      <c r="J971" t="str">
        <v>Store 32</v>
      </c>
      <c r="K971">
        <v>3657.21</v>
      </c>
      <c r="L971" t="str">
        <v>Store 32</v>
      </c>
      <c r="M971">
        <v>3657.21</v>
      </c>
      <c r="N971">
        <v>0.5</v>
      </c>
      <c r="O971">
        <f ca="1"/>
        <v>0.5</v>
      </c>
    </row>
    <row r="972" spans="2:15" x14ac:dyDescent="0.4">
      <c r="B972">
        <v>2</v>
      </c>
      <c r="C972" t="s">
        <v>129</v>
      </c>
      <c r="D972" t="s">
        <v>23</v>
      </c>
      <c r="E972">
        <v>1946.9</v>
      </c>
      <c r="J972" t="str">
        <v>Store 33</v>
      </c>
      <c r="K972">
        <v>464.3</v>
      </c>
      <c r="L972" t="str">
        <v>Store 33</v>
      </c>
      <c r="M972">
        <v>464.3</v>
      </c>
      <c r="N972">
        <v>0.5</v>
      </c>
      <c r="O972">
        <f ca="1"/>
        <v>0.5</v>
      </c>
    </row>
    <row r="973" spans="2:15" x14ac:dyDescent="0.4">
      <c r="B973">
        <v>2</v>
      </c>
      <c r="C973" t="s">
        <v>129</v>
      </c>
      <c r="D973" t="s">
        <v>24</v>
      </c>
      <c r="E973">
        <v>3617.7600000000007</v>
      </c>
      <c r="J973" t="str">
        <v>Store 34</v>
      </c>
      <c r="K973">
        <v>6723.3099999999977</v>
      </c>
      <c r="L973" t="str">
        <v>Store 34</v>
      </c>
      <c r="M973">
        <v>6723.3099999999977</v>
      </c>
      <c r="N973">
        <v>0.5</v>
      </c>
      <c r="O973">
        <f ca="1"/>
        <v>0.5</v>
      </c>
    </row>
    <row r="974" spans="2:15" x14ac:dyDescent="0.4">
      <c r="B974">
        <v>2</v>
      </c>
      <c r="C974" t="s">
        <v>129</v>
      </c>
      <c r="D974" t="s">
        <v>25</v>
      </c>
      <c r="E974">
        <v>0</v>
      </c>
      <c r="J974" t="str">
        <v>Store 35</v>
      </c>
      <c r="K974">
        <v>1397.05</v>
      </c>
      <c r="L974" t="str">
        <v>Store 35</v>
      </c>
      <c r="M974">
        <v>1397.05</v>
      </c>
      <c r="N974">
        <v>0.5</v>
      </c>
      <c r="O974">
        <f ca="1"/>
        <v>0.5</v>
      </c>
    </row>
    <row r="975" spans="2:15" x14ac:dyDescent="0.4">
      <c r="B975">
        <v>2</v>
      </c>
      <c r="C975" t="s">
        <v>129</v>
      </c>
      <c r="D975" t="s">
        <v>26</v>
      </c>
      <c r="E975">
        <v>0</v>
      </c>
      <c r="J975" t="str">
        <v>Store 38</v>
      </c>
      <c r="K975">
        <v>9294.5499999999993</v>
      </c>
      <c r="L975" t="str">
        <v>Store 38</v>
      </c>
      <c r="M975">
        <v>9294.5499999999993</v>
      </c>
      <c r="N975">
        <v>0.5</v>
      </c>
      <c r="O975">
        <f ca="1"/>
        <v>0.5</v>
      </c>
    </row>
    <row r="976" spans="2:15" x14ac:dyDescent="0.4">
      <c r="B976">
        <v>2</v>
      </c>
      <c r="C976" t="s">
        <v>129</v>
      </c>
      <c r="D976" t="s">
        <v>27</v>
      </c>
      <c r="E976">
        <v>0</v>
      </c>
      <c r="J976" t="str">
        <v>Store 39</v>
      </c>
      <c r="K976">
        <v>7864.8999999999978</v>
      </c>
      <c r="L976" t="str">
        <v>Store 39</v>
      </c>
      <c r="M976">
        <v>7864.8999999999978</v>
      </c>
      <c r="N976">
        <v>0.5</v>
      </c>
      <c r="O976">
        <f ca="1"/>
        <v>0.5</v>
      </c>
    </row>
    <row r="977" spans="2:15" x14ac:dyDescent="0.4">
      <c r="B977">
        <v>2</v>
      </c>
      <c r="C977" t="s">
        <v>129</v>
      </c>
      <c r="D977" t="s">
        <v>28</v>
      </c>
      <c r="E977">
        <v>0</v>
      </c>
      <c r="J977" t="str">
        <v>Store 01</v>
      </c>
      <c r="K977">
        <v>142.6</v>
      </c>
      <c r="L977" t="str">
        <v>Store 01</v>
      </c>
      <c r="M977">
        <v>142.6</v>
      </c>
      <c r="N977">
        <v>0.5</v>
      </c>
      <c r="O977">
        <f ca="1"/>
        <v>0.5</v>
      </c>
    </row>
    <row r="978" spans="2:15" x14ac:dyDescent="0.4">
      <c r="B978">
        <v>2</v>
      </c>
      <c r="C978" t="s">
        <v>129</v>
      </c>
      <c r="D978" t="s">
        <v>29</v>
      </c>
      <c r="E978">
        <v>0</v>
      </c>
      <c r="J978" t="str">
        <v>Store 05</v>
      </c>
      <c r="K978">
        <v>139</v>
      </c>
      <c r="L978" t="str">
        <v>Store 05</v>
      </c>
      <c r="M978">
        <v>139</v>
      </c>
      <c r="N978">
        <v>0.5</v>
      </c>
      <c r="O978">
        <f ca="1"/>
        <v>0.5</v>
      </c>
    </row>
    <row r="979" spans="2:15" x14ac:dyDescent="0.4">
      <c r="B979">
        <v>2</v>
      </c>
      <c r="C979" t="s">
        <v>129</v>
      </c>
      <c r="D979" t="s">
        <v>30</v>
      </c>
      <c r="E979">
        <v>0</v>
      </c>
      <c r="J979" t="str">
        <v>Store 08</v>
      </c>
      <c r="K979">
        <v>129</v>
      </c>
      <c r="L979" t="str">
        <v>Store 08</v>
      </c>
      <c r="M979">
        <v>129</v>
      </c>
      <c r="N979">
        <v>0.5</v>
      </c>
      <c r="O979">
        <f ca="1"/>
        <v>0.5</v>
      </c>
    </row>
    <row r="980" spans="2:15" x14ac:dyDescent="0.4">
      <c r="B980">
        <v>2</v>
      </c>
      <c r="C980" t="s">
        <v>129</v>
      </c>
      <c r="D980" t="s">
        <v>31</v>
      </c>
      <c r="E980">
        <v>1978.2300000000002</v>
      </c>
      <c r="J980" t="str">
        <v>Store 16</v>
      </c>
      <c r="K980">
        <v>79</v>
      </c>
      <c r="L980" t="str">
        <v>Store 16</v>
      </c>
      <c r="M980">
        <v>79</v>
      </c>
      <c r="N980">
        <v>0.5</v>
      </c>
      <c r="O980">
        <f ca="1"/>
        <v>0.5</v>
      </c>
    </row>
    <row r="981" spans="2:15" x14ac:dyDescent="0.4">
      <c r="B981">
        <v>2</v>
      </c>
      <c r="C981" t="s">
        <v>129</v>
      </c>
      <c r="D981" t="s">
        <v>32</v>
      </c>
      <c r="E981">
        <v>4751.7300000000005</v>
      </c>
      <c r="J981" t="str">
        <v>Store 18</v>
      </c>
      <c r="K981">
        <v>128.9</v>
      </c>
      <c r="L981" t="str">
        <v>Store 18</v>
      </c>
      <c r="M981">
        <v>128.9</v>
      </c>
      <c r="N981">
        <v>0.5</v>
      </c>
      <c r="O981">
        <f ca="1"/>
        <v>0.5</v>
      </c>
    </row>
    <row r="982" spans="2:15" x14ac:dyDescent="0.4">
      <c r="B982">
        <v>2</v>
      </c>
      <c r="C982" t="s">
        <v>129</v>
      </c>
      <c r="D982" t="s">
        <v>33</v>
      </c>
      <c r="E982">
        <v>8634.7899999999972</v>
      </c>
      <c r="J982" t="str">
        <v>Store 20</v>
      </c>
      <c r="K982">
        <v>417.9</v>
      </c>
      <c r="L982" t="str">
        <v>Store 20</v>
      </c>
      <c r="M982">
        <v>417.9</v>
      </c>
      <c r="N982">
        <v>0.5</v>
      </c>
      <c r="O982">
        <f ca="1"/>
        <v>0.5</v>
      </c>
    </row>
    <row r="983" spans="2:15" x14ac:dyDescent="0.4">
      <c r="B983">
        <v>2</v>
      </c>
      <c r="C983" t="s">
        <v>129</v>
      </c>
      <c r="D983" t="s">
        <v>34</v>
      </c>
      <c r="E983">
        <v>3657.8300000000004</v>
      </c>
      <c r="J983" t="str">
        <v>Store 21</v>
      </c>
      <c r="K983">
        <v>138</v>
      </c>
      <c r="L983" t="str">
        <v>Store 21</v>
      </c>
      <c r="M983">
        <v>138</v>
      </c>
      <c r="N983">
        <v>0.5</v>
      </c>
      <c r="O983">
        <f ca="1"/>
        <v>0.5</v>
      </c>
    </row>
    <row r="984" spans="2:15" x14ac:dyDescent="0.4">
      <c r="B984">
        <v>2</v>
      </c>
      <c r="C984" t="s">
        <v>129</v>
      </c>
      <c r="D984" t="s">
        <v>35</v>
      </c>
      <c r="E984">
        <v>9109.3199999999979</v>
      </c>
      <c r="J984" t="str">
        <v>Store 23</v>
      </c>
      <c r="K984">
        <v>229</v>
      </c>
      <c r="L984" t="str">
        <v>Store 23</v>
      </c>
      <c r="M984">
        <v>229</v>
      </c>
      <c r="N984">
        <v>0.5</v>
      </c>
      <c r="O984">
        <f ca="1"/>
        <v>0.5</v>
      </c>
    </row>
    <row r="985" spans="2:15" x14ac:dyDescent="0.4">
      <c r="B985">
        <v>2</v>
      </c>
      <c r="C985" t="s">
        <v>129</v>
      </c>
      <c r="D985" t="s">
        <v>36</v>
      </c>
      <c r="E985">
        <v>1457.86</v>
      </c>
      <c r="J985" t="str">
        <v>Store 25</v>
      </c>
      <c r="K985">
        <v>971.9</v>
      </c>
      <c r="L985" t="str">
        <v>Store 25</v>
      </c>
      <c r="M985">
        <v>971.9</v>
      </c>
      <c r="N985">
        <v>0.5</v>
      </c>
      <c r="O985">
        <f ca="1"/>
        <v>0.5</v>
      </c>
    </row>
    <row r="986" spans="2:15" x14ac:dyDescent="0.4">
      <c r="B986">
        <v>2</v>
      </c>
      <c r="C986" t="s">
        <v>129</v>
      </c>
      <c r="D986" t="s">
        <v>37</v>
      </c>
      <c r="E986">
        <v>4481.41</v>
      </c>
      <c r="J986" t="str">
        <v>Store 33</v>
      </c>
      <c r="K986">
        <v>129</v>
      </c>
      <c r="L986" t="str">
        <v>Store 33</v>
      </c>
      <c r="M986">
        <v>129</v>
      </c>
      <c r="N986">
        <v>0.5</v>
      </c>
      <c r="O986">
        <f ca="1"/>
        <v>0.5</v>
      </c>
    </row>
    <row r="987" spans="2:15" x14ac:dyDescent="0.4">
      <c r="B987">
        <v>2</v>
      </c>
      <c r="C987" t="s">
        <v>129</v>
      </c>
      <c r="D987" t="s">
        <v>38</v>
      </c>
      <c r="E987">
        <v>2468.0800000000004</v>
      </c>
      <c r="J987" t="str">
        <v>Store 34</v>
      </c>
      <c r="K987">
        <v>5496</v>
      </c>
      <c r="L987" t="str">
        <v>Store 34</v>
      </c>
      <c r="M987">
        <v>5496</v>
      </c>
      <c r="N987">
        <v>0.5</v>
      </c>
      <c r="O987">
        <f ca="1"/>
        <v>0.5</v>
      </c>
    </row>
    <row r="988" spans="2:15" x14ac:dyDescent="0.4">
      <c r="B988">
        <v>2</v>
      </c>
      <c r="C988" t="s">
        <v>129</v>
      </c>
      <c r="D988" t="s">
        <v>39</v>
      </c>
      <c r="E988">
        <v>1422.62</v>
      </c>
      <c r="J988" t="str">
        <v>Store 35</v>
      </c>
      <c r="K988">
        <v>1078</v>
      </c>
      <c r="L988" t="str">
        <v>Store 35</v>
      </c>
      <c r="M988">
        <v>1078</v>
      </c>
      <c r="N988">
        <v>0.5</v>
      </c>
      <c r="O988">
        <f ca="1"/>
        <v>0.5</v>
      </c>
    </row>
    <row r="989" spans="2:15" x14ac:dyDescent="0.4">
      <c r="B989">
        <v>2</v>
      </c>
      <c r="C989" t="s">
        <v>129</v>
      </c>
      <c r="D989" t="s">
        <v>40</v>
      </c>
      <c r="E989">
        <v>5636.4</v>
      </c>
      <c r="J989" t="str">
        <v>Store 01</v>
      </c>
      <c r="K989">
        <v>1834</v>
      </c>
      <c r="L989" t="str">
        <v>Store 01</v>
      </c>
      <c r="M989">
        <v>1834</v>
      </c>
      <c r="N989">
        <v>0.5</v>
      </c>
      <c r="O989">
        <f ca="1"/>
        <v>0.5</v>
      </c>
    </row>
    <row r="990" spans="2:15" x14ac:dyDescent="0.4">
      <c r="B990">
        <v>2</v>
      </c>
      <c r="C990" t="s">
        <v>129</v>
      </c>
      <c r="D990" t="s">
        <v>41</v>
      </c>
      <c r="E990">
        <v>4093.4500000000003</v>
      </c>
      <c r="J990" t="str">
        <v>Store 02</v>
      </c>
      <c r="K990">
        <v>1249</v>
      </c>
      <c r="L990" t="str">
        <v>Store 02</v>
      </c>
      <c r="M990">
        <v>1249</v>
      </c>
      <c r="N990">
        <v>0.5</v>
      </c>
      <c r="O990">
        <f ca="1"/>
        <v>0.5</v>
      </c>
    </row>
    <row r="991" spans="2:15" x14ac:dyDescent="0.4">
      <c r="B991">
        <v>2</v>
      </c>
      <c r="C991" t="s">
        <v>129</v>
      </c>
      <c r="D991" t="s">
        <v>42</v>
      </c>
      <c r="E991">
        <v>2288.0100000000002</v>
      </c>
      <c r="J991" t="str">
        <v>Store 03</v>
      </c>
      <c r="K991">
        <v>3929</v>
      </c>
      <c r="L991" t="str">
        <v>Store 03</v>
      </c>
      <c r="M991">
        <v>3929</v>
      </c>
      <c r="N991">
        <v>0.5</v>
      </c>
      <c r="O991">
        <f ca="1"/>
        <v>0.5</v>
      </c>
    </row>
    <row r="992" spans="2:15" x14ac:dyDescent="0.4">
      <c r="B992">
        <v>2</v>
      </c>
      <c r="C992" t="s">
        <v>129</v>
      </c>
      <c r="D992" t="s">
        <v>43</v>
      </c>
      <c r="E992">
        <v>5673.2899999999981</v>
      </c>
      <c r="J992" t="str">
        <v>Store 04</v>
      </c>
      <c r="K992">
        <v>430</v>
      </c>
      <c r="L992" t="str">
        <v>Store 04</v>
      </c>
      <c r="M992">
        <v>430</v>
      </c>
      <c r="N992">
        <v>0.5</v>
      </c>
      <c r="O992">
        <f ca="1"/>
        <v>0.5</v>
      </c>
    </row>
    <row r="993" spans="2:15" x14ac:dyDescent="0.4">
      <c r="B993">
        <v>2</v>
      </c>
      <c r="C993" t="s">
        <v>129</v>
      </c>
      <c r="D993" t="s">
        <v>44</v>
      </c>
      <c r="E993">
        <v>889.00999999999988</v>
      </c>
      <c r="J993" t="str">
        <v>Store 06</v>
      </c>
      <c r="K993">
        <v>1235</v>
      </c>
      <c r="L993" t="str">
        <v>Store 06</v>
      </c>
      <c r="M993">
        <v>1235</v>
      </c>
      <c r="N993">
        <v>0.5</v>
      </c>
      <c r="O993">
        <f ca="1"/>
        <v>0.5</v>
      </c>
    </row>
    <row r="994" spans="2:15" x14ac:dyDescent="0.4">
      <c r="B994">
        <v>2</v>
      </c>
      <c r="C994" t="s">
        <v>129</v>
      </c>
      <c r="D994" t="s">
        <v>45</v>
      </c>
      <c r="E994">
        <v>1448.1000000000001</v>
      </c>
      <c r="J994" t="str">
        <v>Store 08</v>
      </c>
      <c r="K994">
        <v>635</v>
      </c>
      <c r="L994" t="str">
        <v>Store 08</v>
      </c>
      <c r="M994">
        <v>635</v>
      </c>
      <c r="N994">
        <v>0.5</v>
      </c>
      <c r="O994">
        <f ca="1"/>
        <v>0.5</v>
      </c>
    </row>
    <row r="995" spans="2:15" x14ac:dyDescent="0.4">
      <c r="B995">
        <v>2</v>
      </c>
      <c r="C995" t="s">
        <v>129</v>
      </c>
      <c r="D995" t="s">
        <v>46</v>
      </c>
      <c r="E995">
        <v>2193.5700000000002</v>
      </c>
      <c r="J995" t="str">
        <v>Store 07</v>
      </c>
      <c r="K995">
        <v>1070</v>
      </c>
      <c r="L995" t="str">
        <v>Store 07</v>
      </c>
      <c r="M995">
        <v>1070</v>
      </c>
      <c r="N995">
        <v>0.5</v>
      </c>
      <c r="O995">
        <f ca="1"/>
        <v>0.5</v>
      </c>
    </row>
    <row r="996" spans="2:15" x14ac:dyDescent="0.4">
      <c r="B996">
        <v>2</v>
      </c>
      <c r="C996" t="s">
        <v>129</v>
      </c>
      <c r="D996" t="s">
        <v>47</v>
      </c>
      <c r="E996">
        <v>929</v>
      </c>
      <c r="J996" t="str">
        <v>Store 11</v>
      </c>
      <c r="K996">
        <v>697</v>
      </c>
      <c r="L996" t="str">
        <v>Store 11</v>
      </c>
      <c r="M996">
        <v>697</v>
      </c>
      <c r="N996">
        <v>0.5</v>
      </c>
      <c r="O996">
        <f ca="1"/>
        <v>0.5</v>
      </c>
    </row>
    <row r="997" spans="2:15" x14ac:dyDescent="0.4">
      <c r="B997">
        <v>2</v>
      </c>
      <c r="C997" t="s">
        <v>129</v>
      </c>
      <c r="D997" t="s">
        <v>48</v>
      </c>
      <c r="E997">
        <v>1958.0900000000001</v>
      </c>
      <c r="J997" t="str">
        <v>Store 12</v>
      </c>
      <c r="K997">
        <v>169</v>
      </c>
      <c r="L997" t="str">
        <v>Store 12</v>
      </c>
      <c r="M997">
        <v>169</v>
      </c>
      <c r="N997">
        <v>0.5</v>
      </c>
      <c r="O997">
        <f ca="1"/>
        <v>0.5</v>
      </c>
    </row>
    <row r="998" spans="2:15" x14ac:dyDescent="0.4">
      <c r="B998">
        <v>2</v>
      </c>
      <c r="C998" t="s">
        <v>129</v>
      </c>
      <c r="D998" t="s">
        <v>49</v>
      </c>
      <c r="E998">
        <v>169.83</v>
      </c>
      <c r="J998" t="str">
        <v>Store 13</v>
      </c>
      <c r="K998">
        <v>3118</v>
      </c>
      <c r="L998" t="str">
        <v>Store 13</v>
      </c>
      <c r="M998">
        <v>3118</v>
      </c>
      <c r="N998">
        <v>0.5</v>
      </c>
      <c r="O998">
        <f ca="1"/>
        <v>0.5</v>
      </c>
    </row>
    <row r="999" spans="2:15" x14ac:dyDescent="0.4">
      <c r="B999">
        <v>2</v>
      </c>
      <c r="C999" t="s">
        <v>129</v>
      </c>
      <c r="D999" t="s">
        <v>50</v>
      </c>
      <c r="E999">
        <v>2303.1200000000008</v>
      </c>
      <c r="J999" t="str">
        <v>Store 14</v>
      </c>
      <c r="K999">
        <v>800</v>
      </c>
      <c r="L999" t="str">
        <v>Store 14</v>
      </c>
      <c r="M999">
        <v>800</v>
      </c>
      <c r="N999">
        <v>0.5</v>
      </c>
      <c r="O999">
        <f ca="1"/>
        <v>0.5</v>
      </c>
    </row>
    <row r="1000" spans="2:15" x14ac:dyDescent="0.4">
      <c r="B1000">
        <v>2</v>
      </c>
      <c r="C1000" t="s">
        <v>129</v>
      </c>
      <c r="D1000" t="s">
        <v>51</v>
      </c>
      <c r="E1000">
        <v>7128.1399999999985</v>
      </c>
      <c r="J1000" t="str">
        <v>Store 15</v>
      </c>
      <c r="K1000">
        <v>1050</v>
      </c>
      <c r="L1000" t="str">
        <v>Store 15</v>
      </c>
      <c r="M1000">
        <v>1050</v>
      </c>
      <c r="N1000">
        <v>0.5</v>
      </c>
      <c r="O1000">
        <f ca="1"/>
        <v>0.5</v>
      </c>
    </row>
    <row r="1001" spans="2:15" x14ac:dyDescent="0.4">
      <c r="B1001">
        <v>2</v>
      </c>
      <c r="C1001" t="s">
        <v>129</v>
      </c>
      <c r="D1001" t="s">
        <v>53</v>
      </c>
      <c r="E1001">
        <v>1029.01</v>
      </c>
      <c r="J1001" t="str">
        <v>Store 18</v>
      </c>
      <c r="K1001">
        <v>330</v>
      </c>
      <c r="L1001" t="str">
        <v>Store 18</v>
      </c>
      <c r="M1001">
        <v>330</v>
      </c>
      <c r="N1001">
        <v>0.5</v>
      </c>
      <c r="O1001">
        <f ca="1"/>
        <v>0.5</v>
      </c>
    </row>
    <row r="1002" spans="2:15" x14ac:dyDescent="0.4">
      <c r="B1002">
        <v>2</v>
      </c>
      <c r="C1002" t="s">
        <v>129</v>
      </c>
      <c r="D1002" t="s">
        <v>54</v>
      </c>
      <c r="E1002">
        <v>4994.6499999999987</v>
      </c>
      <c r="J1002" t="str">
        <v>Store 19</v>
      </c>
      <c r="K1002">
        <v>729</v>
      </c>
      <c r="L1002" t="str">
        <v>Store 19</v>
      </c>
      <c r="M1002">
        <v>729</v>
      </c>
      <c r="N1002">
        <v>0.5</v>
      </c>
      <c r="O1002">
        <f ca="1"/>
        <v>0.5</v>
      </c>
    </row>
    <row r="1003" spans="2:15" x14ac:dyDescent="0.4">
      <c r="B1003">
        <v>2</v>
      </c>
      <c r="C1003" t="s">
        <v>129</v>
      </c>
      <c r="D1003" t="s">
        <v>55</v>
      </c>
      <c r="E1003">
        <v>4983.08</v>
      </c>
      <c r="J1003" t="str">
        <v>Store 20</v>
      </c>
      <c r="K1003">
        <v>849</v>
      </c>
      <c r="L1003" t="str">
        <v>Store 20</v>
      </c>
      <c r="M1003">
        <v>849</v>
      </c>
      <c r="N1003">
        <v>0.5</v>
      </c>
      <c r="O1003">
        <f ca="1"/>
        <v>0.5</v>
      </c>
    </row>
    <row r="1004" spans="2:15" x14ac:dyDescent="0.4">
      <c r="B1004">
        <v>2</v>
      </c>
      <c r="C1004" t="s">
        <v>129</v>
      </c>
      <c r="D1004" t="s">
        <v>56</v>
      </c>
      <c r="E1004">
        <v>3792.2100000000005</v>
      </c>
      <c r="J1004" t="str">
        <v>Store 21</v>
      </c>
      <c r="K1004">
        <v>3301</v>
      </c>
      <c r="L1004" t="str">
        <v>Store 21</v>
      </c>
      <c r="M1004">
        <v>3301</v>
      </c>
      <c r="N1004">
        <v>0.5</v>
      </c>
      <c r="O1004">
        <f ca="1"/>
        <v>0.5</v>
      </c>
    </row>
    <row r="1005" spans="2:15" x14ac:dyDescent="0.4">
      <c r="B1005">
        <v>2</v>
      </c>
      <c r="C1005" t="s">
        <v>129</v>
      </c>
      <c r="D1005" t="s">
        <v>57</v>
      </c>
      <c r="E1005">
        <v>9211.5399999999991</v>
      </c>
      <c r="J1005" t="str">
        <v>Store 22</v>
      </c>
      <c r="K1005">
        <v>5467</v>
      </c>
      <c r="L1005" t="str">
        <v>Store 22</v>
      </c>
      <c r="M1005">
        <v>5467</v>
      </c>
      <c r="N1005">
        <v>0.5</v>
      </c>
      <c r="O1005">
        <f ca="1"/>
        <v>0.5</v>
      </c>
    </row>
    <row r="1006" spans="2:15" x14ac:dyDescent="0.4">
      <c r="B1006">
        <v>2</v>
      </c>
      <c r="C1006" t="s">
        <v>129</v>
      </c>
      <c r="D1006" t="s">
        <v>58</v>
      </c>
      <c r="E1006">
        <v>3135.01</v>
      </c>
      <c r="J1006" t="str">
        <v>Store 23</v>
      </c>
      <c r="K1006">
        <v>2125</v>
      </c>
      <c r="L1006" t="str">
        <v>Store 23</v>
      </c>
      <c r="M1006">
        <v>2125</v>
      </c>
      <c r="N1006">
        <v>0.5</v>
      </c>
      <c r="O1006">
        <f ca="1"/>
        <v>0.5</v>
      </c>
    </row>
    <row r="1007" spans="2:15" x14ac:dyDescent="0.4">
      <c r="B1007">
        <v>2</v>
      </c>
      <c r="C1007" t="s">
        <v>129</v>
      </c>
      <c r="D1007" t="s">
        <v>59</v>
      </c>
      <c r="E1007">
        <v>2523.1000000000004</v>
      </c>
      <c r="J1007" t="str">
        <v>Store 24</v>
      </c>
      <c r="K1007">
        <v>1498</v>
      </c>
      <c r="L1007" t="str">
        <v>Store 24</v>
      </c>
      <c r="M1007">
        <v>1498</v>
      </c>
      <c r="N1007">
        <v>0.5</v>
      </c>
      <c r="O1007">
        <f ca="1"/>
        <v>0.5</v>
      </c>
    </row>
    <row r="1008" spans="2:15" x14ac:dyDescent="0.4">
      <c r="B1008">
        <v>2</v>
      </c>
      <c r="C1008" t="s">
        <v>129</v>
      </c>
      <c r="D1008" t="s">
        <v>60</v>
      </c>
      <c r="E1008">
        <v>3086.8200000000006</v>
      </c>
      <c r="J1008" t="str">
        <v>Store 25</v>
      </c>
      <c r="K1008">
        <v>978</v>
      </c>
      <c r="L1008" t="str">
        <v>Store 25</v>
      </c>
      <c r="M1008">
        <v>978</v>
      </c>
      <c r="N1008">
        <v>0.5</v>
      </c>
      <c r="O1008">
        <f ca="1"/>
        <v>0.5</v>
      </c>
    </row>
    <row r="1009" spans="2:15" x14ac:dyDescent="0.4">
      <c r="B1009">
        <v>2</v>
      </c>
      <c r="C1009" t="s">
        <v>129</v>
      </c>
      <c r="D1009" t="s">
        <v>61</v>
      </c>
      <c r="E1009">
        <v>3622.99</v>
      </c>
      <c r="J1009" t="str">
        <v>Store 27</v>
      </c>
      <c r="K1009">
        <v>635</v>
      </c>
      <c r="L1009" t="str">
        <v>Store 27</v>
      </c>
      <c r="M1009">
        <v>635</v>
      </c>
      <c r="N1009">
        <v>0.5</v>
      </c>
      <c r="O1009">
        <f ca="1"/>
        <v>0.5</v>
      </c>
    </row>
    <row r="1010" spans="2:15" x14ac:dyDescent="0.4">
      <c r="B1010">
        <v>2</v>
      </c>
      <c r="C1010" t="s">
        <v>129</v>
      </c>
      <c r="D1010" t="s">
        <v>62</v>
      </c>
      <c r="E1010">
        <v>5121.07</v>
      </c>
      <c r="J1010" t="str">
        <v>Store 28</v>
      </c>
      <c r="K1010">
        <v>1555</v>
      </c>
      <c r="L1010" t="str">
        <v>Store 28</v>
      </c>
      <c r="M1010">
        <v>1555</v>
      </c>
      <c r="N1010">
        <v>0.5</v>
      </c>
      <c r="O1010">
        <f ca="1"/>
        <v>0.5</v>
      </c>
    </row>
    <row r="1011" spans="2:15" x14ac:dyDescent="0.4">
      <c r="B1011">
        <v>2</v>
      </c>
      <c r="C1011" t="s">
        <v>129</v>
      </c>
      <c r="D1011" t="s">
        <v>63</v>
      </c>
      <c r="E1011">
        <v>2196.1300000000006</v>
      </c>
      <c r="J1011" t="str">
        <v>Store 29</v>
      </c>
      <c r="K1011">
        <v>2108</v>
      </c>
      <c r="L1011" t="str">
        <v>Store 29</v>
      </c>
      <c r="M1011">
        <v>2108</v>
      </c>
      <c r="N1011">
        <v>0.5</v>
      </c>
      <c r="O1011">
        <f ca="1"/>
        <v>0.5</v>
      </c>
    </row>
    <row r="1012" spans="2:15" x14ac:dyDescent="0.4">
      <c r="B1012">
        <v>2</v>
      </c>
      <c r="C1012" t="s">
        <v>129</v>
      </c>
      <c r="D1012" t="s">
        <v>64</v>
      </c>
      <c r="E1012">
        <v>2397.63</v>
      </c>
      <c r="J1012" t="str">
        <v>Store 30</v>
      </c>
      <c r="K1012">
        <v>70</v>
      </c>
      <c r="L1012" t="str">
        <v>Store 30</v>
      </c>
      <c r="M1012">
        <v>70</v>
      </c>
      <c r="N1012">
        <v>0.5</v>
      </c>
      <c r="O1012">
        <f ca="1"/>
        <v>0.5</v>
      </c>
    </row>
    <row r="1013" spans="2:15" x14ac:dyDescent="0.4">
      <c r="B1013">
        <v>2</v>
      </c>
      <c r="C1013" t="s">
        <v>129</v>
      </c>
      <c r="D1013" t="s">
        <v>65</v>
      </c>
      <c r="E1013">
        <v>4876.7699999999986</v>
      </c>
      <c r="J1013" t="str">
        <v>Store 31</v>
      </c>
      <c r="K1013">
        <v>1607</v>
      </c>
      <c r="L1013" t="str">
        <v>Store 31</v>
      </c>
      <c r="M1013">
        <v>1607</v>
      </c>
      <c r="N1013">
        <v>0.5</v>
      </c>
      <c r="O1013">
        <f ca="1"/>
        <v>0.5</v>
      </c>
    </row>
    <row r="1014" spans="2:15" x14ac:dyDescent="0.4">
      <c r="B1014">
        <v>2</v>
      </c>
      <c r="C1014" t="s">
        <v>129</v>
      </c>
      <c r="D1014" t="s">
        <v>66</v>
      </c>
      <c r="E1014">
        <v>7187.9999999999973</v>
      </c>
      <c r="J1014" t="str">
        <v>Store 32</v>
      </c>
      <c r="K1014">
        <v>1356</v>
      </c>
      <c r="L1014" t="str">
        <v>Store 32</v>
      </c>
      <c r="M1014">
        <v>1356</v>
      </c>
      <c r="N1014">
        <v>0.5</v>
      </c>
      <c r="O1014">
        <f ca="1"/>
        <v>0.5</v>
      </c>
    </row>
    <row r="1015" spans="2:15" x14ac:dyDescent="0.4">
      <c r="B1015">
        <v>2</v>
      </c>
      <c r="C1015" t="s">
        <v>129</v>
      </c>
      <c r="D1015" t="s">
        <v>67</v>
      </c>
      <c r="E1015">
        <v>4486.5199999999995</v>
      </c>
      <c r="J1015" t="str">
        <v>Store 33</v>
      </c>
      <c r="K1015">
        <v>15832</v>
      </c>
      <c r="L1015" t="str">
        <v>Store 33</v>
      </c>
      <c r="M1015">
        <v>15832</v>
      </c>
      <c r="N1015">
        <v>0.5</v>
      </c>
      <c r="O1015">
        <f ca="1"/>
        <v>0.5</v>
      </c>
    </row>
    <row r="1016" spans="2:15" x14ac:dyDescent="0.4">
      <c r="B1016">
        <v>2</v>
      </c>
      <c r="C1016" t="s">
        <v>129</v>
      </c>
      <c r="D1016" t="s">
        <v>68</v>
      </c>
      <c r="E1016">
        <v>7048.1999999999989</v>
      </c>
      <c r="J1016" t="str">
        <v>Store 34</v>
      </c>
      <c r="K1016">
        <v>1663</v>
      </c>
      <c r="L1016" t="str">
        <v>Store 34</v>
      </c>
      <c r="M1016">
        <v>1663</v>
      </c>
      <c r="N1016">
        <v>0.5</v>
      </c>
      <c r="O1016">
        <f ca="1"/>
        <v>0.5</v>
      </c>
    </row>
    <row r="1017" spans="2:15" x14ac:dyDescent="0.4">
      <c r="B1017">
        <v>2</v>
      </c>
      <c r="C1017" t="s">
        <v>129</v>
      </c>
      <c r="D1017" t="s">
        <v>69</v>
      </c>
      <c r="E1017">
        <v>3492.33</v>
      </c>
      <c r="J1017" t="str">
        <v>Store 01</v>
      </c>
      <c r="K1017">
        <v>6396</v>
      </c>
      <c r="L1017" t="str">
        <v>Store 01</v>
      </c>
      <c r="M1017">
        <v>6396</v>
      </c>
      <c r="N1017">
        <v>0.5</v>
      </c>
      <c r="O1017">
        <f ca="1"/>
        <v>0.5</v>
      </c>
    </row>
    <row r="1018" spans="2:15" x14ac:dyDescent="0.4">
      <c r="B1018">
        <v>2</v>
      </c>
      <c r="C1018" t="s">
        <v>129</v>
      </c>
      <c r="D1018" t="s">
        <v>70</v>
      </c>
      <c r="E1018">
        <v>5425.8499999999995</v>
      </c>
      <c r="J1018" t="str">
        <v>Store 02</v>
      </c>
      <c r="K1018">
        <v>8111</v>
      </c>
      <c r="L1018" t="str">
        <v>Store 02</v>
      </c>
      <c r="M1018">
        <v>8111</v>
      </c>
      <c r="N1018">
        <v>0.5</v>
      </c>
      <c r="O1018">
        <f ca="1"/>
        <v>0.5</v>
      </c>
    </row>
    <row r="1019" spans="2:15" x14ac:dyDescent="0.4">
      <c r="B1019">
        <v>2</v>
      </c>
      <c r="C1019" t="s">
        <v>129</v>
      </c>
      <c r="D1019" t="s">
        <v>71</v>
      </c>
      <c r="E1019">
        <v>1141.56</v>
      </c>
      <c r="J1019" t="str">
        <v>Store 03</v>
      </c>
      <c r="K1019">
        <v>8330</v>
      </c>
      <c r="L1019" t="str">
        <v>Store 03</v>
      </c>
      <c r="M1019">
        <v>8330</v>
      </c>
      <c r="N1019">
        <v>0.5</v>
      </c>
      <c r="O1019">
        <f ca="1"/>
        <v>0.5</v>
      </c>
    </row>
    <row r="1020" spans="2:15" x14ac:dyDescent="0.4">
      <c r="B1020">
        <v>2</v>
      </c>
      <c r="C1020" t="s">
        <v>129</v>
      </c>
      <c r="D1020" t="s">
        <v>72</v>
      </c>
      <c r="E1020">
        <v>507.79999999999995</v>
      </c>
      <c r="J1020" t="str">
        <v>Store 04</v>
      </c>
      <c r="K1020">
        <v>10819</v>
      </c>
      <c r="L1020" t="str">
        <v>Store 04</v>
      </c>
      <c r="M1020">
        <v>10819</v>
      </c>
      <c r="N1020">
        <v>0.5</v>
      </c>
      <c r="O1020">
        <f ca="1"/>
        <v>0.5</v>
      </c>
    </row>
    <row r="1021" spans="2:15" x14ac:dyDescent="0.4">
      <c r="B1021">
        <v>2</v>
      </c>
      <c r="C1021" t="s">
        <v>129</v>
      </c>
      <c r="D1021" t="s">
        <v>73</v>
      </c>
      <c r="E1021">
        <v>1273.8399999999999</v>
      </c>
      <c r="J1021" t="str">
        <v>Store 06</v>
      </c>
      <c r="K1021">
        <v>230</v>
      </c>
      <c r="L1021" t="str">
        <v>Store 06</v>
      </c>
      <c r="M1021">
        <v>230</v>
      </c>
      <c r="N1021">
        <v>0.5</v>
      </c>
      <c r="O1021">
        <f ca="1"/>
        <v>0.5</v>
      </c>
    </row>
    <row r="1022" spans="2:15" x14ac:dyDescent="0.4">
      <c r="B1022">
        <v>2</v>
      </c>
      <c r="C1022" t="s">
        <v>129</v>
      </c>
      <c r="D1022" t="s">
        <v>74</v>
      </c>
      <c r="E1022">
        <v>0</v>
      </c>
      <c r="J1022" t="str">
        <v>Store 07</v>
      </c>
      <c r="K1022">
        <v>5284</v>
      </c>
      <c r="L1022" t="str">
        <v>Store 07</v>
      </c>
      <c r="M1022">
        <v>5284</v>
      </c>
      <c r="N1022">
        <v>0.5</v>
      </c>
      <c r="O1022">
        <f ca="1"/>
        <v>0.5</v>
      </c>
    </row>
    <row r="1023" spans="2:15" x14ac:dyDescent="0.4">
      <c r="B1023">
        <v>2</v>
      </c>
      <c r="C1023" t="s">
        <v>129</v>
      </c>
      <c r="D1023" t="s">
        <v>75</v>
      </c>
      <c r="E1023">
        <v>441.72</v>
      </c>
      <c r="J1023" t="str">
        <v>Store 08</v>
      </c>
      <c r="K1023">
        <v>940</v>
      </c>
      <c r="L1023" t="str">
        <v>Store 08</v>
      </c>
      <c r="M1023">
        <v>940</v>
      </c>
      <c r="N1023">
        <v>0.5</v>
      </c>
      <c r="O1023">
        <f ca="1"/>
        <v>0.5</v>
      </c>
    </row>
    <row r="1024" spans="2:15" x14ac:dyDescent="0.4">
      <c r="B1024">
        <v>2</v>
      </c>
      <c r="C1024" t="s">
        <v>129</v>
      </c>
      <c r="D1024" t="s">
        <v>76</v>
      </c>
      <c r="E1024">
        <v>0</v>
      </c>
      <c r="J1024" t="str">
        <v>Store 12</v>
      </c>
      <c r="K1024">
        <v>2909</v>
      </c>
      <c r="L1024" t="str">
        <v>Store 12</v>
      </c>
      <c r="M1024">
        <v>2909</v>
      </c>
      <c r="N1024">
        <v>0.5</v>
      </c>
      <c r="O1024">
        <f ca="1"/>
        <v>0.5</v>
      </c>
    </row>
    <row r="1025" spans="2:15" x14ac:dyDescent="0.4">
      <c r="B1025">
        <v>2</v>
      </c>
      <c r="C1025" t="s">
        <v>129</v>
      </c>
      <c r="D1025" t="s">
        <v>77</v>
      </c>
      <c r="E1025">
        <v>2045.5800000000002</v>
      </c>
      <c r="J1025" t="str">
        <v>Store 10</v>
      </c>
      <c r="K1025">
        <v>7604</v>
      </c>
      <c r="L1025" t="str">
        <v>Store 10</v>
      </c>
      <c r="M1025">
        <v>7604</v>
      </c>
      <c r="N1025">
        <v>0.5</v>
      </c>
      <c r="O1025">
        <f ca="1"/>
        <v>0.5</v>
      </c>
    </row>
    <row r="1026" spans="2:15" x14ac:dyDescent="0.4">
      <c r="B1026">
        <v>2</v>
      </c>
      <c r="C1026" t="s">
        <v>129</v>
      </c>
      <c r="D1026" t="s">
        <v>78</v>
      </c>
      <c r="E1026">
        <v>0</v>
      </c>
      <c r="J1026" t="str">
        <v>Store 11</v>
      </c>
      <c r="K1026">
        <v>1504</v>
      </c>
      <c r="L1026" t="str">
        <v>Store 11</v>
      </c>
      <c r="M1026">
        <v>1504</v>
      </c>
      <c r="N1026">
        <v>0.5</v>
      </c>
      <c r="O1026">
        <f ca="1"/>
        <v>0.5</v>
      </c>
    </row>
    <row r="1027" spans="2:15" x14ac:dyDescent="0.4">
      <c r="B1027">
        <v>2</v>
      </c>
      <c r="C1027" t="s">
        <v>129</v>
      </c>
      <c r="D1027" t="s">
        <v>79</v>
      </c>
      <c r="E1027">
        <v>1999.3700000000003</v>
      </c>
      <c r="J1027" t="str">
        <v>Store 16</v>
      </c>
      <c r="K1027">
        <v>3072</v>
      </c>
      <c r="L1027" t="str">
        <v>Store 16</v>
      </c>
      <c r="M1027">
        <v>3072</v>
      </c>
      <c r="N1027">
        <v>0.5</v>
      </c>
      <c r="O1027">
        <f ca="1"/>
        <v>0.5</v>
      </c>
    </row>
    <row r="1028" spans="2:15" x14ac:dyDescent="0.4">
      <c r="B1028">
        <v>2</v>
      </c>
      <c r="C1028" t="s">
        <v>129</v>
      </c>
      <c r="D1028" t="s">
        <v>80</v>
      </c>
      <c r="E1028">
        <v>2369.84</v>
      </c>
      <c r="J1028" t="str">
        <v>Store 17</v>
      </c>
      <c r="K1028">
        <v>6581</v>
      </c>
      <c r="L1028" t="str">
        <v>Store 17</v>
      </c>
      <c r="M1028">
        <v>6581</v>
      </c>
      <c r="N1028">
        <v>0.5</v>
      </c>
      <c r="O1028">
        <f ca="1"/>
        <v>0.5</v>
      </c>
    </row>
    <row r="1029" spans="2:15" x14ac:dyDescent="0.4">
      <c r="B1029">
        <v>2</v>
      </c>
      <c r="C1029" t="s">
        <v>129</v>
      </c>
      <c r="D1029" t="s">
        <v>81</v>
      </c>
      <c r="E1029">
        <v>545.13</v>
      </c>
      <c r="J1029" t="str">
        <v>Store 18</v>
      </c>
      <c r="K1029">
        <v>1855</v>
      </c>
      <c r="L1029" t="str">
        <v>Store 18</v>
      </c>
      <c r="M1029">
        <v>1855</v>
      </c>
      <c r="N1029">
        <v>0.5</v>
      </c>
      <c r="O1029">
        <f ca="1"/>
        <v>0.5</v>
      </c>
    </row>
    <row r="1030" spans="2:15" x14ac:dyDescent="0.4">
      <c r="B1030">
        <v>2</v>
      </c>
      <c r="C1030" t="s">
        <v>129</v>
      </c>
      <c r="D1030" t="s">
        <v>82</v>
      </c>
      <c r="E1030">
        <v>1543.5500000000002</v>
      </c>
      <c r="J1030" t="str">
        <v>Store 19</v>
      </c>
      <c r="K1030">
        <v>1150</v>
      </c>
      <c r="L1030" t="str">
        <v>Store 19</v>
      </c>
      <c r="M1030">
        <v>1150</v>
      </c>
      <c r="N1030">
        <v>0.5</v>
      </c>
      <c r="O1030">
        <f ca="1"/>
        <v>0.5</v>
      </c>
    </row>
    <row r="1031" spans="2:15" x14ac:dyDescent="0.4">
      <c r="B1031">
        <v>2</v>
      </c>
      <c r="C1031" t="s">
        <v>129</v>
      </c>
      <c r="D1031" t="s">
        <v>83</v>
      </c>
      <c r="E1031">
        <v>1566.2000000000003</v>
      </c>
      <c r="J1031" t="str">
        <v>Store 20</v>
      </c>
      <c r="K1031">
        <v>3619</v>
      </c>
      <c r="L1031" t="str">
        <v>Store 20</v>
      </c>
      <c r="M1031">
        <v>3619</v>
      </c>
      <c r="N1031">
        <v>0.5</v>
      </c>
      <c r="O1031">
        <f ca="1"/>
        <v>0.5</v>
      </c>
    </row>
    <row r="1032" spans="2:15" x14ac:dyDescent="0.4">
      <c r="B1032">
        <v>2</v>
      </c>
      <c r="C1032" t="s">
        <v>129</v>
      </c>
      <c r="D1032" t="s">
        <v>84</v>
      </c>
      <c r="E1032">
        <v>0</v>
      </c>
      <c r="J1032" t="str">
        <v>Store 21</v>
      </c>
      <c r="K1032">
        <v>1431</v>
      </c>
      <c r="L1032" t="str">
        <v>Store 21</v>
      </c>
      <c r="M1032">
        <v>1431</v>
      </c>
      <c r="N1032">
        <v>0.5</v>
      </c>
      <c r="O1032">
        <f ca="1"/>
        <v>0.5</v>
      </c>
    </row>
    <row r="1033" spans="2:15" x14ac:dyDescent="0.4">
      <c r="B1033">
        <v>2</v>
      </c>
      <c r="C1033" t="s">
        <v>129</v>
      </c>
      <c r="D1033" t="s">
        <v>85</v>
      </c>
      <c r="E1033">
        <v>0</v>
      </c>
      <c r="J1033" t="str">
        <v>Store 22</v>
      </c>
      <c r="K1033">
        <v>5156</v>
      </c>
      <c r="L1033" t="str">
        <v>Store 22</v>
      </c>
      <c r="M1033">
        <v>5156</v>
      </c>
      <c r="N1033">
        <v>0.5</v>
      </c>
      <c r="O1033">
        <f ca="1"/>
        <v>0.5</v>
      </c>
    </row>
    <row r="1034" spans="2:15" x14ac:dyDescent="0.4">
      <c r="B1034">
        <v>2</v>
      </c>
      <c r="C1034" t="s">
        <v>129</v>
      </c>
      <c r="D1034" t="s">
        <v>86</v>
      </c>
      <c r="E1034">
        <v>207.58</v>
      </c>
      <c r="J1034" t="str">
        <v>Store 25</v>
      </c>
      <c r="K1034">
        <v>10224</v>
      </c>
      <c r="L1034" t="str">
        <v>Store 25</v>
      </c>
      <c r="M1034">
        <v>10224</v>
      </c>
      <c r="N1034">
        <v>0.5</v>
      </c>
      <c r="O1034">
        <f ca="1"/>
        <v>0.5</v>
      </c>
    </row>
    <row r="1035" spans="2:15" x14ac:dyDescent="0.4">
      <c r="B1035">
        <v>2</v>
      </c>
      <c r="C1035" t="s">
        <v>129</v>
      </c>
      <c r="D1035" t="s">
        <v>88</v>
      </c>
      <c r="E1035">
        <v>1904.5000000000005</v>
      </c>
      <c r="J1035" t="str">
        <v>Store 28</v>
      </c>
      <c r="K1035">
        <v>5135</v>
      </c>
      <c r="L1035" t="str">
        <v>Store 28</v>
      </c>
      <c r="M1035">
        <v>5135</v>
      </c>
      <c r="N1035">
        <v>0.5</v>
      </c>
      <c r="O1035">
        <f ca="1"/>
        <v>0.5</v>
      </c>
    </row>
    <row r="1036" spans="2:15" x14ac:dyDescent="0.4">
      <c r="B1036">
        <v>2</v>
      </c>
      <c r="C1036" t="s">
        <v>129</v>
      </c>
      <c r="D1036" t="s">
        <v>89</v>
      </c>
      <c r="E1036">
        <v>3687.03</v>
      </c>
      <c r="J1036" t="str">
        <v>Store 30</v>
      </c>
      <c r="K1036">
        <v>3765</v>
      </c>
      <c r="L1036" t="str">
        <v>Store 30</v>
      </c>
      <c r="M1036">
        <v>3765</v>
      </c>
      <c r="N1036">
        <v>0.5</v>
      </c>
      <c r="O1036">
        <f ca="1"/>
        <v>0.5</v>
      </c>
    </row>
    <row r="1037" spans="2:15" x14ac:dyDescent="0.4">
      <c r="B1037">
        <v>2</v>
      </c>
      <c r="C1037" t="s">
        <v>129</v>
      </c>
      <c r="D1037" t="s">
        <v>90</v>
      </c>
      <c r="E1037">
        <v>3540.0900000000006</v>
      </c>
      <c r="J1037" t="str">
        <v>Store 32</v>
      </c>
      <c r="K1037">
        <v>885</v>
      </c>
      <c r="L1037" t="str">
        <v>Store 32</v>
      </c>
      <c r="M1037">
        <v>885</v>
      </c>
      <c r="N1037">
        <v>0.5</v>
      </c>
      <c r="O1037">
        <f ca="1"/>
        <v>0.5</v>
      </c>
    </row>
    <row r="1038" spans="2:15" x14ac:dyDescent="0.4">
      <c r="B1038">
        <v>2</v>
      </c>
      <c r="C1038" t="s">
        <v>129</v>
      </c>
      <c r="D1038" t="s">
        <v>91</v>
      </c>
      <c r="E1038">
        <v>1866.38</v>
      </c>
      <c r="J1038" t="str">
        <v>Store 33</v>
      </c>
      <c r="K1038">
        <v>1810</v>
      </c>
      <c r="L1038" t="str">
        <v>Store 33</v>
      </c>
      <c r="M1038">
        <v>1810</v>
      </c>
      <c r="N1038">
        <v>0.5</v>
      </c>
      <c r="O1038">
        <f ca="1"/>
        <v>0.5</v>
      </c>
    </row>
    <row r="1039" spans="2:15" x14ac:dyDescent="0.4">
      <c r="B1039">
        <v>2</v>
      </c>
      <c r="C1039" t="s">
        <v>129</v>
      </c>
      <c r="D1039" t="s">
        <v>92</v>
      </c>
      <c r="E1039">
        <v>5896.2399999999971</v>
      </c>
      <c r="J1039" t="str">
        <v>Store 34</v>
      </c>
      <c r="K1039">
        <v>1300</v>
      </c>
      <c r="L1039" t="str">
        <v>Store 34</v>
      </c>
      <c r="M1039">
        <v>1300</v>
      </c>
      <c r="N1039">
        <v>0.5</v>
      </c>
      <c r="O1039">
        <f ca="1"/>
        <v>0.5</v>
      </c>
    </row>
    <row r="1040" spans="2:15" x14ac:dyDescent="0.4">
      <c r="B1040">
        <v>2</v>
      </c>
      <c r="C1040" t="s">
        <v>129</v>
      </c>
      <c r="D1040" t="s">
        <v>93</v>
      </c>
      <c r="E1040">
        <v>1098</v>
      </c>
      <c r="J1040" t="str">
        <v>Store 35</v>
      </c>
      <c r="K1040">
        <v>1435</v>
      </c>
      <c r="L1040" t="str">
        <v>Store 35</v>
      </c>
      <c r="M1040">
        <v>1435</v>
      </c>
      <c r="N1040">
        <v>0.5</v>
      </c>
      <c r="O1040">
        <f ca="1"/>
        <v>0.5</v>
      </c>
    </row>
    <row r="1041" spans="2:15" x14ac:dyDescent="0.4">
      <c r="B1041">
        <v>2</v>
      </c>
      <c r="C1041" t="s">
        <v>129</v>
      </c>
      <c r="D1041" t="s">
        <v>94</v>
      </c>
      <c r="E1041">
        <v>6547.3799999999974</v>
      </c>
      <c r="J1041" t="str">
        <v>Store 36</v>
      </c>
      <c r="K1041">
        <v>890</v>
      </c>
      <c r="L1041" t="str">
        <v>Store 36</v>
      </c>
      <c r="M1041">
        <v>890</v>
      </c>
      <c r="N1041">
        <v>0.5</v>
      </c>
      <c r="O1041">
        <f ca="1"/>
        <v>0.5</v>
      </c>
    </row>
    <row r="1042" spans="2:15" x14ac:dyDescent="0.4">
      <c r="B1042">
        <v>2</v>
      </c>
      <c r="C1042" t="s">
        <v>129</v>
      </c>
      <c r="D1042" t="s">
        <v>95</v>
      </c>
      <c r="E1042">
        <v>3118.03</v>
      </c>
      <c r="J1042" t="str">
        <v>Store 37</v>
      </c>
      <c r="K1042">
        <v>1295</v>
      </c>
      <c r="L1042" t="str">
        <v>Store 37</v>
      </c>
      <c r="M1042">
        <v>1295</v>
      </c>
      <c r="N1042">
        <v>0.5</v>
      </c>
      <c r="O1042">
        <f ca="1"/>
        <v>0.5</v>
      </c>
    </row>
    <row r="1043" spans="2:15" x14ac:dyDescent="0.4">
      <c r="B1043">
        <v>2</v>
      </c>
      <c r="C1043" t="s">
        <v>129</v>
      </c>
      <c r="D1043" t="s">
        <v>96</v>
      </c>
      <c r="E1043">
        <v>6561.0799999999972</v>
      </c>
      <c r="J1043" t="str">
        <v>Store 38</v>
      </c>
      <c r="K1043">
        <v>2195</v>
      </c>
      <c r="L1043" t="str">
        <v>Store 38</v>
      </c>
      <c r="M1043">
        <v>2195</v>
      </c>
      <c r="N1043">
        <v>0.5</v>
      </c>
      <c r="O1043">
        <f ca="1"/>
        <v>0.5</v>
      </c>
    </row>
    <row r="1044" spans="2:15" x14ac:dyDescent="0.4">
      <c r="B1044">
        <v>2</v>
      </c>
      <c r="C1044" t="s">
        <v>129</v>
      </c>
      <c r="D1044" t="s">
        <v>97</v>
      </c>
      <c r="E1044">
        <v>2058.11</v>
      </c>
      <c r="J1044" t="str">
        <v>Store 39</v>
      </c>
      <c r="K1044">
        <v>2535</v>
      </c>
      <c r="L1044" t="str">
        <v>Store 39</v>
      </c>
      <c r="M1044">
        <v>2535</v>
      </c>
      <c r="N1044">
        <v>0.5</v>
      </c>
      <c r="O1044">
        <f ca="1"/>
        <v>0.5</v>
      </c>
    </row>
    <row r="1045" spans="2:15" x14ac:dyDescent="0.4">
      <c r="B1045">
        <v>2</v>
      </c>
      <c r="C1045" t="s">
        <v>129</v>
      </c>
      <c r="D1045" t="s">
        <v>98</v>
      </c>
      <c r="E1045">
        <v>5411.4199999999983</v>
      </c>
      <c r="J1045" t="str">
        <v>Store 40</v>
      </c>
      <c r="K1045">
        <v>1970</v>
      </c>
      <c r="L1045" t="str">
        <v>Store 40</v>
      </c>
      <c r="M1045">
        <v>1970</v>
      </c>
      <c r="N1045">
        <v>0.5</v>
      </c>
      <c r="O1045">
        <f ca="1"/>
        <v>0.5</v>
      </c>
    </row>
    <row r="1046" spans="2:15" x14ac:dyDescent="0.4">
      <c r="B1046">
        <v>2</v>
      </c>
      <c r="C1046" t="s">
        <v>129</v>
      </c>
      <c r="D1046" t="s">
        <v>99</v>
      </c>
      <c r="E1046">
        <v>2881.38</v>
      </c>
      <c r="J1046" t="str">
        <v>Store 41</v>
      </c>
      <c r="K1046">
        <v>1776</v>
      </c>
      <c r="L1046" t="str">
        <v>Store 41</v>
      </c>
      <c r="M1046">
        <v>1776</v>
      </c>
      <c r="N1046">
        <v>0.5</v>
      </c>
      <c r="O1046">
        <f ca="1"/>
        <v>0.5</v>
      </c>
    </row>
    <row r="1047" spans="2:15" x14ac:dyDescent="0.4">
      <c r="B1047">
        <v>2</v>
      </c>
      <c r="C1047" t="s">
        <v>129</v>
      </c>
      <c r="D1047" t="s">
        <v>100</v>
      </c>
      <c r="E1047">
        <v>299.59000000000003</v>
      </c>
      <c r="J1047" t="str">
        <v>Store 42</v>
      </c>
      <c r="K1047">
        <v>4877</v>
      </c>
      <c r="L1047" t="str">
        <v>Store 42</v>
      </c>
      <c r="M1047">
        <v>4877</v>
      </c>
      <c r="N1047">
        <v>0.5</v>
      </c>
      <c r="O1047">
        <f ca="1"/>
        <v>0.5</v>
      </c>
    </row>
    <row r="1048" spans="2:15" x14ac:dyDescent="0.4">
      <c r="B1048">
        <v>2</v>
      </c>
      <c r="C1048" t="s">
        <v>129</v>
      </c>
      <c r="D1048" t="s">
        <v>101</v>
      </c>
      <c r="E1048">
        <v>5349.9900000000007</v>
      </c>
      <c r="J1048" t="str">
        <v>Store 43</v>
      </c>
      <c r="K1048">
        <v>3430</v>
      </c>
      <c r="L1048" t="str">
        <v>Store 43</v>
      </c>
      <c r="M1048">
        <v>3430</v>
      </c>
      <c r="N1048">
        <v>0.5</v>
      </c>
      <c r="O1048">
        <f ca="1"/>
        <v>0.5</v>
      </c>
    </row>
    <row r="1049" spans="2:15" x14ac:dyDescent="0.4">
      <c r="B1049">
        <v>2</v>
      </c>
      <c r="C1049" t="s">
        <v>129</v>
      </c>
      <c r="D1049" t="s">
        <v>102</v>
      </c>
      <c r="E1049">
        <v>5968.4399999999969</v>
      </c>
      <c r="J1049" t="str">
        <v>Store 44</v>
      </c>
      <c r="K1049">
        <v>2552</v>
      </c>
      <c r="L1049" t="str">
        <v>Store 44</v>
      </c>
      <c r="M1049">
        <v>2552</v>
      </c>
      <c r="N1049">
        <v>0.5</v>
      </c>
      <c r="O1049">
        <f ca="1"/>
        <v>0.5</v>
      </c>
    </row>
    <row r="1050" spans="2:15" x14ac:dyDescent="0.4">
      <c r="B1050">
        <v>2</v>
      </c>
      <c r="C1050" t="s">
        <v>129</v>
      </c>
      <c r="D1050" t="s">
        <v>103</v>
      </c>
      <c r="E1050">
        <v>634.4</v>
      </c>
      <c r="J1050" t="str">
        <v>Store 45</v>
      </c>
      <c r="K1050">
        <v>6533</v>
      </c>
      <c r="L1050" t="str">
        <v>Store 45</v>
      </c>
      <c r="M1050">
        <v>6533</v>
      </c>
      <c r="N1050">
        <v>0.5</v>
      </c>
      <c r="O1050">
        <f ca="1"/>
        <v>0.5</v>
      </c>
    </row>
    <row r="1051" spans="2:15" x14ac:dyDescent="0.4">
      <c r="B1051">
        <v>2</v>
      </c>
      <c r="C1051" t="s">
        <v>129</v>
      </c>
      <c r="D1051" t="s">
        <v>104</v>
      </c>
      <c r="E1051">
        <v>4488.99</v>
      </c>
      <c r="J1051" t="str">
        <v>Store 46</v>
      </c>
      <c r="K1051">
        <v>1235</v>
      </c>
      <c r="L1051" t="str">
        <v>Store 46</v>
      </c>
      <c r="M1051">
        <v>1235</v>
      </c>
      <c r="N1051">
        <v>0.5</v>
      </c>
      <c r="O1051">
        <f ca="1"/>
        <v>0.5</v>
      </c>
    </row>
    <row r="1052" spans="2:15" x14ac:dyDescent="0.4">
      <c r="B1052">
        <v>2</v>
      </c>
      <c r="C1052" t="s">
        <v>129</v>
      </c>
      <c r="D1052" t="s">
        <v>105</v>
      </c>
      <c r="E1052">
        <v>6565.2199999999957</v>
      </c>
      <c r="J1052" t="str">
        <v>Store 47</v>
      </c>
      <c r="K1052">
        <v>1570</v>
      </c>
      <c r="L1052" t="str">
        <v>Store 47</v>
      </c>
      <c r="M1052">
        <v>1570</v>
      </c>
      <c r="N1052">
        <v>0.5</v>
      </c>
      <c r="O1052">
        <f ca="1"/>
        <v>0.5</v>
      </c>
    </row>
    <row r="1053" spans="2:15" x14ac:dyDescent="0.4">
      <c r="B1053">
        <v>2</v>
      </c>
      <c r="C1053" t="s">
        <v>129</v>
      </c>
      <c r="D1053" t="s">
        <v>106</v>
      </c>
      <c r="E1053">
        <v>2418.3500000000004</v>
      </c>
      <c r="J1053" t="str">
        <v>Store 48</v>
      </c>
      <c r="K1053">
        <v>440</v>
      </c>
      <c r="L1053" t="str">
        <v>Store 48</v>
      </c>
      <c r="M1053">
        <v>440</v>
      </c>
      <c r="N1053">
        <v>0.5</v>
      </c>
      <c r="O1053">
        <f ca="1"/>
        <v>0.5</v>
      </c>
    </row>
    <row r="1054" spans="2:15" x14ac:dyDescent="0.4">
      <c r="B1054">
        <v>2</v>
      </c>
      <c r="C1054" t="s">
        <v>129</v>
      </c>
      <c r="D1054" t="s">
        <v>107</v>
      </c>
      <c r="E1054">
        <v>4517.9400000000005</v>
      </c>
      <c r="J1054" t="str">
        <v>Store 49</v>
      </c>
      <c r="K1054">
        <v>1080</v>
      </c>
      <c r="L1054" t="str">
        <v>Store 49</v>
      </c>
      <c r="M1054">
        <v>1080</v>
      </c>
      <c r="N1054">
        <v>0.5</v>
      </c>
      <c r="O1054">
        <f ca="1"/>
        <v>0.5</v>
      </c>
    </row>
    <row r="1055" spans="2:15" x14ac:dyDescent="0.4">
      <c r="B1055">
        <v>2</v>
      </c>
      <c r="C1055" t="s">
        <v>129</v>
      </c>
      <c r="D1055" t="s">
        <v>108</v>
      </c>
      <c r="E1055">
        <v>3317.0300000000007</v>
      </c>
      <c r="J1055" t="str">
        <v>Store 50</v>
      </c>
      <c r="K1055">
        <v>2315</v>
      </c>
      <c r="L1055" t="str">
        <v>Store 50</v>
      </c>
      <c r="M1055">
        <v>2315</v>
      </c>
      <c r="N1055">
        <v>0.5</v>
      </c>
      <c r="O1055">
        <f ca="1"/>
        <v>0.5</v>
      </c>
    </row>
    <row r="1056" spans="2:15" x14ac:dyDescent="0.4">
      <c r="B1056">
        <v>2</v>
      </c>
      <c r="C1056" t="s">
        <v>129</v>
      </c>
      <c r="D1056" t="s">
        <v>109</v>
      </c>
      <c r="E1056">
        <v>3307.3300000000004</v>
      </c>
      <c r="J1056" t="str">
        <v>Store 51</v>
      </c>
      <c r="K1056">
        <v>3255</v>
      </c>
      <c r="L1056" t="str">
        <v>Store 51</v>
      </c>
      <c r="M1056">
        <v>3255</v>
      </c>
      <c r="N1056">
        <v>0.5</v>
      </c>
      <c r="O1056">
        <f ca="1"/>
        <v>0.5</v>
      </c>
    </row>
    <row r="1057" spans="2:15" x14ac:dyDescent="0.4">
      <c r="B1057">
        <v>2</v>
      </c>
      <c r="C1057" t="s">
        <v>129</v>
      </c>
      <c r="D1057" t="s">
        <v>110</v>
      </c>
      <c r="E1057">
        <v>3841.8100000000004</v>
      </c>
      <c r="J1057" t="str">
        <v>Store 52</v>
      </c>
      <c r="K1057">
        <v>100</v>
      </c>
      <c r="L1057" t="str">
        <v>Store 52</v>
      </c>
      <c r="M1057">
        <v>100</v>
      </c>
      <c r="N1057">
        <v>0.5</v>
      </c>
      <c r="O1057">
        <f ca="1"/>
        <v>0.5</v>
      </c>
    </row>
    <row r="1058" spans="2:15" x14ac:dyDescent="0.4">
      <c r="B1058">
        <v>2</v>
      </c>
      <c r="C1058" t="s">
        <v>129</v>
      </c>
      <c r="D1058" t="s">
        <v>111</v>
      </c>
      <c r="E1058">
        <v>7233.2699999999977</v>
      </c>
      <c r="J1058" t="str">
        <v>Store 53</v>
      </c>
      <c r="K1058">
        <v>1480</v>
      </c>
      <c r="L1058" t="str">
        <v>Store 53</v>
      </c>
      <c r="M1058">
        <v>1480</v>
      </c>
      <c r="N1058">
        <v>0.5</v>
      </c>
      <c r="O1058">
        <f ca="1"/>
        <v>0.5</v>
      </c>
    </row>
    <row r="1059" spans="2:15" x14ac:dyDescent="0.4">
      <c r="B1059">
        <v>2</v>
      </c>
      <c r="C1059" t="s">
        <v>129</v>
      </c>
      <c r="D1059" t="s">
        <v>112</v>
      </c>
      <c r="E1059">
        <v>8258.0099999999966</v>
      </c>
      <c r="J1059" t="str">
        <v>Store 54</v>
      </c>
      <c r="K1059">
        <v>2575</v>
      </c>
      <c r="L1059" t="str">
        <v>Store 54</v>
      </c>
      <c r="M1059">
        <v>2575</v>
      </c>
      <c r="N1059">
        <v>0.5</v>
      </c>
      <c r="O1059">
        <f ca="1"/>
        <v>0.5</v>
      </c>
    </row>
    <row r="1060" spans="2:15" x14ac:dyDescent="0.4">
      <c r="B1060">
        <v>2</v>
      </c>
      <c r="C1060" t="s">
        <v>129</v>
      </c>
      <c r="D1060" t="s">
        <v>113</v>
      </c>
      <c r="E1060">
        <v>9087.9799999999941</v>
      </c>
      <c r="J1060" t="str">
        <v>Store 55</v>
      </c>
      <c r="K1060">
        <v>6203</v>
      </c>
      <c r="L1060" t="str">
        <v>Store 55</v>
      </c>
      <c r="M1060">
        <v>6203</v>
      </c>
      <c r="N1060">
        <v>0.5</v>
      </c>
      <c r="O1060">
        <f ca="1"/>
        <v>0.5</v>
      </c>
    </row>
    <row r="1061" spans="2:15" x14ac:dyDescent="0.4">
      <c r="B1061">
        <v>2</v>
      </c>
      <c r="C1061" t="s">
        <v>129</v>
      </c>
      <c r="D1061" t="s">
        <v>114</v>
      </c>
      <c r="E1061">
        <v>1948.3000000000004</v>
      </c>
      <c r="J1061" t="str">
        <v>Store 56</v>
      </c>
      <c r="K1061">
        <v>2703</v>
      </c>
      <c r="L1061" t="str">
        <v>Store 56</v>
      </c>
      <c r="M1061">
        <v>2703</v>
      </c>
      <c r="N1061">
        <v>0.5</v>
      </c>
      <c r="O1061">
        <f ca="1"/>
        <v>0.5</v>
      </c>
    </row>
    <row r="1062" spans="2:15" x14ac:dyDescent="0.4">
      <c r="B1062">
        <v>2</v>
      </c>
      <c r="C1062" t="s">
        <v>129</v>
      </c>
      <c r="D1062" t="s">
        <v>115</v>
      </c>
      <c r="E1062">
        <v>6197.6899999999978</v>
      </c>
      <c r="J1062" t="str">
        <v>Store 57</v>
      </c>
      <c r="K1062">
        <v>2980</v>
      </c>
      <c r="L1062" t="str">
        <v>Store 57</v>
      </c>
      <c r="M1062">
        <v>2980</v>
      </c>
      <c r="N1062">
        <v>0.5</v>
      </c>
      <c r="O1062">
        <f ca="1"/>
        <v>0.5</v>
      </c>
    </row>
    <row r="1063" spans="2:15" x14ac:dyDescent="0.4">
      <c r="B1063">
        <v>2</v>
      </c>
      <c r="C1063" t="s">
        <v>129</v>
      </c>
      <c r="D1063" t="s">
        <v>116</v>
      </c>
      <c r="E1063">
        <v>149.80000000000001</v>
      </c>
      <c r="J1063" t="str">
        <v>Store 58</v>
      </c>
      <c r="K1063">
        <v>2435</v>
      </c>
      <c r="L1063" t="str">
        <v>Store 58</v>
      </c>
      <c r="M1063">
        <v>2435</v>
      </c>
      <c r="N1063">
        <v>0.5</v>
      </c>
      <c r="O1063">
        <f ca="1"/>
        <v>0.5</v>
      </c>
    </row>
    <row r="1064" spans="2:15" x14ac:dyDescent="0.4">
      <c r="B1064">
        <v>2</v>
      </c>
      <c r="C1064" t="s">
        <v>129</v>
      </c>
      <c r="D1064" t="s">
        <v>117</v>
      </c>
      <c r="E1064">
        <v>119.82</v>
      </c>
      <c r="J1064" t="str">
        <v>Store 60</v>
      </c>
      <c r="K1064">
        <v>8936</v>
      </c>
      <c r="L1064" t="str">
        <v>Store 60</v>
      </c>
      <c r="M1064">
        <v>8936</v>
      </c>
      <c r="N1064">
        <v>0.5</v>
      </c>
      <c r="O1064">
        <f ca="1"/>
        <v>0.5</v>
      </c>
    </row>
    <row r="1065" spans="2:15" x14ac:dyDescent="0.4">
      <c r="B1065">
        <v>2</v>
      </c>
      <c r="C1065" t="s">
        <v>129</v>
      </c>
      <c r="D1065" t="s">
        <v>118</v>
      </c>
      <c r="E1065">
        <v>0</v>
      </c>
      <c r="J1065" t="str">
        <v>Store 62</v>
      </c>
      <c r="K1065">
        <v>7507</v>
      </c>
      <c r="L1065" t="str">
        <v>Store 62</v>
      </c>
      <c r="M1065">
        <v>7507</v>
      </c>
      <c r="N1065">
        <v>0.5</v>
      </c>
      <c r="O1065">
        <f ca="1"/>
        <v>0.5</v>
      </c>
    </row>
    <row r="1066" spans="2:15" x14ac:dyDescent="0.4">
      <c r="B1066">
        <v>2</v>
      </c>
      <c r="C1066" t="s">
        <v>129</v>
      </c>
      <c r="D1066" t="s">
        <v>119</v>
      </c>
      <c r="E1066">
        <v>119.79</v>
      </c>
      <c r="J1066" t="str">
        <v>Store 63</v>
      </c>
      <c r="K1066">
        <v>13112</v>
      </c>
      <c r="L1066" t="str">
        <v>Store 63</v>
      </c>
      <c r="M1066">
        <v>13112</v>
      </c>
      <c r="N1066">
        <v>0.5</v>
      </c>
      <c r="O1066">
        <f ca="1"/>
        <v>0.5</v>
      </c>
    </row>
    <row r="1067" spans="2:15" x14ac:dyDescent="0.4">
      <c r="B1067">
        <v>2</v>
      </c>
      <c r="C1067" t="s">
        <v>129</v>
      </c>
      <c r="D1067" t="s">
        <v>120</v>
      </c>
      <c r="E1067">
        <v>419.3</v>
      </c>
      <c r="J1067" t="str">
        <v>Store 64</v>
      </c>
      <c r="K1067">
        <v>4834</v>
      </c>
      <c r="L1067" t="str">
        <v>Store 64</v>
      </c>
      <c r="M1067">
        <v>4834</v>
      </c>
      <c r="N1067">
        <v>0.5</v>
      </c>
      <c r="O1067">
        <f ca="1"/>
        <v>0.5</v>
      </c>
    </row>
    <row r="1068" spans="2:15" x14ac:dyDescent="0.4">
      <c r="B1068">
        <v>2</v>
      </c>
      <c r="C1068" t="s">
        <v>129</v>
      </c>
      <c r="D1068" t="s">
        <v>121</v>
      </c>
      <c r="E1068">
        <v>119.78</v>
      </c>
      <c r="J1068" t="str">
        <v>Store 65</v>
      </c>
      <c r="K1068">
        <v>21952</v>
      </c>
      <c r="L1068" t="str">
        <v>Store 65</v>
      </c>
      <c r="M1068">
        <v>21952</v>
      </c>
      <c r="N1068">
        <v>0.5</v>
      </c>
      <c r="O1068">
        <f ca="1"/>
        <v>0.5</v>
      </c>
    </row>
    <row r="1069" spans="2:15" x14ac:dyDescent="0.4">
      <c r="B1069">
        <v>2</v>
      </c>
      <c r="C1069" t="s">
        <v>129</v>
      </c>
      <c r="D1069" t="s">
        <v>122</v>
      </c>
      <c r="E1069">
        <v>59.9</v>
      </c>
      <c r="J1069" t="str">
        <v>Store 66</v>
      </c>
      <c r="K1069">
        <v>1200</v>
      </c>
      <c r="L1069" t="str">
        <v>Store 66</v>
      </c>
      <c r="M1069">
        <v>1200</v>
      </c>
      <c r="N1069">
        <v>0.5</v>
      </c>
      <c r="O1069">
        <f ca="1"/>
        <v>0.5</v>
      </c>
    </row>
    <row r="1070" spans="2:15" x14ac:dyDescent="0.4">
      <c r="B1070">
        <v>2</v>
      </c>
      <c r="C1070" t="s">
        <v>129</v>
      </c>
      <c r="D1070" t="s">
        <v>123</v>
      </c>
      <c r="E1070">
        <v>59.9</v>
      </c>
      <c r="J1070" t="str">
        <v>Store 67</v>
      </c>
      <c r="K1070">
        <v>9527</v>
      </c>
      <c r="L1070" t="str">
        <v>Store 67</v>
      </c>
      <c r="M1070">
        <v>9527</v>
      </c>
      <c r="N1070">
        <v>0.5</v>
      </c>
      <c r="O1070">
        <f ca="1"/>
        <v>0.5</v>
      </c>
    </row>
    <row r="1071" spans="2:15" x14ac:dyDescent="0.4">
      <c r="B1071">
        <v>2</v>
      </c>
      <c r="C1071" t="s">
        <v>11</v>
      </c>
      <c r="D1071" t="s">
        <v>16</v>
      </c>
      <c r="E1071">
        <v>998.6</v>
      </c>
      <c r="J1071" t="str">
        <v>Store 68</v>
      </c>
      <c r="K1071">
        <v>12398</v>
      </c>
      <c r="L1071" t="str">
        <v>Store 68</v>
      </c>
      <c r="M1071">
        <v>12398</v>
      </c>
      <c r="N1071">
        <v>0.5</v>
      </c>
      <c r="O1071">
        <f ca="1"/>
        <v>0.5</v>
      </c>
    </row>
    <row r="1072" spans="2:15" x14ac:dyDescent="0.4">
      <c r="B1072">
        <v>2</v>
      </c>
      <c r="C1072" t="s">
        <v>11</v>
      </c>
      <c r="D1072" t="s">
        <v>17</v>
      </c>
      <c r="E1072">
        <v>1184.71</v>
      </c>
      <c r="J1072" t="str">
        <v>Store 69</v>
      </c>
      <c r="K1072">
        <v>1930</v>
      </c>
      <c r="L1072" t="str">
        <v>Store 69</v>
      </c>
      <c r="M1072">
        <v>1930</v>
      </c>
      <c r="N1072">
        <v>0.5</v>
      </c>
      <c r="O1072">
        <f ca="1"/>
        <v>0.5</v>
      </c>
    </row>
    <row r="1073" spans="2:15" x14ac:dyDescent="0.4">
      <c r="B1073">
        <v>2</v>
      </c>
      <c r="C1073" t="s">
        <v>11</v>
      </c>
      <c r="D1073" t="s">
        <v>18</v>
      </c>
      <c r="E1073">
        <v>329.81</v>
      </c>
      <c r="J1073" t="str">
        <v>Store 72</v>
      </c>
      <c r="K1073">
        <v>7275</v>
      </c>
      <c r="L1073" t="str">
        <v>Store 72</v>
      </c>
      <c r="M1073">
        <v>7275</v>
      </c>
      <c r="N1073">
        <v>0.5</v>
      </c>
      <c r="O1073">
        <f ca="1"/>
        <v>0.5</v>
      </c>
    </row>
    <row r="1074" spans="2:15" x14ac:dyDescent="0.4">
      <c r="B1074">
        <v>2</v>
      </c>
      <c r="C1074" t="s">
        <v>11</v>
      </c>
      <c r="D1074" t="s">
        <v>19</v>
      </c>
      <c r="E1074">
        <v>469.39</v>
      </c>
      <c r="J1074" t="str">
        <v>Store 73</v>
      </c>
      <c r="K1074">
        <v>3485</v>
      </c>
      <c r="L1074" t="str">
        <v>Store 73</v>
      </c>
      <c r="M1074">
        <v>3485</v>
      </c>
      <c r="N1074">
        <v>0.5</v>
      </c>
      <c r="O1074">
        <f ca="1"/>
        <v>0.5</v>
      </c>
    </row>
    <row r="1075" spans="2:15" x14ac:dyDescent="0.4">
      <c r="B1075">
        <v>2</v>
      </c>
      <c r="C1075" t="s">
        <v>11</v>
      </c>
      <c r="D1075" t="s">
        <v>20</v>
      </c>
      <c r="E1075">
        <v>0</v>
      </c>
      <c r="J1075" t="str">
        <v>Store 74</v>
      </c>
      <c r="K1075">
        <v>2170</v>
      </c>
      <c r="L1075" t="str">
        <v>Store 74</v>
      </c>
      <c r="M1075">
        <v>2170</v>
      </c>
      <c r="N1075">
        <v>0.5</v>
      </c>
      <c r="O1075">
        <f ca="1"/>
        <v>0.5</v>
      </c>
    </row>
    <row r="1076" spans="2:15" x14ac:dyDescent="0.4">
      <c r="B1076">
        <v>2</v>
      </c>
      <c r="C1076" t="s">
        <v>11</v>
      </c>
      <c r="D1076" t="s">
        <v>21</v>
      </c>
      <c r="E1076">
        <v>0</v>
      </c>
      <c r="J1076" t="str">
        <v>Store 75</v>
      </c>
      <c r="K1076">
        <v>4604</v>
      </c>
      <c r="L1076" t="str">
        <v>Store 75</v>
      </c>
      <c r="M1076">
        <v>4604</v>
      </c>
      <c r="N1076">
        <v>0.5</v>
      </c>
      <c r="O1076">
        <f ca="1"/>
        <v>0.5</v>
      </c>
    </row>
    <row r="1077" spans="2:15" x14ac:dyDescent="0.4">
      <c r="B1077">
        <v>2</v>
      </c>
      <c r="C1077" t="s">
        <v>11</v>
      </c>
      <c r="D1077" t="s">
        <v>22</v>
      </c>
      <c r="E1077">
        <v>1841.4</v>
      </c>
      <c r="J1077" t="str">
        <v>Store 76</v>
      </c>
      <c r="K1077">
        <v>5514</v>
      </c>
      <c r="L1077" t="str">
        <v>Store 76</v>
      </c>
      <c r="M1077">
        <v>5514</v>
      </c>
      <c r="N1077">
        <v>0.5</v>
      </c>
      <c r="O1077">
        <f ca="1"/>
        <v>0.5</v>
      </c>
    </row>
    <row r="1078" spans="2:15" x14ac:dyDescent="0.4">
      <c r="B1078">
        <v>2</v>
      </c>
      <c r="C1078" t="s">
        <v>11</v>
      </c>
      <c r="D1078" t="s">
        <v>23</v>
      </c>
      <c r="E1078">
        <v>1557.89</v>
      </c>
      <c r="J1078" t="str">
        <v>Store 77</v>
      </c>
      <c r="K1078">
        <v>2932</v>
      </c>
      <c r="L1078" t="str">
        <v>Store 77</v>
      </c>
      <c r="M1078">
        <v>2932</v>
      </c>
      <c r="N1078">
        <v>0.5</v>
      </c>
      <c r="O1078">
        <f ca="1"/>
        <v>0.5</v>
      </c>
    </row>
    <row r="1079" spans="2:15" x14ac:dyDescent="0.4">
      <c r="B1079">
        <v>2</v>
      </c>
      <c r="C1079" t="s">
        <v>11</v>
      </c>
      <c r="D1079" t="s">
        <v>24</v>
      </c>
      <c r="E1079">
        <v>3201.2999999999997</v>
      </c>
      <c r="J1079" t="str">
        <v>Store 78</v>
      </c>
      <c r="K1079">
        <v>6119</v>
      </c>
      <c r="L1079" t="str">
        <v>Store 78</v>
      </c>
      <c r="M1079">
        <v>6119</v>
      </c>
      <c r="N1079">
        <v>0.5</v>
      </c>
      <c r="O1079">
        <f ca="1"/>
        <v>0.5</v>
      </c>
    </row>
    <row r="1080" spans="2:15" x14ac:dyDescent="0.4">
      <c r="B1080">
        <v>2</v>
      </c>
      <c r="C1080" t="s">
        <v>11</v>
      </c>
      <c r="D1080" t="s">
        <v>25</v>
      </c>
      <c r="E1080">
        <v>2950.98</v>
      </c>
      <c r="J1080" t="str">
        <v>Store 79</v>
      </c>
      <c r="K1080">
        <v>5635</v>
      </c>
      <c r="L1080" t="str">
        <v>Store 79</v>
      </c>
      <c r="M1080">
        <v>5635</v>
      </c>
      <c r="N1080">
        <v>0.5</v>
      </c>
      <c r="O1080">
        <f ca="1"/>
        <v>0.5</v>
      </c>
    </row>
    <row r="1081" spans="2:15" x14ac:dyDescent="0.4">
      <c r="B1081">
        <v>2</v>
      </c>
      <c r="C1081" t="s">
        <v>11</v>
      </c>
      <c r="D1081" t="s">
        <v>26</v>
      </c>
      <c r="E1081">
        <v>3179.26</v>
      </c>
      <c r="J1081" t="str">
        <v>Store 81</v>
      </c>
      <c r="K1081">
        <v>7883</v>
      </c>
      <c r="L1081" t="str">
        <v>Store 81</v>
      </c>
      <c r="M1081">
        <v>7883</v>
      </c>
      <c r="N1081">
        <v>0.5</v>
      </c>
      <c r="O1081">
        <f ca="1"/>
        <v>0.5</v>
      </c>
    </row>
    <row r="1082" spans="2:15" x14ac:dyDescent="0.4">
      <c r="B1082">
        <v>2</v>
      </c>
      <c r="C1082" t="s">
        <v>11</v>
      </c>
      <c r="D1082" t="s">
        <v>27</v>
      </c>
      <c r="E1082">
        <v>608.68999999999994</v>
      </c>
      <c r="J1082" t="str">
        <v>Store 82</v>
      </c>
      <c r="K1082">
        <v>7334</v>
      </c>
      <c r="L1082" t="str">
        <v>Store 82</v>
      </c>
      <c r="M1082">
        <v>7334</v>
      </c>
      <c r="N1082">
        <v>0.5</v>
      </c>
      <c r="O1082">
        <f ca="1"/>
        <v>0.5</v>
      </c>
    </row>
    <row r="1083" spans="2:15" x14ac:dyDescent="0.4">
      <c r="B1083">
        <v>2</v>
      </c>
      <c r="C1083" t="s">
        <v>11</v>
      </c>
      <c r="D1083" t="s">
        <v>28</v>
      </c>
      <c r="E1083">
        <v>1602.79</v>
      </c>
      <c r="J1083" t="str">
        <v>Store 83</v>
      </c>
      <c r="K1083">
        <v>7194</v>
      </c>
      <c r="L1083" t="str">
        <v>Store 83</v>
      </c>
      <c r="M1083">
        <v>7194</v>
      </c>
      <c r="N1083">
        <v>0.5</v>
      </c>
      <c r="O1083">
        <f ca="1"/>
        <v>0.5</v>
      </c>
    </row>
    <row r="1084" spans="2:15" x14ac:dyDescent="0.4">
      <c r="B1084">
        <v>2</v>
      </c>
      <c r="C1084" t="s">
        <v>11</v>
      </c>
      <c r="D1084" t="s">
        <v>29</v>
      </c>
      <c r="E1084">
        <v>4524.6100000000006</v>
      </c>
      <c r="J1084" t="str">
        <v>Store 84</v>
      </c>
      <c r="K1084">
        <v>3591</v>
      </c>
      <c r="L1084" t="str">
        <v>Store 84</v>
      </c>
      <c r="M1084">
        <v>3591</v>
      </c>
      <c r="N1084">
        <v>0.5</v>
      </c>
      <c r="O1084">
        <f ca="1"/>
        <v>0.5</v>
      </c>
    </row>
    <row r="1085" spans="2:15" x14ac:dyDescent="0.4">
      <c r="B1085">
        <v>2</v>
      </c>
      <c r="C1085" t="s">
        <v>11</v>
      </c>
      <c r="D1085" t="s">
        <v>30</v>
      </c>
      <c r="E1085">
        <v>549.41999999999996</v>
      </c>
      <c r="J1085" t="str">
        <v>Store 85</v>
      </c>
      <c r="K1085">
        <v>15597</v>
      </c>
      <c r="L1085" t="str">
        <v>Store 85</v>
      </c>
      <c r="M1085">
        <v>15597</v>
      </c>
      <c r="N1085">
        <v>0.5</v>
      </c>
      <c r="O1085">
        <f ca="1"/>
        <v>0.5</v>
      </c>
    </row>
    <row r="1086" spans="2:15" x14ac:dyDescent="0.4">
      <c r="B1086">
        <v>2</v>
      </c>
      <c r="C1086" t="s">
        <v>11</v>
      </c>
      <c r="D1086" t="s">
        <v>31</v>
      </c>
      <c r="E1086">
        <v>882.27</v>
      </c>
      <c r="J1086" t="str">
        <v>Store 86</v>
      </c>
      <c r="K1086">
        <v>7096</v>
      </c>
      <c r="L1086" t="str">
        <v>Store 86</v>
      </c>
      <c r="M1086">
        <v>7096</v>
      </c>
      <c r="N1086">
        <v>0.5</v>
      </c>
      <c r="O1086">
        <f ca="1"/>
        <v>0.5</v>
      </c>
    </row>
    <row r="1087" spans="2:15" x14ac:dyDescent="0.4">
      <c r="B1087">
        <v>2</v>
      </c>
      <c r="C1087" t="s">
        <v>11</v>
      </c>
      <c r="D1087" t="s">
        <v>32</v>
      </c>
      <c r="E1087">
        <v>977.69999999999993</v>
      </c>
      <c r="J1087" t="str">
        <v>Store 89</v>
      </c>
      <c r="K1087">
        <v>615</v>
      </c>
      <c r="L1087" t="str">
        <v>Store 89</v>
      </c>
      <c r="M1087">
        <v>615</v>
      </c>
      <c r="N1087">
        <v>0.5</v>
      </c>
      <c r="O1087">
        <f ca="1"/>
        <v>0.5</v>
      </c>
    </row>
    <row r="1088" spans="2:15" x14ac:dyDescent="0.4">
      <c r="B1088">
        <v>2</v>
      </c>
      <c r="C1088" t="s">
        <v>11</v>
      </c>
      <c r="D1088" t="s">
        <v>33</v>
      </c>
      <c r="E1088">
        <v>928.7</v>
      </c>
      <c r="J1088" t="str">
        <v>Store 01</v>
      </c>
      <c r="K1088">
        <v>2680.75</v>
      </c>
      <c r="L1088" t="str">
        <v>Store 01</v>
      </c>
      <c r="M1088">
        <v>2680.75</v>
      </c>
      <c r="N1088">
        <v>0.5</v>
      </c>
      <c r="O1088">
        <f ca="1"/>
        <v>0.5</v>
      </c>
    </row>
    <row r="1089" spans="2:15" x14ac:dyDescent="0.4">
      <c r="B1089">
        <v>2</v>
      </c>
      <c r="C1089" t="s">
        <v>11</v>
      </c>
      <c r="D1089" t="s">
        <v>34</v>
      </c>
      <c r="E1089">
        <v>1168.6100000000001</v>
      </c>
      <c r="J1089" t="str">
        <v>Store 02</v>
      </c>
      <c r="K1089">
        <v>1233.95</v>
      </c>
      <c r="L1089" t="str">
        <v>Store 02</v>
      </c>
      <c r="M1089">
        <v>1233.95</v>
      </c>
      <c r="N1089">
        <v>0.5</v>
      </c>
      <c r="O1089">
        <f ca="1"/>
        <v>0.5</v>
      </c>
    </row>
    <row r="1090" spans="2:15" x14ac:dyDescent="0.4">
      <c r="B1090">
        <v>2</v>
      </c>
      <c r="C1090" t="s">
        <v>11</v>
      </c>
      <c r="D1090" t="s">
        <v>35</v>
      </c>
      <c r="E1090">
        <v>264.68</v>
      </c>
      <c r="J1090" t="str">
        <v>Store 03</v>
      </c>
      <c r="K1090">
        <v>4958.75</v>
      </c>
      <c r="L1090" t="str">
        <v>Store 03</v>
      </c>
      <c r="M1090">
        <v>4958.75</v>
      </c>
      <c r="N1090">
        <v>0.5</v>
      </c>
      <c r="O1090">
        <f ca="1"/>
        <v>0.5</v>
      </c>
    </row>
    <row r="1091" spans="2:15" x14ac:dyDescent="0.4">
      <c r="B1091">
        <v>2</v>
      </c>
      <c r="C1091" t="s">
        <v>11</v>
      </c>
      <c r="D1091" t="s">
        <v>36</v>
      </c>
      <c r="E1091">
        <v>0</v>
      </c>
      <c r="J1091" t="str">
        <v>Store 04</v>
      </c>
      <c r="K1091">
        <v>3758.9799999999996</v>
      </c>
      <c r="L1091" t="str">
        <v>Store 04</v>
      </c>
      <c r="M1091">
        <v>3758.9799999999996</v>
      </c>
      <c r="N1091">
        <v>0.5</v>
      </c>
      <c r="O1091">
        <f ca="1"/>
        <v>0.5</v>
      </c>
    </row>
    <row r="1092" spans="2:15" x14ac:dyDescent="0.4">
      <c r="B1092">
        <v>2</v>
      </c>
      <c r="C1092" t="s">
        <v>11</v>
      </c>
      <c r="D1092" t="s">
        <v>37</v>
      </c>
      <c r="E1092">
        <v>2176.7799999999997</v>
      </c>
      <c r="J1092" t="str">
        <v>Store 05</v>
      </c>
      <c r="K1092">
        <v>5789.9099999999989</v>
      </c>
      <c r="L1092" t="str">
        <v>Store 05</v>
      </c>
      <c r="M1092">
        <v>5789.9099999999989</v>
      </c>
      <c r="N1092">
        <v>0.5</v>
      </c>
      <c r="O1092">
        <f ca="1"/>
        <v>0.5</v>
      </c>
    </row>
    <row r="1093" spans="2:15" x14ac:dyDescent="0.4">
      <c r="B1093">
        <v>2</v>
      </c>
      <c r="C1093" t="s">
        <v>11</v>
      </c>
      <c r="D1093" t="s">
        <v>38</v>
      </c>
      <c r="E1093">
        <v>1127.5</v>
      </c>
      <c r="J1093" t="str">
        <v>Store 06</v>
      </c>
      <c r="K1093">
        <v>2230.9699999999998</v>
      </c>
      <c r="L1093" t="str">
        <v>Store 06</v>
      </c>
      <c r="M1093">
        <v>2230.9699999999998</v>
      </c>
      <c r="N1093">
        <v>0.5</v>
      </c>
      <c r="O1093">
        <f ca="1"/>
        <v>0.5</v>
      </c>
    </row>
    <row r="1094" spans="2:15" x14ac:dyDescent="0.4">
      <c r="B1094">
        <v>2</v>
      </c>
      <c r="C1094" t="s">
        <v>11</v>
      </c>
      <c r="D1094" t="s">
        <v>39</v>
      </c>
      <c r="E1094">
        <v>1554.88</v>
      </c>
      <c r="J1094" t="str">
        <v>Store 07</v>
      </c>
      <c r="K1094">
        <v>322</v>
      </c>
      <c r="L1094" t="str">
        <v>Store 07</v>
      </c>
      <c r="M1094">
        <v>322</v>
      </c>
      <c r="N1094">
        <v>0.5</v>
      </c>
      <c r="O1094">
        <f ca="1"/>
        <v>0.5</v>
      </c>
    </row>
    <row r="1095" spans="2:15" x14ac:dyDescent="0.4">
      <c r="B1095">
        <v>2</v>
      </c>
      <c r="C1095" t="s">
        <v>11</v>
      </c>
      <c r="D1095" t="s">
        <v>40</v>
      </c>
      <c r="E1095">
        <v>374.47999999999996</v>
      </c>
      <c r="J1095" t="str">
        <v>Store 08</v>
      </c>
      <c r="K1095">
        <v>2103.9899999999998</v>
      </c>
      <c r="L1095" t="str">
        <v>Store 08</v>
      </c>
      <c r="M1095">
        <v>2103.9899999999998</v>
      </c>
      <c r="N1095">
        <v>0.5</v>
      </c>
      <c r="O1095">
        <f ca="1"/>
        <v>0.5</v>
      </c>
    </row>
    <row r="1096" spans="2:15" x14ac:dyDescent="0.4">
      <c r="B1096">
        <v>2</v>
      </c>
      <c r="C1096" t="s">
        <v>11</v>
      </c>
      <c r="D1096" t="s">
        <v>41</v>
      </c>
      <c r="E1096">
        <v>2701.3</v>
      </c>
      <c r="J1096" t="str">
        <v>Store 09</v>
      </c>
      <c r="K1096">
        <v>6360.4899999999989</v>
      </c>
      <c r="L1096" t="str">
        <v>Store 09</v>
      </c>
      <c r="M1096">
        <v>6360.4899999999989</v>
      </c>
      <c r="N1096">
        <v>0.5</v>
      </c>
      <c r="O1096">
        <f ca="1"/>
        <v>0.5</v>
      </c>
    </row>
    <row r="1097" spans="2:15" x14ac:dyDescent="0.4">
      <c r="B1097">
        <v>2</v>
      </c>
      <c r="C1097" t="s">
        <v>11</v>
      </c>
      <c r="D1097" t="s">
        <v>42</v>
      </c>
      <c r="E1097">
        <v>1108.5999999999999</v>
      </c>
      <c r="J1097" t="str">
        <v>Store 10</v>
      </c>
      <c r="K1097">
        <v>4061.8599999999997</v>
      </c>
      <c r="L1097" t="str">
        <v>Store 10</v>
      </c>
      <c r="M1097">
        <v>4061.8599999999997</v>
      </c>
      <c r="N1097">
        <v>0.5</v>
      </c>
      <c r="O1097">
        <f ca="1"/>
        <v>0.5</v>
      </c>
    </row>
    <row r="1098" spans="2:15" x14ac:dyDescent="0.4">
      <c r="B1098">
        <v>2</v>
      </c>
      <c r="C1098" t="s">
        <v>11</v>
      </c>
      <c r="D1098" t="s">
        <v>43</v>
      </c>
      <c r="E1098">
        <v>1093.4100000000001</v>
      </c>
      <c r="J1098" t="str">
        <v>Store 12</v>
      </c>
      <c r="K1098">
        <v>4905.78</v>
      </c>
      <c r="L1098" t="str">
        <v>Store 12</v>
      </c>
      <c r="M1098">
        <v>4905.78</v>
      </c>
      <c r="N1098">
        <v>0.5</v>
      </c>
      <c r="O1098">
        <f ca="1"/>
        <v>0.5</v>
      </c>
    </row>
    <row r="1099" spans="2:15" x14ac:dyDescent="0.4">
      <c r="B1099">
        <v>2</v>
      </c>
      <c r="C1099" t="s">
        <v>11</v>
      </c>
      <c r="D1099" t="s">
        <v>44</v>
      </c>
      <c r="E1099">
        <v>1392.9700000000003</v>
      </c>
      <c r="J1099" t="str">
        <v>Store 13</v>
      </c>
      <c r="K1099">
        <v>1406.99</v>
      </c>
      <c r="L1099" t="str">
        <v>Store 13</v>
      </c>
      <c r="M1099">
        <v>1406.99</v>
      </c>
      <c r="N1099">
        <v>0.5</v>
      </c>
      <c r="O1099">
        <f ca="1"/>
        <v>0.5</v>
      </c>
    </row>
    <row r="1100" spans="2:15" x14ac:dyDescent="0.4">
      <c r="B1100">
        <v>2</v>
      </c>
      <c r="C1100" t="s">
        <v>11</v>
      </c>
      <c r="D1100" t="s">
        <v>45</v>
      </c>
      <c r="E1100">
        <v>1402.9400000000003</v>
      </c>
      <c r="J1100" t="str">
        <v>Store 14</v>
      </c>
      <c r="K1100">
        <v>1877.99</v>
      </c>
      <c r="L1100" t="str">
        <v>Store 14</v>
      </c>
      <c r="M1100">
        <v>1877.99</v>
      </c>
      <c r="N1100">
        <v>0.5</v>
      </c>
      <c r="O1100">
        <f ca="1"/>
        <v>0.5</v>
      </c>
    </row>
    <row r="1101" spans="2:15" x14ac:dyDescent="0.4">
      <c r="B1101">
        <v>2</v>
      </c>
      <c r="C1101" t="s">
        <v>11</v>
      </c>
      <c r="D1101" t="s">
        <v>46</v>
      </c>
      <c r="E1101">
        <v>876.18999999999994</v>
      </c>
      <c r="J1101" t="str">
        <v>Store 16</v>
      </c>
      <c r="K1101">
        <v>3086.97</v>
      </c>
      <c r="L1101" t="str">
        <v>Store 16</v>
      </c>
      <c r="M1101">
        <v>3086.97</v>
      </c>
      <c r="N1101">
        <v>0.5</v>
      </c>
      <c r="O1101">
        <f ca="1"/>
        <v>0.5</v>
      </c>
    </row>
    <row r="1102" spans="2:15" x14ac:dyDescent="0.4">
      <c r="B1102">
        <v>2</v>
      </c>
      <c r="C1102" t="s">
        <v>11</v>
      </c>
      <c r="D1102" t="s">
        <v>47</v>
      </c>
      <c r="E1102">
        <v>1739.43</v>
      </c>
      <c r="J1102" t="str">
        <v>Store 17</v>
      </c>
      <c r="K1102">
        <v>783</v>
      </c>
      <c r="L1102" t="str">
        <v>Store 17</v>
      </c>
      <c r="M1102">
        <v>783</v>
      </c>
      <c r="N1102">
        <v>0.5</v>
      </c>
      <c r="O1102">
        <f ca="1"/>
        <v>0.5</v>
      </c>
    </row>
    <row r="1103" spans="2:15" x14ac:dyDescent="0.4">
      <c r="B1103">
        <v>2</v>
      </c>
      <c r="C1103" t="s">
        <v>11</v>
      </c>
      <c r="D1103" t="s">
        <v>48</v>
      </c>
      <c r="E1103">
        <v>1767.3700000000003</v>
      </c>
      <c r="J1103" t="str">
        <v>Store 18</v>
      </c>
      <c r="K1103">
        <v>3352.89</v>
      </c>
      <c r="L1103" t="str">
        <v>Store 18</v>
      </c>
      <c r="M1103">
        <v>3352.89</v>
      </c>
      <c r="N1103">
        <v>0.5</v>
      </c>
      <c r="O1103">
        <f ca="1"/>
        <v>0.5</v>
      </c>
    </row>
    <row r="1104" spans="2:15" x14ac:dyDescent="0.4">
      <c r="B1104">
        <v>2</v>
      </c>
      <c r="C1104" t="s">
        <v>11</v>
      </c>
      <c r="D1104" t="s">
        <v>49</v>
      </c>
      <c r="E1104">
        <v>2345.62</v>
      </c>
      <c r="J1104" t="str">
        <v>Store 19</v>
      </c>
      <c r="K1104">
        <v>2105.9899999999998</v>
      </c>
      <c r="L1104" t="str">
        <v>Store 19</v>
      </c>
      <c r="M1104">
        <v>2105.9899999999998</v>
      </c>
      <c r="N1104">
        <v>0.5</v>
      </c>
      <c r="O1104">
        <f ca="1"/>
        <v>0.5</v>
      </c>
    </row>
    <row r="1105" spans="2:15" x14ac:dyDescent="0.4">
      <c r="B1105">
        <v>2</v>
      </c>
      <c r="C1105" t="s">
        <v>128</v>
      </c>
      <c r="D1105" t="s">
        <v>16</v>
      </c>
      <c r="E1105">
        <v>0</v>
      </c>
      <c r="J1105" t="str">
        <v>Store 20</v>
      </c>
      <c r="K1105">
        <v>4662.6899999999996</v>
      </c>
      <c r="L1105" t="str">
        <v>Store 20</v>
      </c>
      <c r="M1105">
        <v>4662.6899999999996</v>
      </c>
      <c r="N1105">
        <v>0.5</v>
      </c>
      <c r="O1105">
        <f ca="1"/>
        <v>0.5</v>
      </c>
    </row>
    <row r="1106" spans="2:15" x14ac:dyDescent="0.4">
      <c r="B1106">
        <v>2</v>
      </c>
      <c r="C1106" t="s">
        <v>128</v>
      </c>
      <c r="D1106" t="s">
        <v>17</v>
      </c>
      <c r="E1106">
        <v>1832.6900000000003</v>
      </c>
      <c r="J1106" t="str">
        <v>Store 21</v>
      </c>
      <c r="K1106">
        <v>5410.83</v>
      </c>
      <c r="L1106" t="str">
        <v>Store 21</v>
      </c>
      <c r="M1106">
        <v>5410.83</v>
      </c>
      <c r="N1106">
        <v>0.5</v>
      </c>
      <c r="O1106">
        <f ca="1"/>
        <v>0.5</v>
      </c>
    </row>
    <row r="1107" spans="2:15" x14ac:dyDescent="0.4">
      <c r="B1107">
        <v>2</v>
      </c>
      <c r="C1107" t="s">
        <v>128</v>
      </c>
      <c r="D1107" t="s">
        <v>18</v>
      </c>
      <c r="E1107">
        <v>0</v>
      </c>
      <c r="J1107" t="str">
        <v>Store 01</v>
      </c>
      <c r="K1107">
        <v>3086.9700000000003</v>
      </c>
      <c r="L1107" t="str">
        <v>Store 01</v>
      </c>
      <c r="M1107">
        <v>3086.9700000000003</v>
      </c>
      <c r="N1107">
        <v>0.5</v>
      </c>
      <c r="O1107">
        <f ca="1"/>
        <v>0.5</v>
      </c>
    </row>
    <row r="1108" spans="2:15" x14ac:dyDescent="0.4">
      <c r="B1108">
        <v>2</v>
      </c>
      <c r="C1108" t="s">
        <v>128</v>
      </c>
      <c r="D1108" t="s">
        <v>19</v>
      </c>
      <c r="E1108">
        <v>6345.7899999999981</v>
      </c>
      <c r="J1108" t="str">
        <v>Store 02</v>
      </c>
      <c r="K1108">
        <v>2126.94</v>
      </c>
      <c r="L1108" t="str">
        <v>Store 02</v>
      </c>
      <c r="M1108">
        <v>2126.94</v>
      </c>
      <c r="N1108">
        <v>0.5</v>
      </c>
      <c r="O1108">
        <f ca="1"/>
        <v>0.5</v>
      </c>
    </row>
    <row r="1109" spans="2:15" x14ac:dyDescent="0.4">
      <c r="B1109">
        <v>2</v>
      </c>
      <c r="C1109" t="s">
        <v>128</v>
      </c>
      <c r="D1109" t="s">
        <v>20</v>
      </c>
      <c r="E1109">
        <v>1500.88</v>
      </c>
      <c r="J1109" t="str">
        <v>Store 03</v>
      </c>
      <c r="K1109">
        <v>1891.99</v>
      </c>
      <c r="L1109" t="str">
        <v>Store 03</v>
      </c>
      <c r="M1109">
        <v>1891.99</v>
      </c>
      <c r="N1109">
        <v>0.5</v>
      </c>
      <c r="O1109">
        <f ca="1"/>
        <v>0.5</v>
      </c>
    </row>
    <row r="1110" spans="2:15" x14ac:dyDescent="0.4">
      <c r="B1110">
        <v>2</v>
      </c>
      <c r="C1110" t="s">
        <v>128</v>
      </c>
      <c r="D1110" t="s">
        <v>21</v>
      </c>
      <c r="E1110">
        <v>2488.4800000000005</v>
      </c>
      <c r="J1110" t="str">
        <v>Store 04</v>
      </c>
      <c r="K1110">
        <v>189</v>
      </c>
      <c r="L1110" t="str">
        <v>Store 04</v>
      </c>
      <c r="M1110">
        <v>189</v>
      </c>
      <c r="N1110">
        <v>0.5</v>
      </c>
      <c r="O1110">
        <f ca="1"/>
        <v>0.5</v>
      </c>
    </row>
    <row r="1111" spans="2:15" x14ac:dyDescent="0.4">
      <c r="B1111">
        <v>2</v>
      </c>
      <c r="C1111" t="s">
        <v>128</v>
      </c>
      <c r="D1111" t="s">
        <v>22</v>
      </c>
      <c r="E1111">
        <v>1963.22</v>
      </c>
      <c r="J1111" t="str">
        <v>Store 05</v>
      </c>
      <c r="K1111">
        <v>6523.079999999999</v>
      </c>
      <c r="L1111" t="str">
        <v>Store 05</v>
      </c>
      <c r="M1111">
        <v>6523.079999999999</v>
      </c>
      <c r="N1111">
        <v>0.5</v>
      </c>
      <c r="O1111">
        <f ca="1"/>
        <v>0.5</v>
      </c>
    </row>
    <row r="1112" spans="2:15" x14ac:dyDescent="0.4">
      <c r="B1112">
        <v>2</v>
      </c>
      <c r="C1112" t="s">
        <v>128</v>
      </c>
      <c r="D1112" t="s">
        <v>23</v>
      </c>
      <c r="E1112">
        <v>219</v>
      </c>
      <c r="J1112" t="str">
        <v>Store 06</v>
      </c>
      <c r="K1112">
        <v>1411.9</v>
      </c>
      <c r="L1112" t="str">
        <v>Store 06</v>
      </c>
      <c r="M1112">
        <v>1411.9</v>
      </c>
      <c r="N1112">
        <v>0.5</v>
      </c>
      <c r="O1112">
        <f ca="1"/>
        <v>0.5</v>
      </c>
    </row>
    <row r="1113" spans="2:15" x14ac:dyDescent="0.4">
      <c r="B1113">
        <v>2</v>
      </c>
      <c r="C1113" t="s">
        <v>128</v>
      </c>
      <c r="D1113" t="s">
        <v>25</v>
      </c>
      <c r="E1113">
        <v>0</v>
      </c>
      <c r="J1113" t="str">
        <v>Store 08</v>
      </c>
      <c r="K1113">
        <v>1688.99</v>
      </c>
      <c r="L1113" t="str">
        <v>Store 08</v>
      </c>
      <c r="M1113">
        <v>1688.99</v>
      </c>
      <c r="N1113">
        <v>0.5</v>
      </c>
      <c r="O1113">
        <f ca="1"/>
        <v>0.5</v>
      </c>
    </row>
    <row r="1114" spans="2:15" x14ac:dyDescent="0.4">
      <c r="B1114">
        <v>2</v>
      </c>
      <c r="C1114" t="s">
        <v>128</v>
      </c>
      <c r="D1114" t="s">
        <v>26</v>
      </c>
      <c r="E1114">
        <v>6181.58</v>
      </c>
      <c r="J1114" t="str">
        <v>Store 09</v>
      </c>
      <c r="K1114">
        <v>2033.4699999999998</v>
      </c>
      <c r="L1114" t="str">
        <v>Store 09</v>
      </c>
      <c r="M1114">
        <v>2033.4699999999998</v>
      </c>
      <c r="N1114">
        <v>0.5</v>
      </c>
      <c r="O1114">
        <f ca="1"/>
        <v>0.5</v>
      </c>
    </row>
    <row r="1115" spans="2:15" x14ac:dyDescent="0.4">
      <c r="B1115">
        <v>2</v>
      </c>
      <c r="C1115" t="s">
        <v>128</v>
      </c>
      <c r="D1115" t="s">
        <v>27</v>
      </c>
      <c r="E1115">
        <v>6454.82</v>
      </c>
      <c r="J1115" t="str">
        <v>Store 10</v>
      </c>
      <c r="K1115">
        <v>2954.99</v>
      </c>
      <c r="L1115" t="str">
        <v>Store 10</v>
      </c>
      <c r="M1115">
        <v>2954.99</v>
      </c>
      <c r="N1115">
        <v>0.5</v>
      </c>
      <c r="O1115">
        <f ca="1"/>
        <v>0.5</v>
      </c>
    </row>
    <row r="1116" spans="2:15" x14ac:dyDescent="0.4">
      <c r="B1116">
        <v>2</v>
      </c>
      <c r="C1116" t="s">
        <v>128</v>
      </c>
      <c r="D1116" t="s">
        <v>28</v>
      </c>
      <c r="E1116">
        <v>27.95</v>
      </c>
      <c r="J1116" t="str">
        <v>Store 11</v>
      </c>
      <c r="K1116">
        <v>1368.9</v>
      </c>
      <c r="L1116" t="str">
        <v>Store 11</v>
      </c>
      <c r="M1116">
        <v>1368.9</v>
      </c>
      <c r="N1116">
        <v>0.5</v>
      </c>
      <c r="O1116">
        <f ca="1"/>
        <v>0.5</v>
      </c>
    </row>
    <row r="1117" spans="2:15" x14ac:dyDescent="0.4">
      <c r="B1117">
        <v>2</v>
      </c>
      <c r="C1117" t="s">
        <v>128</v>
      </c>
      <c r="D1117" t="s">
        <v>29</v>
      </c>
      <c r="E1117">
        <v>5953.119999999999</v>
      </c>
      <c r="J1117" t="str">
        <v>Store 12</v>
      </c>
      <c r="K1117">
        <v>2528.69</v>
      </c>
      <c r="L1117" t="str">
        <v>Store 12</v>
      </c>
      <c r="M1117">
        <v>2528.69</v>
      </c>
      <c r="N1117">
        <v>0.5</v>
      </c>
      <c r="O1117">
        <f ca="1"/>
        <v>0.5</v>
      </c>
    </row>
    <row r="1118" spans="2:15" x14ac:dyDescent="0.4">
      <c r="B1118">
        <v>2</v>
      </c>
      <c r="C1118" t="s">
        <v>128</v>
      </c>
      <c r="D1118" t="s">
        <v>30</v>
      </c>
      <c r="E1118">
        <v>1998.4599999999998</v>
      </c>
      <c r="J1118" t="str">
        <v>Store 13</v>
      </c>
      <c r="K1118">
        <v>2969.9300000000003</v>
      </c>
      <c r="L1118" t="str">
        <v>Store 13</v>
      </c>
      <c r="M1118">
        <v>2969.9300000000003</v>
      </c>
      <c r="N1118">
        <v>0.5</v>
      </c>
      <c r="O1118">
        <f ca="1"/>
        <v>0.5</v>
      </c>
    </row>
    <row r="1119" spans="2:15" x14ac:dyDescent="0.4">
      <c r="B1119">
        <v>2</v>
      </c>
      <c r="C1119" t="s">
        <v>128</v>
      </c>
      <c r="D1119" t="s">
        <v>31</v>
      </c>
      <c r="E1119">
        <v>0</v>
      </c>
      <c r="J1119" t="str">
        <v>Store 14</v>
      </c>
      <c r="K1119">
        <v>1638.0700000000002</v>
      </c>
      <c r="L1119" t="str">
        <v>Store 14</v>
      </c>
      <c r="M1119">
        <v>1638.0700000000002</v>
      </c>
      <c r="N1119">
        <v>0.5</v>
      </c>
      <c r="O1119">
        <f ca="1"/>
        <v>0.5</v>
      </c>
    </row>
    <row r="1120" spans="2:15" x14ac:dyDescent="0.4">
      <c r="B1120">
        <v>2</v>
      </c>
      <c r="C1120" t="s">
        <v>128</v>
      </c>
      <c r="D1120" t="s">
        <v>33</v>
      </c>
      <c r="E1120">
        <v>0</v>
      </c>
      <c r="J1120" t="str">
        <v>Store 15</v>
      </c>
      <c r="K1120">
        <v>1204.78</v>
      </c>
      <c r="L1120" t="str">
        <v>Store 15</v>
      </c>
      <c r="M1120">
        <v>1204.78</v>
      </c>
      <c r="N1120">
        <v>0.5</v>
      </c>
      <c r="O1120">
        <f ca="1"/>
        <v>0.5</v>
      </c>
    </row>
    <row r="1121" spans="2:15" x14ac:dyDescent="0.4">
      <c r="B1121">
        <v>2</v>
      </c>
      <c r="C1121" t="s">
        <v>128</v>
      </c>
      <c r="D1121" t="s">
        <v>34</v>
      </c>
      <c r="E1121">
        <v>2262.7700000000004</v>
      </c>
      <c r="J1121" t="str">
        <v>Store 16</v>
      </c>
      <c r="K1121">
        <v>866.1</v>
      </c>
      <c r="L1121" t="str">
        <v>Store 16</v>
      </c>
      <c r="M1121">
        <v>866.1</v>
      </c>
      <c r="N1121">
        <v>0.5</v>
      </c>
      <c r="O1121">
        <f ca="1"/>
        <v>0.5</v>
      </c>
    </row>
    <row r="1122" spans="2:15" x14ac:dyDescent="0.4">
      <c r="B1122">
        <v>2</v>
      </c>
      <c r="C1122" t="s">
        <v>128</v>
      </c>
      <c r="D1122" t="s">
        <v>35</v>
      </c>
      <c r="E1122">
        <v>737.47</v>
      </c>
      <c r="J1122" t="str">
        <v>Store 17</v>
      </c>
      <c r="K1122">
        <v>1106.8399999999999</v>
      </c>
      <c r="L1122" t="str">
        <v>Store 17</v>
      </c>
      <c r="M1122">
        <v>1106.8399999999999</v>
      </c>
      <c r="N1122">
        <v>0.5</v>
      </c>
      <c r="O1122">
        <f ca="1"/>
        <v>0.5</v>
      </c>
    </row>
    <row r="1123" spans="2:15" x14ac:dyDescent="0.4">
      <c r="B1123">
        <v>2</v>
      </c>
      <c r="C1123" t="s">
        <v>128</v>
      </c>
      <c r="D1123" t="s">
        <v>36</v>
      </c>
      <c r="E1123">
        <v>9538.3599999999969</v>
      </c>
      <c r="J1123" t="str">
        <v>Store 18</v>
      </c>
      <c r="K1123">
        <v>2037.9</v>
      </c>
      <c r="L1123" t="str">
        <v>Store 18</v>
      </c>
      <c r="M1123">
        <v>2037.9</v>
      </c>
      <c r="N1123">
        <v>0.5</v>
      </c>
      <c r="O1123">
        <f ca="1"/>
        <v>0.5</v>
      </c>
    </row>
    <row r="1124" spans="2:15" x14ac:dyDescent="0.4">
      <c r="B1124">
        <v>2</v>
      </c>
      <c r="C1124" t="s">
        <v>128</v>
      </c>
      <c r="D1124" t="s">
        <v>37</v>
      </c>
      <c r="E1124">
        <v>538.71</v>
      </c>
      <c r="J1124" t="str">
        <v>Store 19</v>
      </c>
      <c r="K1124">
        <v>11326.88</v>
      </c>
      <c r="L1124" t="str">
        <v>Store 19</v>
      </c>
      <c r="M1124">
        <v>11326.88</v>
      </c>
      <c r="N1124">
        <v>0.5</v>
      </c>
      <c r="O1124">
        <f ca="1"/>
        <v>0.5</v>
      </c>
    </row>
    <row r="1125" spans="2:15" x14ac:dyDescent="0.4">
      <c r="B1125">
        <v>2</v>
      </c>
      <c r="C1125" t="s">
        <v>128</v>
      </c>
      <c r="D1125" t="s">
        <v>38</v>
      </c>
      <c r="E1125">
        <v>10648.689999999999</v>
      </c>
      <c r="J1125" t="str">
        <v>Store 20</v>
      </c>
      <c r="K1125">
        <v>2142</v>
      </c>
      <c r="L1125" t="str">
        <v>Store 20</v>
      </c>
      <c r="M1125">
        <v>2142</v>
      </c>
      <c r="N1125">
        <v>0.5</v>
      </c>
      <c r="O1125">
        <f ca="1"/>
        <v>0.5</v>
      </c>
    </row>
    <row r="1126" spans="2:15" x14ac:dyDescent="0.4">
      <c r="B1126">
        <v>2</v>
      </c>
      <c r="C1126" t="s">
        <v>128</v>
      </c>
      <c r="D1126" t="s">
        <v>39</v>
      </c>
      <c r="E1126">
        <v>2632.9700000000003</v>
      </c>
      <c r="J1126" t="str">
        <v>Store 21</v>
      </c>
      <c r="K1126">
        <v>5536.7999999999993</v>
      </c>
      <c r="L1126" t="str">
        <v>Store 21</v>
      </c>
      <c r="M1126">
        <v>5536.7999999999993</v>
      </c>
      <c r="N1126">
        <v>0.5</v>
      </c>
      <c r="O1126">
        <f ca="1"/>
        <v>0.5</v>
      </c>
    </row>
    <row r="1127" spans="2:15" x14ac:dyDescent="0.4">
      <c r="B1127">
        <v>2</v>
      </c>
      <c r="C1127" t="s">
        <v>128</v>
      </c>
      <c r="D1127" t="s">
        <v>40</v>
      </c>
      <c r="E1127">
        <v>3638.1700000000005</v>
      </c>
      <c r="J1127" t="str">
        <v>Store 22</v>
      </c>
      <c r="K1127">
        <v>1484.99</v>
      </c>
      <c r="L1127" t="str">
        <v>Store 22</v>
      </c>
      <c r="M1127">
        <v>1484.99</v>
      </c>
      <c r="N1127">
        <v>0.5</v>
      </c>
      <c r="O1127">
        <f ca="1"/>
        <v>0.5</v>
      </c>
    </row>
    <row r="1128" spans="2:15" x14ac:dyDescent="0.4">
      <c r="B1128">
        <v>2</v>
      </c>
      <c r="C1128" t="s">
        <v>128</v>
      </c>
      <c r="D1128" t="s">
        <v>41</v>
      </c>
      <c r="E1128">
        <v>2027.7800000000002</v>
      </c>
      <c r="J1128" t="str">
        <v>Store 23</v>
      </c>
      <c r="K1128">
        <v>645.98</v>
      </c>
      <c r="L1128" t="str">
        <v>Store 23</v>
      </c>
      <c r="M1128">
        <v>645.98</v>
      </c>
      <c r="N1128">
        <v>0.5</v>
      </c>
      <c r="O1128">
        <f ca="1"/>
        <v>0.5</v>
      </c>
    </row>
    <row r="1129" spans="2:15" x14ac:dyDescent="0.4">
      <c r="B1129">
        <v>2</v>
      </c>
      <c r="C1129" t="s">
        <v>128</v>
      </c>
      <c r="D1129" t="s">
        <v>42</v>
      </c>
      <c r="E1129">
        <v>5847.2199999999993</v>
      </c>
      <c r="J1129" t="str">
        <v>Store 24</v>
      </c>
      <c r="K1129">
        <v>3045.1399999999994</v>
      </c>
      <c r="L1129" t="str">
        <v>Store 24</v>
      </c>
      <c r="M1129">
        <v>3045.1399999999994</v>
      </c>
      <c r="N1129">
        <v>0.5</v>
      </c>
      <c r="O1129">
        <f ca="1"/>
        <v>0.5</v>
      </c>
    </row>
    <row r="1130" spans="2:15" x14ac:dyDescent="0.4">
      <c r="B1130">
        <v>2</v>
      </c>
      <c r="C1130" t="s">
        <v>128</v>
      </c>
      <c r="D1130" t="s">
        <v>43</v>
      </c>
      <c r="E1130">
        <v>3053.6200000000003</v>
      </c>
      <c r="J1130" t="str">
        <v>Store 25</v>
      </c>
      <c r="K1130">
        <v>734.9</v>
      </c>
      <c r="L1130" t="str">
        <v>Store 25</v>
      </c>
      <c r="M1130">
        <v>734.9</v>
      </c>
      <c r="N1130">
        <v>0.5</v>
      </c>
      <c r="O1130">
        <f ca="1"/>
        <v>0.5</v>
      </c>
    </row>
    <row r="1131" spans="2:15" x14ac:dyDescent="0.4">
      <c r="B1131">
        <v>2</v>
      </c>
      <c r="C1131" t="s">
        <v>128</v>
      </c>
      <c r="D1131" t="s">
        <v>44</v>
      </c>
      <c r="E1131">
        <v>937.50999999999988</v>
      </c>
      <c r="J1131" t="str">
        <v>Store 26</v>
      </c>
      <c r="K1131">
        <v>248.32</v>
      </c>
      <c r="L1131" t="str">
        <v>Store 26</v>
      </c>
      <c r="M1131">
        <v>248.32</v>
      </c>
      <c r="N1131">
        <v>0.5</v>
      </c>
      <c r="O1131">
        <f ca="1"/>
        <v>0.5</v>
      </c>
    </row>
    <row r="1132" spans="2:15" x14ac:dyDescent="0.4">
      <c r="B1132">
        <v>2</v>
      </c>
      <c r="C1132" t="s">
        <v>128</v>
      </c>
      <c r="D1132" t="s">
        <v>45</v>
      </c>
      <c r="E1132">
        <v>3743.0800000000004</v>
      </c>
      <c r="J1132" t="str">
        <v>Store 27</v>
      </c>
      <c r="K1132">
        <v>1061.28</v>
      </c>
      <c r="L1132" t="str">
        <v>Store 27</v>
      </c>
      <c r="M1132">
        <v>1061.28</v>
      </c>
      <c r="N1132">
        <v>0.5</v>
      </c>
      <c r="O1132">
        <f ca="1"/>
        <v>0.5</v>
      </c>
    </row>
    <row r="1133" spans="2:15" x14ac:dyDescent="0.4">
      <c r="B1133">
        <v>2</v>
      </c>
      <c r="C1133" t="s">
        <v>128</v>
      </c>
      <c r="D1133" t="s">
        <v>46</v>
      </c>
      <c r="E1133">
        <v>1978.77</v>
      </c>
      <c r="J1133" t="str">
        <v>Store 28</v>
      </c>
      <c r="K1133">
        <v>2697.52</v>
      </c>
      <c r="L1133" t="str">
        <v>Store 28</v>
      </c>
      <c r="M1133">
        <v>2697.52</v>
      </c>
      <c r="N1133">
        <v>0.5</v>
      </c>
      <c r="O1133">
        <f ca="1"/>
        <v>0.5</v>
      </c>
    </row>
    <row r="1134" spans="2:15" x14ac:dyDescent="0.4">
      <c r="B1134">
        <v>2</v>
      </c>
      <c r="C1134" t="s">
        <v>128</v>
      </c>
      <c r="D1134" t="s">
        <v>47</v>
      </c>
      <c r="E1134">
        <v>3657.21</v>
      </c>
      <c r="J1134" t="str">
        <v>Store 30</v>
      </c>
      <c r="K1134">
        <v>2507.3500000000004</v>
      </c>
      <c r="L1134" t="str">
        <v>Store 30</v>
      </c>
      <c r="M1134">
        <v>2507.3500000000004</v>
      </c>
      <c r="N1134">
        <v>0.5</v>
      </c>
      <c r="O1134">
        <f ca="1"/>
        <v>0.5</v>
      </c>
    </row>
    <row r="1135" spans="2:15" x14ac:dyDescent="0.4">
      <c r="B1135">
        <v>2</v>
      </c>
      <c r="C1135" t="s">
        <v>128</v>
      </c>
      <c r="D1135" t="s">
        <v>48</v>
      </c>
      <c r="E1135">
        <v>464.3</v>
      </c>
      <c r="J1135" t="str">
        <v>Store 31</v>
      </c>
      <c r="K1135">
        <v>2270.5</v>
      </c>
      <c r="L1135" t="str">
        <v>Store 31</v>
      </c>
      <c r="M1135">
        <v>2270.5</v>
      </c>
      <c r="N1135">
        <v>0.5</v>
      </c>
      <c r="O1135">
        <f ca="1"/>
        <v>0.5</v>
      </c>
    </row>
    <row r="1136" spans="2:15" x14ac:dyDescent="0.4">
      <c r="B1136">
        <v>2</v>
      </c>
      <c r="C1136" t="s">
        <v>128</v>
      </c>
      <c r="D1136" t="s">
        <v>49</v>
      </c>
      <c r="E1136">
        <v>6723.3099999999977</v>
      </c>
      <c r="J1136" t="str">
        <v>Store 32</v>
      </c>
      <c r="K1136">
        <v>12134.86</v>
      </c>
      <c r="L1136" t="str">
        <v>Store 32</v>
      </c>
      <c r="M1136">
        <v>12134.86</v>
      </c>
      <c r="N1136">
        <v>0.5</v>
      </c>
      <c r="O1136">
        <f ca="1"/>
        <v>0.5</v>
      </c>
    </row>
    <row r="1137" spans="2:15" x14ac:dyDescent="0.4">
      <c r="B1137">
        <v>2</v>
      </c>
      <c r="C1137" t="s">
        <v>128</v>
      </c>
      <c r="D1137" t="s">
        <v>50</v>
      </c>
      <c r="E1137">
        <v>1397.05</v>
      </c>
      <c r="J1137" t="str">
        <v>Store 33</v>
      </c>
      <c r="K1137">
        <v>179.1</v>
      </c>
      <c r="L1137" t="str">
        <v>Store 33</v>
      </c>
      <c r="M1137">
        <v>179.1</v>
      </c>
      <c r="N1137">
        <v>0.5</v>
      </c>
      <c r="O1137">
        <f ca="1"/>
        <v>0.5</v>
      </c>
    </row>
    <row r="1138" spans="2:15" x14ac:dyDescent="0.4">
      <c r="B1138">
        <v>2</v>
      </c>
      <c r="C1138" t="s">
        <v>128</v>
      </c>
      <c r="D1138" t="s">
        <v>51</v>
      </c>
      <c r="E1138">
        <v>0</v>
      </c>
      <c r="J1138" t="str">
        <v>Store 34</v>
      </c>
      <c r="K1138">
        <v>2445.6499999999996</v>
      </c>
      <c r="L1138" t="str">
        <v>Store 34</v>
      </c>
      <c r="M1138">
        <v>2445.6499999999996</v>
      </c>
      <c r="N1138">
        <v>0.5</v>
      </c>
      <c r="O1138">
        <f ca="1"/>
        <v>0.5</v>
      </c>
    </row>
    <row r="1139" spans="2:15" x14ac:dyDescent="0.4">
      <c r="B1139">
        <v>2</v>
      </c>
      <c r="C1139" t="s">
        <v>128</v>
      </c>
      <c r="D1139" t="s">
        <v>52</v>
      </c>
      <c r="E1139">
        <v>0</v>
      </c>
      <c r="J1139" t="str">
        <v>Store 35</v>
      </c>
      <c r="K1139">
        <v>1856.78</v>
      </c>
      <c r="L1139" t="str">
        <v>Store 35</v>
      </c>
      <c r="M1139">
        <v>1856.78</v>
      </c>
      <c r="N1139">
        <v>0.5</v>
      </c>
      <c r="O1139">
        <f ca="1"/>
        <v>0.5</v>
      </c>
    </row>
    <row r="1140" spans="2:15" x14ac:dyDescent="0.4">
      <c r="B1140">
        <v>2</v>
      </c>
      <c r="C1140" t="s">
        <v>128</v>
      </c>
      <c r="D1140" t="s">
        <v>53</v>
      </c>
      <c r="E1140">
        <v>9294.5499999999993</v>
      </c>
      <c r="J1140" t="str">
        <v>Store 36</v>
      </c>
      <c r="K1140">
        <v>1299.8800000000001</v>
      </c>
      <c r="L1140" t="str">
        <v>Store 36</v>
      </c>
      <c r="M1140">
        <v>1299.8800000000001</v>
      </c>
      <c r="N1140">
        <v>0.5</v>
      </c>
      <c r="O1140">
        <f ca="1"/>
        <v>0.5</v>
      </c>
    </row>
    <row r="1141" spans="2:15" x14ac:dyDescent="0.4">
      <c r="B1141">
        <v>2</v>
      </c>
      <c r="C1141" t="s">
        <v>128</v>
      </c>
      <c r="D1141" t="s">
        <v>54</v>
      </c>
      <c r="E1141">
        <v>7864.8999999999978</v>
      </c>
      <c r="J1141" t="str">
        <v>Store 37</v>
      </c>
      <c r="K1141">
        <v>605.01</v>
      </c>
      <c r="L1141" t="str">
        <v>Store 37</v>
      </c>
      <c r="M1141">
        <v>605.01</v>
      </c>
      <c r="N1141">
        <v>0.5</v>
      </c>
      <c r="O1141">
        <f ca="1"/>
        <v>0.5</v>
      </c>
    </row>
    <row r="1142" spans="2:15" x14ac:dyDescent="0.4">
      <c r="B1142">
        <v>2</v>
      </c>
      <c r="C1142" t="s">
        <v>12</v>
      </c>
      <c r="D1142" t="s">
        <v>16</v>
      </c>
      <c r="E1142">
        <v>142.6</v>
      </c>
      <c r="J1142" t="str">
        <v>Store 38</v>
      </c>
      <c r="K1142">
        <v>1818.01</v>
      </c>
      <c r="L1142" t="str">
        <v>Store 38</v>
      </c>
      <c r="M1142">
        <v>1818.01</v>
      </c>
      <c r="N1142">
        <v>0.5</v>
      </c>
      <c r="O1142">
        <f ca="1"/>
        <v>0.5</v>
      </c>
    </row>
    <row r="1143" spans="2:15" x14ac:dyDescent="0.4">
      <c r="B1143">
        <v>2</v>
      </c>
      <c r="C1143" t="s">
        <v>12</v>
      </c>
      <c r="D1143" t="s">
        <v>17</v>
      </c>
      <c r="E1143">
        <v>0</v>
      </c>
      <c r="J1143" t="str">
        <v>Store 39</v>
      </c>
      <c r="K1143">
        <v>467</v>
      </c>
      <c r="L1143" t="str">
        <v>Store 39</v>
      </c>
      <c r="M1143">
        <v>467</v>
      </c>
      <c r="N1143">
        <v>0.5</v>
      </c>
      <c r="O1143">
        <f ca="1"/>
        <v>0.5</v>
      </c>
    </row>
    <row r="1144" spans="2:15" x14ac:dyDescent="0.4">
      <c r="B1144">
        <v>2</v>
      </c>
      <c r="C1144" t="s">
        <v>12</v>
      </c>
      <c r="D1144" t="s">
        <v>18</v>
      </c>
      <c r="E1144">
        <v>0</v>
      </c>
      <c r="J1144" t="str">
        <v>Store 40</v>
      </c>
      <c r="K1144">
        <v>1738.85</v>
      </c>
      <c r="L1144" t="str">
        <v>Store 40</v>
      </c>
      <c r="M1144">
        <v>1738.85</v>
      </c>
      <c r="N1144">
        <v>0.5</v>
      </c>
      <c r="O1144">
        <f ca="1"/>
        <v>0.5</v>
      </c>
    </row>
    <row r="1145" spans="2:15" x14ac:dyDescent="0.4">
      <c r="B1145">
        <v>2</v>
      </c>
      <c r="C1145" t="s">
        <v>12</v>
      </c>
      <c r="D1145" t="s">
        <v>19</v>
      </c>
      <c r="E1145">
        <v>0</v>
      </c>
      <c r="J1145" t="str">
        <v>Store 41</v>
      </c>
      <c r="K1145">
        <v>3452.6800000000003</v>
      </c>
      <c r="L1145" t="str">
        <v>Store 41</v>
      </c>
      <c r="M1145">
        <v>3452.6800000000003</v>
      </c>
      <c r="N1145">
        <v>0.5</v>
      </c>
      <c r="O1145">
        <f ca="1"/>
        <v>0.5</v>
      </c>
    </row>
    <row r="1146" spans="2:15" x14ac:dyDescent="0.4">
      <c r="B1146">
        <v>2</v>
      </c>
      <c r="C1146" t="s">
        <v>12</v>
      </c>
      <c r="D1146" t="s">
        <v>20</v>
      </c>
      <c r="E1146">
        <v>139</v>
      </c>
      <c r="J1146" t="str">
        <v>Store 42</v>
      </c>
      <c r="K1146">
        <v>3346.4799999999996</v>
      </c>
      <c r="L1146" t="str">
        <v>Store 42</v>
      </c>
      <c r="M1146">
        <v>3346.4799999999996</v>
      </c>
      <c r="N1146">
        <v>0.5</v>
      </c>
      <c r="O1146">
        <f ca="1"/>
        <v>0.5</v>
      </c>
    </row>
    <row r="1147" spans="2:15" x14ac:dyDescent="0.4">
      <c r="B1147">
        <v>2</v>
      </c>
      <c r="C1147" t="s">
        <v>12</v>
      </c>
      <c r="D1147" t="s">
        <v>21</v>
      </c>
      <c r="E1147">
        <v>0</v>
      </c>
      <c r="J1147" t="str">
        <v>Store 43</v>
      </c>
      <c r="K1147">
        <v>4635.1000000000004</v>
      </c>
      <c r="L1147" t="str">
        <v>Store 43</v>
      </c>
      <c r="M1147">
        <v>4635.1000000000004</v>
      </c>
      <c r="N1147">
        <v>0.5</v>
      </c>
      <c r="O1147">
        <f ca="1"/>
        <v>0.5</v>
      </c>
    </row>
    <row r="1148" spans="2:15" x14ac:dyDescent="0.4">
      <c r="B1148">
        <v>2</v>
      </c>
      <c r="C1148" t="s">
        <v>12</v>
      </c>
      <c r="D1148" t="s">
        <v>22</v>
      </c>
      <c r="E1148">
        <v>0</v>
      </c>
      <c r="J1148" t="str">
        <v>Store 44</v>
      </c>
      <c r="K1148">
        <v>3187.38</v>
      </c>
      <c r="L1148" t="str">
        <v>Store 44</v>
      </c>
      <c r="M1148">
        <v>3187.38</v>
      </c>
      <c r="N1148">
        <v>0.5</v>
      </c>
      <c r="O1148">
        <f ca="1"/>
        <v>0.5</v>
      </c>
    </row>
    <row r="1149" spans="2:15" x14ac:dyDescent="0.4">
      <c r="B1149">
        <v>2</v>
      </c>
      <c r="C1149" t="s">
        <v>12</v>
      </c>
      <c r="D1149" t="s">
        <v>23</v>
      </c>
      <c r="E1149">
        <v>129</v>
      </c>
      <c r="J1149" t="str">
        <v>Store 46</v>
      </c>
      <c r="K1149">
        <v>981.7</v>
      </c>
      <c r="L1149" t="str">
        <v>Store 46</v>
      </c>
      <c r="M1149">
        <v>981.7</v>
      </c>
      <c r="N1149">
        <v>0.5</v>
      </c>
      <c r="O1149">
        <f ca="1"/>
        <v>0.5</v>
      </c>
    </row>
    <row r="1150" spans="2:15" x14ac:dyDescent="0.4">
      <c r="B1150">
        <v>2</v>
      </c>
      <c r="C1150" t="s">
        <v>12</v>
      </c>
      <c r="D1150" t="s">
        <v>24</v>
      </c>
      <c r="E1150">
        <v>0</v>
      </c>
      <c r="J1150" t="str">
        <v>Store 47</v>
      </c>
      <c r="K1150">
        <v>535.72</v>
      </c>
      <c r="L1150" t="str">
        <v>Store 47</v>
      </c>
      <c r="M1150">
        <v>535.72</v>
      </c>
      <c r="N1150">
        <v>0.5</v>
      </c>
      <c r="O1150">
        <f ca="1"/>
        <v>0.5</v>
      </c>
    </row>
    <row r="1151" spans="2:15" x14ac:dyDescent="0.4">
      <c r="B1151">
        <v>2</v>
      </c>
      <c r="C1151" t="s">
        <v>12</v>
      </c>
      <c r="D1151" t="s">
        <v>25</v>
      </c>
      <c r="E1151">
        <v>0</v>
      </c>
      <c r="J1151" t="str">
        <v>Store 48</v>
      </c>
      <c r="K1151">
        <v>2744</v>
      </c>
      <c r="L1151" t="str">
        <v>Store 48</v>
      </c>
      <c r="M1151">
        <v>2744</v>
      </c>
      <c r="N1151">
        <v>0.5</v>
      </c>
      <c r="O1151">
        <f ca="1"/>
        <v>0.5</v>
      </c>
    </row>
    <row r="1152" spans="2:15" x14ac:dyDescent="0.4">
      <c r="B1152">
        <v>2</v>
      </c>
      <c r="C1152" t="s">
        <v>12</v>
      </c>
      <c r="D1152" t="s">
        <v>26</v>
      </c>
      <c r="E1152">
        <v>0</v>
      </c>
      <c r="J1152" t="str">
        <v>Store 50</v>
      </c>
      <c r="K1152">
        <v>1809.49</v>
      </c>
      <c r="L1152" t="str">
        <v>Store 50</v>
      </c>
      <c r="M1152">
        <v>1809.49</v>
      </c>
      <c r="N1152">
        <v>0.5</v>
      </c>
      <c r="O1152">
        <f ca="1"/>
        <v>0.5</v>
      </c>
    </row>
    <row r="1153" spans="2:15" x14ac:dyDescent="0.4">
      <c r="B1153">
        <v>2</v>
      </c>
      <c r="C1153" t="s">
        <v>12</v>
      </c>
      <c r="D1153" t="s">
        <v>27</v>
      </c>
      <c r="E1153">
        <v>0</v>
      </c>
      <c r="J1153" t="str">
        <v>Store 51</v>
      </c>
      <c r="K1153">
        <v>2296.88</v>
      </c>
      <c r="L1153" t="str">
        <v>Store 51</v>
      </c>
      <c r="M1153">
        <v>2296.88</v>
      </c>
      <c r="N1153">
        <v>0.5</v>
      </c>
      <c r="O1153">
        <f ca="1"/>
        <v>0.5</v>
      </c>
    </row>
    <row r="1154" spans="2:15" x14ac:dyDescent="0.4">
      <c r="B1154">
        <v>2</v>
      </c>
      <c r="C1154" t="s">
        <v>12</v>
      </c>
      <c r="D1154" t="s">
        <v>28</v>
      </c>
      <c r="E1154">
        <v>0</v>
      </c>
      <c r="J1154" t="str">
        <v>Store 52</v>
      </c>
      <c r="K1154">
        <v>1336.94</v>
      </c>
      <c r="L1154" t="str">
        <v>Store 52</v>
      </c>
      <c r="M1154">
        <v>1336.94</v>
      </c>
      <c r="N1154">
        <v>0.5</v>
      </c>
      <c r="O1154">
        <f ca="1"/>
        <v>0.5</v>
      </c>
    </row>
    <row r="1155" spans="2:15" x14ac:dyDescent="0.4">
      <c r="B1155">
        <v>2</v>
      </c>
      <c r="C1155" t="s">
        <v>12</v>
      </c>
      <c r="D1155" t="s">
        <v>29</v>
      </c>
      <c r="E1155">
        <v>0</v>
      </c>
      <c r="J1155" t="str">
        <v>Store 53</v>
      </c>
      <c r="K1155">
        <v>4325.25</v>
      </c>
      <c r="L1155" t="str">
        <v>Store 53</v>
      </c>
      <c r="M1155">
        <v>4325.25</v>
      </c>
      <c r="N1155">
        <v>0.5</v>
      </c>
      <c r="O1155">
        <f ca="1"/>
        <v>0.5</v>
      </c>
    </row>
    <row r="1156" spans="2:15" x14ac:dyDescent="0.4">
      <c r="B1156">
        <v>2</v>
      </c>
      <c r="C1156" t="s">
        <v>12</v>
      </c>
      <c r="D1156" t="s">
        <v>30</v>
      </c>
      <c r="E1156">
        <v>0</v>
      </c>
      <c r="J1156" t="str">
        <v>Store 54</v>
      </c>
      <c r="K1156">
        <v>1752.5900000000001</v>
      </c>
      <c r="L1156" t="str">
        <v>Store 54</v>
      </c>
      <c r="M1156">
        <v>1752.5900000000001</v>
      </c>
      <c r="N1156">
        <v>0.5</v>
      </c>
      <c r="O1156">
        <f ca="1"/>
        <v>0.5</v>
      </c>
    </row>
    <row r="1157" spans="2:15" x14ac:dyDescent="0.4">
      <c r="B1157">
        <v>2</v>
      </c>
      <c r="C1157" t="s">
        <v>12</v>
      </c>
      <c r="D1157" t="s">
        <v>31</v>
      </c>
      <c r="E1157">
        <v>79</v>
      </c>
      <c r="J1157" t="str">
        <v>Store 55</v>
      </c>
      <c r="K1157">
        <v>219.06</v>
      </c>
      <c r="L1157" t="str">
        <v>Store 55</v>
      </c>
      <c r="M1157">
        <v>219.06</v>
      </c>
      <c r="N1157">
        <v>0.5</v>
      </c>
      <c r="O1157">
        <f ca="1"/>
        <v>0.5</v>
      </c>
    </row>
    <row r="1158" spans="2:15" x14ac:dyDescent="0.4">
      <c r="B1158">
        <v>2</v>
      </c>
      <c r="C1158" t="s">
        <v>12</v>
      </c>
      <c r="D1158" t="s">
        <v>32</v>
      </c>
      <c r="E1158">
        <v>0</v>
      </c>
      <c r="J1158" t="str">
        <v>Store 56</v>
      </c>
      <c r="K1158">
        <v>696</v>
      </c>
      <c r="L1158" t="str">
        <v>Store 56</v>
      </c>
      <c r="M1158">
        <v>696</v>
      </c>
      <c r="N1158">
        <v>0.5</v>
      </c>
      <c r="O1158">
        <f ca="1"/>
        <v>0.5</v>
      </c>
    </row>
    <row r="1159" spans="2:15" x14ac:dyDescent="0.4">
      <c r="B1159">
        <v>2</v>
      </c>
      <c r="C1159" t="s">
        <v>12</v>
      </c>
      <c r="D1159" t="s">
        <v>33</v>
      </c>
      <c r="E1159">
        <v>128.9</v>
      </c>
      <c r="J1159" t="str">
        <v>Store 57</v>
      </c>
      <c r="K1159">
        <v>1179.79</v>
      </c>
      <c r="L1159" t="str">
        <v>Store 57</v>
      </c>
      <c r="M1159">
        <v>1179.79</v>
      </c>
      <c r="N1159">
        <v>0.5</v>
      </c>
      <c r="O1159">
        <f ca="1"/>
        <v>0.5</v>
      </c>
    </row>
    <row r="1160" spans="2:15" x14ac:dyDescent="0.4">
      <c r="B1160">
        <v>2</v>
      </c>
      <c r="C1160" t="s">
        <v>12</v>
      </c>
      <c r="D1160" t="s">
        <v>35</v>
      </c>
      <c r="E1160">
        <v>417.9</v>
      </c>
      <c r="J1160" t="str">
        <v>Store 59</v>
      </c>
      <c r="K1160">
        <v>733</v>
      </c>
      <c r="L1160" t="str">
        <v>Store 59</v>
      </c>
      <c r="M1160">
        <v>733</v>
      </c>
      <c r="N1160">
        <v>0.5</v>
      </c>
      <c r="O1160">
        <f ca="1"/>
        <v>0.5</v>
      </c>
    </row>
    <row r="1161" spans="2:15" x14ac:dyDescent="0.4">
      <c r="B1161">
        <v>2</v>
      </c>
      <c r="C1161" t="s">
        <v>12</v>
      </c>
      <c r="D1161" t="s">
        <v>36</v>
      </c>
      <c r="E1161">
        <v>138</v>
      </c>
      <c r="J1161" t="str">
        <v>Store 60</v>
      </c>
      <c r="K1161">
        <v>1405.3799999999999</v>
      </c>
      <c r="L1161" t="str">
        <v>Store 60</v>
      </c>
      <c r="M1161">
        <v>1405.3799999999999</v>
      </c>
      <c r="N1161">
        <v>0.5</v>
      </c>
      <c r="O1161">
        <f ca="1"/>
        <v>0.5</v>
      </c>
    </row>
    <row r="1162" spans="2:15" x14ac:dyDescent="0.4">
      <c r="B1162">
        <v>2</v>
      </c>
      <c r="C1162" t="s">
        <v>12</v>
      </c>
      <c r="D1162" t="s">
        <v>37</v>
      </c>
      <c r="E1162">
        <v>0</v>
      </c>
      <c r="J1162" t="str">
        <v>Store 61</v>
      </c>
      <c r="K1162">
        <v>790.99</v>
      </c>
      <c r="L1162" t="str">
        <v>Store 61</v>
      </c>
      <c r="M1162">
        <v>790.99</v>
      </c>
      <c r="N1162">
        <v>0.5</v>
      </c>
      <c r="O1162">
        <f ca="1"/>
        <v>0.5</v>
      </c>
    </row>
    <row r="1163" spans="2:15" x14ac:dyDescent="0.4">
      <c r="B1163">
        <v>2</v>
      </c>
      <c r="C1163" t="s">
        <v>12</v>
      </c>
      <c r="D1163" t="s">
        <v>38</v>
      </c>
      <c r="E1163">
        <v>229</v>
      </c>
      <c r="J1163" t="str">
        <v>Store 62</v>
      </c>
      <c r="K1163">
        <v>2305.63</v>
      </c>
      <c r="L1163" t="str">
        <v>Store 62</v>
      </c>
      <c r="M1163">
        <v>2305.63</v>
      </c>
      <c r="N1163">
        <v>0.5</v>
      </c>
      <c r="O1163">
        <f ca="1"/>
        <v>0.5</v>
      </c>
    </row>
    <row r="1164" spans="2:15" x14ac:dyDescent="0.4">
      <c r="B1164">
        <v>2</v>
      </c>
      <c r="C1164" t="s">
        <v>12</v>
      </c>
      <c r="D1164" t="s">
        <v>39</v>
      </c>
      <c r="E1164">
        <v>0</v>
      </c>
      <c r="J1164" t="str">
        <v>Store 63</v>
      </c>
      <c r="K1164">
        <v>2568.73</v>
      </c>
      <c r="L1164" t="str">
        <v>Store 63</v>
      </c>
      <c r="M1164">
        <v>2568.73</v>
      </c>
      <c r="N1164">
        <v>0.5</v>
      </c>
      <c r="O1164">
        <f ca="1"/>
        <v>0.5</v>
      </c>
    </row>
    <row r="1165" spans="2:15" x14ac:dyDescent="0.4">
      <c r="B1165">
        <v>2</v>
      </c>
      <c r="C1165" t="s">
        <v>12</v>
      </c>
      <c r="D1165" t="s">
        <v>40</v>
      </c>
      <c r="E1165">
        <v>971.9</v>
      </c>
      <c r="J1165" t="str">
        <v>Store 64</v>
      </c>
      <c r="K1165">
        <v>1770.4099999999999</v>
      </c>
      <c r="L1165" t="str">
        <v>Store 64</v>
      </c>
      <c r="M1165">
        <v>1770.4099999999999</v>
      </c>
      <c r="N1165">
        <v>0.5</v>
      </c>
      <c r="O1165">
        <f ca="1"/>
        <v>0.5</v>
      </c>
    </row>
    <row r="1166" spans="2:15" x14ac:dyDescent="0.4">
      <c r="B1166">
        <v>2</v>
      </c>
      <c r="C1166" t="s">
        <v>12</v>
      </c>
      <c r="D1166" t="s">
        <v>41</v>
      </c>
      <c r="E1166">
        <v>0</v>
      </c>
      <c r="J1166" t="str">
        <v>Store 65</v>
      </c>
      <c r="K1166">
        <v>1180.01</v>
      </c>
      <c r="L1166" t="str">
        <v>Store 65</v>
      </c>
      <c r="M1166">
        <v>1180.01</v>
      </c>
      <c r="N1166">
        <v>0.5</v>
      </c>
      <c r="O1166">
        <f ca="1"/>
        <v>0.5</v>
      </c>
    </row>
    <row r="1167" spans="2:15" x14ac:dyDescent="0.4">
      <c r="B1167">
        <v>2</v>
      </c>
      <c r="C1167" t="s">
        <v>12</v>
      </c>
      <c r="D1167" t="s">
        <v>42</v>
      </c>
      <c r="E1167">
        <v>0</v>
      </c>
      <c r="J1167" t="str">
        <v>Store 66</v>
      </c>
      <c r="K1167">
        <v>2911.45</v>
      </c>
      <c r="L1167" t="str">
        <v>Store 66</v>
      </c>
      <c r="M1167">
        <v>2911.45</v>
      </c>
      <c r="N1167">
        <v>0.5</v>
      </c>
      <c r="O1167">
        <f ca="1"/>
        <v>0.5</v>
      </c>
    </row>
    <row r="1168" spans="2:15" x14ac:dyDescent="0.4">
      <c r="B1168">
        <v>2</v>
      </c>
      <c r="C1168" t="s">
        <v>12</v>
      </c>
      <c r="D1168" t="s">
        <v>43</v>
      </c>
      <c r="E1168">
        <v>0</v>
      </c>
      <c r="J1168" t="str">
        <v>Store 68</v>
      </c>
      <c r="K1168">
        <v>1489.98</v>
      </c>
      <c r="L1168" t="str">
        <v>Store 68</v>
      </c>
      <c r="M1168">
        <v>1489.98</v>
      </c>
      <c r="N1168">
        <v>0.5</v>
      </c>
      <c r="O1168">
        <f ca="1"/>
        <v>0.5</v>
      </c>
    </row>
    <row r="1169" spans="2:15" x14ac:dyDescent="0.4">
      <c r="B1169">
        <v>2</v>
      </c>
      <c r="C1169" t="s">
        <v>12</v>
      </c>
      <c r="D1169" t="s">
        <v>44</v>
      </c>
      <c r="E1169">
        <v>0</v>
      </c>
      <c r="J1169" t="str">
        <v>Store 69</v>
      </c>
      <c r="K1169">
        <v>46.02</v>
      </c>
      <c r="L1169" t="str">
        <v>Store 69</v>
      </c>
      <c r="M1169">
        <v>46.02</v>
      </c>
      <c r="N1169">
        <v>0.5</v>
      </c>
      <c r="O1169">
        <f ca="1"/>
        <v>0.5</v>
      </c>
    </row>
    <row r="1170" spans="2:15" x14ac:dyDescent="0.4">
      <c r="B1170">
        <v>2</v>
      </c>
      <c r="C1170" t="s">
        <v>12</v>
      </c>
      <c r="D1170" t="s">
        <v>45</v>
      </c>
      <c r="E1170">
        <v>0</v>
      </c>
      <c r="J1170" t="str">
        <v>Store 70</v>
      </c>
      <c r="K1170">
        <v>3322.0899999999997</v>
      </c>
      <c r="L1170" t="str">
        <v>Store 70</v>
      </c>
      <c r="M1170">
        <v>3322.0899999999997</v>
      </c>
      <c r="N1170">
        <v>0.5</v>
      </c>
      <c r="O1170">
        <f ca="1"/>
        <v>0.5</v>
      </c>
    </row>
    <row r="1171" spans="2:15" x14ac:dyDescent="0.4">
      <c r="B1171">
        <v>2</v>
      </c>
      <c r="C1171" t="s">
        <v>12</v>
      </c>
      <c r="D1171" t="s">
        <v>46</v>
      </c>
      <c r="E1171">
        <v>0</v>
      </c>
      <c r="J1171" t="str">
        <v>Store 71</v>
      </c>
      <c r="K1171">
        <v>2259.77</v>
      </c>
      <c r="L1171" t="str">
        <v>Store 71</v>
      </c>
      <c r="M1171">
        <v>2259.77</v>
      </c>
      <c r="N1171">
        <v>0.5</v>
      </c>
      <c r="O1171">
        <f ca="1"/>
        <v>0.5</v>
      </c>
    </row>
    <row r="1172" spans="2:15" x14ac:dyDescent="0.4">
      <c r="B1172">
        <v>2</v>
      </c>
      <c r="C1172" t="s">
        <v>12</v>
      </c>
      <c r="D1172" t="s">
        <v>47</v>
      </c>
      <c r="E1172">
        <v>0</v>
      </c>
      <c r="J1172" t="str">
        <v>Store 72</v>
      </c>
      <c r="K1172">
        <v>1625.79</v>
      </c>
      <c r="L1172" t="str">
        <v>Store 72</v>
      </c>
      <c r="M1172">
        <v>1625.79</v>
      </c>
      <c r="N1172">
        <v>0.5</v>
      </c>
      <c r="O1172">
        <f ca="1"/>
        <v>0.5</v>
      </c>
    </row>
    <row r="1173" spans="2:15" x14ac:dyDescent="0.4">
      <c r="B1173">
        <v>2</v>
      </c>
      <c r="C1173" t="s">
        <v>12</v>
      </c>
      <c r="D1173" t="s">
        <v>48</v>
      </c>
      <c r="E1173">
        <v>129</v>
      </c>
      <c r="J1173" t="str">
        <v>Store 74</v>
      </c>
      <c r="K1173">
        <v>1371</v>
      </c>
      <c r="L1173" t="str">
        <v>Store 74</v>
      </c>
      <c r="M1173">
        <v>1371</v>
      </c>
      <c r="N1173">
        <v>0.5</v>
      </c>
      <c r="O1173">
        <f ca="1"/>
        <v>0.5</v>
      </c>
    </row>
    <row r="1174" spans="2:15" x14ac:dyDescent="0.4">
      <c r="B1174">
        <v>2</v>
      </c>
      <c r="C1174" t="s">
        <v>12</v>
      </c>
      <c r="D1174" t="s">
        <v>49</v>
      </c>
      <c r="E1174">
        <v>5496</v>
      </c>
      <c r="J1174" t="str">
        <v>Store 75</v>
      </c>
      <c r="K1174">
        <v>407</v>
      </c>
      <c r="L1174" t="str">
        <v>Store 75</v>
      </c>
      <c r="M1174">
        <v>407</v>
      </c>
      <c r="N1174">
        <v>0.5</v>
      </c>
      <c r="O1174">
        <f ca="1"/>
        <v>0.5</v>
      </c>
    </row>
    <row r="1175" spans="2:15" x14ac:dyDescent="0.4">
      <c r="B1175">
        <v>2</v>
      </c>
      <c r="C1175" t="s">
        <v>12</v>
      </c>
      <c r="D1175" t="s">
        <v>50</v>
      </c>
      <c r="E1175">
        <v>1078</v>
      </c>
      <c r="J1175" t="str">
        <v>Store 76</v>
      </c>
      <c r="K1175">
        <v>2012.91</v>
      </c>
      <c r="L1175" t="str">
        <v>Store 76</v>
      </c>
      <c r="M1175">
        <v>2012.91</v>
      </c>
      <c r="N1175">
        <v>0.5</v>
      </c>
      <c r="O1175">
        <f ca="1"/>
        <v>0.5</v>
      </c>
    </row>
    <row r="1176" spans="2:15" x14ac:dyDescent="0.4">
      <c r="B1176">
        <v>2</v>
      </c>
      <c r="C1176" t="s">
        <v>13</v>
      </c>
      <c r="D1176" t="s">
        <v>16</v>
      </c>
      <c r="E1176">
        <v>1834</v>
      </c>
      <c r="J1176" t="str">
        <v>Store 77</v>
      </c>
      <c r="K1176">
        <v>947.54000000000008</v>
      </c>
      <c r="L1176" t="str">
        <v>Store 77</v>
      </c>
      <c r="M1176">
        <v>947.54000000000008</v>
      </c>
      <c r="N1176">
        <v>0.5</v>
      </c>
      <c r="O1176">
        <f ca="1"/>
        <v>0.5</v>
      </c>
    </row>
    <row r="1177" spans="2:15" x14ac:dyDescent="0.4">
      <c r="B1177">
        <v>2</v>
      </c>
      <c r="C1177" t="s">
        <v>13</v>
      </c>
      <c r="D1177" t="s">
        <v>17</v>
      </c>
      <c r="E1177">
        <v>1249</v>
      </c>
      <c r="J1177" t="str">
        <v>Store 79</v>
      </c>
      <c r="K1177">
        <v>906</v>
      </c>
      <c r="L1177" t="str">
        <v>Store 79</v>
      </c>
      <c r="M1177">
        <v>906</v>
      </c>
      <c r="N1177">
        <v>0.5</v>
      </c>
      <c r="O1177">
        <f ca="1"/>
        <v>0.5</v>
      </c>
    </row>
    <row r="1178" spans="2:15" x14ac:dyDescent="0.4">
      <c r="B1178">
        <v>2</v>
      </c>
      <c r="C1178" t="s">
        <v>13</v>
      </c>
      <c r="D1178" t="s">
        <v>18</v>
      </c>
      <c r="E1178">
        <v>3929</v>
      </c>
      <c r="J1178" t="str">
        <v>Store 80</v>
      </c>
      <c r="K1178">
        <v>4146.04</v>
      </c>
      <c r="L1178" t="str">
        <v>Store 80</v>
      </c>
      <c r="M1178">
        <v>4146.04</v>
      </c>
      <c r="N1178">
        <v>0.5</v>
      </c>
      <c r="O1178">
        <f ca="1"/>
        <v>0.5</v>
      </c>
    </row>
    <row r="1179" spans="2:15" x14ac:dyDescent="0.4">
      <c r="B1179">
        <v>2</v>
      </c>
      <c r="C1179" t="s">
        <v>13</v>
      </c>
      <c r="D1179" t="s">
        <v>19</v>
      </c>
      <c r="E1179">
        <v>430</v>
      </c>
      <c r="J1179" t="str">
        <v>Store 81</v>
      </c>
      <c r="K1179">
        <v>1073.02</v>
      </c>
      <c r="L1179" t="str">
        <v>Store 81</v>
      </c>
      <c r="M1179">
        <v>1073.02</v>
      </c>
      <c r="N1179">
        <v>0.5</v>
      </c>
      <c r="O1179">
        <f ca="1"/>
        <v>0.5</v>
      </c>
    </row>
    <row r="1180" spans="2:15" x14ac:dyDescent="0.4">
      <c r="B1180">
        <v>2</v>
      </c>
      <c r="C1180" t="s">
        <v>13</v>
      </c>
      <c r="D1180" t="s">
        <v>20</v>
      </c>
      <c r="E1180">
        <v>0</v>
      </c>
      <c r="J1180" t="str">
        <v>Store 82</v>
      </c>
      <c r="K1180">
        <v>4391.43</v>
      </c>
      <c r="L1180" t="str">
        <v>Store 82</v>
      </c>
      <c r="M1180">
        <v>4391.43</v>
      </c>
      <c r="N1180">
        <v>0.5</v>
      </c>
      <c r="O1180">
        <f ca="1"/>
        <v>0.5</v>
      </c>
    </row>
    <row r="1181" spans="2:15" x14ac:dyDescent="0.4">
      <c r="B1181">
        <v>2</v>
      </c>
      <c r="C1181" t="s">
        <v>13</v>
      </c>
      <c r="D1181" t="s">
        <v>21</v>
      </c>
      <c r="E1181">
        <v>1235</v>
      </c>
      <c r="J1181" t="str">
        <v>Store 83</v>
      </c>
      <c r="K1181">
        <v>1911.5800000000002</v>
      </c>
      <c r="L1181" t="str">
        <v>Store 83</v>
      </c>
      <c r="M1181">
        <v>1911.5800000000002</v>
      </c>
      <c r="N1181">
        <v>0.5</v>
      </c>
      <c r="O1181">
        <f ca="1"/>
        <v>0.5</v>
      </c>
    </row>
    <row r="1182" spans="2:15" x14ac:dyDescent="0.4">
      <c r="B1182">
        <v>2</v>
      </c>
      <c r="C1182" t="s">
        <v>13</v>
      </c>
      <c r="D1182" t="s">
        <v>23</v>
      </c>
      <c r="E1182">
        <v>635</v>
      </c>
      <c r="J1182" t="str">
        <v>Store 84</v>
      </c>
      <c r="K1182">
        <v>4445.5</v>
      </c>
      <c r="L1182" t="str">
        <v>Store 84</v>
      </c>
      <c r="M1182">
        <v>4445.5</v>
      </c>
      <c r="N1182">
        <v>0.5</v>
      </c>
      <c r="O1182">
        <f ca="1"/>
        <v>0.5</v>
      </c>
    </row>
    <row r="1183" spans="2:15" x14ac:dyDescent="0.4">
      <c r="B1183">
        <v>2</v>
      </c>
      <c r="C1183" t="s">
        <v>13</v>
      </c>
      <c r="D1183" t="s">
        <v>22</v>
      </c>
      <c r="E1183">
        <v>1070</v>
      </c>
      <c r="J1183" t="str">
        <v>Store 85</v>
      </c>
      <c r="K1183">
        <v>922.41000000000008</v>
      </c>
      <c r="L1183" t="str">
        <v>Store 85</v>
      </c>
      <c r="M1183">
        <v>922.41000000000008</v>
      </c>
      <c r="N1183">
        <v>0.5</v>
      </c>
      <c r="O1183">
        <f ca="1"/>
        <v>0.5</v>
      </c>
    </row>
    <row r="1184" spans="2:15" x14ac:dyDescent="0.4">
      <c r="B1184">
        <v>2</v>
      </c>
      <c r="C1184" t="s">
        <v>13</v>
      </c>
      <c r="D1184" t="s">
        <v>24</v>
      </c>
      <c r="E1184">
        <v>0</v>
      </c>
      <c r="J1184" t="str">
        <v>Store 86</v>
      </c>
      <c r="K1184">
        <v>2331.6</v>
      </c>
      <c r="L1184" t="str">
        <v>Store 86</v>
      </c>
      <c r="M1184">
        <v>2331.6</v>
      </c>
      <c r="N1184">
        <v>0.5</v>
      </c>
      <c r="O1184">
        <f ca="1"/>
        <v>0.5</v>
      </c>
    </row>
    <row r="1185" spans="2:15" x14ac:dyDescent="0.4">
      <c r="B1185">
        <v>2</v>
      </c>
      <c r="C1185" t="s">
        <v>13</v>
      </c>
      <c r="D1185" t="s">
        <v>26</v>
      </c>
      <c r="E1185">
        <v>697</v>
      </c>
      <c r="J1185" t="str">
        <v>Store 87</v>
      </c>
      <c r="K1185">
        <v>2692.05</v>
      </c>
      <c r="L1185" t="str">
        <v>Store 87</v>
      </c>
      <c r="M1185">
        <v>2692.05</v>
      </c>
      <c r="N1185">
        <v>0.5</v>
      </c>
      <c r="O1185">
        <f ca="1"/>
        <v>0.5</v>
      </c>
    </row>
    <row r="1186" spans="2:15" x14ac:dyDescent="0.4">
      <c r="B1186">
        <v>2</v>
      </c>
      <c r="C1186" t="s">
        <v>13</v>
      </c>
      <c r="D1186" t="s">
        <v>27</v>
      </c>
      <c r="E1186">
        <v>169</v>
      </c>
      <c r="J1186" t="str">
        <v>Store 88</v>
      </c>
      <c r="K1186">
        <v>10654.39</v>
      </c>
      <c r="L1186" t="str">
        <v>Store 88</v>
      </c>
      <c r="M1186">
        <v>10654.39</v>
      </c>
      <c r="N1186">
        <v>0.5</v>
      </c>
      <c r="O1186">
        <f ca="1"/>
        <v>0.5</v>
      </c>
    </row>
    <row r="1187" spans="2:15" x14ac:dyDescent="0.4">
      <c r="B1187">
        <v>2</v>
      </c>
      <c r="C1187" t="s">
        <v>13</v>
      </c>
      <c r="D1187" t="s">
        <v>28</v>
      </c>
      <c r="E1187">
        <v>3118</v>
      </c>
      <c r="J1187" t="str">
        <v>Store 89</v>
      </c>
      <c r="K1187">
        <v>2002.33</v>
      </c>
      <c r="L1187" t="str">
        <v>Store 89</v>
      </c>
      <c r="M1187">
        <v>2002.33</v>
      </c>
      <c r="N1187">
        <v>0.5</v>
      </c>
      <c r="O1187">
        <f ca="1"/>
        <v>0.5</v>
      </c>
    </row>
    <row r="1188" spans="2:15" x14ac:dyDescent="0.4">
      <c r="B1188">
        <v>2</v>
      </c>
      <c r="C1188" t="s">
        <v>13</v>
      </c>
      <c r="D1188" t="s">
        <v>29</v>
      </c>
      <c r="E1188">
        <v>800</v>
      </c>
      <c r="J1188" t="str">
        <v>Store 90</v>
      </c>
      <c r="K1188">
        <v>9187.6799999999985</v>
      </c>
      <c r="L1188" t="str">
        <v>Store 90</v>
      </c>
      <c r="M1188">
        <v>9187.6799999999985</v>
      </c>
      <c r="N1188">
        <v>0.5</v>
      </c>
      <c r="O1188">
        <f ca="1"/>
        <v>0.5</v>
      </c>
    </row>
    <row r="1189" spans="2:15" x14ac:dyDescent="0.4">
      <c r="B1189">
        <v>2</v>
      </c>
      <c r="C1189" t="s">
        <v>13</v>
      </c>
      <c r="D1189" t="s">
        <v>30</v>
      </c>
      <c r="E1189">
        <v>1050</v>
      </c>
      <c r="J1189" t="str">
        <v>Store 91</v>
      </c>
      <c r="K1189">
        <v>1503.74</v>
      </c>
      <c r="L1189" t="str">
        <v>Store 91</v>
      </c>
      <c r="M1189">
        <v>1503.74</v>
      </c>
      <c r="N1189">
        <v>0.5</v>
      </c>
      <c r="O1189">
        <f ca="1"/>
        <v>0.5</v>
      </c>
    </row>
    <row r="1190" spans="2:15" x14ac:dyDescent="0.4">
      <c r="B1190">
        <v>2</v>
      </c>
      <c r="C1190" t="s">
        <v>13</v>
      </c>
      <c r="D1190" t="s">
        <v>31</v>
      </c>
      <c r="E1190">
        <v>0</v>
      </c>
      <c r="J1190" t="str">
        <v>Store 93</v>
      </c>
      <c r="K1190">
        <v>766.76</v>
      </c>
      <c r="L1190" t="str">
        <v>Store 93</v>
      </c>
      <c r="M1190">
        <v>766.76</v>
      </c>
      <c r="N1190">
        <v>0.5</v>
      </c>
      <c r="O1190">
        <f ca="1"/>
        <v>0.5</v>
      </c>
    </row>
    <row r="1191" spans="2:15" x14ac:dyDescent="0.4">
      <c r="B1191">
        <v>2</v>
      </c>
      <c r="C1191" t="s">
        <v>13</v>
      </c>
      <c r="D1191" t="s">
        <v>32</v>
      </c>
      <c r="E1191">
        <v>0</v>
      </c>
      <c r="J1191" t="str">
        <v>Store 94</v>
      </c>
      <c r="K1191">
        <v>1065.6100000000001</v>
      </c>
      <c r="L1191" t="str">
        <v>Store 94</v>
      </c>
      <c r="M1191">
        <v>1065.6100000000001</v>
      </c>
      <c r="N1191">
        <v>0.5</v>
      </c>
      <c r="O1191">
        <f ca="1"/>
        <v>0.5</v>
      </c>
    </row>
    <row r="1192" spans="2:15" x14ac:dyDescent="0.4">
      <c r="B1192">
        <v>2</v>
      </c>
      <c r="C1192" t="s">
        <v>13</v>
      </c>
      <c r="D1192" t="s">
        <v>33</v>
      </c>
      <c r="E1192">
        <v>330</v>
      </c>
      <c r="J1192" t="str">
        <v>Store 95</v>
      </c>
      <c r="K1192">
        <v>2582.59</v>
      </c>
      <c r="L1192" t="str">
        <v>Store 95</v>
      </c>
      <c r="M1192">
        <v>2582.59</v>
      </c>
      <c r="N1192">
        <v>0.5</v>
      </c>
      <c r="O1192">
        <f ca="1"/>
        <v>0.5</v>
      </c>
    </row>
    <row r="1193" spans="2:15" x14ac:dyDescent="0.4">
      <c r="B1193">
        <v>2</v>
      </c>
      <c r="C1193" t="s">
        <v>13</v>
      </c>
      <c r="D1193" t="s">
        <v>34</v>
      </c>
      <c r="E1193">
        <v>729</v>
      </c>
      <c r="J1193" t="str">
        <v>Store 96</v>
      </c>
      <c r="K1193">
        <v>635.37</v>
      </c>
      <c r="L1193" t="str">
        <v>Store 96</v>
      </c>
      <c r="M1193">
        <v>635.37</v>
      </c>
      <c r="N1193">
        <v>0.5</v>
      </c>
      <c r="O1193">
        <f ca="1"/>
        <v>0.5</v>
      </c>
    </row>
    <row r="1194" spans="2:15" x14ac:dyDescent="0.4">
      <c r="B1194">
        <v>2</v>
      </c>
      <c r="C1194" t="s">
        <v>13</v>
      </c>
      <c r="D1194" t="s">
        <v>35</v>
      </c>
      <c r="E1194">
        <v>849</v>
      </c>
      <c r="J1194" t="str">
        <v>Store 01</v>
      </c>
      <c r="K1194">
        <v>1937.98</v>
      </c>
      <c r="L1194" t="str">
        <v>Store 01</v>
      </c>
      <c r="M1194">
        <v>1937.98</v>
      </c>
      <c r="N1194">
        <v>0.5</v>
      </c>
      <c r="O1194">
        <f ca="1"/>
        <v>0.5</v>
      </c>
    </row>
    <row r="1195" spans="2:15" x14ac:dyDescent="0.4">
      <c r="B1195">
        <v>2</v>
      </c>
      <c r="C1195" t="s">
        <v>13</v>
      </c>
      <c r="D1195" t="s">
        <v>36</v>
      </c>
      <c r="E1195">
        <v>3301</v>
      </c>
      <c r="J1195" t="str">
        <v>Store 05</v>
      </c>
      <c r="K1195">
        <v>2054.7799999999997</v>
      </c>
      <c r="L1195" t="str">
        <v>Store 05</v>
      </c>
      <c r="M1195">
        <v>2054.7799999999997</v>
      </c>
      <c r="N1195">
        <v>0.5</v>
      </c>
      <c r="O1195">
        <f ca="1"/>
        <v>0.5</v>
      </c>
    </row>
    <row r="1196" spans="2:15" x14ac:dyDescent="0.4">
      <c r="B1196">
        <v>2</v>
      </c>
      <c r="C1196" t="s">
        <v>13</v>
      </c>
      <c r="D1196" t="s">
        <v>37</v>
      </c>
      <c r="E1196">
        <v>5467</v>
      </c>
      <c r="J1196" t="str">
        <v>Store 06</v>
      </c>
      <c r="K1196">
        <v>2612.8999999999996</v>
      </c>
      <c r="L1196" t="str">
        <v>Store 06</v>
      </c>
      <c r="M1196">
        <v>2612.8999999999996</v>
      </c>
      <c r="N1196">
        <v>0.5</v>
      </c>
      <c r="O1196">
        <f ca="1"/>
        <v>0.5</v>
      </c>
    </row>
    <row r="1197" spans="2:15" x14ac:dyDescent="0.4">
      <c r="B1197">
        <v>2</v>
      </c>
      <c r="C1197" t="s">
        <v>13</v>
      </c>
      <c r="D1197" t="s">
        <v>38</v>
      </c>
      <c r="E1197">
        <v>2125</v>
      </c>
      <c r="J1197" t="str">
        <v>Store 07</v>
      </c>
      <c r="K1197">
        <v>658</v>
      </c>
      <c r="L1197" t="str">
        <v>Store 07</v>
      </c>
      <c r="M1197">
        <v>658</v>
      </c>
      <c r="N1197">
        <v>0.5</v>
      </c>
      <c r="O1197">
        <f ca="1"/>
        <v>0.5</v>
      </c>
    </row>
    <row r="1198" spans="2:15" x14ac:dyDescent="0.4">
      <c r="B1198">
        <v>2</v>
      </c>
      <c r="C1198" t="s">
        <v>13</v>
      </c>
      <c r="D1198" t="s">
        <v>39</v>
      </c>
      <c r="E1198">
        <v>1498</v>
      </c>
      <c r="J1198" t="str">
        <v>Store 08</v>
      </c>
      <c r="K1198">
        <v>636.02</v>
      </c>
      <c r="L1198" t="str">
        <v>Store 08</v>
      </c>
      <c r="M1198">
        <v>636.02</v>
      </c>
      <c r="N1198">
        <v>0.5</v>
      </c>
      <c r="O1198">
        <f ca="1"/>
        <v>0.5</v>
      </c>
    </row>
    <row r="1199" spans="2:15" x14ac:dyDescent="0.4">
      <c r="B1199">
        <v>2</v>
      </c>
      <c r="C1199" t="s">
        <v>13</v>
      </c>
      <c r="D1199" t="s">
        <v>40</v>
      </c>
      <c r="E1199">
        <v>978</v>
      </c>
      <c r="J1199" t="str">
        <v>Store 09</v>
      </c>
      <c r="K1199">
        <v>761.15</v>
      </c>
      <c r="L1199" t="str">
        <v>Store 09</v>
      </c>
      <c r="M1199">
        <v>761.15</v>
      </c>
      <c r="N1199">
        <v>0.5</v>
      </c>
      <c r="O1199">
        <f ca="1"/>
        <v>0.5</v>
      </c>
    </row>
    <row r="1200" spans="2:15" x14ac:dyDescent="0.4">
      <c r="B1200">
        <v>2</v>
      </c>
      <c r="C1200" t="s">
        <v>13</v>
      </c>
      <c r="D1200" t="s">
        <v>41</v>
      </c>
      <c r="E1200">
        <v>0</v>
      </c>
      <c r="J1200" t="str">
        <v>Store 11</v>
      </c>
      <c r="K1200">
        <v>1546.35</v>
      </c>
      <c r="L1200" t="str">
        <v>Store 11</v>
      </c>
      <c r="M1200">
        <v>1546.35</v>
      </c>
      <c r="N1200">
        <v>0.5</v>
      </c>
      <c r="O1200">
        <f ca="1"/>
        <v>0.5</v>
      </c>
    </row>
    <row r="1201" spans="2:15" x14ac:dyDescent="0.4">
      <c r="B1201">
        <v>2</v>
      </c>
      <c r="C1201" t="s">
        <v>13</v>
      </c>
      <c r="D1201" t="s">
        <v>42</v>
      </c>
      <c r="E1201">
        <v>635</v>
      </c>
      <c r="J1201" t="str">
        <v>Store 12</v>
      </c>
      <c r="K1201">
        <v>2747.2699999999995</v>
      </c>
      <c r="L1201" t="str">
        <v>Store 12</v>
      </c>
      <c r="M1201">
        <v>2747.2699999999995</v>
      </c>
      <c r="N1201">
        <v>0.5</v>
      </c>
      <c r="O1201">
        <f ca="1"/>
        <v>0.5</v>
      </c>
    </row>
    <row r="1202" spans="2:15" x14ac:dyDescent="0.4">
      <c r="B1202">
        <v>2</v>
      </c>
      <c r="C1202" t="s">
        <v>13</v>
      </c>
      <c r="D1202" t="s">
        <v>43</v>
      </c>
      <c r="E1202">
        <v>1555</v>
      </c>
      <c r="J1202" t="str">
        <v>Store 14</v>
      </c>
      <c r="K1202">
        <v>2831.11</v>
      </c>
      <c r="L1202" t="str">
        <v>Store 14</v>
      </c>
      <c r="M1202">
        <v>2831.11</v>
      </c>
      <c r="N1202">
        <v>0.5</v>
      </c>
      <c r="O1202">
        <f ca="1"/>
        <v>0.5</v>
      </c>
    </row>
    <row r="1203" spans="2:15" x14ac:dyDescent="0.4">
      <c r="B1203">
        <v>2</v>
      </c>
      <c r="C1203" t="s">
        <v>13</v>
      </c>
      <c r="D1203" t="s">
        <v>44</v>
      </c>
      <c r="E1203">
        <v>2108</v>
      </c>
      <c r="J1203" t="str">
        <v>Store 15</v>
      </c>
      <c r="K1203">
        <v>1220.99</v>
      </c>
      <c r="L1203" t="str">
        <v>Store 15</v>
      </c>
      <c r="M1203">
        <v>1220.99</v>
      </c>
      <c r="N1203">
        <v>0.5</v>
      </c>
      <c r="O1203">
        <f ca="1"/>
        <v>0.5</v>
      </c>
    </row>
    <row r="1204" spans="2:15" x14ac:dyDescent="0.4">
      <c r="B1204">
        <v>2</v>
      </c>
      <c r="C1204" t="s">
        <v>13</v>
      </c>
      <c r="D1204" t="s">
        <v>45</v>
      </c>
      <c r="E1204">
        <v>70</v>
      </c>
      <c r="J1204" t="str">
        <v>Store 16</v>
      </c>
      <c r="K1204">
        <v>1259.06</v>
      </c>
      <c r="L1204" t="str">
        <v>Store 16</v>
      </c>
      <c r="M1204">
        <v>1259.06</v>
      </c>
      <c r="N1204">
        <v>0.5</v>
      </c>
      <c r="O1204">
        <f ca="1"/>
        <v>0.5</v>
      </c>
    </row>
    <row r="1205" spans="2:15" x14ac:dyDescent="0.4">
      <c r="B1205">
        <v>2</v>
      </c>
      <c r="C1205" t="s">
        <v>13</v>
      </c>
      <c r="D1205" t="s">
        <v>46</v>
      </c>
      <c r="E1205">
        <v>1607</v>
      </c>
      <c r="J1205" t="str">
        <v>Store 17</v>
      </c>
      <c r="K1205">
        <v>2616.9</v>
      </c>
      <c r="L1205" t="str">
        <v>Store 17</v>
      </c>
      <c r="M1205">
        <v>2616.9</v>
      </c>
      <c r="N1205">
        <v>0.5</v>
      </c>
      <c r="O1205">
        <f ca="1"/>
        <v>0.5</v>
      </c>
    </row>
    <row r="1206" spans="2:15" x14ac:dyDescent="0.4">
      <c r="B1206">
        <v>2</v>
      </c>
      <c r="C1206" t="s">
        <v>13</v>
      </c>
      <c r="D1206" t="s">
        <v>47</v>
      </c>
      <c r="E1206">
        <v>1356</v>
      </c>
      <c r="J1206" t="str">
        <v>Store 18</v>
      </c>
      <c r="K1206">
        <v>2226.98</v>
      </c>
      <c r="L1206" t="str">
        <v>Store 18</v>
      </c>
      <c r="M1206">
        <v>2226.98</v>
      </c>
      <c r="N1206">
        <v>0.5</v>
      </c>
      <c r="O1206">
        <f ca="1"/>
        <v>0.5</v>
      </c>
    </row>
    <row r="1207" spans="2:15" x14ac:dyDescent="0.4">
      <c r="B1207">
        <v>2</v>
      </c>
      <c r="C1207" t="s">
        <v>13</v>
      </c>
      <c r="D1207" t="s">
        <v>48</v>
      </c>
      <c r="E1207">
        <v>15832</v>
      </c>
      <c r="J1207" t="str">
        <v>Store 19</v>
      </c>
      <c r="K1207">
        <v>1143.99</v>
      </c>
      <c r="L1207" t="str">
        <v>Store 19</v>
      </c>
      <c r="M1207">
        <v>1143.99</v>
      </c>
      <c r="N1207">
        <v>0.5</v>
      </c>
      <c r="O1207">
        <f ca="1"/>
        <v>0.5</v>
      </c>
    </row>
    <row r="1208" spans="2:15" x14ac:dyDescent="0.4">
      <c r="B1208">
        <v>2</v>
      </c>
      <c r="C1208" t="s">
        <v>13</v>
      </c>
      <c r="D1208" t="s">
        <v>49</v>
      </c>
      <c r="E1208">
        <v>1663</v>
      </c>
      <c r="J1208" t="str">
        <v>Store 20</v>
      </c>
      <c r="K1208">
        <v>283.3</v>
      </c>
      <c r="L1208" t="str">
        <v>Store 20</v>
      </c>
      <c r="M1208">
        <v>283.3</v>
      </c>
      <c r="N1208">
        <v>0.5</v>
      </c>
      <c r="O1208">
        <f ca="1"/>
        <v>0.5</v>
      </c>
    </row>
    <row r="1209" spans="2:15" x14ac:dyDescent="0.4">
      <c r="B1209">
        <v>2</v>
      </c>
      <c r="C1209" t="s">
        <v>14</v>
      </c>
      <c r="D1209" t="s">
        <v>16</v>
      </c>
      <c r="E1209">
        <v>6396</v>
      </c>
      <c r="J1209" t="str">
        <v>Store 22</v>
      </c>
      <c r="K1209">
        <v>1625.61</v>
      </c>
      <c r="L1209" t="str">
        <v>Store 22</v>
      </c>
      <c r="M1209">
        <v>1625.61</v>
      </c>
      <c r="N1209">
        <v>0.5</v>
      </c>
      <c r="O1209">
        <f ca="1"/>
        <v>0.5</v>
      </c>
    </row>
    <row r="1210" spans="2:15" x14ac:dyDescent="0.4">
      <c r="B1210">
        <v>2</v>
      </c>
      <c r="C1210" t="s">
        <v>14</v>
      </c>
      <c r="D1210" t="s">
        <v>17</v>
      </c>
      <c r="E1210">
        <v>8111</v>
      </c>
      <c r="J1210" t="str">
        <v>Store 24</v>
      </c>
      <c r="K1210">
        <v>33005.119999999995</v>
      </c>
      <c r="L1210" t="str">
        <v>Store 24</v>
      </c>
      <c r="M1210">
        <v>33005.119999999995</v>
      </c>
      <c r="N1210">
        <v>0.5</v>
      </c>
      <c r="O1210">
        <f ca="1"/>
        <v>0.5</v>
      </c>
    </row>
    <row r="1211" spans="2:15" x14ac:dyDescent="0.4">
      <c r="B1211">
        <v>2</v>
      </c>
      <c r="C1211" t="s">
        <v>14</v>
      </c>
      <c r="D1211" t="s">
        <v>18</v>
      </c>
      <c r="E1211">
        <v>8330</v>
      </c>
      <c r="J1211" t="str">
        <v>Store 26</v>
      </c>
      <c r="K1211">
        <v>2320.02</v>
      </c>
      <c r="L1211" t="str">
        <v>Store 26</v>
      </c>
      <c r="M1211">
        <v>2320.02</v>
      </c>
      <c r="N1211">
        <v>0.5</v>
      </c>
      <c r="O1211">
        <f ca="1"/>
        <v>0.5</v>
      </c>
    </row>
    <row r="1212" spans="2:15" x14ac:dyDescent="0.4">
      <c r="B1212">
        <v>2</v>
      </c>
      <c r="C1212" t="s">
        <v>14</v>
      </c>
      <c r="D1212" t="s">
        <v>19</v>
      </c>
      <c r="E1212">
        <v>10819</v>
      </c>
      <c r="J1212" t="str">
        <v>Store 27</v>
      </c>
      <c r="K1212">
        <v>1037.97</v>
      </c>
      <c r="L1212" t="str">
        <v>Store 27</v>
      </c>
      <c r="M1212">
        <v>1037.97</v>
      </c>
      <c r="N1212">
        <v>0.5</v>
      </c>
      <c r="O1212">
        <f ca="1"/>
        <v>0.5</v>
      </c>
    </row>
    <row r="1213" spans="2:15" x14ac:dyDescent="0.4">
      <c r="B1213">
        <v>2</v>
      </c>
      <c r="C1213" t="s">
        <v>14</v>
      </c>
      <c r="D1213" t="s">
        <v>20</v>
      </c>
      <c r="E1213">
        <v>0</v>
      </c>
      <c r="J1213" t="str">
        <v>Store 28</v>
      </c>
      <c r="K1213">
        <v>11999.98</v>
      </c>
      <c r="L1213" t="str">
        <v>Store 28</v>
      </c>
      <c r="M1213">
        <v>11999.98</v>
      </c>
      <c r="N1213">
        <v>0.5</v>
      </c>
      <c r="O1213">
        <f ca="1"/>
        <v>0.5</v>
      </c>
    </row>
    <row r="1214" spans="2:15" x14ac:dyDescent="0.4">
      <c r="B1214">
        <v>2</v>
      </c>
      <c r="C1214" t="s">
        <v>14</v>
      </c>
      <c r="D1214" t="s">
        <v>21</v>
      </c>
      <c r="E1214">
        <v>230</v>
      </c>
      <c r="J1214" t="str">
        <v>Store 29</v>
      </c>
      <c r="K1214">
        <v>983.91000000000008</v>
      </c>
      <c r="L1214" t="str">
        <v>Store 29</v>
      </c>
      <c r="M1214">
        <v>983.91000000000008</v>
      </c>
      <c r="N1214">
        <v>0.5</v>
      </c>
      <c r="O1214">
        <f ca="1"/>
        <v>0.5</v>
      </c>
    </row>
    <row r="1215" spans="2:15" x14ac:dyDescent="0.4">
      <c r="B1215">
        <v>2</v>
      </c>
      <c r="C1215" t="s">
        <v>14</v>
      </c>
      <c r="D1215" t="s">
        <v>22</v>
      </c>
      <c r="E1215">
        <v>5284</v>
      </c>
      <c r="J1215" t="str">
        <v>Store 31</v>
      </c>
      <c r="K1215">
        <v>8477.0799999999981</v>
      </c>
      <c r="L1215" t="str">
        <v>Store 31</v>
      </c>
      <c r="M1215">
        <v>8477.0799999999981</v>
      </c>
      <c r="N1215">
        <v>0.5</v>
      </c>
      <c r="O1215">
        <f ca="1"/>
        <v>0.5</v>
      </c>
    </row>
    <row r="1216" spans="2:15" x14ac:dyDescent="0.4">
      <c r="B1216">
        <v>2</v>
      </c>
      <c r="C1216" t="s">
        <v>14</v>
      </c>
      <c r="D1216" t="s">
        <v>23</v>
      </c>
      <c r="E1216">
        <v>940</v>
      </c>
      <c r="J1216" t="str">
        <v>Store 32</v>
      </c>
      <c r="K1216">
        <v>2130.94</v>
      </c>
      <c r="L1216" t="str">
        <v>Store 32</v>
      </c>
      <c r="M1216">
        <v>2130.94</v>
      </c>
      <c r="N1216">
        <v>0.5</v>
      </c>
      <c r="O1216">
        <f ca="1"/>
        <v>0.5</v>
      </c>
    </row>
    <row r="1217" spans="2:15" x14ac:dyDescent="0.4">
      <c r="B1217">
        <v>2</v>
      </c>
      <c r="C1217" t="s">
        <v>14</v>
      </c>
      <c r="D1217" t="s">
        <v>24</v>
      </c>
      <c r="E1217">
        <v>0</v>
      </c>
      <c r="J1217" t="str">
        <v>Store 33</v>
      </c>
      <c r="K1217">
        <v>1236.8899999999999</v>
      </c>
      <c r="L1217" t="str">
        <v>Store 33</v>
      </c>
      <c r="M1217">
        <v>1236.8899999999999</v>
      </c>
      <c r="N1217">
        <v>0.5</v>
      </c>
      <c r="O1217">
        <f ca="1"/>
        <v>0.5</v>
      </c>
    </row>
    <row r="1218" spans="2:15" x14ac:dyDescent="0.4">
      <c r="B1218">
        <v>2</v>
      </c>
      <c r="C1218" t="s">
        <v>14</v>
      </c>
      <c r="D1218" t="s">
        <v>27</v>
      </c>
      <c r="E1218">
        <v>2909</v>
      </c>
      <c r="J1218" t="str">
        <v>Store 34</v>
      </c>
      <c r="K1218">
        <v>670.19999999999993</v>
      </c>
      <c r="L1218" t="str">
        <v>Store 34</v>
      </c>
      <c r="M1218">
        <v>670.19999999999993</v>
      </c>
      <c r="N1218">
        <v>0.5</v>
      </c>
      <c r="O1218">
        <f ca="1"/>
        <v>0.5</v>
      </c>
    </row>
    <row r="1219" spans="2:15" x14ac:dyDescent="0.4">
      <c r="B1219">
        <v>2</v>
      </c>
      <c r="C1219" t="s">
        <v>14</v>
      </c>
      <c r="D1219" t="s">
        <v>25</v>
      </c>
      <c r="E1219">
        <v>7604</v>
      </c>
      <c r="J1219" t="str">
        <v>Store 36</v>
      </c>
      <c r="K1219">
        <v>1366.98</v>
      </c>
      <c r="L1219" t="str">
        <v>Store 36</v>
      </c>
      <c r="M1219">
        <v>1366.98</v>
      </c>
      <c r="N1219">
        <v>0.5</v>
      </c>
      <c r="O1219">
        <f ca="1"/>
        <v>0.5</v>
      </c>
    </row>
    <row r="1220" spans="2:15" x14ac:dyDescent="0.4">
      <c r="B1220">
        <v>2</v>
      </c>
      <c r="C1220" t="s">
        <v>14</v>
      </c>
      <c r="D1220" t="s">
        <v>26</v>
      </c>
      <c r="E1220">
        <v>1504</v>
      </c>
      <c r="J1220" t="str">
        <v>Store 37</v>
      </c>
      <c r="K1220">
        <v>805.97</v>
      </c>
      <c r="L1220" t="str">
        <v>Store 37</v>
      </c>
      <c r="M1220">
        <v>805.97</v>
      </c>
      <c r="N1220">
        <v>0.5</v>
      </c>
      <c r="O1220">
        <f ca="1"/>
        <v>0.5</v>
      </c>
    </row>
    <row r="1221" spans="2:15" x14ac:dyDescent="0.4">
      <c r="B1221">
        <v>2</v>
      </c>
      <c r="C1221" t="s">
        <v>14</v>
      </c>
      <c r="D1221" t="s">
        <v>28</v>
      </c>
      <c r="E1221">
        <v>0</v>
      </c>
      <c r="J1221" t="str">
        <v>Store 38</v>
      </c>
      <c r="K1221">
        <v>7385.68</v>
      </c>
      <c r="L1221" t="str">
        <v>Store 38</v>
      </c>
      <c r="M1221">
        <v>7385.68</v>
      </c>
      <c r="N1221">
        <v>0.5</v>
      </c>
      <c r="O1221">
        <f ca="1"/>
        <v>0.5</v>
      </c>
    </row>
    <row r="1222" spans="2:15" x14ac:dyDescent="0.4">
      <c r="B1222">
        <v>2</v>
      </c>
      <c r="C1222" t="s">
        <v>14</v>
      </c>
      <c r="D1222" t="s">
        <v>29</v>
      </c>
      <c r="E1222">
        <v>0</v>
      </c>
      <c r="J1222" t="str">
        <v>Store 40</v>
      </c>
      <c r="K1222">
        <v>1685.03</v>
      </c>
      <c r="L1222" t="str">
        <v>Store 40</v>
      </c>
      <c r="M1222">
        <v>1685.03</v>
      </c>
      <c r="N1222">
        <v>0.5</v>
      </c>
      <c r="O1222">
        <f ca="1"/>
        <v>0.5</v>
      </c>
    </row>
    <row r="1223" spans="2:15" x14ac:dyDescent="0.4">
      <c r="B1223">
        <v>2</v>
      </c>
      <c r="C1223" t="s">
        <v>14</v>
      </c>
      <c r="D1223" t="s">
        <v>30</v>
      </c>
      <c r="E1223">
        <v>0</v>
      </c>
      <c r="J1223" t="str">
        <v>Store 41</v>
      </c>
      <c r="K1223">
        <v>1361.99</v>
      </c>
      <c r="L1223" t="str">
        <v>Store 41</v>
      </c>
      <c r="M1223">
        <v>1361.99</v>
      </c>
      <c r="N1223">
        <v>0.5</v>
      </c>
      <c r="O1223">
        <f ca="1"/>
        <v>0.5</v>
      </c>
    </row>
    <row r="1224" spans="2:15" x14ac:dyDescent="0.4">
      <c r="B1224">
        <v>2</v>
      </c>
      <c r="C1224" t="s">
        <v>14</v>
      </c>
      <c r="D1224" t="s">
        <v>31</v>
      </c>
      <c r="E1224">
        <v>3072</v>
      </c>
      <c r="J1224" t="str">
        <v>Store 42</v>
      </c>
      <c r="K1224">
        <v>1540.31</v>
      </c>
      <c r="L1224" t="str">
        <v>Store 42</v>
      </c>
      <c r="M1224">
        <v>1540.31</v>
      </c>
      <c r="N1224">
        <v>0.5</v>
      </c>
      <c r="O1224">
        <f ca="1"/>
        <v>0.5</v>
      </c>
    </row>
    <row r="1225" spans="2:15" x14ac:dyDescent="0.4">
      <c r="B1225">
        <v>2</v>
      </c>
      <c r="C1225" t="s">
        <v>14</v>
      </c>
      <c r="D1225" t="s">
        <v>32</v>
      </c>
      <c r="E1225">
        <v>6581</v>
      </c>
      <c r="J1225" t="str">
        <v>Store 43</v>
      </c>
      <c r="K1225">
        <v>3057.0699999999997</v>
      </c>
      <c r="L1225" t="str">
        <v>Store 43</v>
      </c>
      <c r="M1225">
        <v>3057.0699999999997</v>
      </c>
      <c r="N1225">
        <v>0.5</v>
      </c>
      <c r="O1225">
        <f ca="1"/>
        <v>0.5</v>
      </c>
    </row>
    <row r="1226" spans="2:15" x14ac:dyDescent="0.4">
      <c r="B1226">
        <v>2</v>
      </c>
      <c r="C1226" t="s">
        <v>14</v>
      </c>
      <c r="D1226" t="s">
        <v>33</v>
      </c>
      <c r="E1226">
        <v>1855</v>
      </c>
      <c r="J1226" t="str">
        <v>Store 44</v>
      </c>
      <c r="K1226">
        <v>167.99</v>
      </c>
      <c r="L1226" t="str">
        <v>Store 44</v>
      </c>
      <c r="M1226">
        <v>167.99</v>
      </c>
      <c r="N1226">
        <v>0.5</v>
      </c>
      <c r="O1226">
        <f ca="1"/>
        <v>0.5</v>
      </c>
    </row>
    <row r="1227" spans="2:15" x14ac:dyDescent="0.4">
      <c r="B1227">
        <v>2</v>
      </c>
      <c r="C1227" t="s">
        <v>14</v>
      </c>
      <c r="D1227" t="s">
        <v>34</v>
      </c>
      <c r="E1227">
        <v>1150</v>
      </c>
      <c r="J1227" t="str">
        <v>Store 45</v>
      </c>
      <c r="K1227">
        <v>3314.8199999999997</v>
      </c>
      <c r="L1227" t="str">
        <v>Store 45</v>
      </c>
      <c r="M1227">
        <v>3314.8199999999997</v>
      </c>
      <c r="N1227">
        <v>0.5</v>
      </c>
      <c r="O1227">
        <f ca="1"/>
        <v>0.5</v>
      </c>
    </row>
    <row r="1228" spans="2:15" x14ac:dyDescent="0.4">
      <c r="B1228">
        <v>2</v>
      </c>
      <c r="C1228" t="s">
        <v>14</v>
      </c>
      <c r="D1228" t="s">
        <v>35</v>
      </c>
      <c r="E1228">
        <v>3619</v>
      </c>
      <c r="J1228" t="str">
        <v>Store 46</v>
      </c>
      <c r="K1228">
        <v>1454.3400000000001</v>
      </c>
      <c r="L1228" t="str">
        <v>Store 46</v>
      </c>
      <c r="M1228">
        <v>1454.3400000000001</v>
      </c>
      <c r="N1228">
        <v>0.5</v>
      </c>
      <c r="O1228">
        <f ca="1"/>
        <v>0.5</v>
      </c>
    </row>
    <row r="1229" spans="2:15" x14ac:dyDescent="0.4">
      <c r="B1229">
        <v>2</v>
      </c>
      <c r="C1229" t="s">
        <v>14</v>
      </c>
      <c r="D1229" t="s">
        <v>36</v>
      </c>
      <c r="E1229">
        <v>1431</v>
      </c>
      <c r="J1229" t="str">
        <v>Store 47</v>
      </c>
      <c r="K1229">
        <v>3753.9000000000005</v>
      </c>
      <c r="L1229" t="str">
        <v>Store 47</v>
      </c>
      <c r="M1229">
        <v>3753.9000000000005</v>
      </c>
      <c r="N1229">
        <v>0.5</v>
      </c>
      <c r="O1229">
        <f ca="1"/>
        <v>0.5</v>
      </c>
    </row>
    <row r="1230" spans="2:15" x14ac:dyDescent="0.4">
      <c r="B1230">
        <v>2</v>
      </c>
      <c r="C1230" t="s">
        <v>14</v>
      </c>
      <c r="D1230" t="s">
        <v>37</v>
      </c>
      <c r="E1230">
        <v>5156</v>
      </c>
      <c r="J1230" t="str">
        <v>Store 48</v>
      </c>
      <c r="K1230">
        <v>2113.96</v>
      </c>
      <c r="L1230" t="str">
        <v>Store 48</v>
      </c>
      <c r="M1230">
        <v>2113.96</v>
      </c>
      <c r="N1230">
        <v>0.5</v>
      </c>
      <c r="O1230">
        <f ca="1"/>
        <v>0.5</v>
      </c>
    </row>
    <row r="1231" spans="2:15" x14ac:dyDescent="0.4">
      <c r="B1231">
        <v>2</v>
      </c>
      <c r="C1231" t="s">
        <v>14</v>
      </c>
      <c r="D1231" t="s">
        <v>38</v>
      </c>
      <c r="E1231">
        <v>0</v>
      </c>
      <c r="J1231" t="str">
        <v>Store 49</v>
      </c>
      <c r="K1231">
        <v>858.65</v>
      </c>
      <c r="L1231" t="str">
        <v>Store 49</v>
      </c>
      <c r="M1231">
        <v>858.65</v>
      </c>
      <c r="N1231">
        <v>0.5</v>
      </c>
      <c r="O1231">
        <f ca="1"/>
        <v>0.5</v>
      </c>
    </row>
    <row r="1232" spans="2:15" x14ac:dyDescent="0.4">
      <c r="B1232">
        <v>2</v>
      </c>
      <c r="C1232" t="s">
        <v>14</v>
      </c>
      <c r="D1232" t="s">
        <v>39</v>
      </c>
      <c r="E1232">
        <v>0</v>
      </c>
      <c r="J1232" t="str">
        <v>Store 54</v>
      </c>
      <c r="K1232">
        <v>4157.91</v>
      </c>
      <c r="L1232" t="str">
        <v>Store 54</v>
      </c>
      <c r="M1232">
        <v>4157.91</v>
      </c>
      <c r="N1232">
        <v>0.5</v>
      </c>
      <c r="O1232">
        <f ca="1"/>
        <v>0.5</v>
      </c>
    </row>
    <row r="1233" spans="2:15" x14ac:dyDescent="0.4">
      <c r="B1233">
        <v>2</v>
      </c>
      <c r="C1233" t="s">
        <v>14</v>
      </c>
      <c r="D1233" t="s">
        <v>40</v>
      </c>
      <c r="E1233">
        <v>10224</v>
      </c>
      <c r="J1233" t="str">
        <v>Store 56</v>
      </c>
      <c r="K1233">
        <v>1386.98</v>
      </c>
      <c r="L1233" t="str">
        <v>Store 56</v>
      </c>
      <c r="M1233">
        <v>1386.98</v>
      </c>
      <c r="N1233">
        <v>0.5</v>
      </c>
      <c r="O1233">
        <f ca="1"/>
        <v>0.5</v>
      </c>
    </row>
    <row r="1234" spans="2:15" x14ac:dyDescent="0.4">
      <c r="B1234">
        <v>2</v>
      </c>
      <c r="C1234" t="s">
        <v>14</v>
      </c>
      <c r="D1234" t="s">
        <v>41</v>
      </c>
      <c r="E1234">
        <v>0</v>
      </c>
      <c r="J1234" t="str">
        <v>Store 57</v>
      </c>
      <c r="K1234">
        <v>5467.17</v>
      </c>
      <c r="L1234" t="str">
        <v>Store 57</v>
      </c>
      <c r="M1234">
        <v>5467.17</v>
      </c>
      <c r="N1234">
        <v>0.5</v>
      </c>
      <c r="O1234">
        <f ca="1"/>
        <v>0.5</v>
      </c>
    </row>
    <row r="1235" spans="2:15" x14ac:dyDescent="0.4">
      <c r="B1235">
        <v>2</v>
      </c>
      <c r="C1235" t="s">
        <v>14</v>
      </c>
      <c r="D1235" t="s">
        <v>42</v>
      </c>
      <c r="E1235">
        <v>0</v>
      </c>
      <c r="J1235" t="str">
        <v>Store 58</v>
      </c>
      <c r="K1235">
        <v>1467.3500000000001</v>
      </c>
      <c r="L1235" t="str">
        <v>Store 58</v>
      </c>
      <c r="M1235">
        <v>1467.3500000000001</v>
      </c>
      <c r="N1235">
        <v>0.5</v>
      </c>
      <c r="O1235">
        <f ca="1"/>
        <v>0.5</v>
      </c>
    </row>
    <row r="1236" spans="2:15" x14ac:dyDescent="0.4">
      <c r="B1236">
        <v>2</v>
      </c>
      <c r="C1236" t="s">
        <v>14</v>
      </c>
      <c r="D1236" t="s">
        <v>43</v>
      </c>
      <c r="E1236">
        <v>5135</v>
      </c>
      <c r="J1236" t="str">
        <v>Store 59</v>
      </c>
      <c r="K1236">
        <v>233.64</v>
      </c>
      <c r="L1236" t="str">
        <v>Store 59</v>
      </c>
      <c r="M1236">
        <v>233.64</v>
      </c>
      <c r="N1236">
        <v>0.5</v>
      </c>
      <c r="O1236">
        <f ca="1"/>
        <v>0.5</v>
      </c>
    </row>
    <row r="1237" spans="2:15" x14ac:dyDescent="0.4">
      <c r="B1237">
        <v>2</v>
      </c>
      <c r="C1237" t="s">
        <v>14</v>
      </c>
      <c r="D1237" t="s">
        <v>44</v>
      </c>
      <c r="E1237">
        <v>0</v>
      </c>
      <c r="J1237" t="str">
        <v>Store 60</v>
      </c>
      <c r="K1237">
        <v>1422.19</v>
      </c>
      <c r="L1237" t="str">
        <v>Store 60</v>
      </c>
      <c r="M1237">
        <v>1422.19</v>
      </c>
      <c r="N1237">
        <v>0.5</v>
      </c>
      <c r="O1237">
        <f ca="1"/>
        <v>0.5</v>
      </c>
    </row>
    <row r="1238" spans="2:15" x14ac:dyDescent="0.4">
      <c r="B1238">
        <v>2</v>
      </c>
      <c r="C1238" t="s">
        <v>14</v>
      </c>
      <c r="D1238" t="s">
        <v>45</v>
      </c>
      <c r="E1238">
        <v>3765</v>
      </c>
      <c r="J1238" t="str">
        <v>Store 62</v>
      </c>
      <c r="K1238">
        <v>948.79000000000008</v>
      </c>
      <c r="L1238" t="str">
        <v>Store 62</v>
      </c>
      <c r="M1238">
        <v>948.79000000000008</v>
      </c>
      <c r="N1238">
        <v>0.5</v>
      </c>
      <c r="O1238">
        <f ca="1"/>
        <v>0.5</v>
      </c>
    </row>
    <row r="1239" spans="2:15" x14ac:dyDescent="0.4">
      <c r="B1239">
        <v>2</v>
      </c>
      <c r="C1239" t="s">
        <v>14</v>
      </c>
      <c r="D1239" t="s">
        <v>46</v>
      </c>
      <c r="E1239">
        <v>0</v>
      </c>
      <c r="J1239" t="str">
        <v>Store 63</v>
      </c>
      <c r="K1239">
        <v>1223.8700000000001</v>
      </c>
      <c r="L1239" t="str">
        <v>Store 63</v>
      </c>
      <c r="M1239">
        <v>1223.8700000000001</v>
      </c>
      <c r="N1239">
        <v>0.5</v>
      </c>
      <c r="O1239">
        <f ca="1"/>
        <v>0.5</v>
      </c>
    </row>
    <row r="1240" spans="2:15" x14ac:dyDescent="0.4">
      <c r="B1240">
        <v>2</v>
      </c>
      <c r="C1240" t="s">
        <v>14</v>
      </c>
      <c r="D1240" t="s">
        <v>47</v>
      </c>
      <c r="E1240">
        <v>885</v>
      </c>
      <c r="J1240" t="str">
        <v>Store 65</v>
      </c>
      <c r="K1240">
        <v>328.12</v>
      </c>
      <c r="L1240" t="str">
        <v>Store 65</v>
      </c>
      <c r="M1240">
        <v>328.12</v>
      </c>
      <c r="N1240">
        <v>0.5</v>
      </c>
      <c r="O1240">
        <f ca="1"/>
        <v>0.5</v>
      </c>
    </row>
    <row r="1241" spans="2:15" x14ac:dyDescent="0.4">
      <c r="B1241">
        <v>2</v>
      </c>
      <c r="C1241" t="s">
        <v>14</v>
      </c>
      <c r="D1241" t="s">
        <v>48</v>
      </c>
      <c r="E1241">
        <v>1810</v>
      </c>
      <c r="J1241" t="str">
        <v>Store 68</v>
      </c>
      <c r="K1241">
        <v>1542.04</v>
      </c>
      <c r="L1241" t="str">
        <v>Store 68</v>
      </c>
      <c r="M1241">
        <v>1542.04</v>
      </c>
      <c r="N1241">
        <v>0.5</v>
      </c>
      <c r="O1241">
        <f ca="1"/>
        <v>0.5</v>
      </c>
    </row>
    <row r="1242" spans="2:15" x14ac:dyDescent="0.4">
      <c r="B1242">
        <v>2</v>
      </c>
      <c r="C1242" t="s">
        <v>14</v>
      </c>
      <c r="D1242" t="s">
        <v>49</v>
      </c>
      <c r="E1242">
        <v>1300</v>
      </c>
      <c r="J1242" t="str">
        <v>Store 69</v>
      </c>
      <c r="K1242">
        <v>2917.98</v>
      </c>
      <c r="L1242" t="str">
        <v>Store 69</v>
      </c>
      <c r="M1242">
        <v>2917.98</v>
      </c>
      <c r="N1242">
        <v>0.5</v>
      </c>
      <c r="O1242">
        <f ca="1"/>
        <v>0.5</v>
      </c>
    </row>
    <row r="1243" spans="2:15" x14ac:dyDescent="0.4">
      <c r="B1243">
        <v>2</v>
      </c>
      <c r="C1243" t="s">
        <v>14</v>
      </c>
      <c r="D1243" t="s">
        <v>50</v>
      </c>
      <c r="E1243">
        <v>1435</v>
      </c>
      <c r="J1243" t="str">
        <v>Store 70</v>
      </c>
      <c r="K1243">
        <v>1175.3600000000001</v>
      </c>
      <c r="L1243" t="str">
        <v>Store 70</v>
      </c>
      <c r="M1243">
        <v>1175.3600000000001</v>
      </c>
      <c r="N1243">
        <v>0.5</v>
      </c>
      <c r="O1243">
        <f ca="1"/>
        <v>0.5</v>
      </c>
    </row>
    <row r="1244" spans="2:15" x14ac:dyDescent="0.4">
      <c r="B1244">
        <v>2</v>
      </c>
      <c r="C1244" t="s">
        <v>14</v>
      </c>
      <c r="D1244" t="s">
        <v>51</v>
      </c>
      <c r="E1244">
        <v>890</v>
      </c>
      <c r="J1244" t="str">
        <v>Store 71</v>
      </c>
      <c r="K1244">
        <v>1467.79</v>
      </c>
      <c r="L1244" t="str">
        <v>Store 71</v>
      </c>
      <c r="M1244">
        <v>1467.79</v>
      </c>
      <c r="N1244">
        <v>0.5</v>
      </c>
      <c r="O1244">
        <f ca="1"/>
        <v>0.5</v>
      </c>
    </row>
    <row r="1245" spans="2:15" x14ac:dyDescent="0.4">
      <c r="B1245">
        <v>2</v>
      </c>
      <c r="C1245" t="s">
        <v>14</v>
      </c>
      <c r="D1245" t="s">
        <v>52</v>
      </c>
      <c r="E1245">
        <v>1295</v>
      </c>
      <c r="J1245" t="str">
        <v>Store 74</v>
      </c>
      <c r="K1245">
        <v>6485.9899999999989</v>
      </c>
      <c r="L1245" t="str">
        <v>Store 74</v>
      </c>
      <c r="M1245">
        <v>6485.9899999999989</v>
      </c>
      <c r="N1245">
        <v>0.5</v>
      </c>
      <c r="O1245">
        <f ca="1"/>
        <v>0.5</v>
      </c>
    </row>
    <row r="1246" spans="2:15" x14ac:dyDescent="0.4">
      <c r="B1246">
        <v>2</v>
      </c>
      <c r="C1246" t="s">
        <v>14</v>
      </c>
      <c r="D1246" t="s">
        <v>53</v>
      </c>
      <c r="E1246">
        <v>2195</v>
      </c>
      <c r="J1246" t="str">
        <v>Store 77</v>
      </c>
      <c r="K1246">
        <v>667.95</v>
      </c>
      <c r="L1246" t="str">
        <v>Store 77</v>
      </c>
      <c r="M1246">
        <v>667.95</v>
      </c>
      <c r="N1246">
        <v>0.5</v>
      </c>
      <c r="O1246">
        <f ca="1"/>
        <v>0.5</v>
      </c>
    </row>
    <row r="1247" spans="2:15" x14ac:dyDescent="0.4">
      <c r="B1247">
        <v>2</v>
      </c>
      <c r="C1247" t="s">
        <v>14</v>
      </c>
      <c r="D1247" t="s">
        <v>54</v>
      </c>
      <c r="E1247">
        <v>2535</v>
      </c>
      <c r="J1247" t="str">
        <v>Store 78</v>
      </c>
      <c r="K1247">
        <v>2728.98</v>
      </c>
      <c r="L1247" t="str">
        <v>Store 78</v>
      </c>
      <c r="M1247">
        <v>2728.98</v>
      </c>
      <c r="N1247">
        <v>0.5</v>
      </c>
      <c r="O1247">
        <f ca="1"/>
        <v>0.5</v>
      </c>
    </row>
    <row r="1248" spans="2:15" x14ac:dyDescent="0.4">
      <c r="B1248">
        <v>2</v>
      </c>
      <c r="C1248" t="s">
        <v>14</v>
      </c>
      <c r="D1248" t="s">
        <v>55</v>
      </c>
      <c r="E1248">
        <v>1970</v>
      </c>
      <c r="J1248" t="str">
        <v>Store 79</v>
      </c>
      <c r="K1248">
        <v>5011.04</v>
      </c>
      <c r="L1248" t="str">
        <v>Store 79</v>
      </c>
      <c r="M1248">
        <v>5011.04</v>
      </c>
      <c r="N1248">
        <v>0.5</v>
      </c>
      <c r="O1248">
        <f ca="1"/>
        <v>0.5</v>
      </c>
    </row>
    <row r="1249" spans="2:15" x14ac:dyDescent="0.4">
      <c r="B1249">
        <v>2</v>
      </c>
      <c r="C1249" t="s">
        <v>14</v>
      </c>
      <c r="D1249" t="s">
        <v>56</v>
      </c>
      <c r="E1249">
        <v>1776</v>
      </c>
      <c r="J1249" t="str">
        <v>Store 80</v>
      </c>
      <c r="K1249">
        <v>915.55</v>
      </c>
      <c r="L1249" t="str">
        <v>Store 80</v>
      </c>
      <c r="M1249">
        <v>915.55</v>
      </c>
      <c r="N1249">
        <v>0.5</v>
      </c>
      <c r="O1249">
        <f ca="1"/>
        <v>0.5</v>
      </c>
    </row>
    <row r="1250" spans="2:15" x14ac:dyDescent="0.4">
      <c r="B1250">
        <v>2</v>
      </c>
      <c r="C1250" t="s">
        <v>14</v>
      </c>
      <c r="D1250" t="s">
        <v>57</v>
      </c>
      <c r="E1250">
        <v>4877</v>
      </c>
      <c r="J1250" t="str">
        <v>Store 81</v>
      </c>
      <c r="K1250">
        <v>885.99</v>
      </c>
      <c r="L1250" t="str">
        <v>Store 81</v>
      </c>
      <c r="M1250">
        <v>885.99</v>
      </c>
      <c r="N1250">
        <v>0.5</v>
      </c>
      <c r="O1250">
        <f ca="1"/>
        <v>0.5</v>
      </c>
    </row>
    <row r="1251" spans="2:15" x14ac:dyDescent="0.4">
      <c r="B1251">
        <v>2</v>
      </c>
      <c r="C1251" t="s">
        <v>14</v>
      </c>
      <c r="D1251" t="s">
        <v>58</v>
      </c>
      <c r="E1251">
        <v>3430</v>
      </c>
      <c r="J1251" t="str">
        <v>Store 82</v>
      </c>
      <c r="K1251">
        <v>305.09999999999997</v>
      </c>
      <c r="L1251" t="str">
        <v>Store 82</v>
      </c>
      <c r="M1251">
        <v>305.09999999999997</v>
      </c>
      <c r="N1251">
        <v>0.5</v>
      </c>
      <c r="O1251">
        <f ca="1"/>
        <v>0.5</v>
      </c>
    </row>
    <row r="1252" spans="2:15" x14ac:dyDescent="0.4">
      <c r="B1252">
        <v>2</v>
      </c>
      <c r="C1252" t="s">
        <v>14</v>
      </c>
      <c r="D1252" t="s">
        <v>59</v>
      </c>
      <c r="E1252">
        <v>2552</v>
      </c>
      <c r="J1252" t="str">
        <v>Store 83</v>
      </c>
      <c r="K1252">
        <v>1213.4100000000001</v>
      </c>
      <c r="L1252" t="str">
        <v>Store 83</v>
      </c>
      <c r="M1252">
        <v>1213.4100000000001</v>
      </c>
      <c r="N1252">
        <v>0.5</v>
      </c>
      <c r="O1252">
        <f ca="1"/>
        <v>0.5</v>
      </c>
    </row>
    <row r="1253" spans="2:15" x14ac:dyDescent="0.4">
      <c r="B1253">
        <v>2</v>
      </c>
      <c r="C1253" t="s">
        <v>14</v>
      </c>
      <c r="D1253" t="s">
        <v>60</v>
      </c>
      <c r="E1253">
        <v>6533</v>
      </c>
      <c r="J1253" t="str">
        <v>Store 84</v>
      </c>
      <c r="K1253">
        <v>815.45000000000016</v>
      </c>
      <c r="L1253" t="str">
        <v>Store 84</v>
      </c>
      <c r="M1253">
        <v>815.45000000000016</v>
      </c>
      <c r="N1253">
        <v>0.5</v>
      </c>
      <c r="O1253">
        <f ca="1"/>
        <v>0.5</v>
      </c>
    </row>
    <row r="1254" spans="2:15" x14ac:dyDescent="0.4">
      <c r="B1254">
        <v>2</v>
      </c>
      <c r="C1254" t="s">
        <v>14</v>
      </c>
      <c r="D1254" t="s">
        <v>61</v>
      </c>
      <c r="E1254">
        <v>1235</v>
      </c>
      <c r="J1254" t="str">
        <v>Store 86</v>
      </c>
      <c r="K1254">
        <v>703.37</v>
      </c>
      <c r="L1254" t="str">
        <v>Store 86</v>
      </c>
      <c r="M1254">
        <v>703.37</v>
      </c>
      <c r="N1254">
        <v>0.5</v>
      </c>
      <c r="O1254">
        <f ca="1"/>
        <v>0.5</v>
      </c>
    </row>
    <row r="1255" spans="2:15" x14ac:dyDescent="0.4">
      <c r="B1255">
        <v>2</v>
      </c>
      <c r="C1255" t="s">
        <v>14</v>
      </c>
      <c r="D1255" t="s">
        <v>62</v>
      </c>
      <c r="E1255">
        <v>1570</v>
      </c>
      <c r="J1255" t="str">
        <v>Store 87</v>
      </c>
      <c r="K1255">
        <v>922.19999999999982</v>
      </c>
      <c r="L1255" t="str">
        <v>Store 87</v>
      </c>
      <c r="M1255">
        <v>922.19999999999982</v>
      </c>
      <c r="N1255">
        <v>0.5</v>
      </c>
      <c r="O1255">
        <f ca="1"/>
        <v>0.5</v>
      </c>
    </row>
    <row r="1256" spans="2:15" x14ac:dyDescent="0.4">
      <c r="B1256">
        <v>2</v>
      </c>
      <c r="C1256" t="s">
        <v>14</v>
      </c>
      <c r="D1256" t="s">
        <v>63</v>
      </c>
      <c r="E1256">
        <v>440</v>
      </c>
      <c r="J1256" t="str">
        <v>Store 88</v>
      </c>
      <c r="K1256">
        <v>939.17</v>
      </c>
      <c r="L1256" t="str">
        <v>Store 88</v>
      </c>
      <c r="M1256">
        <v>939.17</v>
      </c>
      <c r="N1256">
        <v>0.5</v>
      </c>
      <c r="O1256">
        <f ca="1"/>
        <v>0.5</v>
      </c>
    </row>
    <row r="1257" spans="2:15" x14ac:dyDescent="0.4">
      <c r="B1257">
        <v>2</v>
      </c>
      <c r="C1257" t="s">
        <v>14</v>
      </c>
      <c r="D1257" t="s">
        <v>64</v>
      </c>
      <c r="E1257">
        <v>1080</v>
      </c>
      <c r="J1257" t="str">
        <v>Store 89</v>
      </c>
      <c r="K1257">
        <v>2202.2399999999998</v>
      </c>
      <c r="L1257" t="str">
        <v>Store 89</v>
      </c>
      <c r="M1257">
        <v>2202.2399999999998</v>
      </c>
      <c r="N1257">
        <v>0.5</v>
      </c>
      <c r="O1257">
        <f ca="1"/>
        <v>0.5</v>
      </c>
    </row>
    <row r="1258" spans="2:15" x14ac:dyDescent="0.4">
      <c r="B1258">
        <v>2</v>
      </c>
      <c r="C1258" t="s">
        <v>14</v>
      </c>
      <c r="D1258" t="s">
        <v>65</v>
      </c>
      <c r="E1258">
        <v>2315</v>
      </c>
      <c r="J1258" t="str">
        <v>Store 90</v>
      </c>
      <c r="K1258">
        <v>2839.5099999999998</v>
      </c>
      <c r="L1258" t="str">
        <v>Store 90</v>
      </c>
      <c r="M1258">
        <v>2839.5099999999998</v>
      </c>
      <c r="N1258">
        <v>0.5</v>
      </c>
      <c r="O1258">
        <f ca="1"/>
        <v>0.5</v>
      </c>
    </row>
    <row r="1259" spans="2:15" x14ac:dyDescent="0.4">
      <c r="B1259">
        <v>2</v>
      </c>
      <c r="C1259" t="s">
        <v>14</v>
      </c>
      <c r="D1259" t="s">
        <v>66</v>
      </c>
      <c r="E1259">
        <v>3255</v>
      </c>
      <c r="J1259" t="str">
        <v>Store 94</v>
      </c>
      <c r="K1259">
        <v>3087.1100000000006</v>
      </c>
      <c r="L1259" t="str">
        <v>Store 94</v>
      </c>
      <c r="M1259">
        <v>3087.1100000000006</v>
      </c>
      <c r="N1259">
        <v>0.5</v>
      </c>
      <c r="O1259">
        <f ca="1"/>
        <v>0.5</v>
      </c>
    </row>
    <row r="1260" spans="2:15" x14ac:dyDescent="0.4">
      <c r="B1260">
        <v>2</v>
      </c>
      <c r="C1260" t="s">
        <v>14</v>
      </c>
      <c r="D1260" t="s">
        <v>67</v>
      </c>
      <c r="E1260">
        <v>100</v>
      </c>
      <c r="J1260" t="str">
        <v>Store 96</v>
      </c>
      <c r="K1260">
        <v>994.3</v>
      </c>
      <c r="L1260" t="str">
        <v>Store 96</v>
      </c>
      <c r="M1260">
        <v>994.3</v>
      </c>
      <c r="N1260">
        <v>0.5</v>
      </c>
      <c r="O1260">
        <f ca="1"/>
        <v>0.5</v>
      </c>
    </row>
    <row r="1261" spans="2:15" x14ac:dyDescent="0.4">
      <c r="B1261">
        <v>2</v>
      </c>
      <c r="C1261" t="s">
        <v>14</v>
      </c>
      <c r="D1261" t="s">
        <v>68</v>
      </c>
      <c r="E1261">
        <v>1480</v>
      </c>
      <c r="J1261" t="str">
        <v>Store 97</v>
      </c>
      <c r="K1261">
        <v>1622.18</v>
      </c>
      <c r="L1261" t="str">
        <v>Store 97</v>
      </c>
      <c r="M1261">
        <v>1622.18</v>
      </c>
      <c r="N1261">
        <v>0.5</v>
      </c>
      <c r="O1261">
        <f ca="1"/>
        <v>0.5</v>
      </c>
    </row>
    <row r="1262" spans="2:15" x14ac:dyDescent="0.4">
      <c r="B1262">
        <v>2</v>
      </c>
      <c r="C1262" t="s">
        <v>14</v>
      </c>
      <c r="D1262" t="s">
        <v>69</v>
      </c>
      <c r="E1262">
        <v>2575</v>
      </c>
      <c r="J1262" t="str">
        <v>Store 98</v>
      </c>
      <c r="K1262">
        <v>1035</v>
      </c>
      <c r="L1262" t="str">
        <v>Store 98</v>
      </c>
      <c r="M1262">
        <v>1035</v>
      </c>
      <c r="N1262">
        <v>0.5</v>
      </c>
      <c r="O1262">
        <f ca="1"/>
        <v>0.5</v>
      </c>
    </row>
    <row r="1263" spans="2:15" x14ac:dyDescent="0.4">
      <c r="B1263">
        <v>2</v>
      </c>
      <c r="C1263" t="s">
        <v>14</v>
      </c>
      <c r="D1263" t="s">
        <v>70</v>
      </c>
      <c r="E1263">
        <v>6203</v>
      </c>
      <c r="J1263" t="str">
        <v>Store 99</v>
      </c>
      <c r="K1263">
        <v>2854.5</v>
      </c>
      <c r="L1263" t="str">
        <v>Store 99</v>
      </c>
      <c r="M1263">
        <v>2854.5</v>
      </c>
      <c r="N1263">
        <v>0.5</v>
      </c>
      <c r="O1263">
        <f ca="1"/>
        <v>0.5</v>
      </c>
    </row>
    <row r="1264" spans="2:15" x14ac:dyDescent="0.4">
      <c r="B1264">
        <v>2</v>
      </c>
      <c r="C1264" t="s">
        <v>14</v>
      </c>
      <c r="D1264" t="s">
        <v>71</v>
      </c>
      <c r="E1264">
        <v>2703</v>
      </c>
      <c r="J1264" t="str">
        <v>Store 100</v>
      </c>
      <c r="K1264">
        <v>8417.66</v>
      </c>
      <c r="L1264" t="str">
        <v>Store 100</v>
      </c>
      <c r="M1264">
        <v>8417.66</v>
      </c>
      <c r="N1264">
        <v>0.5</v>
      </c>
      <c r="O1264">
        <f ca="1"/>
        <v>0.5</v>
      </c>
    </row>
    <row r="1265" spans="2:15" x14ac:dyDescent="0.4">
      <c r="B1265">
        <v>2</v>
      </c>
      <c r="C1265" t="s">
        <v>14</v>
      </c>
      <c r="D1265" t="s">
        <v>72</v>
      </c>
      <c r="E1265">
        <v>2980</v>
      </c>
      <c r="J1265" t="str">
        <v>Store 101</v>
      </c>
      <c r="K1265">
        <v>1458.16</v>
      </c>
      <c r="L1265" t="str">
        <v>Store 101</v>
      </c>
      <c r="M1265">
        <v>1458.16</v>
      </c>
      <c r="N1265">
        <v>0.5</v>
      </c>
      <c r="O1265">
        <f ca="1"/>
        <v>0.5</v>
      </c>
    </row>
    <row r="1266" spans="2:15" x14ac:dyDescent="0.4">
      <c r="B1266">
        <v>2</v>
      </c>
      <c r="C1266" t="s">
        <v>14</v>
      </c>
      <c r="D1266" t="s">
        <v>73</v>
      </c>
      <c r="E1266">
        <v>2435</v>
      </c>
      <c r="J1266" t="str">
        <v>Store 102</v>
      </c>
      <c r="K1266">
        <v>4051.2200000000007</v>
      </c>
      <c r="L1266" t="str">
        <v>Store 102</v>
      </c>
      <c r="M1266">
        <v>4051.2200000000007</v>
      </c>
      <c r="N1266">
        <v>0.5</v>
      </c>
      <c r="O1266">
        <f ca="1"/>
        <v>0.5</v>
      </c>
    </row>
    <row r="1267" spans="2:15" x14ac:dyDescent="0.4">
      <c r="B1267">
        <v>2</v>
      </c>
      <c r="C1267" t="s">
        <v>14</v>
      </c>
      <c r="D1267" t="s">
        <v>74</v>
      </c>
      <c r="E1267">
        <v>0</v>
      </c>
      <c r="J1267" t="str">
        <v>Store 106</v>
      </c>
      <c r="K1267">
        <v>835.9</v>
      </c>
      <c r="L1267" t="str">
        <v>Store 106</v>
      </c>
      <c r="M1267">
        <v>835.9</v>
      </c>
      <c r="N1267">
        <v>0.5</v>
      </c>
      <c r="O1267">
        <f ca="1"/>
        <v>0.5</v>
      </c>
    </row>
    <row r="1268" spans="2:15" x14ac:dyDescent="0.4">
      <c r="B1268">
        <v>2</v>
      </c>
      <c r="C1268" t="s">
        <v>14</v>
      </c>
      <c r="D1268" t="s">
        <v>75</v>
      </c>
      <c r="E1268">
        <v>8936</v>
      </c>
      <c r="J1268" t="str">
        <v>Store 107</v>
      </c>
      <c r="K1268">
        <v>438.05</v>
      </c>
      <c r="L1268" t="str">
        <v>Store 107</v>
      </c>
      <c r="M1268">
        <v>438.05</v>
      </c>
      <c r="N1268">
        <v>0.5</v>
      </c>
      <c r="O1268">
        <f ca="1"/>
        <v>0.5</v>
      </c>
    </row>
    <row r="1269" spans="2:15" x14ac:dyDescent="0.4">
      <c r="B1269">
        <v>2</v>
      </c>
      <c r="C1269" t="s">
        <v>14</v>
      </c>
      <c r="D1269" t="s">
        <v>76</v>
      </c>
      <c r="E1269">
        <v>-299</v>
      </c>
      <c r="J1269" t="str">
        <v>Store 108</v>
      </c>
      <c r="K1269">
        <v>1289.98</v>
      </c>
      <c r="L1269" t="str">
        <v>Store 108</v>
      </c>
      <c r="M1269">
        <v>1289.98</v>
      </c>
      <c r="N1269">
        <v>0.5</v>
      </c>
      <c r="O1269">
        <f ca="1"/>
        <v>0.5</v>
      </c>
    </row>
    <row r="1270" spans="2:15" x14ac:dyDescent="0.4">
      <c r="B1270">
        <v>2</v>
      </c>
      <c r="C1270" t="s">
        <v>14</v>
      </c>
      <c r="D1270" t="s">
        <v>77</v>
      </c>
      <c r="E1270">
        <v>7507</v>
      </c>
      <c r="J1270" t="str">
        <v>Store 110</v>
      </c>
      <c r="K1270">
        <v>267.93</v>
      </c>
      <c r="L1270" t="str">
        <v>Store 110</v>
      </c>
      <c r="M1270">
        <v>267.93</v>
      </c>
      <c r="N1270">
        <v>0.5</v>
      </c>
      <c r="O1270">
        <f ca="1"/>
        <v>0.5</v>
      </c>
    </row>
    <row r="1271" spans="2:15" x14ac:dyDescent="0.4">
      <c r="B1271">
        <v>2</v>
      </c>
      <c r="C1271" t="s">
        <v>14</v>
      </c>
      <c r="D1271" t="s">
        <v>78</v>
      </c>
      <c r="E1271">
        <v>13112</v>
      </c>
      <c r="J1271" t="str">
        <v>Store 01</v>
      </c>
      <c r="K1271">
        <v>9478.8999999999978</v>
      </c>
      <c r="L1271" t="str">
        <v>Store 01</v>
      </c>
      <c r="M1271">
        <v>9478.8999999999978</v>
      </c>
      <c r="N1271">
        <v>0.5</v>
      </c>
      <c r="O1271">
        <f ca="1"/>
        <v>0.5</v>
      </c>
    </row>
    <row r="1272" spans="2:15" x14ac:dyDescent="0.4">
      <c r="B1272">
        <v>2</v>
      </c>
      <c r="C1272" t="s">
        <v>14</v>
      </c>
      <c r="D1272" t="s">
        <v>79</v>
      </c>
      <c r="E1272">
        <v>4834</v>
      </c>
      <c r="J1272" t="str">
        <v>Store 02</v>
      </c>
      <c r="K1272">
        <v>19026.500000000011</v>
      </c>
      <c r="L1272" t="str">
        <v>Store 02</v>
      </c>
      <c r="M1272">
        <v>19026.500000000011</v>
      </c>
      <c r="N1272">
        <v>0.5</v>
      </c>
      <c r="O1272">
        <f ca="1"/>
        <v>0.5</v>
      </c>
    </row>
    <row r="1273" spans="2:15" x14ac:dyDescent="0.4">
      <c r="B1273">
        <v>2</v>
      </c>
      <c r="C1273" t="s">
        <v>14</v>
      </c>
      <c r="D1273" t="s">
        <v>80</v>
      </c>
      <c r="E1273">
        <v>21952</v>
      </c>
      <c r="J1273" t="str">
        <v>Store 03</v>
      </c>
      <c r="K1273">
        <v>49383.150000000023</v>
      </c>
      <c r="L1273" t="str">
        <v>Store 03</v>
      </c>
      <c r="M1273">
        <v>49383.150000000023</v>
      </c>
      <c r="N1273">
        <v>0.5</v>
      </c>
      <c r="O1273">
        <f ca="1"/>
        <v>0.5</v>
      </c>
    </row>
    <row r="1274" spans="2:15" x14ac:dyDescent="0.4">
      <c r="B1274">
        <v>2</v>
      </c>
      <c r="C1274" t="s">
        <v>14</v>
      </c>
      <c r="D1274" t="s">
        <v>81</v>
      </c>
      <c r="E1274">
        <v>1200</v>
      </c>
      <c r="J1274" t="str">
        <v>Store 04</v>
      </c>
      <c r="K1274">
        <v>26067.500000000029</v>
      </c>
      <c r="L1274" t="str">
        <v>Store 04</v>
      </c>
      <c r="M1274">
        <v>26067.500000000029</v>
      </c>
      <c r="N1274">
        <v>0.5</v>
      </c>
      <c r="O1274">
        <f ca="1"/>
        <v>0.5</v>
      </c>
    </row>
    <row r="1275" spans="2:15" x14ac:dyDescent="0.4">
      <c r="B1275">
        <v>2</v>
      </c>
      <c r="C1275" t="s">
        <v>14</v>
      </c>
      <c r="D1275" t="s">
        <v>82</v>
      </c>
      <c r="E1275">
        <v>9527</v>
      </c>
      <c r="J1275" t="str">
        <v>Store 05</v>
      </c>
      <c r="K1275">
        <v>14144.000000000002</v>
      </c>
      <c r="L1275" t="str">
        <v>Store 05</v>
      </c>
      <c r="M1275">
        <v>14144.000000000002</v>
      </c>
      <c r="N1275">
        <v>0.5</v>
      </c>
      <c r="O1275">
        <f ca="1"/>
        <v>0.5</v>
      </c>
    </row>
    <row r="1276" spans="2:15" x14ac:dyDescent="0.4">
      <c r="B1276">
        <v>2</v>
      </c>
      <c r="C1276" t="s">
        <v>14</v>
      </c>
      <c r="D1276" t="s">
        <v>83</v>
      </c>
      <c r="E1276">
        <v>12398</v>
      </c>
      <c r="J1276" t="str">
        <v>Store 02</v>
      </c>
      <c r="K1276">
        <v>743</v>
      </c>
      <c r="L1276" t="str">
        <v>Store 02</v>
      </c>
      <c r="M1276">
        <v>743</v>
      </c>
      <c r="N1276">
        <v>0.5</v>
      </c>
      <c r="O1276">
        <f ca="1"/>
        <v>0.5</v>
      </c>
    </row>
    <row r="1277" spans="2:15" x14ac:dyDescent="0.4">
      <c r="B1277">
        <v>2</v>
      </c>
      <c r="C1277" t="s">
        <v>14</v>
      </c>
      <c r="D1277" t="s">
        <v>84</v>
      </c>
      <c r="E1277">
        <v>1930</v>
      </c>
      <c r="J1277" t="str">
        <v>Store 07</v>
      </c>
      <c r="K1277">
        <v>700</v>
      </c>
      <c r="L1277" t="str">
        <v>Store 07</v>
      </c>
      <c r="M1277">
        <v>700</v>
      </c>
      <c r="N1277">
        <v>0.5</v>
      </c>
      <c r="O1277">
        <f ca="1"/>
        <v>0.5</v>
      </c>
    </row>
    <row r="1278" spans="2:15" x14ac:dyDescent="0.4">
      <c r="B1278">
        <v>2</v>
      </c>
      <c r="C1278" t="s">
        <v>14</v>
      </c>
      <c r="D1278" t="s">
        <v>85</v>
      </c>
      <c r="E1278">
        <v>0</v>
      </c>
      <c r="J1278" t="str">
        <v>Store 11</v>
      </c>
      <c r="K1278">
        <v>64</v>
      </c>
      <c r="L1278" t="str">
        <v>Store 11</v>
      </c>
      <c r="M1278">
        <v>64</v>
      </c>
      <c r="N1278">
        <v>0.5</v>
      </c>
      <c r="O1278">
        <f ca="1"/>
        <v>0.5</v>
      </c>
    </row>
    <row r="1279" spans="2:15" x14ac:dyDescent="0.4">
      <c r="B1279">
        <v>2</v>
      </c>
      <c r="C1279" t="s">
        <v>14</v>
      </c>
      <c r="D1279" t="s">
        <v>86</v>
      </c>
      <c r="E1279">
        <v>0</v>
      </c>
      <c r="J1279" t="str">
        <v>Store 13</v>
      </c>
      <c r="K1279">
        <v>43</v>
      </c>
      <c r="L1279" t="str">
        <v>Store 13</v>
      </c>
      <c r="M1279">
        <v>43</v>
      </c>
      <c r="N1279">
        <v>0.5</v>
      </c>
      <c r="O1279">
        <f ca="1"/>
        <v>0.5</v>
      </c>
    </row>
    <row r="1280" spans="2:15" x14ac:dyDescent="0.4">
      <c r="B1280">
        <v>2</v>
      </c>
      <c r="C1280" t="s">
        <v>14</v>
      </c>
      <c r="D1280" t="s">
        <v>87</v>
      </c>
      <c r="E1280">
        <v>7275</v>
      </c>
      <c r="J1280" t="str">
        <v>Store 17</v>
      </c>
      <c r="K1280">
        <v>700</v>
      </c>
      <c r="L1280" t="str">
        <v>Store 17</v>
      </c>
      <c r="M1280">
        <v>700</v>
      </c>
      <c r="N1280">
        <v>0.5</v>
      </c>
      <c r="O1280">
        <f ca="1"/>
        <v>0.5</v>
      </c>
    </row>
    <row r="1281" spans="2:15" x14ac:dyDescent="0.4">
      <c r="B1281">
        <v>2</v>
      </c>
      <c r="C1281" t="s">
        <v>14</v>
      </c>
      <c r="D1281" t="s">
        <v>88</v>
      </c>
      <c r="E1281">
        <v>3485</v>
      </c>
      <c r="J1281" t="str">
        <v>Store 18</v>
      </c>
      <c r="K1281">
        <v>629</v>
      </c>
      <c r="L1281" t="str">
        <v>Store 18</v>
      </c>
      <c r="M1281">
        <v>629</v>
      </c>
      <c r="N1281">
        <v>0.5</v>
      </c>
      <c r="O1281">
        <f ca="1"/>
        <v>0.5</v>
      </c>
    </row>
    <row r="1282" spans="2:15" x14ac:dyDescent="0.4">
      <c r="B1282">
        <v>2</v>
      </c>
      <c r="C1282" t="s">
        <v>14</v>
      </c>
      <c r="D1282" t="s">
        <v>89</v>
      </c>
      <c r="E1282">
        <v>2170</v>
      </c>
      <c r="J1282" t="str">
        <v>Store 20</v>
      </c>
      <c r="K1282">
        <v>700</v>
      </c>
      <c r="L1282" t="str">
        <v>Store 20</v>
      </c>
      <c r="M1282">
        <v>700</v>
      </c>
      <c r="N1282">
        <v>0.5</v>
      </c>
      <c r="O1282">
        <f ca="1"/>
        <v>0.5</v>
      </c>
    </row>
    <row r="1283" spans="2:15" x14ac:dyDescent="0.4">
      <c r="B1283">
        <v>2</v>
      </c>
      <c r="C1283" t="s">
        <v>14</v>
      </c>
      <c r="D1283" t="s">
        <v>90</v>
      </c>
      <c r="E1283">
        <v>4604</v>
      </c>
      <c r="J1283" t="str">
        <v>Store 21</v>
      </c>
      <c r="K1283">
        <v>529</v>
      </c>
      <c r="L1283" t="str">
        <v>Store 21</v>
      </c>
      <c r="M1283">
        <v>529</v>
      </c>
      <c r="N1283">
        <v>0.5</v>
      </c>
      <c r="O1283">
        <f ca="1"/>
        <v>0.5</v>
      </c>
    </row>
    <row r="1284" spans="2:15" x14ac:dyDescent="0.4">
      <c r="B1284">
        <v>2</v>
      </c>
      <c r="C1284" t="s">
        <v>14</v>
      </c>
      <c r="D1284" t="s">
        <v>91</v>
      </c>
      <c r="E1284">
        <v>5514</v>
      </c>
      <c r="J1284" t="str">
        <v>Store 26</v>
      </c>
      <c r="K1284">
        <v>241</v>
      </c>
      <c r="L1284" t="str">
        <v>Store 26</v>
      </c>
      <c r="M1284">
        <v>241</v>
      </c>
      <c r="N1284">
        <v>0.5</v>
      </c>
      <c r="O1284">
        <f ca="1"/>
        <v>0.5</v>
      </c>
    </row>
    <row r="1285" spans="2:15" x14ac:dyDescent="0.4">
      <c r="B1285">
        <v>2</v>
      </c>
      <c r="C1285" t="s">
        <v>14</v>
      </c>
      <c r="D1285" t="s">
        <v>92</v>
      </c>
      <c r="E1285">
        <v>2932</v>
      </c>
      <c r="J1285" t="str">
        <v>Store 01</v>
      </c>
      <c r="K1285">
        <v>459.2</v>
      </c>
      <c r="L1285" t="str">
        <v>Store 01</v>
      </c>
      <c r="M1285">
        <v>459.2</v>
      </c>
      <c r="N1285">
        <v>0.5</v>
      </c>
      <c r="O1285">
        <f ca="1"/>
        <v>0.5</v>
      </c>
    </row>
    <row r="1286" spans="2:15" x14ac:dyDescent="0.4">
      <c r="B1286">
        <v>2</v>
      </c>
      <c r="C1286" t="s">
        <v>14</v>
      </c>
      <c r="D1286" t="s">
        <v>93</v>
      </c>
      <c r="E1286">
        <v>6119</v>
      </c>
      <c r="J1286" t="str">
        <v>Store 02</v>
      </c>
      <c r="K1286">
        <v>3027.5899999999997</v>
      </c>
      <c r="L1286" t="str">
        <v>Store 02</v>
      </c>
      <c r="M1286">
        <v>3027.5899999999997</v>
      </c>
      <c r="N1286">
        <v>0.5</v>
      </c>
      <c r="O1286">
        <f ca="1"/>
        <v>0.5</v>
      </c>
    </row>
    <row r="1287" spans="2:15" x14ac:dyDescent="0.4">
      <c r="B1287">
        <v>2</v>
      </c>
      <c r="C1287" t="s">
        <v>14</v>
      </c>
      <c r="D1287" t="s">
        <v>94</v>
      </c>
      <c r="E1287">
        <v>5635</v>
      </c>
      <c r="J1287" t="str">
        <v>Store 03</v>
      </c>
      <c r="K1287">
        <v>4457.53</v>
      </c>
      <c r="L1287" t="str">
        <v>Store 03</v>
      </c>
      <c r="M1287">
        <v>4457.53</v>
      </c>
      <c r="N1287">
        <v>0.5</v>
      </c>
      <c r="O1287">
        <f ca="1"/>
        <v>0.5</v>
      </c>
    </row>
    <row r="1288" spans="2:15" x14ac:dyDescent="0.4">
      <c r="B1288">
        <v>2</v>
      </c>
      <c r="C1288" t="s">
        <v>14</v>
      </c>
      <c r="D1288" t="s">
        <v>95</v>
      </c>
      <c r="E1288">
        <v>0</v>
      </c>
      <c r="J1288" t="str">
        <v>Store 05</v>
      </c>
      <c r="K1288">
        <v>2318.5</v>
      </c>
      <c r="L1288" t="str">
        <v>Store 05</v>
      </c>
      <c r="M1288">
        <v>2318.5</v>
      </c>
      <c r="N1288">
        <v>0.5</v>
      </c>
      <c r="O1288">
        <f ca="1"/>
        <v>0.5</v>
      </c>
    </row>
    <row r="1289" spans="2:15" x14ac:dyDescent="0.4">
      <c r="B1289">
        <v>2</v>
      </c>
      <c r="C1289" t="s">
        <v>14</v>
      </c>
      <c r="D1289" t="s">
        <v>96</v>
      </c>
      <c r="E1289">
        <v>7883</v>
      </c>
      <c r="J1289" t="str">
        <v>Store 06</v>
      </c>
      <c r="K1289">
        <v>1162.0800000000002</v>
      </c>
      <c r="L1289" t="str">
        <v>Store 06</v>
      </c>
      <c r="M1289">
        <v>1162.0800000000002</v>
      </c>
      <c r="N1289">
        <v>0.5</v>
      </c>
      <c r="O1289">
        <f ca="1"/>
        <v>0.5</v>
      </c>
    </row>
    <row r="1290" spans="2:15" x14ac:dyDescent="0.4">
      <c r="B1290">
        <v>2</v>
      </c>
      <c r="C1290" t="s">
        <v>14</v>
      </c>
      <c r="D1290" t="s">
        <v>97</v>
      </c>
      <c r="E1290">
        <v>7334</v>
      </c>
      <c r="J1290" t="str">
        <v>Store 07</v>
      </c>
      <c r="K1290">
        <v>3416.1000000000004</v>
      </c>
      <c r="L1290" t="str">
        <v>Store 07</v>
      </c>
      <c r="M1290">
        <v>3416.1000000000004</v>
      </c>
      <c r="N1290">
        <v>0.5</v>
      </c>
      <c r="O1290">
        <f ca="1"/>
        <v>0.5</v>
      </c>
    </row>
    <row r="1291" spans="2:15" x14ac:dyDescent="0.4">
      <c r="B1291">
        <v>2</v>
      </c>
      <c r="C1291" t="s">
        <v>14</v>
      </c>
      <c r="D1291" t="s">
        <v>98</v>
      </c>
      <c r="E1291">
        <v>7194</v>
      </c>
      <c r="J1291" t="str">
        <v>Store 08</v>
      </c>
      <c r="K1291">
        <v>437.99</v>
      </c>
      <c r="L1291" t="str">
        <v>Store 08</v>
      </c>
      <c r="M1291">
        <v>437.99</v>
      </c>
      <c r="N1291">
        <v>0.5</v>
      </c>
      <c r="O1291">
        <f ca="1"/>
        <v>0.5</v>
      </c>
    </row>
    <row r="1292" spans="2:15" x14ac:dyDescent="0.4">
      <c r="B1292">
        <v>2</v>
      </c>
      <c r="C1292" t="s">
        <v>14</v>
      </c>
      <c r="D1292" t="s">
        <v>99</v>
      </c>
      <c r="E1292">
        <v>3591</v>
      </c>
      <c r="J1292" t="str">
        <v>Store 09</v>
      </c>
      <c r="K1292">
        <v>1885.79</v>
      </c>
      <c r="L1292" t="str">
        <v>Store 09</v>
      </c>
      <c r="M1292">
        <v>1885.79</v>
      </c>
      <c r="N1292">
        <v>0.5</v>
      </c>
      <c r="O1292">
        <f ca="1"/>
        <v>0.5</v>
      </c>
    </row>
    <row r="1293" spans="2:15" x14ac:dyDescent="0.4">
      <c r="B1293">
        <v>2</v>
      </c>
      <c r="C1293" t="s">
        <v>14</v>
      </c>
      <c r="D1293" t="s">
        <v>100</v>
      </c>
      <c r="E1293">
        <v>15597</v>
      </c>
      <c r="J1293" t="str">
        <v>Store 10</v>
      </c>
      <c r="K1293">
        <v>6094.2699999999986</v>
      </c>
      <c r="L1293" t="str">
        <v>Store 10</v>
      </c>
      <c r="M1293">
        <v>6094.2699999999986</v>
      </c>
      <c r="N1293">
        <v>0.5</v>
      </c>
      <c r="O1293">
        <f ca="1"/>
        <v>0.5</v>
      </c>
    </row>
    <row r="1294" spans="2:15" x14ac:dyDescent="0.4">
      <c r="B1294">
        <v>2</v>
      </c>
      <c r="C1294" t="s">
        <v>14</v>
      </c>
      <c r="D1294" t="s">
        <v>101</v>
      </c>
      <c r="E1294">
        <v>7096</v>
      </c>
      <c r="J1294" t="str">
        <v>Store 11</v>
      </c>
      <c r="K1294">
        <v>11472.31</v>
      </c>
      <c r="L1294" t="str">
        <v>Store 11</v>
      </c>
      <c r="M1294">
        <v>11472.31</v>
      </c>
      <c r="N1294">
        <v>0.5</v>
      </c>
      <c r="O1294">
        <f ca="1"/>
        <v>0.5</v>
      </c>
    </row>
    <row r="1295" spans="2:15" x14ac:dyDescent="0.4">
      <c r="B1295">
        <v>2</v>
      </c>
      <c r="C1295" t="s">
        <v>14</v>
      </c>
      <c r="D1295" t="s">
        <v>102</v>
      </c>
      <c r="E1295">
        <v>0</v>
      </c>
      <c r="J1295" t="str">
        <v>Store 12</v>
      </c>
      <c r="K1295">
        <v>2112.19</v>
      </c>
      <c r="L1295" t="str">
        <v>Store 12</v>
      </c>
      <c r="M1295">
        <v>2112.19</v>
      </c>
      <c r="N1295">
        <v>0.5</v>
      </c>
      <c r="O1295">
        <f ca="1"/>
        <v>0.5</v>
      </c>
    </row>
    <row r="1296" spans="2:15" x14ac:dyDescent="0.4">
      <c r="B1296">
        <v>2</v>
      </c>
      <c r="C1296" t="s">
        <v>14</v>
      </c>
      <c r="D1296" t="s">
        <v>103</v>
      </c>
      <c r="E1296">
        <v>0</v>
      </c>
      <c r="J1296" t="str">
        <v>Store 13</v>
      </c>
      <c r="K1296">
        <v>788.81</v>
      </c>
      <c r="L1296" t="str">
        <v>Store 13</v>
      </c>
      <c r="M1296">
        <v>788.81</v>
      </c>
      <c r="N1296">
        <v>0.5</v>
      </c>
      <c r="O1296">
        <f ca="1"/>
        <v>0.5</v>
      </c>
    </row>
    <row r="1297" spans="2:15" x14ac:dyDescent="0.4">
      <c r="B1297">
        <v>2</v>
      </c>
      <c r="C1297" t="s">
        <v>14</v>
      </c>
      <c r="D1297" t="s">
        <v>104</v>
      </c>
      <c r="E1297">
        <v>615</v>
      </c>
      <c r="J1297" t="str">
        <v>Store 14</v>
      </c>
      <c r="K1297">
        <v>765.39</v>
      </c>
      <c r="L1297" t="str">
        <v>Store 14</v>
      </c>
      <c r="M1297">
        <v>765.39</v>
      </c>
      <c r="N1297">
        <v>0.5</v>
      </c>
      <c r="O1297">
        <f ca="1"/>
        <v>0.5</v>
      </c>
    </row>
    <row r="1298" spans="2:15" x14ac:dyDescent="0.4">
      <c r="B1298">
        <v>2</v>
      </c>
      <c r="C1298" t="s">
        <v>15</v>
      </c>
      <c r="D1298" t="s">
        <v>16</v>
      </c>
      <c r="E1298">
        <v>2680.75</v>
      </c>
      <c r="J1298" t="str">
        <v>Store 15</v>
      </c>
      <c r="K1298">
        <v>21146.720000000012</v>
      </c>
      <c r="L1298" t="str">
        <v>Store 15</v>
      </c>
      <c r="M1298">
        <v>21146.720000000012</v>
      </c>
      <c r="N1298">
        <v>0.5</v>
      </c>
      <c r="O1298">
        <f ca="1"/>
        <v>0.5</v>
      </c>
    </row>
    <row r="1299" spans="2:15" x14ac:dyDescent="0.4">
      <c r="B1299">
        <v>2</v>
      </c>
      <c r="C1299" t="s">
        <v>15</v>
      </c>
      <c r="D1299" t="s">
        <v>17</v>
      </c>
      <c r="E1299">
        <v>1233.95</v>
      </c>
      <c r="J1299" t="str">
        <v>Store 16</v>
      </c>
      <c r="K1299">
        <v>69.900000000000006</v>
      </c>
      <c r="L1299" t="str">
        <v>Store 16</v>
      </c>
      <c r="M1299">
        <v>69.900000000000006</v>
      </c>
      <c r="N1299">
        <v>0.5</v>
      </c>
      <c r="O1299">
        <f ca="1"/>
        <v>0.5</v>
      </c>
    </row>
    <row r="1300" spans="2:15" x14ac:dyDescent="0.4">
      <c r="B1300">
        <v>2</v>
      </c>
      <c r="C1300" t="s">
        <v>15</v>
      </c>
      <c r="D1300" t="s">
        <v>18</v>
      </c>
      <c r="E1300">
        <v>4958.75</v>
      </c>
      <c r="J1300" t="str">
        <v>Store 17</v>
      </c>
      <c r="K1300">
        <v>2323.4900000000002</v>
      </c>
      <c r="L1300" t="str">
        <v>Store 17</v>
      </c>
      <c r="M1300">
        <v>2323.4900000000002</v>
      </c>
      <c r="N1300">
        <v>0.5</v>
      </c>
      <c r="O1300">
        <f ca="1"/>
        <v>0.5</v>
      </c>
    </row>
    <row r="1301" spans="2:15" x14ac:dyDescent="0.4">
      <c r="B1301">
        <v>2</v>
      </c>
      <c r="C1301" t="s">
        <v>15</v>
      </c>
      <c r="D1301" t="s">
        <v>19</v>
      </c>
      <c r="E1301">
        <v>3758.9799999999996</v>
      </c>
      <c r="J1301" t="str">
        <v>Store 18</v>
      </c>
      <c r="K1301">
        <v>13538.859999999999</v>
      </c>
      <c r="L1301" t="str">
        <v>Store 18</v>
      </c>
      <c r="M1301">
        <v>13538.859999999999</v>
      </c>
      <c r="N1301">
        <v>0.5</v>
      </c>
      <c r="O1301">
        <f ca="1"/>
        <v>0.5</v>
      </c>
    </row>
    <row r="1302" spans="2:15" x14ac:dyDescent="0.4">
      <c r="B1302">
        <v>2</v>
      </c>
      <c r="C1302" t="s">
        <v>15</v>
      </c>
      <c r="D1302" t="s">
        <v>20</v>
      </c>
      <c r="E1302">
        <v>5789.9099999999989</v>
      </c>
      <c r="J1302" t="str">
        <v>Store 21</v>
      </c>
      <c r="K1302">
        <v>5636.37</v>
      </c>
      <c r="L1302" t="str">
        <v>Store 21</v>
      </c>
      <c r="M1302">
        <v>5636.37</v>
      </c>
      <c r="N1302">
        <v>0.5</v>
      </c>
      <c r="O1302">
        <f ca="1"/>
        <v>0.5</v>
      </c>
    </row>
    <row r="1303" spans="2:15" x14ac:dyDescent="0.4">
      <c r="B1303">
        <v>2</v>
      </c>
      <c r="C1303" t="s">
        <v>15</v>
      </c>
      <c r="D1303" t="s">
        <v>21</v>
      </c>
      <c r="E1303">
        <v>2230.9699999999998</v>
      </c>
      <c r="J1303" t="str">
        <v>Store 22</v>
      </c>
      <c r="K1303">
        <v>5175.18</v>
      </c>
      <c r="L1303" t="str">
        <v>Store 22</v>
      </c>
      <c r="M1303">
        <v>5175.18</v>
      </c>
      <c r="N1303">
        <v>0.5</v>
      </c>
      <c r="O1303">
        <f ca="1"/>
        <v>0.5</v>
      </c>
    </row>
    <row r="1304" spans="2:15" x14ac:dyDescent="0.4">
      <c r="B1304">
        <v>2</v>
      </c>
      <c r="C1304" t="s">
        <v>15</v>
      </c>
      <c r="D1304" t="s">
        <v>22</v>
      </c>
      <c r="E1304">
        <v>322</v>
      </c>
      <c r="J1304" t="str">
        <v>Store 23</v>
      </c>
      <c r="K1304">
        <v>5374.8600000000006</v>
      </c>
      <c r="L1304" t="str">
        <v>Store 23</v>
      </c>
      <c r="M1304">
        <v>5374.8600000000006</v>
      </c>
      <c r="N1304">
        <v>0.5</v>
      </c>
      <c r="O1304">
        <f ca="1"/>
        <v>0.5</v>
      </c>
    </row>
    <row r="1305" spans="2:15" x14ac:dyDescent="0.4">
      <c r="B1305">
        <v>2</v>
      </c>
      <c r="C1305" t="s">
        <v>15</v>
      </c>
      <c r="D1305" t="s">
        <v>23</v>
      </c>
      <c r="E1305">
        <v>2103.9899999999998</v>
      </c>
      <c r="J1305" t="str">
        <v>Store 24</v>
      </c>
      <c r="K1305">
        <v>9560.58</v>
      </c>
      <c r="L1305" t="str">
        <v>Store 24</v>
      </c>
      <c r="M1305">
        <v>9560.58</v>
      </c>
      <c r="N1305">
        <v>0.5</v>
      </c>
      <c r="O1305">
        <f ca="1"/>
        <v>0.5</v>
      </c>
    </row>
    <row r="1306" spans="2:15" x14ac:dyDescent="0.4">
      <c r="B1306">
        <v>2</v>
      </c>
      <c r="C1306" t="s">
        <v>15</v>
      </c>
      <c r="D1306" t="s">
        <v>24</v>
      </c>
      <c r="E1306">
        <v>6360.4899999999989</v>
      </c>
      <c r="J1306" t="str">
        <v>Store 25</v>
      </c>
      <c r="K1306">
        <v>1300.01</v>
      </c>
      <c r="L1306" t="str">
        <v>Store 25</v>
      </c>
      <c r="M1306">
        <v>1300.01</v>
      </c>
      <c r="N1306">
        <v>0.5</v>
      </c>
      <c r="O1306">
        <f ca="1"/>
        <v>0.5</v>
      </c>
    </row>
    <row r="1307" spans="2:15" x14ac:dyDescent="0.4">
      <c r="B1307">
        <v>2</v>
      </c>
      <c r="C1307" t="s">
        <v>15</v>
      </c>
      <c r="D1307" t="s">
        <v>25</v>
      </c>
      <c r="E1307">
        <v>4061.8599999999997</v>
      </c>
      <c r="J1307" t="str">
        <v>Store 26</v>
      </c>
      <c r="K1307">
        <v>19146.580000000005</v>
      </c>
      <c r="L1307" t="str">
        <v>Store 26</v>
      </c>
      <c r="M1307">
        <v>19146.580000000005</v>
      </c>
      <c r="N1307">
        <v>0.5</v>
      </c>
      <c r="O1307">
        <f ca="1"/>
        <v>0.5</v>
      </c>
    </row>
    <row r="1308" spans="2:15" x14ac:dyDescent="0.4">
      <c r="B1308">
        <v>2</v>
      </c>
      <c r="C1308" t="s">
        <v>15</v>
      </c>
      <c r="D1308" t="s">
        <v>27</v>
      </c>
      <c r="E1308">
        <v>4905.78</v>
      </c>
      <c r="J1308" t="str">
        <v>Store 27</v>
      </c>
      <c r="K1308">
        <v>1537.5900000000001</v>
      </c>
      <c r="L1308" t="str">
        <v>Store 27</v>
      </c>
      <c r="M1308">
        <v>1537.5900000000001</v>
      </c>
      <c r="N1308">
        <v>0.5</v>
      </c>
      <c r="O1308">
        <f ca="1"/>
        <v>0.5</v>
      </c>
    </row>
    <row r="1309" spans="2:15" x14ac:dyDescent="0.4">
      <c r="B1309">
        <v>2</v>
      </c>
      <c r="C1309" t="s">
        <v>15</v>
      </c>
      <c r="D1309" t="s">
        <v>28</v>
      </c>
      <c r="E1309">
        <v>1406.99</v>
      </c>
      <c r="J1309" t="str">
        <v>Store 28</v>
      </c>
      <c r="K1309">
        <v>17233.690000000006</v>
      </c>
      <c r="L1309" t="str">
        <v>Store 28</v>
      </c>
      <c r="M1309">
        <v>17233.690000000006</v>
      </c>
      <c r="N1309">
        <v>0.5</v>
      </c>
      <c r="O1309">
        <f ca="1"/>
        <v>0.5</v>
      </c>
    </row>
    <row r="1310" spans="2:15" x14ac:dyDescent="0.4">
      <c r="B1310">
        <v>2</v>
      </c>
      <c r="C1310" t="s">
        <v>15</v>
      </c>
      <c r="D1310" t="s">
        <v>29</v>
      </c>
      <c r="E1310">
        <v>1877.99</v>
      </c>
      <c r="J1310" t="str">
        <v>Store 29</v>
      </c>
      <c r="K1310">
        <v>6485.41</v>
      </c>
      <c r="L1310" t="str">
        <v>Store 29</v>
      </c>
      <c r="M1310">
        <v>6485.41</v>
      </c>
      <c r="N1310">
        <v>0.5</v>
      </c>
      <c r="O1310">
        <f ca="1"/>
        <v>0.5</v>
      </c>
    </row>
    <row r="1311" spans="2:15" x14ac:dyDescent="0.4">
      <c r="B1311">
        <v>2</v>
      </c>
      <c r="C1311" t="s">
        <v>15</v>
      </c>
      <c r="D1311" t="s">
        <v>31</v>
      </c>
      <c r="E1311">
        <v>3086.97</v>
      </c>
      <c r="J1311" t="str">
        <v>Store 30</v>
      </c>
      <c r="K1311">
        <v>1943.29</v>
      </c>
      <c r="L1311" t="str">
        <v>Store 30</v>
      </c>
      <c r="M1311">
        <v>1943.29</v>
      </c>
      <c r="N1311">
        <v>0.5</v>
      </c>
      <c r="O1311">
        <f ca="1"/>
        <v>0.5</v>
      </c>
    </row>
    <row r="1312" spans="2:15" x14ac:dyDescent="0.4">
      <c r="B1312">
        <v>2</v>
      </c>
      <c r="C1312" t="s">
        <v>15</v>
      </c>
      <c r="D1312" t="s">
        <v>32</v>
      </c>
      <c r="E1312">
        <v>783</v>
      </c>
      <c r="J1312" t="str">
        <v>Store 31</v>
      </c>
      <c r="K1312">
        <v>741.18000000000006</v>
      </c>
      <c r="L1312" t="str">
        <v>Store 31</v>
      </c>
      <c r="M1312">
        <v>741.18000000000006</v>
      </c>
      <c r="N1312">
        <v>0.5</v>
      </c>
      <c r="O1312">
        <f ca="1"/>
        <v>0.5</v>
      </c>
    </row>
    <row r="1313" spans="2:15" x14ac:dyDescent="0.4">
      <c r="B1313">
        <v>2</v>
      </c>
      <c r="C1313" t="s">
        <v>15</v>
      </c>
      <c r="D1313" t="s">
        <v>33</v>
      </c>
      <c r="E1313">
        <v>3352.89</v>
      </c>
      <c r="J1313" t="str">
        <v>Store 32</v>
      </c>
      <c r="K1313">
        <v>8657.67</v>
      </c>
      <c r="L1313" t="str">
        <v>Store 32</v>
      </c>
      <c r="M1313">
        <v>8657.67</v>
      </c>
      <c r="N1313">
        <v>0.5</v>
      </c>
      <c r="O1313">
        <f ca="1"/>
        <v>0.5</v>
      </c>
    </row>
    <row r="1314" spans="2:15" x14ac:dyDescent="0.4">
      <c r="B1314">
        <v>2</v>
      </c>
      <c r="C1314" t="s">
        <v>15</v>
      </c>
      <c r="D1314" t="s">
        <v>34</v>
      </c>
      <c r="E1314">
        <v>2105.9899999999998</v>
      </c>
      <c r="J1314" t="str">
        <v>Store 33</v>
      </c>
      <c r="K1314">
        <v>2372.1</v>
      </c>
      <c r="L1314" t="str">
        <v>Store 33</v>
      </c>
      <c r="M1314">
        <v>2372.1</v>
      </c>
      <c r="N1314">
        <v>0.5</v>
      </c>
      <c r="O1314">
        <f ca="1"/>
        <v>0.5</v>
      </c>
    </row>
    <row r="1315" spans="2:15" x14ac:dyDescent="0.4">
      <c r="B1315">
        <v>2</v>
      </c>
      <c r="C1315" t="s">
        <v>15</v>
      </c>
      <c r="D1315" t="s">
        <v>35</v>
      </c>
      <c r="E1315">
        <v>4662.6899999999996</v>
      </c>
      <c r="J1315" t="str">
        <v>Store 34</v>
      </c>
      <c r="K1315">
        <v>980.2</v>
      </c>
      <c r="L1315" t="str">
        <v>Store 34</v>
      </c>
      <c r="M1315">
        <v>980.2</v>
      </c>
      <c r="N1315">
        <v>0.5</v>
      </c>
      <c r="O1315">
        <f ca="1"/>
        <v>0.5</v>
      </c>
    </row>
    <row r="1316" spans="2:15" x14ac:dyDescent="0.4">
      <c r="B1316">
        <v>2</v>
      </c>
      <c r="C1316" t="s">
        <v>15</v>
      </c>
      <c r="D1316" t="s">
        <v>36</v>
      </c>
      <c r="E1316">
        <v>5410.83</v>
      </c>
      <c r="J1316" t="str">
        <v>Store 35</v>
      </c>
      <c r="K1316">
        <v>60</v>
      </c>
      <c r="L1316" t="str">
        <v>Store 35</v>
      </c>
      <c r="M1316">
        <v>60</v>
      </c>
      <c r="N1316">
        <v>0.5</v>
      </c>
      <c r="O1316">
        <f ca="1"/>
        <v>0.5</v>
      </c>
    </row>
    <row r="1317" spans="2:15" x14ac:dyDescent="0.4">
      <c r="B1317">
        <v>3</v>
      </c>
      <c r="C1317" t="s">
        <v>6</v>
      </c>
      <c r="D1317" t="s">
        <v>16</v>
      </c>
      <c r="E1317">
        <v>3086.9700000000003</v>
      </c>
      <c r="J1317" t="str">
        <v>Store 36</v>
      </c>
      <c r="K1317">
        <v>333.2</v>
      </c>
      <c r="L1317" t="str">
        <v>Store 36</v>
      </c>
      <c r="M1317">
        <v>333.2</v>
      </c>
      <c r="N1317">
        <v>0.5</v>
      </c>
      <c r="O1317">
        <f ca="1"/>
        <v>0.5</v>
      </c>
    </row>
    <row r="1318" spans="2:15" x14ac:dyDescent="0.4">
      <c r="B1318">
        <v>3</v>
      </c>
      <c r="C1318" t="s">
        <v>6</v>
      </c>
      <c r="D1318" t="s">
        <v>17</v>
      </c>
      <c r="E1318">
        <v>2126.94</v>
      </c>
      <c r="J1318" t="str">
        <v>Store 37</v>
      </c>
      <c r="K1318">
        <v>1333.3700000000001</v>
      </c>
      <c r="L1318" t="str">
        <v>Store 37</v>
      </c>
      <c r="M1318">
        <v>1333.3700000000001</v>
      </c>
      <c r="N1318">
        <v>0.5</v>
      </c>
      <c r="O1318">
        <f ca="1"/>
        <v>0.5</v>
      </c>
    </row>
    <row r="1319" spans="2:15" x14ac:dyDescent="0.4">
      <c r="B1319">
        <v>3</v>
      </c>
      <c r="C1319" t="s">
        <v>6</v>
      </c>
      <c r="D1319" t="s">
        <v>18</v>
      </c>
      <c r="E1319">
        <v>1891.99</v>
      </c>
      <c r="J1319" t="str">
        <v>Store 38</v>
      </c>
      <c r="K1319">
        <v>14076.169999999998</v>
      </c>
      <c r="L1319" t="str">
        <v>Store 38</v>
      </c>
      <c r="M1319">
        <v>14076.169999999998</v>
      </c>
      <c r="N1319">
        <v>0.5</v>
      </c>
      <c r="O1319">
        <f ca="1"/>
        <v>0.5</v>
      </c>
    </row>
    <row r="1320" spans="2:15" x14ac:dyDescent="0.4">
      <c r="B1320">
        <v>3</v>
      </c>
      <c r="C1320" t="s">
        <v>6</v>
      </c>
      <c r="D1320" t="s">
        <v>19</v>
      </c>
      <c r="E1320">
        <v>189</v>
      </c>
      <c r="J1320" t="str">
        <v>Store 39</v>
      </c>
      <c r="K1320">
        <v>7652.3599999999979</v>
      </c>
      <c r="L1320" t="str">
        <v>Store 39</v>
      </c>
      <c r="M1320">
        <v>7652.3599999999979</v>
      </c>
      <c r="N1320">
        <v>0.5</v>
      </c>
      <c r="O1320">
        <f ca="1"/>
        <v>0.5</v>
      </c>
    </row>
    <row r="1321" spans="2:15" x14ac:dyDescent="0.4">
      <c r="B1321">
        <v>3</v>
      </c>
      <c r="C1321" t="s">
        <v>6</v>
      </c>
      <c r="D1321" t="s">
        <v>20</v>
      </c>
      <c r="E1321">
        <v>6523.079999999999</v>
      </c>
      <c r="J1321" t="str">
        <v>Store 40</v>
      </c>
      <c r="K1321">
        <v>10304.749999999996</v>
      </c>
      <c r="L1321" t="str">
        <v>Store 40</v>
      </c>
      <c r="M1321">
        <v>10304.749999999996</v>
      </c>
      <c r="N1321">
        <v>0.5</v>
      </c>
      <c r="O1321">
        <f ca="1"/>
        <v>0.5</v>
      </c>
    </row>
    <row r="1322" spans="2:15" x14ac:dyDescent="0.4">
      <c r="B1322">
        <v>3</v>
      </c>
      <c r="C1322" t="s">
        <v>6</v>
      </c>
      <c r="D1322" t="s">
        <v>21</v>
      </c>
      <c r="E1322">
        <v>1411.9</v>
      </c>
      <c r="J1322" t="str">
        <v>Store 41</v>
      </c>
      <c r="K1322">
        <v>11276.860000000002</v>
      </c>
      <c r="L1322" t="str">
        <v>Store 41</v>
      </c>
      <c r="M1322">
        <v>11276.860000000002</v>
      </c>
      <c r="N1322">
        <v>0.5</v>
      </c>
      <c r="O1322">
        <f ca="1"/>
        <v>0.5</v>
      </c>
    </row>
    <row r="1323" spans="2:15" x14ac:dyDescent="0.4">
      <c r="B1323">
        <v>3</v>
      </c>
      <c r="C1323" t="s">
        <v>6</v>
      </c>
      <c r="D1323" t="s">
        <v>23</v>
      </c>
      <c r="E1323">
        <v>1688.99</v>
      </c>
      <c r="J1323" t="str">
        <v>Store 42</v>
      </c>
      <c r="K1323">
        <v>843.61</v>
      </c>
      <c r="L1323" t="str">
        <v>Store 42</v>
      </c>
      <c r="M1323">
        <v>843.61</v>
      </c>
      <c r="N1323">
        <v>0.5</v>
      </c>
      <c r="O1323">
        <f ca="1"/>
        <v>0.5</v>
      </c>
    </row>
    <row r="1324" spans="2:15" x14ac:dyDescent="0.4">
      <c r="B1324">
        <v>3</v>
      </c>
      <c r="C1324" t="s">
        <v>6</v>
      </c>
      <c r="D1324" t="s">
        <v>24</v>
      </c>
      <c r="E1324">
        <v>2033.4699999999998</v>
      </c>
      <c r="J1324" t="str">
        <v>Store 43</v>
      </c>
      <c r="K1324">
        <v>137.99</v>
      </c>
      <c r="L1324" t="str">
        <v>Store 43</v>
      </c>
      <c r="M1324">
        <v>137.99</v>
      </c>
      <c r="N1324">
        <v>0.5</v>
      </c>
      <c r="O1324">
        <f ca="1"/>
        <v>0.5</v>
      </c>
    </row>
    <row r="1325" spans="2:15" x14ac:dyDescent="0.4">
      <c r="B1325">
        <v>3</v>
      </c>
      <c r="C1325" t="s">
        <v>6</v>
      </c>
      <c r="D1325" t="s">
        <v>25</v>
      </c>
      <c r="E1325">
        <v>2954.99</v>
      </c>
      <c r="J1325" t="str">
        <v>Store 44</v>
      </c>
      <c r="K1325">
        <v>2347.73</v>
      </c>
      <c r="L1325" t="str">
        <v>Store 44</v>
      </c>
      <c r="M1325">
        <v>2347.73</v>
      </c>
      <c r="N1325">
        <v>0.5</v>
      </c>
      <c r="O1325">
        <f ca="1"/>
        <v>0.5</v>
      </c>
    </row>
    <row r="1326" spans="2:15" x14ac:dyDescent="0.4">
      <c r="B1326">
        <v>3</v>
      </c>
      <c r="C1326" t="s">
        <v>6</v>
      </c>
      <c r="D1326" t="s">
        <v>26</v>
      </c>
      <c r="E1326">
        <v>1368.9</v>
      </c>
      <c r="J1326" t="str">
        <v>Store 45</v>
      </c>
      <c r="K1326">
        <v>11807.12</v>
      </c>
      <c r="L1326" t="str">
        <v>Store 45</v>
      </c>
      <c r="M1326">
        <v>11807.12</v>
      </c>
      <c r="N1326">
        <v>0.5</v>
      </c>
      <c r="O1326">
        <f ca="1"/>
        <v>0.5</v>
      </c>
    </row>
    <row r="1327" spans="2:15" x14ac:dyDescent="0.4">
      <c r="B1327">
        <v>3</v>
      </c>
      <c r="C1327" t="s">
        <v>6</v>
      </c>
      <c r="D1327" t="s">
        <v>27</v>
      </c>
      <c r="E1327">
        <v>2528.69</v>
      </c>
      <c r="J1327" t="str">
        <v>Store 46</v>
      </c>
      <c r="K1327">
        <v>6271.61</v>
      </c>
      <c r="L1327" t="str">
        <v>Store 46</v>
      </c>
      <c r="M1327">
        <v>6271.61</v>
      </c>
      <c r="N1327">
        <v>0.5</v>
      </c>
      <c r="O1327">
        <f ca="1"/>
        <v>0.5</v>
      </c>
    </row>
    <row r="1328" spans="2:15" x14ac:dyDescent="0.4">
      <c r="B1328">
        <v>3</v>
      </c>
      <c r="C1328" t="s">
        <v>6</v>
      </c>
      <c r="D1328" t="s">
        <v>28</v>
      </c>
      <c r="E1328">
        <v>2969.9300000000003</v>
      </c>
      <c r="J1328" t="str">
        <v>Store 47</v>
      </c>
      <c r="K1328">
        <v>1108.06</v>
      </c>
      <c r="L1328" t="str">
        <v>Store 47</v>
      </c>
      <c r="M1328">
        <v>1108.06</v>
      </c>
      <c r="N1328">
        <v>0.5</v>
      </c>
      <c r="O1328">
        <f ca="1"/>
        <v>0.5</v>
      </c>
    </row>
    <row r="1329" spans="2:15" x14ac:dyDescent="0.4">
      <c r="B1329">
        <v>3</v>
      </c>
      <c r="C1329" t="s">
        <v>6</v>
      </c>
      <c r="D1329" t="s">
        <v>29</v>
      </c>
      <c r="E1329">
        <v>1638.0700000000002</v>
      </c>
      <c r="J1329" t="str">
        <v>Store 48</v>
      </c>
      <c r="K1329">
        <v>16652.22</v>
      </c>
      <c r="L1329" t="str">
        <v>Store 48</v>
      </c>
      <c r="M1329">
        <v>16652.22</v>
      </c>
      <c r="N1329">
        <v>0.5</v>
      </c>
      <c r="O1329">
        <f ca="1"/>
        <v>0.5</v>
      </c>
    </row>
    <row r="1330" spans="2:15" x14ac:dyDescent="0.4">
      <c r="B1330">
        <v>3</v>
      </c>
      <c r="C1330" t="s">
        <v>6</v>
      </c>
      <c r="D1330" t="s">
        <v>30</v>
      </c>
      <c r="E1330">
        <v>1204.78</v>
      </c>
      <c r="J1330" t="str">
        <v>Store 49</v>
      </c>
      <c r="K1330">
        <v>5331</v>
      </c>
      <c r="L1330" t="str">
        <v>Store 49</v>
      </c>
      <c r="M1330">
        <v>5331</v>
      </c>
      <c r="N1330">
        <v>0.5</v>
      </c>
      <c r="O1330">
        <f ca="1"/>
        <v>0.5</v>
      </c>
    </row>
    <row r="1331" spans="2:15" x14ac:dyDescent="0.4">
      <c r="B1331">
        <v>3</v>
      </c>
      <c r="C1331" t="s">
        <v>6</v>
      </c>
      <c r="D1331" t="s">
        <v>31</v>
      </c>
      <c r="E1331">
        <v>866.1</v>
      </c>
      <c r="J1331" t="str">
        <v>Store 51</v>
      </c>
      <c r="K1331">
        <v>19066.580000000002</v>
      </c>
      <c r="L1331" t="str">
        <v>Store 51</v>
      </c>
      <c r="M1331">
        <v>19066.580000000002</v>
      </c>
      <c r="N1331">
        <v>0.5</v>
      </c>
      <c r="O1331">
        <f ca="1"/>
        <v>0.5</v>
      </c>
    </row>
    <row r="1332" spans="2:15" x14ac:dyDescent="0.4">
      <c r="B1332">
        <v>3</v>
      </c>
      <c r="C1332" t="s">
        <v>6</v>
      </c>
      <c r="D1332" t="s">
        <v>32</v>
      </c>
      <c r="E1332">
        <v>1106.8399999999999</v>
      </c>
      <c r="J1332" t="str">
        <v>Store 52</v>
      </c>
      <c r="K1332">
        <v>4602.7599999999993</v>
      </c>
      <c r="L1332" t="str">
        <v>Store 52</v>
      </c>
      <c r="M1332">
        <v>4602.7599999999993</v>
      </c>
      <c r="N1332">
        <v>0.5</v>
      </c>
      <c r="O1332">
        <f ca="1"/>
        <v>0.5</v>
      </c>
    </row>
    <row r="1333" spans="2:15" x14ac:dyDescent="0.4">
      <c r="B1333">
        <v>3</v>
      </c>
      <c r="C1333" t="s">
        <v>6</v>
      </c>
      <c r="D1333" t="s">
        <v>33</v>
      </c>
      <c r="E1333">
        <v>2037.9</v>
      </c>
      <c r="J1333" t="str">
        <v>Store 53</v>
      </c>
      <c r="K1333">
        <v>267.2</v>
      </c>
      <c r="L1333" t="str">
        <v>Store 53</v>
      </c>
      <c r="M1333">
        <v>267.2</v>
      </c>
      <c r="N1333">
        <v>0.5</v>
      </c>
      <c r="O1333">
        <f ca="1"/>
        <v>0.5</v>
      </c>
    </row>
    <row r="1334" spans="2:15" x14ac:dyDescent="0.4">
      <c r="B1334">
        <v>3</v>
      </c>
      <c r="C1334" t="s">
        <v>6</v>
      </c>
      <c r="D1334" t="s">
        <v>34</v>
      </c>
      <c r="E1334">
        <v>11326.88</v>
      </c>
      <c r="J1334" t="str">
        <v>Store 54</v>
      </c>
      <c r="K1334">
        <v>4978.2999999999993</v>
      </c>
      <c r="L1334" t="str">
        <v>Store 54</v>
      </c>
      <c r="M1334">
        <v>4978.2999999999993</v>
      </c>
      <c r="N1334">
        <v>0.5</v>
      </c>
      <c r="O1334">
        <f ca="1"/>
        <v>0.5</v>
      </c>
    </row>
    <row r="1335" spans="2:15" x14ac:dyDescent="0.4">
      <c r="B1335">
        <v>3</v>
      </c>
      <c r="C1335" t="s">
        <v>6</v>
      </c>
      <c r="D1335" t="s">
        <v>35</v>
      </c>
      <c r="E1335">
        <v>2142</v>
      </c>
      <c r="J1335" t="str">
        <v>Store 55</v>
      </c>
      <c r="K1335">
        <v>516.72</v>
      </c>
      <c r="L1335" t="str">
        <v>Store 55</v>
      </c>
      <c r="M1335">
        <v>516.72</v>
      </c>
      <c r="N1335">
        <v>0.5</v>
      </c>
      <c r="O1335">
        <f ca="1"/>
        <v>0.5</v>
      </c>
    </row>
    <row r="1336" spans="2:15" x14ac:dyDescent="0.4">
      <c r="B1336">
        <v>3</v>
      </c>
      <c r="C1336" t="s">
        <v>6</v>
      </c>
      <c r="D1336" t="s">
        <v>36</v>
      </c>
      <c r="E1336">
        <v>5536.7999999999993</v>
      </c>
      <c r="J1336" t="str">
        <v>Store 56</v>
      </c>
      <c r="K1336">
        <v>704.81000000000006</v>
      </c>
      <c r="L1336" t="str">
        <v>Store 56</v>
      </c>
      <c r="M1336">
        <v>704.81000000000006</v>
      </c>
      <c r="N1336">
        <v>0.5</v>
      </c>
      <c r="O1336">
        <f ca="1"/>
        <v>0.5</v>
      </c>
    </row>
    <row r="1337" spans="2:15" x14ac:dyDescent="0.4">
      <c r="B1337">
        <v>3</v>
      </c>
      <c r="C1337" t="s">
        <v>6</v>
      </c>
      <c r="D1337" t="s">
        <v>37</v>
      </c>
      <c r="E1337">
        <v>1484.99</v>
      </c>
      <c r="J1337" t="str">
        <v>Store 57</v>
      </c>
      <c r="K1337">
        <v>3552.0699999999997</v>
      </c>
      <c r="L1337" t="str">
        <v>Store 57</v>
      </c>
      <c r="M1337">
        <v>3552.0699999999997</v>
      </c>
      <c r="N1337">
        <v>0.5</v>
      </c>
      <c r="O1337">
        <f ca="1"/>
        <v>0.5</v>
      </c>
    </row>
    <row r="1338" spans="2:15" x14ac:dyDescent="0.4">
      <c r="B1338">
        <v>3</v>
      </c>
      <c r="C1338" t="s">
        <v>6</v>
      </c>
      <c r="D1338" t="s">
        <v>38</v>
      </c>
      <c r="E1338">
        <v>645.98</v>
      </c>
      <c r="J1338" t="str">
        <v>Store 58</v>
      </c>
      <c r="K1338">
        <v>31719.450000000004</v>
      </c>
      <c r="L1338" t="str">
        <v>Store 58</v>
      </c>
      <c r="M1338">
        <v>31719.450000000004</v>
      </c>
      <c r="N1338">
        <v>0.5</v>
      </c>
      <c r="O1338">
        <f ca="1"/>
        <v>0.5</v>
      </c>
    </row>
    <row r="1339" spans="2:15" x14ac:dyDescent="0.4">
      <c r="B1339">
        <v>3</v>
      </c>
      <c r="C1339" t="s">
        <v>6</v>
      </c>
      <c r="D1339" t="s">
        <v>39</v>
      </c>
      <c r="E1339">
        <v>3045.1399999999994</v>
      </c>
      <c r="J1339" t="str">
        <v>Store 59</v>
      </c>
      <c r="K1339">
        <v>2147.87</v>
      </c>
      <c r="L1339" t="str">
        <v>Store 59</v>
      </c>
      <c r="M1339">
        <v>2147.87</v>
      </c>
      <c r="N1339">
        <v>0.5</v>
      </c>
      <c r="O1339">
        <f ca="1"/>
        <v>0.5</v>
      </c>
    </row>
    <row r="1340" spans="2:15" x14ac:dyDescent="0.4">
      <c r="B1340">
        <v>3</v>
      </c>
      <c r="C1340" t="s">
        <v>6</v>
      </c>
      <c r="D1340" t="s">
        <v>40</v>
      </c>
      <c r="E1340">
        <v>734.9</v>
      </c>
      <c r="J1340" t="str">
        <v>Store 60</v>
      </c>
      <c r="K1340">
        <v>14965.600000000002</v>
      </c>
      <c r="L1340" t="str">
        <v>Store 60</v>
      </c>
      <c r="M1340">
        <v>14965.600000000002</v>
      </c>
      <c r="N1340">
        <v>0.5</v>
      </c>
      <c r="O1340">
        <f ca="1"/>
        <v>0.5</v>
      </c>
    </row>
    <row r="1341" spans="2:15" x14ac:dyDescent="0.4">
      <c r="B1341">
        <v>3</v>
      </c>
      <c r="C1341" t="s">
        <v>6</v>
      </c>
      <c r="D1341" t="s">
        <v>41</v>
      </c>
      <c r="E1341">
        <v>248.32</v>
      </c>
      <c r="J1341" t="str">
        <v>Store 61</v>
      </c>
      <c r="K1341">
        <v>4515.6299999999992</v>
      </c>
      <c r="L1341" t="str">
        <v>Store 61</v>
      </c>
      <c r="M1341">
        <v>4515.6299999999992</v>
      </c>
      <c r="N1341">
        <v>0.5</v>
      </c>
      <c r="O1341">
        <f ca="1"/>
        <v>0.5</v>
      </c>
    </row>
    <row r="1342" spans="2:15" x14ac:dyDescent="0.4">
      <c r="B1342">
        <v>3</v>
      </c>
      <c r="C1342" t="s">
        <v>6</v>
      </c>
      <c r="D1342" t="s">
        <v>42</v>
      </c>
      <c r="E1342">
        <v>1061.28</v>
      </c>
      <c r="J1342" t="str">
        <v>Store 62</v>
      </c>
      <c r="K1342">
        <v>1743.88</v>
      </c>
      <c r="L1342" t="str">
        <v>Store 62</v>
      </c>
      <c r="M1342">
        <v>1743.88</v>
      </c>
      <c r="N1342">
        <v>0.5</v>
      </c>
      <c r="O1342">
        <f ca="1"/>
        <v>0.5</v>
      </c>
    </row>
    <row r="1343" spans="2:15" x14ac:dyDescent="0.4">
      <c r="B1343">
        <v>3</v>
      </c>
      <c r="C1343" t="s">
        <v>6</v>
      </c>
      <c r="D1343" t="s">
        <v>43</v>
      </c>
      <c r="E1343">
        <v>2697.52</v>
      </c>
      <c r="J1343" t="str">
        <v>Store 63</v>
      </c>
      <c r="K1343">
        <v>189</v>
      </c>
      <c r="L1343" t="str">
        <v>Store 63</v>
      </c>
      <c r="M1343">
        <v>189</v>
      </c>
      <c r="N1343">
        <v>0.5</v>
      </c>
      <c r="O1343">
        <f ca="1"/>
        <v>0.5</v>
      </c>
    </row>
    <row r="1344" spans="2:15" x14ac:dyDescent="0.4">
      <c r="B1344">
        <v>3</v>
      </c>
      <c r="C1344" t="s">
        <v>6</v>
      </c>
      <c r="D1344" t="s">
        <v>44</v>
      </c>
      <c r="E1344">
        <v>-129.74</v>
      </c>
      <c r="J1344" t="str">
        <v>Store 65</v>
      </c>
      <c r="K1344">
        <v>1182.8</v>
      </c>
      <c r="L1344" t="str">
        <v>Store 65</v>
      </c>
      <c r="M1344">
        <v>1182.8</v>
      </c>
      <c r="N1344">
        <v>0.5</v>
      </c>
      <c r="O1344">
        <f ca="1"/>
        <v>0.5</v>
      </c>
    </row>
    <row r="1345" spans="2:15" x14ac:dyDescent="0.4">
      <c r="B1345">
        <v>3</v>
      </c>
      <c r="C1345" t="s">
        <v>6</v>
      </c>
      <c r="D1345" t="s">
        <v>45</v>
      </c>
      <c r="E1345">
        <v>2507.3500000000004</v>
      </c>
      <c r="J1345" t="str">
        <v>Store 66</v>
      </c>
      <c r="K1345">
        <v>39117.420000000006</v>
      </c>
      <c r="L1345" t="str">
        <v>Store 66</v>
      </c>
      <c r="M1345">
        <v>39117.420000000006</v>
      </c>
      <c r="N1345">
        <v>0.5</v>
      </c>
      <c r="O1345">
        <f ca="1"/>
        <v>0.5</v>
      </c>
    </row>
    <row r="1346" spans="2:15" x14ac:dyDescent="0.4">
      <c r="B1346">
        <v>3</v>
      </c>
      <c r="C1346" t="s">
        <v>6</v>
      </c>
      <c r="D1346" t="s">
        <v>46</v>
      </c>
      <c r="E1346">
        <v>2270.5</v>
      </c>
      <c r="J1346" t="str">
        <v>Store 67</v>
      </c>
      <c r="K1346">
        <v>5648.11</v>
      </c>
      <c r="L1346" t="str">
        <v>Store 67</v>
      </c>
      <c r="M1346">
        <v>5648.11</v>
      </c>
      <c r="N1346">
        <v>0.5</v>
      </c>
      <c r="O1346">
        <f ca="1"/>
        <v>0.5</v>
      </c>
    </row>
    <row r="1347" spans="2:15" x14ac:dyDescent="0.4">
      <c r="B1347">
        <v>3</v>
      </c>
      <c r="C1347" t="s">
        <v>6</v>
      </c>
      <c r="D1347" t="s">
        <v>47</v>
      </c>
      <c r="E1347">
        <v>12134.86</v>
      </c>
      <c r="J1347" t="str">
        <v>Store 68</v>
      </c>
      <c r="K1347">
        <v>24154.650000000005</v>
      </c>
      <c r="L1347" t="str">
        <v>Store 68</v>
      </c>
      <c r="M1347">
        <v>24154.650000000005</v>
      </c>
      <c r="N1347">
        <v>0.5</v>
      </c>
      <c r="O1347">
        <f ca="1"/>
        <v>0.5</v>
      </c>
    </row>
    <row r="1348" spans="2:15" x14ac:dyDescent="0.4">
      <c r="B1348">
        <v>3</v>
      </c>
      <c r="C1348" t="s">
        <v>6</v>
      </c>
      <c r="D1348" t="s">
        <v>48</v>
      </c>
      <c r="E1348">
        <v>179.1</v>
      </c>
      <c r="J1348" t="str">
        <v>Store 69</v>
      </c>
      <c r="K1348">
        <v>2064.1999999999998</v>
      </c>
      <c r="L1348" t="str">
        <v>Store 69</v>
      </c>
      <c r="M1348">
        <v>2064.1999999999998</v>
      </c>
      <c r="N1348">
        <v>0.5</v>
      </c>
      <c r="O1348">
        <f ca="1"/>
        <v>0.5</v>
      </c>
    </row>
    <row r="1349" spans="2:15" x14ac:dyDescent="0.4">
      <c r="B1349">
        <v>3</v>
      </c>
      <c r="C1349" t="s">
        <v>6</v>
      </c>
      <c r="D1349" t="s">
        <v>49</v>
      </c>
      <c r="E1349">
        <v>2445.6499999999996</v>
      </c>
      <c r="J1349" t="str">
        <v>Store 70</v>
      </c>
      <c r="K1349">
        <v>3831.9799999999991</v>
      </c>
      <c r="L1349" t="str">
        <v>Store 70</v>
      </c>
      <c r="M1349">
        <v>3831.9799999999991</v>
      </c>
      <c r="N1349">
        <v>0.5</v>
      </c>
      <c r="O1349">
        <f ca="1"/>
        <v>0.5</v>
      </c>
    </row>
    <row r="1350" spans="2:15" x14ac:dyDescent="0.4">
      <c r="B1350">
        <v>3</v>
      </c>
      <c r="C1350" t="s">
        <v>6</v>
      </c>
      <c r="D1350" t="s">
        <v>50</v>
      </c>
      <c r="E1350">
        <v>1856.78</v>
      </c>
      <c r="J1350" t="str">
        <v>Store 71</v>
      </c>
      <c r="K1350">
        <v>79</v>
      </c>
      <c r="L1350" t="str">
        <v>Store 71</v>
      </c>
      <c r="M1350">
        <v>79</v>
      </c>
      <c r="N1350">
        <v>0.5</v>
      </c>
      <c r="O1350">
        <f ca="1"/>
        <v>0.5</v>
      </c>
    </row>
    <row r="1351" spans="2:15" x14ac:dyDescent="0.4">
      <c r="B1351">
        <v>3</v>
      </c>
      <c r="C1351" t="s">
        <v>6</v>
      </c>
      <c r="D1351" t="s">
        <v>51</v>
      </c>
      <c r="E1351">
        <v>1299.8800000000001</v>
      </c>
      <c r="J1351" t="str">
        <v>Store 72</v>
      </c>
      <c r="K1351">
        <v>2766.57</v>
      </c>
      <c r="L1351" t="str">
        <v>Store 72</v>
      </c>
      <c r="M1351">
        <v>2766.57</v>
      </c>
      <c r="N1351">
        <v>0.5</v>
      </c>
      <c r="O1351">
        <f ca="1"/>
        <v>0.5</v>
      </c>
    </row>
    <row r="1352" spans="2:15" x14ac:dyDescent="0.4">
      <c r="B1352">
        <v>3</v>
      </c>
      <c r="C1352" t="s">
        <v>6</v>
      </c>
      <c r="D1352" t="s">
        <v>52</v>
      </c>
      <c r="E1352">
        <v>605.01</v>
      </c>
      <c r="J1352" t="str">
        <v>Store 73</v>
      </c>
      <c r="K1352">
        <v>14476.330000000002</v>
      </c>
      <c r="L1352" t="str">
        <v>Store 73</v>
      </c>
      <c r="M1352">
        <v>14476.330000000002</v>
      </c>
      <c r="N1352">
        <v>0.5</v>
      </c>
      <c r="O1352">
        <f ca="1"/>
        <v>0.5</v>
      </c>
    </row>
    <row r="1353" spans="2:15" x14ac:dyDescent="0.4">
      <c r="B1353">
        <v>3</v>
      </c>
      <c r="C1353" t="s">
        <v>6</v>
      </c>
      <c r="D1353" t="s">
        <v>53</v>
      </c>
      <c r="E1353">
        <v>1818.01</v>
      </c>
      <c r="J1353" t="str">
        <v>Store 74</v>
      </c>
      <c r="K1353">
        <v>10717.86</v>
      </c>
      <c r="L1353" t="str">
        <v>Store 74</v>
      </c>
      <c r="M1353">
        <v>10717.86</v>
      </c>
      <c r="N1353">
        <v>0.5</v>
      </c>
      <c r="O1353">
        <f ca="1"/>
        <v>0.5</v>
      </c>
    </row>
    <row r="1354" spans="2:15" x14ac:dyDescent="0.4">
      <c r="B1354">
        <v>3</v>
      </c>
      <c r="C1354" t="s">
        <v>6</v>
      </c>
      <c r="D1354" t="s">
        <v>54</v>
      </c>
      <c r="E1354">
        <v>467</v>
      </c>
      <c r="J1354" t="str">
        <v>Store 01</v>
      </c>
      <c r="K1354">
        <v>2783.6199999999994</v>
      </c>
      <c r="L1354" t="str">
        <v>Store 01</v>
      </c>
      <c r="M1354">
        <v>2783.6199999999994</v>
      </c>
      <c r="N1354">
        <v>0.5</v>
      </c>
      <c r="O1354">
        <f ca="1"/>
        <v>0.5</v>
      </c>
    </row>
    <row r="1355" spans="2:15" x14ac:dyDescent="0.4">
      <c r="B1355">
        <v>3</v>
      </c>
      <c r="C1355" t="s">
        <v>6</v>
      </c>
      <c r="D1355" t="s">
        <v>55</v>
      </c>
      <c r="E1355">
        <v>1738.85</v>
      </c>
      <c r="J1355" t="str">
        <v>Store 02</v>
      </c>
      <c r="K1355">
        <v>1535.18</v>
      </c>
      <c r="L1355" t="str">
        <v>Store 02</v>
      </c>
      <c r="M1355">
        <v>1535.18</v>
      </c>
      <c r="N1355">
        <v>0.5</v>
      </c>
      <c r="O1355">
        <f ca="1"/>
        <v>0.5</v>
      </c>
    </row>
    <row r="1356" spans="2:15" x14ac:dyDescent="0.4">
      <c r="B1356">
        <v>3</v>
      </c>
      <c r="C1356" t="s">
        <v>6</v>
      </c>
      <c r="D1356" t="s">
        <v>56</v>
      </c>
      <c r="E1356">
        <v>3452.6800000000003</v>
      </c>
      <c r="J1356" t="str">
        <v>Store 03</v>
      </c>
      <c r="K1356">
        <v>290.27999999999997</v>
      </c>
      <c r="L1356" t="str">
        <v>Store 03</v>
      </c>
      <c r="M1356">
        <v>290.27999999999997</v>
      </c>
      <c r="N1356">
        <v>0.5</v>
      </c>
      <c r="O1356">
        <f ca="1"/>
        <v>0.5</v>
      </c>
    </row>
    <row r="1357" spans="2:15" x14ac:dyDescent="0.4">
      <c r="B1357">
        <v>3</v>
      </c>
      <c r="C1357" t="s">
        <v>6</v>
      </c>
      <c r="D1357" t="s">
        <v>57</v>
      </c>
      <c r="E1357">
        <v>3346.4799999999996</v>
      </c>
      <c r="J1357" t="str">
        <v>Store 05</v>
      </c>
      <c r="K1357">
        <v>1093.8599999999999</v>
      </c>
      <c r="L1357" t="str">
        <v>Store 05</v>
      </c>
      <c r="M1357">
        <v>1093.8599999999999</v>
      </c>
      <c r="N1357">
        <v>0.5</v>
      </c>
      <c r="O1357">
        <f ca="1"/>
        <v>0.5</v>
      </c>
    </row>
    <row r="1358" spans="2:15" x14ac:dyDescent="0.4">
      <c r="B1358">
        <v>3</v>
      </c>
      <c r="C1358" t="s">
        <v>6</v>
      </c>
      <c r="D1358" t="s">
        <v>58</v>
      </c>
      <c r="E1358">
        <v>4635.1000000000004</v>
      </c>
      <c r="J1358" t="str">
        <v>Store 06</v>
      </c>
      <c r="K1358">
        <v>4981.9600000000019</v>
      </c>
      <c r="L1358" t="str">
        <v>Store 06</v>
      </c>
      <c r="M1358">
        <v>4981.9600000000019</v>
      </c>
      <c r="N1358">
        <v>0.5</v>
      </c>
      <c r="O1358">
        <f ca="1"/>
        <v>0.5</v>
      </c>
    </row>
    <row r="1359" spans="2:15" x14ac:dyDescent="0.4">
      <c r="B1359">
        <v>3</v>
      </c>
      <c r="C1359" t="s">
        <v>6</v>
      </c>
      <c r="D1359" t="s">
        <v>59</v>
      </c>
      <c r="E1359">
        <v>3187.38</v>
      </c>
      <c r="J1359" t="str">
        <v>Store 07</v>
      </c>
      <c r="K1359">
        <v>699.7399999999999</v>
      </c>
      <c r="L1359" t="str">
        <v>Store 07</v>
      </c>
      <c r="M1359">
        <v>699.7399999999999</v>
      </c>
      <c r="N1359">
        <v>0.5</v>
      </c>
      <c r="O1359">
        <f ca="1"/>
        <v>0.5</v>
      </c>
    </row>
    <row r="1360" spans="2:15" x14ac:dyDescent="0.4">
      <c r="B1360">
        <v>3</v>
      </c>
      <c r="C1360" t="s">
        <v>6</v>
      </c>
      <c r="D1360" t="s">
        <v>61</v>
      </c>
      <c r="E1360">
        <v>981.7</v>
      </c>
      <c r="J1360" t="str">
        <v>Store 08</v>
      </c>
      <c r="K1360">
        <v>1167.02</v>
      </c>
      <c r="L1360" t="str">
        <v>Store 08</v>
      </c>
      <c r="M1360">
        <v>1167.02</v>
      </c>
      <c r="N1360">
        <v>0.5</v>
      </c>
      <c r="O1360">
        <f ca="1"/>
        <v>0.5</v>
      </c>
    </row>
    <row r="1361" spans="2:15" x14ac:dyDescent="0.4">
      <c r="B1361">
        <v>3</v>
      </c>
      <c r="C1361" t="s">
        <v>6</v>
      </c>
      <c r="D1361" t="s">
        <v>62</v>
      </c>
      <c r="E1361">
        <v>535.72</v>
      </c>
      <c r="J1361" t="str">
        <v>Store 10</v>
      </c>
      <c r="K1361">
        <v>3242.6400000000003</v>
      </c>
      <c r="L1361" t="str">
        <v>Store 10</v>
      </c>
      <c r="M1361">
        <v>3242.6400000000003</v>
      </c>
      <c r="N1361">
        <v>0.5</v>
      </c>
      <c r="O1361">
        <f ca="1"/>
        <v>0.5</v>
      </c>
    </row>
    <row r="1362" spans="2:15" x14ac:dyDescent="0.4">
      <c r="B1362">
        <v>3</v>
      </c>
      <c r="C1362" t="s">
        <v>6</v>
      </c>
      <c r="D1362" t="s">
        <v>63</v>
      </c>
      <c r="E1362">
        <v>2744</v>
      </c>
      <c r="J1362" t="str">
        <v>Store 11</v>
      </c>
      <c r="K1362">
        <v>1083.24</v>
      </c>
      <c r="L1362" t="str">
        <v>Store 11</v>
      </c>
      <c r="M1362">
        <v>1083.24</v>
      </c>
      <c r="N1362">
        <v>0.5</v>
      </c>
      <c r="O1362">
        <f ca="1"/>
        <v>0.5</v>
      </c>
    </row>
    <row r="1363" spans="2:15" x14ac:dyDescent="0.4">
      <c r="B1363">
        <v>3</v>
      </c>
      <c r="C1363" t="s">
        <v>6</v>
      </c>
      <c r="D1363" t="s">
        <v>65</v>
      </c>
      <c r="E1363">
        <v>1809.49</v>
      </c>
      <c r="J1363" t="str">
        <v>Store 12</v>
      </c>
      <c r="K1363">
        <v>992.38</v>
      </c>
      <c r="L1363" t="str">
        <v>Store 12</v>
      </c>
      <c r="M1363">
        <v>992.38</v>
      </c>
      <c r="N1363">
        <v>0.5</v>
      </c>
      <c r="O1363">
        <f ca="1"/>
        <v>0.5</v>
      </c>
    </row>
    <row r="1364" spans="2:15" x14ac:dyDescent="0.4">
      <c r="B1364">
        <v>3</v>
      </c>
      <c r="C1364" t="s">
        <v>6</v>
      </c>
      <c r="D1364" t="s">
        <v>66</v>
      </c>
      <c r="E1364">
        <v>2296.88</v>
      </c>
      <c r="J1364" t="str">
        <v>Store 13</v>
      </c>
      <c r="K1364">
        <v>1433.6999999999998</v>
      </c>
      <c r="L1364" t="str">
        <v>Store 13</v>
      </c>
      <c r="M1364">
        <v>1433.6999999999998</v>
      </c>
      <c r="N1364">
        <v>0.5</v>
      </c>
      <c r="O1364">
        <f ca="1"/>
        <v>0.5</v>
      </c>
    </row>
    <row r="1365" spans="2:15" x14ac:dyDescent="0.4">
      <c r="B1365">
        <v>3</v>
      </c>
      <c r="C1365" t="s">
        <v>6</v>
      </c>
      <c r="D1365" t="s">
        <v>67</v>
      </c>
      <c r="E1365">
        <v>1336.94</v>
      </c>
      <c r="J1365" t="str">
        <v>Store 14</v>
      </c>
      <c r="K1365">
        <v>118</v>
      </c>
      <c r="L1365" t="str">
        <v>Store 14</v>
      </c>
      <c r="M1365">
        <v>118</v>
      </c>
      <c r="N1365">
        <v>0.5</v>
      </c>
      <c r="O1365">
        <f ca="1"/>
        <v>0.5</v>
      </c>
    </row>
    <row r="1366" spans="2:15" x14ac:dyDescent="0.4">
      <c r="B1366">
        <v>3</v>
      </c>
      <c r="C1366" t="s">
        <v>6</v>
      </c>
      <c r="D1366" t="s">
        <v>68</v>
      </c>
      <c r="E1366">
        <v>4325.25</v>
      </c>
      <c r="J1366" t="str">
        <v>Store 15</v>
      </c>
      <c r="K1366">
        <v>1546.98</v>
      </c>
      <c r="L1366" t="str">
        <v>Store 15</v>
      </c>
      <c r="M1366">
        <v>1546.98</v>
      </c>
      <c r="N1366">
        <v>0.5</v>
      </c>
      <c r="O1366">
        <f ca="1"/>
        <v>0.5</v>
      </c>
    </row>
    <row r="1367" spans="2:15" x14ac:dyDescent="0.4">
      <c r="B1367">
        <v>3</v>
      </c>
      <c r="C1367" t="s">
        <v>6</v>
      </c>
      <c r="D1367" t="s">
        <v>69</v>
      </c>
      <c r="E1367">
        <v>1752.5900000000001</v>
      </c>
      <c r="J1367" t="str">
        <v>Store 16</v>
      </c>
      <c r="K1367">
        <v>467.28</v>
      </c>
      <c r="L1367" t="str">
        <v>Store 16</v>
      </c>
      <c r="M1367">
        <v>467.28</v>
      </c>
      <c r="N1367">
        <v>0.5</v>
      </c>
      <c r="O1367">
        <f ca="1"/>
        <v>0.5</v>
      </c>
    </row>
    <row r="1368" spans="2:15" x14ac:dyDescent="0.4">
      <c r="B1368">
        <v>3</v>
      </c>
      <c r="C1368" t="s">
        <v>6</v>
      </c>
      <c r="D1368" t="s">
        <v>70</v>
      </c>
      <c r="E1368">
        <v>219.06</v>
      </c>
      <c r="J1368" t="str">
        <v>Store 17</v>
      </c>
      <c r="K1368">
        <v>1646.1000000000004</v>
      </c>
      <c r="L1368" t="str">
        <v>Store 17</v>
      </c>
      <c r="M1368">
        <v>1646.1000000000004</v>
      </c>
      <c r="N1368">
        <v>0.5</v>
      </c>
      <c r="O1368">
        <f ca="1"/>
        <v>0.5</v>
      </c>
    </row>
    <row r="1369" spans="2:15" x14ac:dyDescent="0.4">
      <c r="B1369">
        <v>3</v>
      </c>
      <c r="C1369" t="s">
        <v>6</v>
      </c>
      <c r="D1369" t="s">
        <v>71</v>
      </c>
      <c r="E1369">
        <v>696</v>
      </c>
      <c r="J1369" t="str">
        <v>Store 19</v>
      </c>
      <c r="K1369">
        <v>8556.1799999999985</v>
      </c>
      <c r="L1369" t="str">
        <v>Store 19</v>
      </c>
      <c r="M1369">
        <v>8556.1799999999985</v>
      </c>
      <c r="N1369">
        <v>0.5</v>
      </c>
      <c r="O1369">
        <f ca="1"/>
        <v>0.5</v>
      </c>
    </row>
    <row r="1370" spans="2:15" x14ac:dyDescent="0.4">
      <c r="B1370">
        <v>3</v>
      </c>
      <c r="C1370" t="s">
        <v>6</v>
      </c>
      <c r="D1370" t="s">
        <v>72</v>
      </c>
      <c r="E1370">
        <v>1179.79</v>
      </c>
      <c r="J1370" t="str">
        <v>Store 20</v>
      </c>
      <c r="K1370">
        <v>7199.1800000000012</v>
      </c>
      <c r="L1370" t="str">
        <v>Store 20</v>
      </c>
      <c r="M1370">
        <v>7199.1800000000012</v>
      </c>
      <c r="N1370">
        <v>0.5</v>
      </c>
      <c r="O1370">
        <f ca="1"/>
        <v>0.5</v>
      </c>
    </row>
    <row r="1371" spans="2:15" x14ac:dyDescent="0.4">
      <c r="B1371">
        <v>3</v>
      </c>
      <c r="C1371" t="s">
        <v>6</v>
      </c>
      <c r="D1371" t="s">
        <v>73</v>
      </c>
      <c r="E1371">
        <v>0</v>
      </c>
      <c r="J1371" t="str">
        <v>Store 21</v>
      </c>
      <c r="K1371">
        <v>133.34</v>
      </c>
      <c r="L1371" t="str">
        <v>Store 21</v>
      </c>
      <c r="M1371">
        <v>133.34</v>
      </c>
      <c r="N1371">
        <v>0.5</v>
      </c>
      <c r="O1371">
        <f ca="1"/>
        <v>0.5</v>
      </c>
    </row>
    <row r="1372" spans="2:15" x14ac:dyDescent="0.4">
      <c r="B1372">
        <v>3</v>
      </c>
      <c r="C1372" t="s">
        <v>6</v>
      </c>
      <c r="D1372" t="s">
        <v>74</v>
      </c>
      <c r="E1372">
        <v>733</v>
      </c>
      <c r="J1372" t="str">
        <v>Store 22</v>
      </c>
      <c r="K1372">
        <v>1096.2200000000003</v>
      </c>
      <c r="L1372" t="str">
        <v>Store 22</v>
      </c>
      <c r="M1372">
        <v>1096.2200000000003</v>
      </c>
      <c r="N1372">
        <v>0.5</v>
      </c>
      <c r="O1372">
        <f ca="1"/>
        <v>0.5</v>
      </c>
    </row>
    <row r="1373" spans="2:15" x14ac:dyDescent="0.4">
      <c r="B1373">
        <v>3</v>
      </c>
      <c r="C1373" t="s">
        <v>6</v>
      </c>
      <c r="D1373" t="s">
        <v>75</v>
      </c>
      <c r="E1373">
        <v>1405.3799999999999</v>
      </c>
      <c r="J1373" t="str">
        <v>Store 23</v>
      </c>
      <c r="K1373">
        <v>219.48</v>
      </c>
      <c r="L1373" t="str">
        <v>Store 23</v>
      </c>
      <c r="M1373">
        <v>219.48</v>
      </c>
      <c r="N1373">
        <v>0.5</v>
      </c>
      <c r="O1373">
        <f ca="1"/>
        <v>0.5</v>
      </c>
    </row>
    <row r="1374" spans="2:15" x14ac:dyDescent="0.4">
      <c r="B1374">
        <v>3</v>
      </c>
      <c r="C1374" t="s">
        <v>6</v>
      </c>
      <c r="D1374" t="s">
        <v>76</v>
      </c>
      <c r="E1374">
        <v>790.99</v>
      </c>
      <c r="J1374" t="str">
        <v>Store 24</v>
      </c>
      <c r="K1374">
        <v>1121</v>
      </c>
      <c r="L1374" t="str">
        <v>Store 24</v>
      </c>
      <c r="M1374">
        <v>1121</v>
      </c>
      <c r="N1374">
        <v>0.5</v>
      </c>
      <c r="O1374">
        <f ca="1"/>
        <v>0.5</v>
      </c>
    </row>
    <row r="1375" spans="2:15" x14ac:dyDescent="0.4">
      <c r="B1375">
        <v>3</v>
      </c>
      <c r="C1375" t="s">
        <v>6</v>
      </c>
      <c r="D1375" t="s">
        <v>77</v>
      </c>
      <c r="E1375">
        <v>2305.63</v>
      </c>
      <c r="J1375" t="str">
        <v>Store 25</v>
      </c>
      <c r="K1375">
        <v>1359.3600000000001</v>
      </c>
      <c r="L1375" t="str">
        <v>Store 25</v>
      </c>
      <c r="M1375">
        <v>1359.3600000000001</v>
      </c>
      <c r="N1375">
        <v>0.5</v>
      </c>
      <c r="O1375">
        <f ca="1"/>
        <v>0.5</v>
      </c>
    </row>
    <row r="1376" spans="2:15" x14ac:dyDescent="0.4">
      <c r="B1376">
        <v>3</v>
      </c>
      <c r="C1376" t="s">
        <v>6</v>
      </c>
      <c r="D1376" t="s">
        <v>78</v>
      </c>
      <c r="E1376">
        <v>2568.73</v>
      </c>
      <c r="J1376" t="str">
        <v>Store 26</v>
      </c>
      <c r="K1376">
        <v>8490.1</v>
      </c>
      <c r="L1376" t="str">
        <v>Store 26</v>
      </c>
      <c r="M1376">
        <v>8490.1</v>
      </c>
      <c r="N1376">
        <v>0.5</v>
      </c>
      <c r="O1376">
        <f ca="1"/>
        <v>0.5</v>
      </c>
    </row>
    <row r="1377" spans="2:15" x14ac:dyDescent="0.4">
      <c r="B1377">
        <v>3</v>
      </c>
      <c r="C1377" t="s">
        <v>6</v>
      </c>
      <c r="D1377" t="s">
        <v>79</v>
      </c>
      <c r="E1377">
        <v>1770.4099999999999</v>
      </c>
      <c r="J1377" t="str">
        <v>Store 27</v>
      </c>
      <c r="K1377">
        <v>7390.3400000000011</v>
      </c>
      <c r="L1377" t="str">
        <v>Store 27</v>
      </c>
      <c r="M1377">
        <v>7390.3400000000011</v>
      </c>
      <c r="N1377">
        <v>0.5</v>
      </c>
      <c r="O1377">
        <f ca="1"/>
        <v>0.5</v>
      </c>
    </row>
    <row r="1378" spans="2:15" x14ac:dyDescent="0.4">
      <c r="B1378">
        <v>3</v>
      </c>
      <c r="C1378" t="s">
        <v>6</v>
      </c>
      <c r="D1378" t="s">
        <v>80</v>
      </c>
      <c r="E1378">
        <v>1180.01</v>
      </c>
      <c r="J1378" t="str">
        <v>Store 01</v>
      </c>
      <c r="K1378">
        <v>14255.479999999996</v>
      </c>
      <c r="L1378" t="str">
        <v>Store 01</v>
      </c>
      <c r="M1378">
        <v>14255.479999999996</v>
      </c>
      <c r="N1378">
        <v>0.5</v>
      </c>
      <c r="O1378">
        <f ca="1"/>
        <v>0.5</v>
      </c>
    </row>
    <row r="1379" spans="2:15" x14ac:dyDescent="0.4">
      <c r="B1379">
        <v>3</v>
      </c>
      <c r="C1379" t="s">
        <v>6</v>
      </c>
      <c r="D1379" t="s">
        <v>81</v>
      </c>
      <c r="E1379">
        <v>2911.45</v>
      </c>
      <c r="J1379" t="str">
        <v>Store 02</v>
      </c>
      <c r="K1379">
        <v>12436.649999999994</v>
      </c>
      <c r="L1379" t="str">
        <v>Store 02</v>
      </c>
      <c r="M1379">
        <v>12436.649999999994</v>
      </c>
      <c r="N1379">
        <v>0.5</v>
      </c>
      <c r="O1379">
        <f ca="1"/>
        <v>0.5</v>
      </c>
    </row>
    <row r="1380" spans="2:15" x14ac:dyDescent="0.4">
      <c r="B1380">
        <v>3</v>
      </c>
      <c r="C1380" t="s">
        <v>6</v>
      </c>
      <c r="D1380" t="s">
        <v>83</v>
      </c>
      <c r="E1380">
        <v>1489.98</v>
      </c>
      <c r="J1380" t="str">
        <v>Store 03</v>
      </c>
      <c r="K1380">
        <v>10220.819999999996</v>
      </c>
      <c r="L1380" t="str">
        <v>Store 03</v>
      </c>
      <c r="M1380">
        <v>10220.819999999996</v>
      </c>
      <c r="N1380">
        <v>0.5</v>
      </c>
      <c r="O1380">
        <f ca="1"/>
        <v>0.5</v>
      </c>
    </row>
    <row r="1381" spans="2:15" x14ac:dyDescent="0.4">
      <c r="B1381">
        <v>3</v>
      </c>
      <c r="C1381" t="s">
        <v>6</v>
      </c>
      <c r="D1381" t="s">
        <v>84</v>
      </c>
      <c r="E1381">
        <v>46.02</v>
      </c>
      <c r="J1381" t="str">
        <v>Store 04</v>
      </c>
      <c r="K1381">
        <v>12669.109999999995</v>
      </c>
      <c r="L1381" t="str">
        <v>Store 04</v>
      </c>
      <c r="M1381">
        <v>12669.109999999995</v>
      </c>
      <c r="N1381">
        <v>0.5</v>
      </c>
      <c r="O1381">
        <f ca="1"/>
        <v>0.5</v>
      </c>
    </row>
    <row r="1382" spans="2:15" x14ac:dyDescent="0.4">
      <c r="B1382">
        <v>3</v>
      </c>
      <c r="C1382" t="s">
        <v>6</v>
      </c>
      <c r="D1382" t="s">
        <v>85</v>
      </c>
      <c r="E1382">
        <v>3322.0899999999997</v>
      </c>
      <c r="J1382" t="str">
        <v>Store 05</v>
      </c>
      <c r="K1382">
        <v>3642.24</v>
      </c>
      <c r="L1382" t="str">
        <v>Store 05</v>
      </c>
      <c r="M1382">
        <v>3642.24</v>
      </c>
      <c r="N1382">
        <v>0.5</v>
      </c>
      <c r="O1382">
        <f ca="1"/>
        <v>0.5</v>
      </c>
    </row>
    <row r="1383" spans="2:15" x14ac:dyDescent="0.4">
      <c r="B1383">
        <v>3</v>
      </c>
      <c r="C1383" t="s">
        <v>6</v>
      </c>
      <c r="D1383" t="s">
        <v>86</v>
      </c>
      <c r="E1383">
        <v>2259.77</v>
      </c>
      <c r="J1383" t="str">
        <v>Store 06</v>
      </c>
      <c r="K1383">
        <v>6649.7699999999968</v>
      </c>
      <c r="L1383" t="str">
        <v>Store 06</v>
      </c>
      <c r="M1383">
        <v>6649.7699999999968</v>
      </c>
      <c r="N1383">
        <v>0.5</v>
      </c>
      <c r="O1383">
        <f ca="1"/>
        <v>0.5</v>
      </c>
    </row>
    <row r="1384" spans="2:15" x14ac:dyDescent="0.4">
      <c r="B1384">
        <v>3</v>
      </c>
      <c r="C1384" t="s">
        <v>6</v>
      </c>
      <c r="D1384" t="s">
        <v>87</v>
      </c>
      <c r="E1384">
        <v>1625.79</v>
      </c>
      <c r="J1384" t="str">
        <v>Store 07</v>
      </c>
      <c r="K1384">
        <v>12793.309999999998</v>
      </c>
      <c r="L1384" t="str">
        <v>Store 07</v>
      </c>
      <c r="M1384">
        <v>12793.309999999998</v>
      </c>
      <c r="N1384">
        <v>0.5</v>
      </c>
      <c r="O1384">
        <f ca="1"/>
        <v>0.5</v>
      </c>
    </row>
    <row r="1385" spans="2:15" x14ac:dyDescent="0.4">
      <c r="B1385">
        <v>3</v>
      </c>
      <c r="C1385" t="s">
        <v>6</v>
      </c>
      <c r="D1385" t="s">
        <v>89</v>
      </c>
      <c r="E1385">
        <v>1371</v>
      </c>
      <c r="J1385" t="str">
        <v>Store 08</v>
      </c>
      <c r="K1385">
        <v>6783.3399999999983</v>
      </c>
      <c r="L1385" t="str">
        <v>Store 08</v>
      </c>
      <c r="M1385">
        <v>6783.3399999999983</v>
      </c>
      <c r="N1385">
        <v>0.5</v>
      </c>
      <c r="O1385">
        <f ca="1"/>
        <v>0.5</v>
      </c>
    </row>
    <row r="1386" spans="2:15" x14ac:dyDescent="0.4">
      <c r="B1386">
        <v>3</v>
      </c>
      <c r="C1386" t="s">
        <v>6</v>
      </c>
      <c r="D1386" t="s">
        <v>90</v>
      </c>
      <c r="E1386">
        <v>407</v>
      </c>
      <c r="J1386" t="str">
        <v>Store 09</v>
      </c>
      <c r="K1386">
        <v>12023.609999999997</v>
      </c>
      <c r="L1386" t="str">
        <v>Store 09</v>
      </c>
      <c r="M1386">
        <v>12023.609999999997</v>
      </c>
      <c r="N1386">
        <v>0.5</v>
      </c>
      <c r="O1386">
        <f ca="1"/>
        <v>0.5</v>
      </c>
    </row>
    <row r="1387" spans="2:15" x14ac:dyDescent="0.4">
      <c r="B1387">
        <v>3</v>
      </c>
      <c r="C1387" t="s">
        <v>6</v>
      </c>
      <c r="D1387" t="s">
        <v>91</v>
      </c>
      <c r="E1387">
        <v>2012.91</v>
      </c>
      <c r="J1387" t="str">
        <v>Store 16</v>
      </c>
      <c r="K1387">
        <v>10167.359999999995</v>
      </c>
      <c r="L1387" t="str">
        <v>Store 16</v>
      </c>
      <c r="M1387">
        <v>10167.359999999995</v>
      </c>
      <c r="N1387">
        <v>0.5</v>
      </c>
      <c r="O1387">
        <f ca="1"/>
        <v>0.5</v>
      </c>
    </row>
    <row r="1388" spans="2:15" x14ac:dyDescent="0.4">
      <c r="B1388">
        <v>3</v>
      </c>
      <c r="C1388" t="s">
        <v>6</v>
      </c>
      <c r="D1388" t="s">
        <v>92</v>
      </c>
      <c r="E1388">
        <v>947.54000000000008</v>
      </c>
      <c r="J1388" t="str">
        <v>Store 17</v>
      </c>
      <c r="K1388">
        <v>15929.21999999999</v>
      </c>
      <c r="L1388" t="str">
        <v>Store 17</v>
      </c>
      <c r="M1388">
        <v>15929.21999999999</v>
      </c>
      <c r="N1388">
        <v>0.5</v>
      </c>
      <c r="O1388">
        <f ca="1"/>
        <v>0.5</v>
      </c>
    </row>
    <row r="1389" spans="2:15" x14ac:dyDescent="0.4">
      <c r="B1389">
        <v>3</v>
      </c>
      <c r="C1389" t="s">
        <v>6</v>
      </c>
      <c r="D1389" t="s">
        <v>94</v>
      </c>
      <c r="E1389">
        <v>906</v>
      </c>
      <c r="J1389" t="str">
        <v>Store 18</v>
      </c>
      <c r="K1389">
        <v>15278.679999999995</v>
      </c>
      <c r="L1389" t="str">
        <v>Store 18</v>
      </c>
      <c r="M1389">
        <v>15278.679999999995</v>
      </c>
      <c r="N1389">
        <v>0.5</v>
      </c>
      <c r="O1389">
        <f ca="1"/>
        <v>0.5</v>
      </c>
    </row>
    <row r="1390" spans="2:15" x14ac:dyDescent="0.4">
      <c r="B1390">
        <v>3</v>
      </c>
      <c r="C1390" t="s">
        <v>6</v>
      </c>
      <c r="D1390" t="s">
        <v>95</v>
      </c>
      <c r="E1390">
        <v>4146.04</v>
      </c>
      <c r="J1390" t="str">
        <v>Store 19</v>
      </c>
      <c r="K1390">
        <v>10730.49</v>
      </c>
      <c r="L1390" t="str">
        <v>Store 19</v>
      </c>
      <c r="M1390">
        <v>10730.49</v>
      </c>
      <c r="N1390">
        <v>0.5</v>
      </c>
      <c r="O1390">
        <f ca="1"/>
        <v>0.5</v>
      </c>
    </row>
    <row r="1391" spans="2:15" x14ac:dyDescent="0.4">
      <c r="B1391">
        <v>3</v>
      </c>
      <c r="C1391" t="s">
        <v>6</v>
      </c>
      <c r="D1391" t="s">
        <v>96</v>
      </c>
      <c r="E1391">
        <v>1073.02</v>
      </c>
      <c r="J1391" t="str">
        <v>Store 20</v>
      </c>
      <c r="K1391">
        <v>16437.779999999995</v>
      </c>
      <c r="L1391" t="str">
        <v>Store 20</v>
      </c>
      <c r="M1391">
        <v>16437.779999999995</v>
      </c>
      <c r="N1391">
        <v>0.5</v>
      </c>
      <c r="O1391">
        <f ca="1"/>
        <v>0.5</v>
      </c>
    </row>
    <row r="1392" spans="2:15" x14ac:dyDescent="0.4">
      <c r="B1392">
        <v>3</v>
      </c>
      <c r="C1392" t="s">
        <v>6</v>
      </c>
      <c r="D1392" t="s">
        <v>97</v>
      </c>
      <c r="E1392">
        <v>4391.43</v>
      </c>
      <c r="J1392" t="str">
        <v>Store 21</v>
      </c>
      <c r="K1392">
        <v>10598.559999999998</v>
      </c>
      <c r="L1392" t="str">
        <v>Store 21</v>
      </c>
      <c r="M1392">
        <v>10598.559999999998</v>
      </c>
      <c r="N1392">
        <v>0.5</v>
      </c>
      <c r="O1392">
        <f ca="1"/>
        <v>0.5</v>
      </c>
    </row>
    <row r="1393" spans="2:15" x14ac:dyDescent="0.4">
      <c r="B1393">
        <v>3</v>
      </c>
      <c r="C1393" t="s">
        <v>6</v>
      </c>
      <c r="D1393" t="s">
        <v>98</v>
      </c>
      <c r="E1393">
        <v>1911.5800000000002</v>
      </c>
      <c r="J1393" t="str">
        <v>Store 22</v>
      </c>
      <c r="K1393">
        <v>15564.239999999996</v>
      </c>
      <c r="L1393" t="str">
        <v>Store 22</v>
      </c>
      <c r="M1393">
        <v>15564.239999999996</v>
      </c>
      <c r="N1393">
        <v>0.5</v>
      </c>
      <c r="O1393">
        <f ca="1"/>
        <v>0.5</v>
      </c>
    </row>
    <row r="1394" spans="2:15" x14ac:dyDescent="0.4">
      <c r="B1394">
        <v>3</v>
      </c>
      <c r="C1394" t="s">
        <v>6</v>
      </c>
      <c r="D1394" t="s">
        <v>99</v>
      </c>
      <c r="E1394">
        <v>4445.5</v>
      </c>
      <c r="J1394" t="str">
        <v>Store 23</v>
      </c>
      <c r="K1394">
        <v>3417.06</v>
      </c>
      <c r="L1394" t="str">
        <v>Store 23</v>
      </c>
      <c r="M1394">
        <v>3417.06</v>
      </c>
      <c r="N1394">
        <v>0.5</v>
      </c>
      <c r="O1394">
        <f ca="1"/>
        <v>0.5</v>
      </c>
    </row>
    <row r="1395" spans="2:15" x14ac:dyDescent="0.4">
      <c r="B1395">
        <v>3</v>
      </c>
      <c r="C1395" t="s">
        <v>6</v>
      </c>
      <c r="D1395" t="s">
        <v>100</v>
      </c>
      <c r="E1395">
        <v>922.41000000000008</v>
      </c>
      <c r="J1395" t="str">
        <v>Store 24</v>
      </c>
      <c r="K1395">
        <v>4388.7599999999993</v>
      </c>
      <c r="L1395" t="str">
        <v>Store 24</v>
      </c>
      <c r="M1395">
        <v>4388.7599999999993</v>
      </c>
      <c r="N1395">
        <v>0.5</v>
      </c>
      <c r="O1395">
        <f ca="1"/>
        <v>0.5</v>
      </c>
    </row>
    <row r="1396" spans="2:15" x14ac:dyDescent="0.4">
      <c r="B1396">
        <v>3</v>
      </c>
      <c r="C1396" t="s">
        <v>6</v>
      </c>
      <c r="D1396" t="s">
        <v>101</v>
      </c>
      <c r="E1396">
        <v>2331.6</v>
      </c>
      <c r="J1396" t="str">
        <v>Store 25</v>
      </c>
      <c r="K1396">
        <v>18048.750000000004</v>
      </c>
      <c r="L1396" t="str">
        <v>Store 25</v>
      </c>
      <c r="M1396">
        <v>18048.750000000004</v>
      </c>
      <c r="N1396">
        <v>0.5</v>
      </c>
      <c r="O1396">
        <f ca="1"/>
        <v>0.5</v>
      </c>
    </row>
    <row r="1397" spans="2:15" x14ac:dyDescent="0.4">
      <c r="B1397">
        <v>3</v>
      </c>
      <c r="C1397" t="s">
        <v>6</v>
      </c>
      <c r="D1397" t="s">
        <v>102</v>
      </c>
      <c r="E1397">
        <v>2692.05</v>
      </c>
      <c r="J1397" t="str">
        <v>Store 26</v>
      </c>
      <c r="K1397">
        <v>10200.909999999998</v>
      </c>
      <c r="L1397" t="str">
        <v>Store 26</v>
      </c>
      <c r="M1397">
        <v>10200.909999999998</v>
      </c>
      <c r="N1397">
        <v>0.5</v>
      </c>
      <c r="O1397">
        <f ca="1"/>
        <v>0.5</v>
      </c>
    </row>
    <row r="1398" spans="2:15" x14ac:dyDescent="0.4">
      <c r="B1398">
        <v>3</v>
      </c>
      <c r="C1398" t="s">
        <v>6</v>
      </c>
      <c r="D1398" t="s">
        <v>103</v>
      </c>
      <c r="E1398">
        <v>10654.39</v>
      </c>
      <c r="J1398" t="str">
        <v>Store 27</v>
      </c>
      <c r="K1398">
        <v>2977.3300000000008</v>
      </c>
      <c r="L1398" t="str">
        <v>Store 27</v>
      </c>
      <c r="M1398">
        <v>2977.3300000000008</v>
      </c>
      <c r="N1398">
        <v>0.5</v>
      </c>
      <c r="O1398">
        <f ca="1"/>
        <v>0.5</v>
      </c>
    </row>
    <row r="1399" spans="2:15" x14ac:dyDescent="0.4">
      <c r="B1399">
        <v>3</v>
      </c>
      <c r="C1399" t="s">
        <v>6</v>
      </c>
      <c r="D1399" t="s">
        <v>104</v>
      </c>
      <c r="E1399">
        <v>2002.33</v>
      </c>
      <c r="J1399" t="str">
        <v>Store 28</v>
      </c>
      <c r="K1399">
        <v>11512.719999999994</v>
      </c>
      <c r="L1399" t="str">
        <v>Store 28</v>
      </c>
      <c r="M1399">
        <v>11512.719999999994</v>
      </c>
      <c r="N1399">
        <v>0.5</v>
      </c>
      <c r="O1399">
        <f ca="1"/>
        <v>0.5</v>
      </c>
    </row>
    <row r="1400" spans="2:15" x14ac:dyDescent="0.4">
      <c r="B1400">
        <v>3</v>
      </c>
      <c r="C1400" t="s">
        <v>6</v>
      </c>
      <c r="D1400" t="s">
        <v>105</v>
      </c>
      <c r="E1400">
        <v>9187.6799999999985</v>
      </c>
      <c r="J1400" t="str">
        <v>Store 29</v>
      </c>
      <c r="K1400">
        <v>2967.79</v>
      </c>
      <c r="L1400" t="str">
        <v>Store 29</v>
      </c>
      <c r="M1400">
        <v>2967.79</v>
      </c>
      <c r="N1400">
        <v>0.5</v>
      </c>
      <c r="O1400">
        <f ca="1"/>
        <v>0.5</v>
      </c>
    </row>
    <row r="1401" spans="2:15" x14ac:dyDescent="0.4">
      <c r="B1401">
        <v>3</v>
      </c>
      <c r="C1401" t="s">
        <v>6</v>
      </c>
      <c r="D1401" t="s">
        <v>106</v>
      </c>
      <c r="E1401">
        <v>1503.74</v>
      </c>
      <c r="J1401" t="str">
        <v>Store 30</v>
      </c>
      <c r="K1401">
        <v>1649.33</v>
      </c>
      <c r="L1401" t="str">
        <v>Store 30</v>
      </c>
      <c r="M1401">
        <v>1649.33</v>
      </c>
      <c r="N1401">
        <v>0.5</v>
      </c>
      <c r="O1401">
        <f ca="1"/>
        <v>0.5</v>
      </c>
    </row>
    <row r="1402" spans="2:15" x14ac:dyDescent="0.4">
      <c r="B1402">
        <v>3</v>
      </c>
      <c r="C1402" t="s">
        <v>6</v>
      </c>
      <c r="D1402" t="s">
        <v>108</v>
      </c>
      <c r="E1402">
        <v>766.76</v>
      </c>
      <c r="J1402" t="str">
        <v>Store 31</v>
      </c>
      <c r="K1402">
        <v>1587.9900000000002</v>
      </c>
      <c r="L1402" t="str">
        <v>Store 31</v>
      </c>
      <c r="M1402">
        <v>1587.9900000000002</v>
      </c>
      <c r="N1402">
        <v>0.5</v>
      </c>
      <c r="O1402">
        <f ca="1"/>
        <v>0.5</v>
      </c>
    </row>
    <row r="1403" spans="2:15" x14ac:dyDescent="0.4">
      <c r="B1403">
        <v>3</v>
      </c>
      <c r="C1403" t="s">
        <v>6</v>
      </c>
      <c r="D1403" t="s">
        <v>109</v>
      </c>
      <c r="E1403">
        <v>1065.6100000000001</v>
      </c>
      <c r="J1403" t="str">
        <v>Store 32</v>
      </c>
      <c r="K1403">
        <v>1573.0600000000004</v>
      </c>
      <c r="L1403" t="str">
        <v>Store 32</v>
      </c>
      <c r="M1403">
        <v>1573.0600000000004</v>
      </c>
      <c r="N1403">
        <v>0.5</v>
      </c>
      <c r="O1403">
        <f ca="1"/>
        <v>0.5</v>
      </c>
    </row>
    <row r="1404" spans="2:15" x14ac:dyDescent="0.4">
      <c r="B1404">
        <v>3</v>
      </c>
      <c r="C1404" t="s">
        <v>6</v>
      </c>
      <c r="D1404" t="s">
        <v>110</v>
      </c>
      <c r="E1404">
        <v>2582.59</v>
      </c>
      <c r="J1404" t="str">
        <v>Store 33</v>
      </c>
      <c r="K1404">
        <v>6854.6299999999992</v>
      </c>
      <c r="L1404" t="str">
        <v>Store 33</v>
      </c>
      <c r="M1404">
        <v>6854.6299999999992</v>
      </c>
      <c r="N1404">
        <v>0.5</v>
      </c>
      <c r="O1404">
        <f ca="1"/>
        <v>0.5</v>
      </c>
    </row>
    <row r="1405" spans="2:15" x14ac:dyDescent="0.4">
      <c r="B1405">
        <v>3</v>
      </c>
      <c r="C1405" t="s">
        <v>6</v>
      </c>
      <c r="D1405" t="s">
        <v>111</v>
      </c>
      <c r="E1405">
        <v>635.37</v>
      </c>
      <c r="J1405" t="str">
        <v>Store 34</v>
      </c>
      <c r="K1405">
        <v>1578.92</v>
      </c>
      <c r="L1405" t="str">
        <v>Store 34</v>
      </c>
      <c r="M1405">
        <v>1578.92</v>
      </c>
      <c r="N1405">
        <v>0.5</v>
      </c>
      <c r="O1405">
        <f ca="1"/>
        <v>0.5</v>
      </c>
    </row>
    <row r="1406" spans="2:15" x14ac:dyDescent="0.4">
      <c r="B1406">
        <v>3</v>
      </c>
      <c r="C1406" t="s">
        <v>7</v>
      </c>
      <c r="D1406" t="s">
        <v>16</v>
      </c>
      <c r="E1406">
        <v>1937.98</v>
      </c>
      <c r="J1406" t="str">
        <v>Store 35</v>
      </c>
      <c r="K1406">
        <v>9052.5999999999985</v>
      </c>
      <c r="L1406" t="str">
        <v>Store 35</v>
      </c>
      <c r="M1406">
        <v>9052.5999999999985</v>
      </c>
      <c r="N1406">
        <v>0.5</v>
      </c>
      <c r="O1406">
        <f ca="1"/>
        <v>0.5</v>
      </c>
    </row>
    <row r="1407" spans="2:15" x14ac:dyDescent="0.4">
      <c r="B1407">
        <v>3</v>
      </c>
      <c r="C1407" t="s">
        <v>7</v>
      </c>
      <c r="D1407" t="s">
        <v>20</v>
      </c>
      <c r="E1407">
        <v>2054.7799999999997</v>
      </c>
      <c r="J1407" t="str">
        <v>Store 36</v>
      </c>
      <c r="K1407">
        <v>8522.3099999999977</v>
      </c>
      <c r="L1407" t="str">
        <v>Store 36</v>
      </c>
      <c r="M1407">
        <v>8522.3099999999977</v>
      </c>
      <c r="N1407">
        <v>0.5</v>
      </c>
      <c r="O1407">
        <f ca="1"/>
        <v>0.5</v>
      </c>
    </row>
    <row r="1408" spans="2:15" x14ac:dyDescent="0.4">
      <c r="B1408">
        <v>3</v>
      </c>
      <c r="C1408" t="s">
        <v>7</v>
      </c>
      <c r="D1408" t="s">
        <v>21</v>
      </c>
      <c r="E1408">
        <v>2612.8999999999996</v>
      </c>
      <c r="J1408" t="str">
        <v>Store 38</v>
      </c>
      <c r="K1408">
        <v>2852.0700000000006</v>
      </c>
      <c r="L1408" t="str">
        <v>Store 38</v>
      </c>
      <c r="M1408">
        <v>2852.0700000000006</v>
      </c>
      <c r="N1408">
        <v>0.5</v>
      </c>
      <c r="O1408">
        <f ca="1"/>
        <v>0.5</v>
      </c>
    </row>
    <row r="1409" spans="2:15" x14ac:dyDescent="0.4">
      <c r="B1409">
        <v>3</v>
      </c>
      <c r="C1409" t="s">
        <v>7</v>
      </c>
      <c r="D1409" t="s">
        <v>22</v>
      </c>
      <c r="E1409">
        <v>658</v>
      </c>
      <c r="J1409" t="str">
        <v>Store 39</v>
      </c>
      <c r="K1409">
        <v>16286.47999999999</v>
      </c>
      <c r="L1409" t="str">
        <v>Store 39</v>
      </c>
      <c r="M1409">
        <v>16286.47999999999</v>
      </c>
      <c r="N1409">
        <v>0.5</v>
      </c>
      <c r="O1409">
        <f ca="1"/>
        <v>0.5</v>
      </c>
    </row>
    <row r="1410" spans="2:15" x14ac:dyDescent="0.4">
      <c r="B1410">
        <v>3</v>
      </c>
      <c r="C1410" t="s">
        <v>7</v>
      </c>
      <c r="D1410" t="s">
        <v>23</v>
      </c>
      <c r="E1410">
        <v>636.02</v>
      </c>
      <c r="J1410" t="str">
        <v>Store 40</v>
      </c>
      <c r="K1410">
        <v>9086.3799999999992</v>
      </c>
      <c r="L1410" t="str">
        <v>Store 40</v>
      </c>
      <c r="M1410">
        <v>9086.3799999999992</v>
      </c>
      <c r="N1410">
        <v>0.5</v>
      </c>
      <c r="O1410">
        <f ca="1"/>
        <v>0.5</v>
      </c>
    </row>
    <row r="1411" spans="2:15" x14ac:dyDescent="0.4">
      <c r="B1411">
        <v>3</v>
      </c>
      <c r="C1411" t="s">
        <v>7</v>
      </c>
      <c r="D1411" t="s">
        <v>24</v>
      </c>
      <c r="E1411">
        <v>761.15</v>
      </c>
      <c r="J1411" t="str">
        <v>Store 41</v>
      </c>
      <c r="K1411">
        <v>9861.73</v>
      </c>
      <c r="L1411" t="str">
        <v>Store 41</v>
      </c>
      <c r="M1411">
        <v>9861.73</v>
      </c>
      <c r="N1411">
        <v>0.5</v>
      </c>
      <c r="O1411">
        <f ca="1"/>
        <v>0.5</v>
      </c>
    </row>
    <row r="1412" spans="2:15" x14ac:dyDescent="0.4">
      <c r="B1412">
        <v>3</v>
      </c>
      <c r="C1412" t="s">
        <v>7</v>
      </c>
      <c r="D1412" t="s">
        <v>25</v>
      </c>
      <c r="E1412">
        <v>0</v>
      </c>
      <c r="J1412" t="str">
        <v>Store 42</v>
      </c>
      <c r="K1412">
        <v>18443.130000000008</v>
      </c>
      <c r="L1412" t="str">
        <v>Store 42</v>
      </c>
      <c r="M1412">
        <v>18443.130000000008</v>
      </c>
      <c r="N1412">
        <v>0.5</v>
      </c>
      <c r="O1412">
        <f ca="1"/>
        <v>0.5</v>
      </c>
    </row>
    <row r="1413" spans="2:15" x14ac:dyDescent="0.4">
      <c r="B1413">
        <v>3</v>
      </c>
      <c r="C1413" t="s">
        <v>7</v>
      </c>
      <c r="D1413" t="s">
        <v>26</v>
      </c>
      <c r="E1413">
        <v>1546.35</v>
      </c>
      <c r="J1413" t="str">
        <v>Store 43</v>
      </c>
      <c r="K1413">
        <v>7758.239999999998</v>
      </c>
      <c r="L1413" t="str">
        <v>Store 43</v>
      </c>
      <c r="M1413">
        <v>7758.239999999998</v>
      </c>
      <c r="N1413">
        <v>0.5</v>
      </c>
      <c r="O1413">
        <f ca="1"/>
        <v>0.5</v>
      </c>
    </row>
    <row r="1414" spans="2:15" x14ac:dyDescent="0.4">
      <c r="B1414">
        <v>3</v>
      </c>
      <c r="C1414" t="s">
        <v>7</v>
      </c>
      <c r="D1414" t="s">
        <v>27</v>
      </c>
      <c r="E1414">
        <v>2747.2699999999995</v>
      </c>
      <c r="J1414" t="str">
        <v>Store 44</v>
      </c>
      <c r="K1414">
        <v>5461.159999999998</v>
      </c>
      <c r="L1414" t="str">
        <v>Store 44</v>
      </c>
      <c r="M1414">
        <v>5461.159999999998</v>
      </c>
      <c r="N1414">
        <v>0.5</v>
      </c>
      <c r="O1414">
        <f ca="1"/>
        <v>0.5</v>
      </c>
    </row>
    <row r="1415" spans="2:15" x14ac:dyDescent="0.4">
      <c r="B1415">
        <v>3</v>
      </c>
      <c r="C1415" t="s">
        <v>7</v>
      </c>
      <c r="D1415" t="s">
        <v>29</v>
      </c>
      <c r="E1415">
        <v>2831.11</v>
      </c>
      <c r="J1415" t="str">
        <v>Store 45</v>
      </c>
      <c r="K1415">
        <v>6001.5299999999988</v>
      </c>
      <c r="L1415" t="str">
        <v>Store 45</v>
      </c>
      <c r="M1415">
        <v>6001.5299999999988</v>
      </c>
      <c r="N1415">
        <v>0.5</v>
      </c>
      <c r="O1415">
        <f ca="1"/>
        <v>0.5</v>
      </c>
    </row>
    <row r="1416" spans="2:15" x14ac:dyDescent="0.4">
      <c r="B1416">
        <v>3</v>
      </c>
      <c r="C1416" t="s">
        <v>7</v>
      </c>
      <c r="D1416" t="s">
        <v>30</v>
      </c>
      <c r="E1416">
        <v>1220.99</v>
      </c>
      <c r="J1416" t="str">
        <v>Store 46</v>
      </c>
      <c r="K1416">
        <v>16197.639999999998</v>
      </c>
      <c r="L1416" t="str">
        <v>Store 46</v>
      </c>
      <c r="M1416">
        <v>16197.639999999998</v>
      </c>
      <c r="N1416">
        <v>0.5</v>
      </c>
      <c r="O1416">
        <f ca="1"/>
        <v>0.5</v>
      </c>
    </row>
    <row r="1417" spans="2:15" x14ac:dyDescent="0.4">
      <c r="B1417">
        <v>3</v>
      </c>
      <c r="C1417" t="s">
        <v>7</v>
      </c>
      <c r="D1417" t="s">
        <v>31</v>
      </c>
      <c r="E1417">
        <v>1259.06</v>
      </c>
      <c r="J1417" t="str">
        <v>Store 47</v>
      </c>
      <c r="K1417">
        <v>9185.81</v>
      </c>
      <c r="L1417" t="str">
        <v>Store 47</v>
      </c>
      <c r="M1417">
        <v>9185.81</v>
      </c>
      <c r="N1417">
        <v>0.5</v>
      </c>
      <c r="O1417">
        <f ca="1"/>
        <v>0.5</v>
      </c>
    </row>
    <row r="1418" spans="2:15" x14ac:dyDescent="0.4">
      <c r="B1418">
        <v>3</v>
      </c>
      <c r="C1418" t="s">
        <v>7</v>
      </c>
      <c r="D1418" t="s">
        <v>32</v>
      </c>
      <c r="E1418">
        <v>2616.9</v>
      </c>
      <c r="J1418" t="str">
        <v>Store 48</v>
      </c>
      <c r="K1418">
        <v>5869.98</v>
      </c>
      <c r="L1418" t="str">
        <v>Store 48</v>
      </c>
      <c r="M1418">
        <v>5869.98</v>
      </c>
      <c r="N1418">
        <v>0.5</v>
      </c>
      <c r="O1418">
        <f ca="1"/>
        <v>0.5</v>
      </c>
    </row>
    <row r="1419" spans="2:15" x14ac:dyDescent="0.4">
      <c r="B1419">
        <v>3</v>
      </c>
      <c r="C1419" t="s">
        <v>7</v>
      </c>
      <c r="D1419" t="s">
        <v>33</v>
      </c>
      <c r="E1419">
        <v>2226.98</v>
      </c>
      <c r="J1419" t="str">
        <v>Store 49</v>
      </c>
      <c r="K1419">
        <v>2357.7100000000005</v>
      </c>
      <c r="L1419" t="str">
        <v>Store 49</v>
      </c>
      <c r="M1419">
        <v>2357.7100000000005</v>
      </c>
      <c r="N1419">
        <v>0.5</v>
      </c>
      <c r="O1419">
        <f ca="1"/>
        <v>0.5</v>
      </c>
    </row>
    <row r="1420" spans="2:15" x14ac:dyDescent="0.4">
      <c r="B1420">
        <v>3</v>
      </c>
      <c r="C1420" t="s">
        <v>7</v>
      </c>
      <c r="D1420" t="s">
        <v>34</v>
      </c>
      <c r="E1420">
        <v>1143.99</v>
      </c>
      <c r="J1420" t="str">
        <v>Store 50</v>
      </c>
      <c r="K1420">
        <v>10419.979999999998</v>
      </c>
      <c r="L1420" t="str">
        <v>Store 50</v>
      </c>
      <c r="M1420">
        <v>10419.979999999998</v>
      </c>
      <c r="N1420">
        <v>0.5</v>
      </c>
      <c r="O1420">
        <f ca="1"/>
        <v>0.5</v>
      </c>
    </row>
    <row r="1421" spans="2:15" x14ac:dyDescent="0.4">
      <c r="B1421">
        <v>3</v>
      </c>
      <c r="C1421" t="s">
        <v>7</v>
      </c>
      <c r="D1421" t="s">
        <v>35</v>
      </c>
      <c r="E1421">
        <v>283.3</v>
      </c>
      <c r="J1421" t="str">
        <v>Store 51</v>
      </c>
      <c r="K1421">
        <v>17321.999999999996</v>
      </c>
      <c r="L1421" t="str">
        <v>Store 51</v>
      </c>
      <c r="M1421">
        <v>17321.999999999996</v>
      </c>
      <c r="N1421">
        <v>0.5</v>
      </c>
      <c r="O1421">
        <f ca="1"/>
        <v>0.5</v>
      </c>
    </row>
    <row r="1422" spans="2:15" x14ac:dyDescent="0.4">
      <c r="B1422">
        <v>3</v>
      </c>
      <c r="C1422" t="s">
        <v>7</v>
      </c>
      <c r="D1422" t="s">
        <v>37</v>
      </c>
      <c r="E1422">
        <v>1625.61</v>
      </c>
      <c r="J1422" t="str">
        <v>Store 52</v>
      </c>
      <c r="K1422">
        <v>10021.209999999995</v>
      </c>
      <c r="L1422" t="str">
        <v>Store 52</v>
      </c>
      <c r="M1422">
        <v>10021.209999999995</v>
      </c>
      <c r="N1422">
        <v>0.5</v>
      </c>
      <c r="O1422">
        <f ca="1"/>
        <v>0.5</v>
      </c>
    </row>
    <row r="1423" spans="2:15" x14ac:dyDescent="0.4">
      <c r="B1423">
        <v>3</v>
      </c>
      <c r="C1423" t="s">
        <v>7</v>
      </c>
      <c r="D1423" t="s">
        <v>39</v>
      </c>
      <c r="E1423">
        <v>33005.119999999995</v>
      </c>
      <c r="J1423" t="str">
        <v>Store 53</v>
      </c>
      <c r="K1423">
        <v>13823.859999999999</v>
      </c>
      <c r="L1423" t="str">
        <v>Store 53</v>
      </c>
      <c r="M1423">
        <v>13823.859999999999</v>
      </c>
      <c r="N1423">
        <v>0.5</v>
      </c>
      <c r="O1423">
        <f ca="1"/>
        <v>0.5</v>
      </c>
    </row>
    <row r="1424" spans="2:15" x14ac:dyDescent="0.4">
      <c r="B1424">
        <v>3</v>
      </c>
      <c r="C1424" t="s">
        <v>7</v>
      </c>
      <c r="D1424" t="s">
        <v>41</v>
      </c>
      <c r="E1424">
        <v>2320.02</v>
      </c>
      <c r="J1424" t="str">
        <v>Store 54</v>
      </c>
      <c r="K1424">
        <v>10847.519999999997</v>
      </c>
      <c r="L1424" t="str">
        <v>Store 54</v>
      </c>
      <c r="M1424">
        <v>10847.519999999997</v>
      </c>
      <c r="N1424">
        <v>0.5</v>
      </c>
      <c r="O1424">
        <f ca="1"/>
        <v>0.5</v>
      </c>
    </row>
    <row r="1425" spans="2:15" x14ac:dyDescent="0.4">
      <c r="B1425">
        <v>3</v>
      </c>
      <c r="C1425" t="s">
        <v>7</v>
      </c>
      <c r="D1425" t="s">
        <v>42</v>
      </c>
      <c r="E1425">
        <v>1037.97</v>
      </c>
      <c r="J1425" t="str">
        <v>Store 55</v>
      </c>
      <c r="K1425">
        <v>16778.339999999997</v>
      </c>
      <c r="L1425" t="str">
        <v>Store 55</v>
      </c>
      <c r="M1425">
        <v>16778.339999999997</v>
      </c>
      <c r="N1425">
        <v>0.5</v>
      </c>
      <c r="O1425">
        <f ca="1"/>
        <v>0.5</v>
      </c>
    </row>
    <row r="1426" spans="2:15" x14ac:dyDescent="0.4">
      <c r="B1426">
        <v>3</v>
      </c>
      <c r="C1426" t="s">
        <v>7</v>
      </c>
      <c r="D1426" t="s">
        <v>43</v>
      </c>
      <c r="E1426">
        <v>11999.98</v>
      </c>
      <c r="J1426" t="str">
        <v>Store 56</v>
      </c>
      <c r="K1426">
        <v>1611.59</v>
      </c>
      <c r="L1426" t="str">
        <v>Store 56</v>
      </c>
      <c r="M1426">
        <v>1611.59</v>
      </c>
      <c r="N1426">
        <v>0.5</v>
      </c>
      <c r="O1426">
        <f ca="1"/>
        <v>0.5</v>
      </c>
    </row>
    <row r="1427" spans="2:15" x14ac:dyDescent="0.4">
      <c r="B1427">
        <v>3</v>
      </c>
      <c r="C1427" t="s">
        <v>7</v>
      </c>
      <c r="D1427" t="s">
        <v>44</v>
      </c>
      <c r="E1427">
        <v>983.91000000000008</v>
      </c>
      <c r="J1427" t="str">
        <v>Store 57</v>
      </c>
      <c r="K1427">
        <v>2634.52</v>
      </c>
      <c r="L1427" t="str">
        <v>Store 57</v>
      </c>
      <c r="M1427">
        <v>2634.52</v>
      </c>
      <c r="N1427">
        <v>0.5</v>
      </c>
      <c r="O1427">
        <f ca="1"/>
        <v>0.5</v>
      </c>
    </row>
    <row r="1428" spans="2:15" x14ac:dyDescent="0.4">
      <c r="B1428">
        <v>3</v>
      </c>
      <c r="C1428" t="s">
        <v>7</v>
      </c>
      <c r="D1428" t="s">
        <v>45</v>
      </c>
      <c r="E1428">
        <v>0</v>
      </c>
      <c r="J1428" t="str">
        <v>Store 58</v>
      </c>
      <c r="K1428">
        <v>1822.66</v>
      </c>
      <c r="L1428" t="str">
        <v>Store 58</v>
      </c>
      <c r="M1428">
        <v>1822.66</v>
      </c>
      <c r="N1428">
        <v>0.5</v>
      </c>
      <c r="O1428">
        <f ca="1"/>
        <v>0.5</v>
      </c>
    </row>
    <row r="1429" spans="2:15" x14ac:dyDescent="0.4">
      <c r="B1429">
        <v>3</v>
      </c>
      <c r="C1429" t="s">
        <v>7</v>
      </c>
      <c r="D1429" t="s">
        <v>46</v>
      </c>
      <c r="E1429">
        <v>8477.0799999999981</v>
      </c>
      <c r="J1429" t="str">
        <v>Store 59</v>
      </c>
      <c r="K1429">
        <v>310.89999999999998</v>
      </c>
      <c r="L1429" t="str">
        <v>Store 59</v>
      </c>
      <c r="M1429">
        <v>310.89999999999998</v>
      </c>
      <c r="N1429">
        <v>0.5</v>
      </c>
      <c r="O1429">
        <f ca="1"/>
        <v>0.5</v>
      </c>
    </row>
    <row r="1430" spans="2:15" x14ac:dyDescent="0.4">
      <c r="B1430">
        <v>3</v>
      </c>
      <c r="C1430" t="s">
        <v>7</v>
      </c>
      <c r="D1430" t="s">
        <v>47</v>
      </c>
      <c r="E1430">
        <v>2130.94</v>
      </c>
      <c r="J1430" t="str">
        <v>Store 60</v>
      </c>
      <c r="K1430">
        <v>1012.23</v>
      </c>
      <c r="L1430" t="str">
        <v>Store 60</v>
      </c>
      <c r="M1430">
        <v>1012.23</v>
      </c>
      <c r="N1430">
        <v>0.5</v>
      </c>
      <c r="O1430">
        <f ca="1"/>
        <v>0.5</v>
      </c>
    </row>
    <row r="1431" spans="2:15" x14ac:dyDescent="0.4">
      <c r="B1431">
        <v>3</v>
      </c>
      <c r="C1431" t="s">
        <v>7</v>
      </c>
      <c r="D1431" t="s">
        <v>48</v>
      </c>
      <c r="E1431">
        <v>1236.8899999999999</v>
      </c>
      <c r="J1431" t="str">
        <v>Store 62</v>
      </c>
      <c r="K1431">
        <v>1941.7000000000003</v>
      </c>
      <c r="L1431" t="str">
        <v>Store 62</v>
      </c>
      <c r="M1431">
        <v>1941.7000000000003</v>
      </c>
      <c r="N1431">
        <v>0.5</v>
      </c>
      <c r="O1431">
        <f ca="1"/>
        <v>0.5</v>
      </c>
    </row>
    <row r="1432" spans="2:15" x14ac:dyDescent="0.4">
      <c r="B1432">
        <v>3</v>
      </c>
      <c r="C1432" t="s">
        <v>7</v>
      </c>
      <c r="D1432" t="s">
        <v>49</v>
      </c>
      <c r="E1432">
        <v>670.19999999999993</v>
      </c>
      <c r="J1432" t="str">
        <v>Store 64</v>
      </c>
      <c r="K1432">
        <v>2484.7300000000005</v>
      </c>
      <c r="L1432" t="str">
        <v>Store 64</v>
      </c>
      <c r="M1432">
        <v>2484.7300000000005</v>
      </c>
      <c r="N1432">
        <v>0.5</v>
      </c>
      <c r="O1432">
        <f ca="1"/>
        <v>0.5</v>
      </c>
    </row>
    <row r="1433" spans="2:15" x14ac:dyDescent="0.4">
      <c r="B1433">
        <v>3</v>
      </c>
      <c r="C1433" t="s">
        <v>7</v>
      </c>
      <c r="D1433" t="s">
        <v>51</v>
      </c>
      <c r="E1433">
        <v>1366.98</v>
      </c>
      <c r="J1433" t="str">
        <v>Store 65</v>
      </c>
      <c r="K1433">
        <v>2136.27</v>
      </c>
      <c r="L1433" t="str">
        <v>Store 65</v>
      </c>
      <c r="M1433">
        <v>2136.27</v>
      </c>
      <c r="N1433">
        <v>0.5</v>
      </c>
      <c r="O1433">
        <f ca="1"/>
        <v>0.5</v>
      </c>
    </row>
    <row r="1434" spans="2:15" x14ac:dyDescent="0.4">
      <c r="B1434">
        <v>3</v>
      </c>
      <c r="C1434" t="s">
        <v>7</v>
      </c>
      <c r="D1434" t="s">
        <v>52</v>
      </c>
      <c r="E1434">
        <v>805.97</v>
      </c>
      <c r="J1434" t="str">
        <v>Store 66</v>
      </c>
      <c r="K1434">
        <v>2118.4</v>
      </c>
      <c r="L1434" t="str">
        <v>Store 66</v>
      </c>
      <c r="M1434">
        <v>2118.4</v>
      </c>
      <c r="N1434">
        <v>0.5</v>
      </c>
      <c r="O1434">
        <f ca="1"/>
        <v>0.5</v>
      </c>
    </row>
    <row r="1435" spans="2:15" x14ac:dyDescent="0.4">
      <c r="B1435">
        <v>3</v>
      </c>
      <c r="C1435" t="s">
        <v>7</v>
      </c>
      <c r="D1435" t="s">
        <v>53</v>
      </c>
      <c r="E1435">
        <v>7385.68</v>
      </c>
      <c r="J1435" t="str">
        <v>Store 67</v>
      </c>
      <c r="K1435">
        <v>2511.3799999999997</v>
      </c>
      <c r="L1435" t="str">
        <v>Store 67</v>
      </c>
      <c r="M1435">
        <v>2511.3799999999997</v>
      </c>
      <c r="N1435">
        <v>0.5</v>
      </c>
      <c r="O1435">
        <f ca="1"/>
        <v>0.5</v>
      </c>
    </row>
    <row r="1436" spans="2:15" x14ac:dyDescent="0.4">
      <c r="B1436">
        <v>3</v>
      </c>
      <c r="C1436" t="s">
        <v>7</v>
      </c>
      <c r="D1436" t="s">
        <v>55</v>
      </c>
      <c r="E1436">
        <v>1685.03</v>
      </c>
      <c r="J1436" t="str">
        <v>Store 68</v>
      </c>
      <c r="K1436">
        <v>1974.8200000000002</v>
      </c>
      <c r="L1436" t="str">
        <v>Store 68</v>
      </c>
      <c r="M1436">
        <v>1974.8200000000002</v>
      </c>
      <c r="N1436">
        <v>0.5</v>
      </c>
      <c r="O1436">
        <f ca="1"/>
        <v>0.5</v>
      </c>
    </row>
    <row r="1437" spans="2:15" x14ac:dyDescent="0.4">
      <c r="B1437">
        <v>3</v>
      </c>
      <c r="C1437" t="s">
        <v>7</v>
      </c>
      <c r="D1437" t="s">
        <v>56</v>
      </c>
      <c r="E1437">
        <v>1361.99</v>
      </c>
      <c r="J1437" t="str">
        <v>Store 69</v>
      </c>
      <c r="K1437">
        <v>3561.4100000000003</v>
      </c>
      <c r="L1437" t="str">
        <v>Store 69</v>
      </c>
      <c r="M1437">
        <v>3561.4100000000003</v>
      </c>
      <c r="N1437">
        <v>0.5</v>
      </c>
      <c r="O1437">
        <f ca="1"/>
        <v>0.5</v>
      </c>
    </row>
    <row r="1438" spans="2:15" x14ac:dyDescent="0.4">
      <c r="B1438">
        <v>3</v>
      </c>
      <c r="C1438" t="s">
        <v>7</v>
      </c>
      <c r="D1438" t="s">
        <v>57</v>
      </c>
      <c r="E1438">
        <v>1540.31</v>
      </c>
      <c r="J1438" t="str">
        <v>Store 70</v>
      </c>
      <c r="K1438">
        <v>599.33999999999992</v>
      </c>
      <c r="L1438" t="str">
        <v>Store 70</v>
      </c>
      <c r="M1438">
        <v>599.33999999999992</v>
      </c>
      <c r="N1438">
        <v>0.5</v>
      </c>
      <c r="O1438">
        <f ca="1"/>
        <v>0.5</v>
      </c>
    </row>
    <row r="1439" spans="2:15" x14ac:dyDescent="0.4">
      <c r="B1439">
        <v>3</v>
      </c>
      <c r="C1439" t="s">
        <v>7</v>
      </c>
      <c r="D1439" t="s">
        <v>58</v>
      </c>
      <c r="E1439">
        <v>3057.0699999999997</v>
      </c>
      <c r="J1439" t="str">
        <v>Store 71</v>
      </c>
      <c r="K1439">
        <v>791.66</v>
      </c>
      <c r="L1439" t="str">
        <v>Store 71</v>
      </c>
      <c r="M1439">
        <v>791.66</v>
      </c>
      <c r="N1439">
        <v>0.5</v>
      </c>
      <c r="O1439">
        <f ca="1"/>
        <v>0.5</v>
      </c>
    </row>
    <row r="1440" spans="2:15" x14ac:dyDescent="0.4">
      <c r="B1440">
        <v>3</v>
      </c>
      <c r="C1440" t="s">
        <v>7</v>
      </c>
      <c r="D1440" t="s">
        <v>59</v>
      </c>
      <c r="E1440">
        <v>167.99</v>
      </c>
      <c r="J1440" t="str">
        <v>Store 73</v>
      </c>
      <c r="K1440">
        <v>6630.2799999999988</v>
      </c>
      <c r="L1440" t="str">
        <v>Store 73</v>
      </c>
      <c r="M1440">
        <v>6630.2799999999988</v>
      </c>
      <c r="N1440">
        <v>0.5</v>
      </c>
      <c r="O1440">
        <f ca="1"/>
        <v>0.5</v>
      </c>
    </row>
    <row r="1441" spans="2:15" x14ac:dyDescent="0.4">
      <c r="B1441">
        <v>3</v>
      </c>
      <c r="C1441" t="s">
        <v>7</v>
      </c>
      <c r="D1441" t="s">
        <v>60</v>
      </c>
      <c r="E1441">
        <v>3314.8199999999997</v>
      </c>
      <c r="J1441" t="str">
        <v>Store 74</v>
      </c>
      <c r="K1441">
        <v>10272.059999999996</v>
      </c>
      <c r="L1441" t="str">
        <v>Store 74</v>
      </c>
      <c r="M1441">
        <v>10272.059999999996</v>
      </c>
      <c r="N1441">
        <v>0.5</v>
      </c>
      <c r="O1441">
        <f ca="1"/>
        <v>0.5</v>
      </c>
    </row>
    <row r="1442" spans="2:15" x14ac:dyDescent="0.4">
      <c r="B1442">
        <v>3</v>
      </c>
      <c r="C1442" t="s">
        <v>7</v>
      </c>
      <c r="D1442" t="s">
        <v>61</v>
      </c>
      <c r="E1442">
        <v>1454.3400000000001</v>
      </c>
      <c r="J1442" t="str">
        <v>Store 75</v>
      </c>
      <c r="K1442">
        <v>8662.9299999999985</v>
      </c>
      <c r="L1442" t="str">
        <v>Store 75</v>
      </c>
      <c r="M1442">
        <v>8662.9299999999985</v>
      </c>
      <c r="N1442">
        <v>0.5</v>
      </c>
      <c r="O1442">
        <f ca="1"/>
        <v>0.5</v>
      </c>
    </row>
    <row r="1443" spans="2:15" x14ac:dyDescent="0.4">
      <c r="B1443">
        <v>3</v>
      </c>
      <c r="C1443" t="s">
        <v>7</v>
      </c>
      <c r="D1443" t="s">
        <v>62</v>
      </c>
      <c r="E1443">
        <v>3753.9000000000005</v>
      </c>
      <c r="J1443" t="str">
        <v>Store 76</v>
      </c>
      <c r="K1443">
        <v>2552.6200000000008</v>
      </c>
      <c r="L1443" t="str">
        <v>Store 76</v>
      </c>
      <c r="M1443">
        <v>2552.6200000000008</v>
      </c>
      <c r="N1443">
        <v>0.5</v>
      </c>
      <c r="O1443">
        <f ca="1"/>
        <v>0.5</v>
      </c>
    </row>
    <row r="1444" spans="2:15" x14ac:dyDescent="0.4">
      <c r="B1444">
        <v>3</v>
      </c>
      <c r="C1444" t="s">
        <v>7</v>
      </c>
      <c r="D1444" t="s">
        <v>63</v>
      </c>
      <c r="E1444">
        <v>2113.96</v>
      </c>
      <c r="J1444" t="str">
        <v>Store 77</v>
      </c>
      <c r="K1444">
        <v>15089.729999999996</v>
      </c>
      <c r="L1444" t="str">
        <v>Store 77</v>
      </c>
      <c r="M1444">
        <v>15089.729999999996</v>
      </c>
      <c r="N1444">
        <v>0.5</v>
      </c>
      <c r="O1444">
        <f ca="1"/>
        <v>0.5</v>
      </c>
    </row>
    <row r="1445" spans="2:15" x14ac:dyDescent="0.4">
      <c r="B1445">
        <v>3</v>
      </c>
      <c r="C1445" t="s">
        <v>7</v>
      </c>
      <c r="D1445" t="s">
        <v>64</v>
      </c>
      <c r="E1445">
        <v>858.65</v>
      </c>
      <c r="J1445" t="str">
        <v>Store 78</v>
      </c>
      <c r="K1445">
        <v>2970.5600000000004</v>
      </c>
      <c r="L1445" t="str">
        <v>Store 78</v>
      </c>
      <c r="M1445">
        <v>2970.5600000000004</v>
      </c>
      <c r="N1445">
        <v>0.5</v>
      </c>
      <c r="O1445">
        <f ca="1"/>
        <v>0.5</v>
      </c>
    </row>
    <row r="1446" spans="2:15" x14ac:dyDescent="0.4">
      <c r="B1446">
        <v>3</v>
      </c>
      <c r="C1446" t="s">
        <v>7</v>
      </c>
      <c r="D1446" t="s">
        <v>65</v>
      </c>
      <c r="E1446">
        <v>0</v>
      </c>
      <c r="J1446" t="str">
        <v>Store 79</v>
      </c>
      <c r="K1446">
        <v>16128.399999999994</v>
      </c>
      <c r="L1446" t="str">
        <v>Store 79</v>
      </c>
      <c r="M1446">
        <v>16128.399999999994</v>
      </c>
      <c r="N1446">
        <v>0.5</v>
      </c>
      <c r="O1446">
        <f ca="1"/>
        <v>0.5</v>
      </c>
    </row>
    <row r="1447" spans="2:15" x14ac:dyDescent="0.4">
      <c r="B1447">
        <v>3</v>
      </c>
      <c r="C1447" t="s">
        <v>7</v>
      </c>
      <c r="D1447" t="s">
        <v>66</v>
      </c>
      <c r="E1447">
        <v>0</v>
      </c>
      <c r="J1447" t="str">
        <v>Store 80</v>
      </c>
      <c r="K1447">
        <v>5636.119999999999</v>
      </c>
      <c r="L1447" t="str">
        <v>Store 80</v>
      </c>
      <c r="M1447">
        <v>5636.119999999999</v>
      </c>
      <c r="N1447">
        <v>0.5</v>
      </c>
      <c r="O1447">
        <f ca="1"/>
        <v>0.5</v>
      </c>
    </row>
    <row r="1448" spans="2:15" x14ac:dyDescent="0.4">
      <c r="B1448">
        <v>3</v>
      </c>
      <c r="C1448" t="s">
        <v>7</v>
      </c>
      <c r="D1448" t="s">
        <v>67</v>
      </c>
      <c r="E1448">
        <v>0</v>
      </c>
      <c r="J1448" t="str">
        <v>Store 81</v>
      </c>
      <c r="K1448">
        <v>24632.600000000013</v>
      </c>
      <c r="L1448" t="str">
        <v>Store 81</v>
      </c>
      <c r="M1448">
        <v>24632.600000000013</v>
      </c>
      <c r="N1448">
        <v>0.5</v>
      </c>
      <c r="O1448">
        <f ca="1"/>
        <v>0.5</v>
      </c>
    </row>
    <row r="1449" spans="2:15" x14ac:dyDescent="0.4">
      <c r="B1449">
        <v>3</v>
      </c>
      <c r="C1449" t="s">
        <v>7</v>
      </c>
      <c r="D1449" t="s">
        <v>69</v>
      </c>
      <c r="E1449">
        <v>4157.91</v>
      </c>
      <c r="J1449" t="str">
        <v>Store 82</v>
      </c>
      <c r="K1449">
        <v>2208.2300000000005</v>
      </c>
      <c r="L1449" t="str">
        <v>Store 82</v>
      </c>
      <c r="M1449">
        <v>2208.2300000000005</v>
      </c>
      <c r="N1449">
        <v>0.5</v>
      </c>
      <c r="O1449">
        <f ca="1"/>
        <v>0.5</v>
      </c>
    </row>
    <row r="1450" spans="2:15" x14ac:dyDescent="0.4">
      <c r="B1450">
        <v>3</v>
      </c>
      <c r="C1450" t="s">
        <v>7</v>
      </c>
      <c r="D1450" t="s">
        <v>71</v>
      </c>
      <c r="E1450">
        <v>1386.98</v>
      </c>
      <c r="J1450" t="str">
        <v>Store 83</v>
      </c>
      <c r="K1450">
        <v>18591.869999999995</v>
      </c>
      <c r="L1450" t="str">
        <v>Store 83</v>
      </c>
      <c r="M1450">
        <v>18591.869999999995</v>
      </c>
      <c r="N1450">
        <v>0.5</v>
      </c>
      <c r="O1450">
        <f ca="1"/>
        <v>0.5</v>
      </c>
    </row>
    <row r="1451" spans="2:15" x14ac:dyDescent="0.4">
      <c r="B1451">
        <v>3</v>
      </c>
      <c r="C1451" t="s">
        <v>7</v>
      </c>
      <c r="D1451" t="s">
        <v>72</v>
      </c>
      <c r="E1451">
        <v>5467.17</v>
      </c>
      <c r="J1451" t="str">
        <v>Store 84</v>
      </c>
      <c r="K1451">
        <v>7984.1799999999976</v>
      </c>
      <c r="L1451" t="str">
        <v>Store 84</v>
      </c>
      <c r="M1451">
        <v>7984.1799999999976</v>
      </c>
      <c r="N1451">
        <v>0.5</v>
      </c>
      <c r="O1451">
        <f ca="1"/>
        <v>0.5</v>
      </c>
    </row>
    <row r="1452" spans="2:15" x14ac:dyDescent="0.4">
      <c r="B1452">
        <v>3</v>
      </c>
      <c r="C1452" t="s">
        <v>7</v>
      </c>
      <c r="D1452" t="s">
        <v>73</v>
      </c>
      <c r="E1452">
        <v>1467.3500000000001</v>
      </c>
      <c r="J1452" t="str">
        <v>Store 85</v>
      </c>
      <c r="K1452">
        <v>878.88</v>
      </c>
      <c r="L1452" t="str">
        <v>Store 85</v>
      </c>
      <c r="M1452">
        <v>878.88</v>
      </c>
      <c r="N1452">
        <v>0.5</v>
      </c>
      <c r="O1452">
        <f ca="1"/>
        <v>0.5</v>
      </c>
    </row>
    <row r="1453" spans="2:15" x14ac:dyDescent="0.4">
      <c r="B1453">
        <v>3</v>
      </c>
      <c r="C1453" t="s">
        <v>7</v>
      </c>
      <c r="D1453" t="s">
        <v>74</v>
      </c>
      <c r="E1453">
        <v>233.64</v>
      </c>
      <c r="J1453" t="str">
        <v>Store 86</v>
      </c>
      <c r="K1453">
        <v>10130.949999999999</v>
      </c>
      <c r="L1453" t="str">
        <v>Store 86</v>
      </c>
      <c r="M1453">
        <v>10130.949999999999</v>
      </c>
      <c r="N1453">
        <v>0.5</v>
      </c>
      <c r="O1453">
        <f ca="1"/>
        <v>0.5</v>
      </c>
    </row>
    <row r="1454" spans="2:15" x14ac:dyDescent="0.4">
      <c r="B1454">
        <v>3</v>
      </c>
      <c r="C1454" t="s">
        <v>7</v>
      </c>
      <c r="D1454" t="s">
        <v>75</v>
      </c>
      <c r="E1454">
        <v>1422.19</v>
      </c>
      <c r="J1454" t="str">
        <v>Store 87</v>
      </c>
      <c r="K1454">
        <v>14229.159999999994</v>
      </c>
      <c r="L1454" t="str">
        <v>Store 87</v>
      </c>
      <c r="M1454">
        <v>14229.159999999994</v>
      </c>
      <c r="N1454">
        <v>0.5</v>
      </c>
      <c r="O1454">
        <f ca="1"/>
        <v>0.5</v>
      </c>
    </row>
    <row r="1455" spans="2:15" x14ac:dyDescent="0.4">
      <c r="B1455">
        <v>3</v>
      </c>
      <c r="C1455" t="s">
        <v>7</v>
      </c>
      <c r="D1455" t="s">
        <v>77</v>
      </c>
      <c r="E1455">
        <v>948.79000000000008</v>
      </c>
      <c r="J1455" t="str">
        <v>Store 88</v>
      </c>
      <c r="K1455">
        <v>1297.77</v>
      </c>
      <c r="L1455" t="str">
        <v>Store 88</v>
      </c>
      <c r="M1455">
        <v>1297.77</v>
      </c>
      <c r="N1455">
        <v>0.5</v>
      </c>
      <c r="O1455">
        <f ca="1"/>
        <v>0.5</v>
      </c>
    </row>
    <row r="1456" spans="2:15" x14ac:dyDescent="0.4">
      <c r="B1456">
        <v>3</v>
      </c>
      <c r="C1456" t="s">
        <v>7</v>
      </c>
      <c r="D1456" t="s">
        <v>78</v>
      </c>
      <c r="E1456">
        <v>1223.8700000000001</v>
      </c>
      <c r="J1456" t="str">
        <v>Store 89</v>
      </c>
      <c r="K1456">
        <v>21354.870000000006</v>
      </c>
      <c r="L1456" t="str">
        <v>Store 89</v>
      </c>
      <c r="M1456">
        <v>21354.870000000006</v>
      </c>
      <c r="N1456">
        <v>0.5</v>
      </c>
      <c r="O1456">
        <f ca="1"/>
        <v>0.5</v>
      </c>
    </row>
    <row r="1457" spans="2:15" x14ac:dyDescent="0.4">
      <c r="B1457">
        <v>3</v>
      </c>
      <c r="C1457" t="s">
        <v>7</v>
      </c>
      <c r="D1457" t="s">
        <v>80</v>
      </c>
      <c r="E1457">
        <v>328.12</v>
      </c>
      <c r="J1457" t="str">
        <v>Store 90</v>
      </c>
      <c r="K1457">
        <v>20210.660000000014</v>
      </c>
      <c r="L1457" t="str">
        <v>Store 90</v>
      </c>
      <c r="M1457">
        <v>20210.660000000014</v>
      </c>
      <c r="N1457">
        <v>0.5</v>
      </c>
      <c r="O1457">
        <f ca="1"/>
        <v>0.5</v>
      </c>
    </row>
    <row r="1458" spans="2:15" x14ac:dyDescent="0.4">
      <c r="B1458">
        <v>3</v>
      </c>
      <c r="C1458" t="s">
        <v>7</v>
      </c>
      <c r="D1458" t="s">
        <v>83</v>
      </c>
      <c r="E1458">
        <v>1542.04</v>
      </c>
      <c r="J1458" t="str">
        <v>Store 91</v>
      </c>
      <c r="K1458">
        <v>1956.4500000000007</v>
      </c>
      <c r="L1458" t="str">
        <v>Store 91</v>
      </c>
      <c r="M1458">
        <v>1956.4500000000007</v>
      </c>
      <c r="N1458">
        <v>0.5</v>
      </c>
      <c r="O1458">
        <f ca="1"/>
        <v>0.5</v>
      </c>
    </row>
    <row r="1459" spans="2:15" x14ac:dyDescent="0.4">
      <c r="B1459">
        <v>3</v>
      </c>
      <c r="C1459" t="s">
        <v>7</v>
      </c>
      <c r="D1459" t="s">
        <v>84</v>
      </c>
      <c r="E1459">
        <v>2917.98</v>
      </c>
      <c r="J1459" t="str">
        <v>Store 92</v>
      </c>
      <c r="K1459">
        <v>12716.58</v>
      </c>
      <c r="L1459" t="str">
        <v>Store 92</v>
      </c>
      <c r="M1459">
        <v>12716.58</v>
      </c>
      <c r="N1459">
        <v>0.5</v>
      </c>
      <c r="O1459">
        <f ca="1"/>
        <v>0.5</v>
      </c>
    </row>
    <row r="1460" spans="2:15" x14ac:dyDescent="0.4">
      <c r="B1460">
        <v>3</v>
      </c>
      <c r="C1460" t="s">
        <v>7</v>
      </c>
      <c r="D1460" t="s">
        <v>85</v>
      </c>
      <c r="E1460">
        <v>1175.3600000000001</v>
      </c>
      <c r="J1460" t="str">
        <v>Store 93</v>
      </c>
      <c r="K1460">
        <v>5185.97</v>
      </c>
      <c r="L1460" t="str">
        <v>Store 93</v>
      </c>
      <c r="M1460">
        <v>5185.97</v>
      </c>
      <c r="N1460">
        <v>0.5</v>
      </c>
      <c r="O1460">
        <f ca="1"/>
        <v>0.5</v>
      </c>
    </row>
    <row r="1461" spans="2:15" x14ac:dyDescent="0.4">
      <c r="B1461">
        <v>3</v>
      </c>
      <c r="C1461" t="s">
        <v>7</v>
      </c>
      <c r="D1461" t="s">
        <v>86</v>
      </c>
      <c r="E1461">
        <v>1467.79</v>
      </c>
      <c r="J1461" t="str">
        <v>Store 94</v>
      </c>
      <c r="K1461">
        <v>9341.0399999999991</v>
      </c>
      <c r="L1461" t="str">
        <v>Store 94</v>
      </c>
      <c r="M1461">
        <v>9341.0399999999991</v>
      </c>
      <c r="N1461">
        <v>0.5</v>
      </c>
      <c r="O1461">
        <f ca="1"/>
        <v>0.5</v>
      </c>
    </row>
    <row r="1462" spans="2:15" x14ac:dyDescent="0.4">
      <c r="B1462">
        <v>3</v>
      </c>
      <c r="C1462" t="s">
        <v>7</v>
      </c>
      <c r="D1462" t="s">
        <v>88</v>
      </c>
      <c r="E1462">
        <v>0</v>
      </c>
      <c r="J1462" t="str">
        <v>Store 95</v>
      </c>
      <c r="K1462">
        <v>8033.2499999999964</v>
      </c>
      <c r="L1462" t="str">
        <v>Store 95</v>
      </c>
      <c r="M1462">
        <v>8033.2499999999964</v>
      </c>
      <c r="N1462">
        <v>0.5</v>
      </c>
      <c r="O1462">
        <f ca="1"/>
        <v>0.5</v>
      </c>
    </row>
    <row r="1463" spans="2:15" x14ac:dyDescent="0.4">
      <c r="B1463">
        <v>3</v>
      </c>
      <c r="C1463" t="s">
        <v>7</v>
      </c>
      <c r="D1463" t="s">
        <v>89</v>
      </c>
      <c r="E1463">
        <v>6485.9899999999989</v>
      </c>
      <c r="J1463" t="str">
        <v>Store 96</v>
      </c>
      <c r="K1463">
        <v>14185.259999999997</v>
      </c>
      <c r="L1463" t="str">
        <v>Store 96</v>
      </c>
      <c r="M1463">
        <v>14185.259999999997</v>
      </c>
      <c r="N1463">
        <v>0.5</v>
      </c>
      <c r="O1463">
        <f ca="1"/>
        <v>0.5</v>
      </c>
    </row>
    <row r="1464" spans="2:15" x14ac:dyDescent="0.4">
      <c r="B1464">
        <v>3</v>
      </c>
      <c r="C1464" t="s">
        <v>7</v>
      </c>
      <c r="D1464" t="s">
        <v>92</v>
      </c>
      <c r="E1464">
        <v>667.95</v>
      </c>
      <c r="J1464" t="str">
        <v>Store 97</v>
      </c>
      <c r="K1464">
        <v>24953.850000000024</v>
      </c>
      <c r="L1464" t="str">
        <v>Store 97</v>
      </c>
      <c r="M1464">
        <v>24953.850000000024</v>
      </c>
      <c r="N1464">
        <v>0.5</v>
      </c>
      <c r="O1464">
        <f ca="1"/>
        <v>0.5</v>
      </c>
    </row>
    <row r="1465" spans="2:15" x14ac:dyDescent="0.4">
      <c r="B1465">
        <v>3</v>
      </c>
      <c r="C1465" t="s">
        <v>7</v>
      </c>
      <c r="D1465" t="s">
        <v>93</v>
      </c>
      <c r="E1465">
        <v>2728.98</v>
      </c>
      <c r="J1465" t="str">
        <v>Store 98</v>
      </c>
      <c r="K1465">
        <v>16531.749999999996</v>
      </c>
      <c r="L1465" t="str">
        <v>Store 98</v>
      </c>
      <c r="M1465">
        <v>16531.749999999996</v>
      </c>
      <c r="N1465">
        <v>0.5</v>
      </c>
      <c r="O1465">
        <f ca="1"/>
        <v>0.5</v>
      </c>
    </row>
    <row r="1466" spans="2:15" x14ac:dyDescent="0.4">
      <c r="B1466">
        <v>3</v>
      </c>
      <c r="C1466" t="s">
        <v>7</v>
      </c>
      <c r="D1466" t="s">
        <v>94</v>
      </c>
      <c r="E1466">
        <v>5011.04</v>
      </c>
      <c r="J1466" t="str">
        <v>Store 99</v>
      </c>
      <c r="K1466">
        <v>7379.4099999999962</v>
      </c>
      <c r="L1466" t="str">
        <v>Store 99</v>
      </c>
      <c r="M1466">
        <v>7379.4099999999962</v>
      </c>
      <c r="N1466">
        <v>0.5</v>
      </c>
      <c r="O1466">
        <f ca="1"/>
        <v>0.5</v>
      </c>
    </row>
    <row r="1467" spans="2:15" x14ac:dyDescent="0.4">
      <c r="B1467">
        <v>3</v>
      </c>
      <c r="C1467" t="s">
        <v>7</v>
      </c>
      <c r="D1467" t="s">
        <v>95</v>
      </c>
      <c r="E1467">
        <v>915.55</v>
      </c>
      <c r="J1467" t="str">
        <v>Store 100</v>
      </c>
      <c r="K1467">
        <v>23528.150000000009</v>
      </c>
      <c r="L1467" t="str">
        <v>Store 100</v>
      </c>
      <c r="M1467">
        <v>23528.150000000009</v>
      </c>
      <c r="N1467">
        <v>0.5</v>
      </c>
      <c r="O1467">
        <f ca="1"/>
        <v>0.5</v>
      </c>
    </row>
    <row r="1468" spans="2:15" x14ac:dyDescent="0.4">
      <c r="B1468">
        <v>3</v>
      </c>
      <c r="C1468" t="s">
        <v>7</v>
      </c>
      <c r="D1468" t="s">
        <v>96</v>
      </c>
      <c r="E1468">
        <v>885.99</v>
      </c>
      <c r="J1468" t="str">
        <v>Store 101</v>
      </c>
      <c r="K1468">
        <v>299.49</v>
      </c>
      <c r="L1468" t="str">
        <v>Store 101</v>
      </c>
      <c r="M1468">
        <v>299.49</v>
      </c>
      <c r="N1468">
        <v>0.5</v>
      </c>
      <c r="O1468">
        <f ca="1"/>
        <v>0.5</v>
      </c>
    </row>
    <row r="1469" spans="2:15" x14ac:dyDescent="0.4">
      <c r="B1469">
        <v>3</v>
      </c>
      <c r="C1469" t="s">
        <v>7</v>
      </c>
      <c r="D1469" t="s">
        <v>97</v>
      </c>
      <c r="E1469">
        <v>305.09999999999997</v>
      </c>
      <c r="J1469" t="str">
        <v>Store 102</v>
      </c>
      <c r="K1469">
        <v>49.88</v>
      </c>
      <c r="L1469" t="str">
        <v>Store 102</v>
      </c>
      <c r="M1469">
        <v>49.88</v>
      </c>
      <c r="N1469">
        <v>0.5</v>
      </c>
      <c r="O1469">
        <f ca="1"/>
        <v>0.5</v>
      </c>
    </row>
    <row r="1470" spans="2:15" x14ac:dyDescent="0.4">
      <c r="B1470">
        <v>3</v>
      </c>
      <c r="C1470" t="s">
        <v>7</v>
      </c>
      <c r="D1470" t="s">
        <v>98</v>
      </c>
      <c r="E1470">
        <v>1213.4100000000001</v>
      </c>
      <c r="J1470" t="str">
        <v>Store 103</v>
      </c>
      <c r="K1470">
        <v>99.79</v>
      </c>
      <c r="L1470" t="str">
        <v>Store 103</v>
      </c>
      <c r="M1470">
        <v>99.79</v>
      </c>
      <c r="N1470">
        <v>0.5</v>
      </c>
      <c r="O1470">
        <f ca="1"/>
        <v>0.5</v>
      </c>
    </row>
    <row r="1471" spans="2:15" x14ac:dyDescent="0.4">
      <c r="B1471">
        <v>3</v>
      </c>
      <c r="C1471" t="s">
        <v>7</v>
      </c>
      <c r="D1471" t="s">
        <v>99</v>
      </c>
      <c r="E1471">
        <v>815.45000000000016</v>
      </c>
      <c r="J1471" t="str">
        <v>Store 104</v>
      </c>
      <c r="K1471">
        <v>199.61</v>
      </c>
      <c r="L1471" t="str">
        <v>Store 104</v>
      </c>
      <c r="M1471">
        <v>199.61</v>
      </c>
      <c r="N1471">
        <v>0.5</v>
      </c>
      <c r="O1471">
        <f ca="1"/>
        <v>0.5</v>
      </c>
    </row>
    <row r="1472" spans="2:15" x14ac:dyDescent="0.4">
      <c r="B1472">
        <v>3</v>
      </c>
      <c r="C1472" t="s">
        <v>7</v>
      </c>
      <c r="D1472" t="s">
        <v>101</v>
      </c>
      <c r="E1472">
        <v>703.37</v>
      </c>
      <c r="J1472" t="str">
        <v>Store 105</v>
      </c>
      <c r="K1472">
        <v>309.41000000000003</v>
      </c>
      <c r="L1472" t="str">
        <v>Store 105</v>
      </c>
      <c r="M1472">
        <v>309.41000000000003</v>
      </c>
      <c r="N1472">
        <v>0.5</v>
      </c>
      <c r="O1472">
        <f ca="1"/>
        <v>0.5</v>
      </c>
    </row>
    <row r="1473" spans="2:15" x14ac:dyDescent="0.4">
      <c r="B1473">
        <v>3</v>
      </c>
      <c r="C1473" t="s">
        <v>7</v>
      </c>
      <c r="D1473" t="s">
        <v>102</v>
      </c>
      <c r="E1473">
        <v>922.19999999999982</v>
      </c>
      <c r="J1473" t="str">
        <v>Store 106</v>
      </c>
      <c r="K1473">
        <v>259.49</v>
      </c>
      <c r="L1473" t="str">
        <v>Store 106</v>
      </c>
      <c r="M1473">
        <v>259.49</v>
      </c>
      <c r="N1473">
        <v>0.5</v>
      </c>
      <c r="O1473">
        <f ca="1"/>
        <v>0.5</v>
      </c>
    </row>
    <row r="1474" spans="2:15" x14ac:dyDescent="0.4">
      <c r="B1474">
        <v>3</v>
      </c>
      <c r="C1474" t="s">
        <v>7</v>
      </c>
      <c r="D1474" t="s">
        <v>103</v>
      </c>
      <c r="E1474">
        <v>939.17</v>
      </c>
      <c r="J1474" t="str">
        <v>Store 107</v>
      </c>
      <c r="K1474">
        <v>249.5</v>
      </c>
      <c r="L1474" t="str">
        <v>Store 107</v>
      </c>
      <c r="M1474">
        <v>249.5</v>
      </c>
      <c r="N1474">
        <v>0.5</v>
      </c>
      <c r="O1474">
        <f ca="1"/>
        <v>0.5</v>
      </c>
    </row>
    <row r="1475" spans="2:15" x14ac:dyDescent="0.4">
      <c r="B1475">
        <v>3</v>
      </c>
      <c r="C1475" t="s">
        <v>7</v>
      </c>
      <c r="D1475" t="s">
        <v>104</v>
      </c>
      <c r="E1475">
        <v>2202.2399999999998</v>
      </c>
      <c r="J1475" t="str">
        <v>Store 108</v>
      </c>
      <c r="K1475">
        <v>159.68</v>
      </c>
      <c r="L1475" t="str">
        <v>Store 108</v>
      </c>
      <c r="M1475">
        <v>159.68</v>
      </c>
      <c r="N1475">
        <v>0.5</v>
      </c>
      <c r="O1475">
        <f ca="1"/>
        <v>0.5</v>
      </c>
    </row>
    <row r="1476" spans="2:15" x14ac:dyDescent="0.4">
      <c r="B1476">
        <v>3</v>
      </c>
      <c r="C1476" t="s">
        <v>7</v>
      </c>
      <c r="D1476" t="s">
        <v>105</v>
      </c>
      <c r="E1476">
        <v>2839.5099999999998</v>
      </c>
      <c r="J1476" t="str">
        <v>Store 01</v>
      </c>
      <c r="K1476">
        <v>1678.14</v>
      </c>
      <c r="L1476" t="str">
        <v>Store 01</v>
      </c>
      <c r="M1476">
        <v>1678.14</v>
      </c>
      <c r="N1476">
        <v>0.5</v>
      </c>
      <c r="O1476">
        <f ca="1"/>
        <v>0.5</v>
      </c>
    </row>
    <row r="1477" spans="2:15" x14ac:dyDescent="0.4">
      <c r="B1477">
        <v>3</v>
      </c>
      <c r="C1477" t="s">
        <v>7</v>
      </c>
      <c r="D1477" t="s">
        <v>107</v>
      </c>
      <c r="E1477">
        <v>0</v>
      </c>
      <c r="J1477" t="str">
        <v>Store 02</v>
      </c>
      <c r="K1477">
        <v>2591.9100000000003</v>
      </c>
      <c r="L1477" t="str">
        <v>Store 02</v>
      </c>
      <c r="M1477">
        <v>2591.9100000000003</v>
      </c>
      <c r="N1477">
        <v>0.5</v>
      </c>
      <c r="O1477">
        <f ca="1"/>
        <v>0.5</v>
      </c>
    </row>
    <row r="1478" spans="2:15" x14ac:dyDescent="0.4">
      <c r="B1478">
        <v>3</v>
      </c>
      <c r="C1478" t="s">
        <v>7</v>
      </c>
      <c r="D1478" t="s">
        <v>108</v>
      </c>
      <c r="E1478">
        <v>0</v>
      </c>
      <c r="J1478" t="str">
        <v>Store 03</v>
      </c>
      <c r="K1478">
        <v>1030.58</v>
      </c>
      <c r="L1478" t="str">
        <v>Store 03</v>
      </c>
      <c r="M1478">
        <v>1030.58</v>
      </c>
      <c r="N1478">
        <v>0.5</v>
      </c>
      <c r="O1478">
        <f ca="1"/>
        <v>0.5</v>
      </c>
    </row>
    <row r="1479" spans="2:15" x14ac:dyDescent="0.4">
      <c r="B1479">
        <v>3</v>
      </c>
      <c r="C1479" t="s">
        <v>7</v>
      </c>
      <c r="D1479" t="s">
        <v>109</v>
      </c>
      <c r="E1479">
        <v>3087.1100000000006</v>
      </c>
      <c r="J1479" t="str">
        <v>Store 04</v>
      </c>
      <c r="K1479">
        <v>519.39</v>
      </c>
      <c r="L1479" t="str">
        <v>Store 04</v>
      </c>
      <c r="M1479">
        <v>519.39</v>
      </c>
      <c r="N1479">
        <v>0.5</v>
      </c>
      <c r="O1479">
        <f ca="1"/>
        <v>0.5</v>
      </c>
    </row>
    <row r="1480" spans="2:15" x14ac:dyDescent="0.4">
      <c r="B1480">
        <v>3</v>
      </c>
      <c r="C1480" t="s">
        <v>7</v>
      </c>
      <c r="D1480" t="s">
        <v>111</v>
      </c>
      <c r="E1480">
        <v>994.3</v>
      </c>
      <c r="J1480" t="str">
        <v>Store 07</v>
      </c>
      <c r="K1480">
        <v>2367.79</v>
      </c>
      <c r="L1480" t="str">
        <v>Store 07</v>
      </c>
      <c r="M1480">
        <v>2367.79</v>
      </c>
      <c r="N1480">
        <v>0.5</v>
      </c>
      <c r="O1480">
        <f ca="1"/>
        <v>0.5</v>
      </c>
    </row>
    <row r="1481" spans="2:15" x14ac:dyDescent="0.4">
      <c r="B1481">
        <v>3</v>
      </c>
      <c r="C1481" t="s">
        <v>7</v>
      </c>
      <c r="D1481" t="s">
        <v>112</v>
      </c>
      <c r="E1481">
        <v>1622.18</v>
      </c>
      <c r="J1481" t="str">
        <v>Store 08</v>
      </c>
      <c r="K1481">
        <v>643</v>
      </c>
      <c r="L1481" t="str">
        <v>Store 08</v>
      </c>
      <c r="M1481">
        <v>643</v>
      </c>
      <c r="N1481">
        <v>0.5</v>
      </c>
      <c r="O1481">
        <f ca="1"/>
        <v>0.5</v>
      </c>
    </row>
    <row r="1482" spans="2:15" x14ac:dyDescent="0.4">
      <c r="B1482">
        <v>3</v>
      </c>
      <c r="C1482" t="s">
        <v>7</v>
      </c>
      <c r="D1482" t="s">
        <v>113</v>
      </c>
      <c r="E1482">
        <v>1035</v>
      </c>
      <c r="J1482" t="str">
        <v>Store 09</v>
      </c>
      <c r="K1482">
        <v>3651.52</v>
      </c>
      <c r="L1482" t="str">
        <v>Store 09</v>
      </c>
      <c r="M1482">
        <v>3651.52</v>
      </c>
      <c r="N1482">
        <v>0.5</v>
      </c>
      <c r="O1482">
        <f ca="1"/>
        <v>0.5</v>
      </c>
    </row>
    <row r="1483" spans="2:15" x14ac:dyDescent="0.4">
      <c r="B1483">
        <v>3</v>
      </c>
      <c r="C1483" t="s">
        <v>7</v>
      </c>
      <c r="D1483" t="s">
        <v>114</v>
      </c>
      <c r="E1483">
        <v>2854.5</v>
      </c>
      <c r="J1483" t="str">
        <v>Store 10</v>
      </c>
      <c r="K1483">
        <v>1617.3100000000004</v>
      </c>
      <c r="L1483" t="str">
        <v>Store 10</v>
      </c>
      <c r="M1483">
        <v>1617.3100000000004</v>
      </c>
      <c r="N1483">
        <v>0.5</v>
      </c>
      <c r="O1483">
        <f ca="1"/>
        <v>0.5</v>
      </c>
    </row>
    <row r="1484" spans="2:15" x14ac:dyDescent="0.4">
      <c r="B1484">
        <v>3</v>
      </c>
      <c r="C1484" t="s">
        <v>7</v>
      </c>
      <c r="D1484" t="s">
        <v>115</v>
      </c>
      <c r="E1484">
        <v>8417.66</v>
      </c>
      <c r="J1484" t="str">
        <v>Store 11</v>
      </c>
      <c r="K1484">
        <v>912.84</v>
      </c>
      <c r="L1484" t="str">
        <v>Store 11</v>
      </c>
      <c r="M1484">
        <v>912.84</v>
      </c>
      <c r="N1484">
        <v>0.5</v>
      </c>
      <c r="O1484">
        <f ca="1"/>
        <v>0.5</v>
      </c>
    </row>
    <row r="1485" spans="2:15" x14ac:dyDescent="0.4">
      <c r="B1485">
        <v>3</v>
      </c>
      <c r="C1485" t="s">
        <v>7</v>
      </c>
      <c r="D1485" t="s">
        <v>116</v>
      </c>
      <c r="E1485">
        <v>1458.16</v>
      </c>
      <c r="J1485" t="str">
        <v>Store 12</v>
      </c>
      <c r="K1485">
        <v>663.57999999999993</v>
      </c>
      <c r="L1485" t="str">
        <v>Store 12</v>
      </c>
      <c r="M1485">
        <v>663.57999999999993</v>
      </c>
      <c r="N1485">
        <v>0.5</v>
      </c>
      <c r="O1485">
        <f ca="1"/>
        <v>0.5</v>
      </c>
    </row>
    <row r="1486" spans="2:15" x14ac:dyDescent="0.4">
      <c r="B1486">
        <v>3</v>
      </c>
      <c r="C1486" t="s">
        <v>7</v>
      </c>
      <c r="D1486" t="s">
        <v>117</v>
      </c>
      <c r="E1486">
        <v>4051.2200000000007</v>
      </c>
      <c r="J1486" t="str">
        <v>Store 13</v>
      </c>
      <c r="K1486">
        <v>702.7</v>
      </c>
      <c r="L1486" t="str">
        <v>Store 13</v>
      </c>
      <c r="M1486">
        <v>702.7</v>
      </c>
      <c r="N1486">
        <v>0.5</v>
      </c>
      <c r="O1486">
        <f ca="1"/>
        <v>0.5</v>
      </c>
    </row>
    <row r="1487" spans="2:15" x14ac:dyDescent="0.4">
      <c r="B1487">
        <v>3</v>
      </c>
      <c r="C1487" t="s">
        <v>7</v>
      </c>
      <c r="D1487" t="s">
        <v>120</v>
      </c>
      <c r="E1487">
        <v>0</v>
      </c>
      <c r="J1487" t="str">
        <v>Store 14</v>
      </c>
      <c r="K1487">
        <v>5042.0200000000004</v>
      </c>
      <c r="L1487" t="str">
        <v>Store 14</v>
      </c>
      <c r="M1487">
        <v>5042.0200000000004</v>
      </c>
      <c r="N1487">
        <v>0.5</v>
      </c>
      <c r="O1487">
        <f ca="1"/>
        <v>0.5</v>
      </c>
    </row>
    <row r="1488" spans="2:15" x14ac:dyDescent="0.4">
      <c r="B1488">
        <v>3</v>
      </c>
      <c r="C1488" t="s">
        <v>7</v>
      </c>
      <c r="D1488" t="s">
        <v>121</v>
      </c>
      <c r="E1488">
        <v>835.9</v>
      </c>
      <c r="J1488" t="str">
        <v>Store 15</v>
      </c>
      <c r="K1488">
        <v>1178.5000000000002</v>
      </c>
      <c r="L1488" t="str">
        <v>Store 15</v>
      </c>
      <c r="M1488">
        <v>1178.5000000000002</v>
      </c>
      <c r="N1488">
        <v>0.5</v>
      </c>
      <c r="O1488">
        <f ca="1"/>
        <v>0.5</v>
      </c>
    </row>
    <row r="1489" spans="2:15" x14ac:dyDescent="0.4">
      <c r="B1489">
        <v>3</v>
      </c>
      <c r="C1489" t="s">
        <v>7</v>
      </c>
      <c r="D1489" t="s">
        <v>122</v>
      </c>
      <c r="E1489">
        <v>438.05</v>
      </c>
      <c r="J1489" t="str">
        <v>Store 16</v>
      </c>
      <c r="K1489">
        <v>1095.3100000000002</v>
      </c>
      <c r="L1489" t="str">
        <v>Store 16</v>
      </c>
      <c r="M1489">
        <v>1095.3100000000002</v>
      </c>
      <c r="N1489">
        <v>0.5</v>
      </c>
      <c r="O1489">
        <f ca="1"/>
        <v>0.5</v>
      </c>
    </row>
    <row r="1490" spans="2:15" x14ac:dyDescent="0.4">
      <c r="B1490">
        <v>3</v>
      </c>
      <c r="C1490" t="s">
        <v>7</v>
      </c>
      <c r="D1490" t="s">
        <v>123</v>
      </c>
      <c r="E1490">
        <v>1289.98</v>
      </c>
      <c r="J1490" t="str">
        <v>Store 17</v>
      </c>
      <c r="K1490">
        <v>459.6</v>
      </c>
      <c r="L1490" t="str">
        <v>Store 17</v>
      </c>
      <c r="M1490">
        <v>459.6</v>
      </c>
      <c r="N1490">
        <v>0.5</v>
      </c>
      <c r="O1490">
        <f ca="1"/>
        <v>0.5</v>
      </c>
    </row>
    <row r="1491" spans="2:15" x14ac:dyDescent="0.4">
      <c r="B1491">
        <v>3</v>
      </c>
      <c r="C1491" t="s">
        <v>7</v>
      </c>
      <c r="D1491" t="s">
        <v>124</v>
      </c>
      <c r="E1491">
        <v>0</v>
      </c>
      <c r="J1491" t="str">
        <v>Store 18</v>
      </c>
      <c r="K1491">
        <v>969.5</v>
      </c>
      <c r="L1491" t="str">
        <v>Store 18</v>
      </c>
      <c r="M1491">
        <v>969.5</v>
      </c>
      <c r="N1491">
        <v>0.5</v>
      </c>
      <c r="O1491">
        <f ca="1"/>
        <v>0.5</v>
      </c>
    </row>
    <row r="1492" spans="2:15" x14ac:dyDescent="0.4">
      <c r="B1492">
        <v>3</v>
      </c>
      <c r="C1492" t="s">
        <v>7</v>
      </c>
      <c r="D1492" t="s">
        <v>125</v>
      </c>
      <c r="E1492">
        <v>267.93</v>
      </c>
      <c r="J1492" t="str">
        <v>Store 19</v>
      </c>
      <c r="K1492">
        <v>898.51</v>
      </c>
      <c r="L1492" t="str">
        <v>Store 19</v>
      </c>
      <c r="M1492">
        <v>898.51</v>
      </c>
      <c r="N1492">
        <v>0.5</v>
      </c>
      <c r="O1492">
        <f ca="1"/>
        <v>0.5</v>
      </c>
    </row>
    <row r="1493" spans="2:15" x14ac:dyDescent="0.4">
      <c r="B1493">
        <v>3</v>
      </c>
      <c r="C1493" t="s">
        <v>8</v>
      </c>
      <c r="D1493" t="s">
        <v>16</v>
      </c>
      <c r="E1493">
        <v>9478.8999999999978</v>
      </c>
      <c r="J1493" t="str">
        <v>Store 20</v>
      </c>
      <c r="K1493">
        <v>663.69</v>
      </c>
      <c r="L1493" t="str">
        <v>Store 20</v>
      </c>
      <c r="M1493">
        <v>663.69</v>
      </c>
      <c r="N1493">
        <v>0.5</v>
      </c>
      <c r="O1493">
        <f ca="1"/>
        <v>0.5</v>
      </c>
    </row>
    <row r="1494" spans="2:15" x14ac:dyDescent="0.4">
      <c r="B1494">
        <v>3</v>
      </c>
      <c r="C1494" t="s">
        <v>8</v>
      </c>
      <c r="D1494" t="s">
        <v>17</v>
      </c>
      <c r="E1494">
        <v>19026.500000000011</v>
      </c>
      <c r="J1494" t="str">
        <v>Store 21</v>
      </c>
      <c r="K1494">
        <v>665.5</v>
      </c>
      <c r="L1494" t="str">
        <v>Store 21</v>
      </c>
      <c r="M1494">
        <v>665.5</v>
      </c>
      <c r="N1494">
        <v>0.5</v>
      </c>
      <c r="O1494">
        <f ca="1"/>
        <v>0.5</v>
      </c>
    </row>
    <row r="1495" spans="2:15" x14ac:dyDescent="0.4">
      <c r="B1495">
        <v>3</v>
      </c>
      <c r="C1495" t="s">
        <v>8</v>
      </c>
      <c r="D1495" t="s">
        <v>18</v>
      </c>
      <c r="E1495">
        <v>49383.150000000023</v>
      </c>
      <c r="J1495" t="str">
        <v>Store 22</v>
      </c>
      <c r="K1495">
        <v>2627.48</v>
      </c>
      <c r="L1495" t="str">
        <v>Store 22</v>
      </c>
      <c r="M1495">
        <v>2627.48</v>
      </c>
      <c r="N1495">
        <v>0.5</v>
      </c>
      <c r="O1495">
        <f ca="1"/>
        <v>0.5</v>
      </c>
    </row>
    <row r="1496" spans="2:15" x14ac:dyDescent="0.4">
      <c r="B1496">
        <v>3</v>
      </c>
      <c r="C1496" t="s">
        <v>8</v>
      </c>
      <c r="D1496" t="s">
        <v>19</v>
      </c>
      <c r="E1496">
        <v>26067.500000000029</v>
      </c>
      <c r="J1496" t="str">
        <v>Store 23</v>
      </c>
      <c r="K1496">
        <v>1629.1100000000001</v>
      </c>
      <c r="L1496" t="str">
        <v>Store 23</v>
      </c>
      <c r="M1496">
        <v>1629.1100000000001</v>
      </c>
      <c r="N1496">
        <v>0.5</v>
      </c>
      <c r="O1496">
        <f ca="1"/>
        <v>0.5</v>
      </c>
    </row>
    <row r="1497" spans="2:15" x14ac:dyDescent="0.4">
      <c r="B1497">
        <v>3</v>
      </c>
      <c r="C1497" t="s">
        <v>8</v>
      </c>
      <c r="D1497" t="s">
        <v>20</v>
      </c>
      <c r="E1497">
        <v>14144.000000000002</v>
      </c>
      <c r="J1497" t="str">
        <v>Store 24</v>
      </c>
      <c r="K1497">
        <v>2946.5699999999997</v>
      </c>
      <c r="L1497" t="str">
        <v>Store 24</v>
      </c>
      <c r="M1497">
        <v>2946.5699999999997</v>
      </c>
      <c r="N1497">
        <v>0.5</v>
      </c>
      <c r="O1497">
        <f ca="1"/>
        <v>0.5</v>
      </c>
    </row>
    <row r="1498" spans="2:15" x14ac:dyDescent="0.4">
      <c r="B1498">
        <v>3</v>
      </c>
      <c r="C1498" t="s">
        <v>9</v>
      </c>
      <c r="D1498" t="s">
        <v>16</v>
      </c>
      <c r="E1498">
        <v>0</v>
      </c>
      <c r="J1498" t="str">
        <v>Store 25</v>
      </c>
      <c r="K1498">
        <v>863.29</v>
      </c>
      <c r="L1498" t="str">
        <v>Store 25</v>
      </c>
      <c r="M1498">
        <v>863.29</v>
      </c>
      <c r="N1498">
        <v>0.5</v>
      </c>
      <c r="O1498">
        <f ca="1"/>
        <v>0.5</v>
      </c>
    </row>
    <row r="1499" spans="2:15" x14ac:dyDescent="0.4">
      <c r="B1499">
        <v>3</v>
      </c>
      <c r="C1499" t="s">
        <v>9</v>
      </c>
      <c r="D1499" t="s">
        <v>17</v>
      </c>
      <c r="E1499">
        <v>743</v>
      </c>
      <c r="J1499" t="str">
        <v>Store 26</v>
      </c>
      <c r="K1499">
        <v>2982.92</v>
      </c>
      <c r="L1499" t="str">
        <v>Store 26</v>
      </c>
      <c r="M1499">
        <v>2982.92</v>
      </c>
      <c r="N1499">
        <v>0.5</v>
      </c>
      <c r="O1499">
        <f ca="1"/>
        <v>0.5</v>
      </c>
    </row>
    <row r="1500" spans="2:15" x14ac:dyDescent="0.4">
      <c r="B1500">
        <v>3</v>
      </c>
      <c r="C1500" t="s">
        <v>9</v>
      </c>
      <c r="D1500" t="s">
        <v>18</v>
      </c>
      <c r="E1500">
        <v>0</v>
      </c>
      <c r="J1500" t="str">
        <v>Store 27</v>
      </c>
      <c r="K1500">
        <v>858.8</v>
      </c>
      <c r="L1500" t="str">
        <v>Store 27</v>
      </c>
      <c r="M1500">
        <v>858.8</v>
      </c>
      <c r="N1500">
        <v>0.5</v>
      </c>
      <c r="O1500">
        <f ca="1"/>
        <v>0.5</v>
      </c>
    </row>
    <row r="1501" spans="2:15" x14ac:dyDescent="0.4">
      <c r="B1501">
        <v>3</v>
      </c>
      <c r="C1501" t="s">
        <v>9</v>
      </c>
      <c r="D1501" t="s">
        <v>19</v>
      </c>
      <c r="E1501">
        <v>0</v>
      </c>
      <c r="J1501" t="str">
        <v>Store 28</v>
      </c>
      <c r="K1501">
        <v>2083.3700000000003</v>
      </c>
      <c r="L1501" t="str">
        <v>Store 28</v>
      </c>
      <c r="M1501">
        <v>2083.3700000000003</v>
      </c>
      <c r="N1501">
        <v>0.5</v>
      </c>
      <c r="O1501">
        <f ca="1"/>
        <v>0.5</v>
      </c>
    </row>
    <row r="1502" spans="2:15" x14ac:dyDescent="0.4">
      <c r="B1502">
        <v>3</v>
      </c>
      <c r="C1502" t="s">
        <v>9</v>
      </c>
      <c r="D1502" t="s">
        <v>20</v>
      </c>
      <c r="E1502">
        <v>0</v>
      </c>
      <c r="J1502" t="str">
        <v>Store 29</v>
      </c>
      <c r="K1502">
        <v>3553.01</v>
      </c>
      <c r="L1502" t="str">
        <v>Store 29</v>
      </c>
      <c r="M1502">
        <v>3553.01</v>
      </c>
      <c r="N1502">
        <v>0.5</v>
      </c>
      <c r="O1502">
        <f ca="1"/>
        <v>0.5</v>
      </c>
    </row>
    <row r="1503" spans="2:15" x14ac:dyDescent="0.4">
      <c r="B1503">
        <v>3</v>
      </c>
      <c r="C1503" t="s">
        <v>9</v>
      </c>
      <c r="D1503" t="s">
        <v>21</v>
      </c>
      <c r="E1503">
        <v>0</v>
      </c>
      <c r="J1503" t="str">
        <v>Store 30</v>
      </c>
      <c r="K1503">
        <v>2107.3199999999997</v>
      </c>
      <c r="L1503" t="str">
        <v>Store 30</v>
      </c>
      <c r="M1503">
        <v>2107.3199999999997</v>
      </c>
      <c r="N1503">
        <v>0.5</v>
      </c>
      <c r="O1503">
        <f ca="1"/>
        <v>0.5</v>
      </c>
    </row>
    <row r="1504" spans="2:15" x14ac:dyDescent="0.4">
      <c r="B1504">
        <v>3</v>
      </c>
      <c r="C1504" t="s">
        <v>9</v>
      </c>
      <c r="D1504" t="s">
        <v>22</v>
      </c>
      <c r="E1504">
        <v>700</v>
      </c>
      <c r="J1504" t="str">
        <v>Store 31</v>
      </c>
      <c r="K1504">
        <v>1438.58</v>
      </c>
      <c r="L1504" t="str">
        <v>Store 31</v>
      </c>
      <c r="M1504">
        <v>1438.58</v>
      </c>
      <c r="N1504">
        <v>0.5</v>
      </c>
      <c r="O1504">
        <f ca="1"/>
        <v>0.5</v>
      </c>
    </row>
    <row r="1505" spans="2:15" x14ac:dyDescent="0.4">
      <c r="B1505">
        <v>3</v>
      </c>
      <c r="C1505" t="s">
        <v>9</v>
      </c>
      <c r="D1505" t="s">
        <v>23</v>
      </c>
      <c r="E1505">
        <v>0</v>
      </c>
      <c r="J1505" t="str">
        <v>Store 32</v>
      </c>
      <c r="K1505">
        <v>4739.4699999999993</v>
      </c>
      <c r="L1505" t="str">
        <v>Store 32</v>
      </c>
      <c r="M1505">
        <v>4739.4699999999993</v>
      </c>
      <c r="N1505">
        <v>0.5</v>
      </c>
      <c r="O1505">
        <f ca="1"/>
        <v>0.5</v>
      </c>
    </row>
    <row r="1506" spans="2:15" x14ac:dyDescent="0.4">
      <c r="B1506">
        <v>3</v>
      </c>
      <c r="C1506" t="s">
        <v>9</v>
      </c>
      <c r="D1506" t="s">
        <v>24</v>
      </c>
      <c r="E1506">
        <v>0</v>
      </c>
      <c r="J1506" t="str">
        <v>Store 33</v>
      </c>
      <c r="K1506">
        <v>4206.2100000000009</v>
      </c>
      <c r="L1506" t="str">
        <v>Store 33</v>
      </c>
      <c r="M1506">
        <v>4206.2100000000009</v>
      </c>
      <c r="N1506">
        <v>0.5</v>
      </c>
      <c r="O1506">
        <f ca="1"/>
        <v>0.5</v>
      </c>
    </row>
    <row r="1507" spans="2:15" x14ac:dyDescent="0.4">
      <c r="B1507">
        <v>3</v>
      </c>
      <c r="C1507" t="s">
        <v>9</v>
      </c>
      <c r="D1507" t="s">
        <v>25</v>
      </c>
      <c r="E1507">
        <v>0</v>
      </c>
      <c r="J1507" t="str">
        <v>Store 34</v>
      </c>
      <c r="K1507">
        <v>1799.8100000000002</v>
      </c>
      <c r="L1507" t="str">
        <v>Store 34</v>
      </c>
      <c r="M1507">
        <v>1799.8100000000002</v>
      </c>
      <c r="N1507">
        <v>0.5</v>
      </c>
      <c r="O1507">
        <f ca="1"/>
        <v>0.5</v>
      </c>
    </row>
    <row r="1508" spans="2:15" x14ac:dyDescent="0.4">
      <c r="B1508">
        <v>3</v>
      </c>
      <c r="C1508" t="s">
        <v>9</v>
      </c>
      <c r="D1508" t="s">
        <v>26</v>
      </c>
      <c r="E1508">
        <v>64</v>
      </c>
      <c r="J1508" t="str">
        <v>Store 02</v>
      </c>
      <c r="K1508">
        <v>1780.33</v>
      </c>
      <c r="L1508" t="str">
        <v>Store 02</v>
      </c>
      <c r="M1508">
        <v>1780.33</v>
      </c>
      <c r="N1508">
        <v>0.5</v>
      </c>
      <c r="O1508">
        <f ca="1"/>
        <v>0.5</v>
      </c>
    </row>
    <row r="1509" spans="2:15" x14ac:dyDescent="0.4">
      <c r="B1509">
        <v>3</v>
      </c>
      <c r="C1509" t="s">
        <v>9</v>
      </c>
      <c r="D1509" t="s">
        <v>27</v>
      </c>
      <c r="E1509">
        <v>0</v>
      </c>
      <c r="J1509" t="str">
        <v>Store 04</v>
      </c>
      <c r="K1509">
        <v>11949.83</v>
      </c>
      <c r="L1509" t="str">
        <v>Store 04</v>
      </c>
      <c r="M1509">
        <v>11949.83</v>
      </c>
      <c r="N1509">
        <v>0.5</v>
      </c>
      <c r="O1509">
        <f ca="1"/>
        <v>0.5</v>
      </c>
    </row>
    <row r="1510" spans="2:15" x14ac:dyDescent="0.4">
      <c r="B1510">
        <v>3</v>
      </c>
      <c r="C1510" t="s">
        <v>9</v>
      </c>
      <c r="D1510" t="s">
        <v>28</v>
      </c>
      <c r="E1510">
        <v>43</v>
      </c>
      <c r="J1510" t="str">
        <v>Store 05</v>
      </c>
      <c r="K1510">
        <v>4962.2300000000005</v>
      </c>
      <c r="L1510" t="str">
        <v>Store 05</v>
      </c>
      <c r="M1510">
        <v>4962.2300000000005</v>
      </c>
      <c r="N1510">
        <v>0.5</v>
      </c>
      <c r="O1510">
        <f ca="1"/>
        <v>0.5</v>
      </c>
    </row>
    <row r="1511" spans="2:15" x14ac:dyDescent="0.4">
      <c r="B1511">
        <v>3</v>
      </c>
      <c r="C1511" t="s">
        <v>9</v>
      </c>
      <c r="D1511" t="s">
        <v>29</v>
      </c>
      <c r="E1511">
        <v>0</v>
      </c>
      <c r="J1511" t="str">
        <v>Store 06</v>
      </c>
      <c r="K1511">
        <v>1871.17</v>
      </c>
      <c r="L1511" t="str">
        <v>Store 06</v>
      </c>
      <c r="M1511">
        <v>1871.17</v>
      </c>
      <c r="N1511">
        <v>0.5</v>
      </c>
      <c r="O1511">
        <f ca="1"/>
        <v>0.5</v>
      </c>
    </row>
    <row r="1512" spans="2:15" x14ac:dyDescent="0.4">
      <c r="B1512">
        <v>3</v>
      </c>
      <c r="C1512" t="s">
        <v>9</v>
      </c>
      <c r="D1512" t="s">
        <v>31</v>
      </c>
      <c r="E1512">
        <v>0</v>
      </c>
      <c r="J1512" t="str">
        <v>Store 07</v>
      </c>
      <c r="K1512">
        <v>4977.4199999999992</v>
      </c>
      <c r="L1512" t="str">
        <v>Store 07</v>
      </c>
      <c r="M1512">
        <v>4977.4199999999992</v>
      </c>
      <c r="N1512">
        <v>0.5</v>
      </c>
      <c r="O1512">
        <f ca="1"/>
        <v>0.5</v>
      </c>
    </row>
    <row r="1513" spans="2:15" x14ac:dyDescent="0.4">
      <c r="B1513">
        <v>3</v>
      </c>
      <c r="C1513" t="s">
        <v>9</v>
      </c>
      <c r="D1513" t="s">
        <v>32</v>
      </c>
      <c r="E1513">
        <v>700</v>
      </c>
      <c r="J1513" t="str">
        <v>Store 08</v>
      </c>
      <c r="K1513">
        <v>3612.4100000000008</v>
      </c>
      <c r="L1513" t="str">
        <v>Store 08</v>
      </c>
      <c r="M1513">
        <v>3612.4100000000008</v>
      </c>
      <c r="N1513">
        <v>0.5</v>
      </c>
      <c r="O1513">
        <f ca="1"/>
        <v>0.5</v>
      </c>
    </row>
    <row r="1514" spans="2:15" x14ac:dyDescent="0.4">
      <c r="B1514">
        <v>3</v>
      </c>
      <c r="C1514" t="s">
        <v>9</v>
      </c>
      <c r="D1514" t="s">
        <v>33</v>
      </c>
      <c r="E1514">
        <v>629</v>
      </c>
      <c r="J1514" t="str">
        <v>Store 11</v>
      </c>
      <c r="K1514">
        <v>12400.009999999998</v>
      </c>
      <c r="L1514" t="str">
        <v>Store 11</v>
      </c>
      <c r="M1514">
        <v>12400.009999999998</v>
      </c>
      <c r="N1514">
        <v>0.5</v>
      </c>
      <c r="O1514">
        <f ca="1"/>
        <v>0.5</v>
      </c>
    </row>
    <row r="1515" spans="2:15" x14ac:dyDescent="0.4">
      <c r="B1515">
        <v>3</v>
      </c>
      <c r="C1515" t="s">
        <v>9</v>
      </c>
      <c r="D1515" t="s">
        <v>34</v>
      </c>
      <c r="E1515">
        <v>0</v>
      </c>
      <c r="J1515" t="str">
        <v>Store 12</v>
      </c>
      <c r="K1515">
        <v>8817.0199999999968</v>
      </c>
      <c r="L1515" t="str">
        <v>Store 12</v>
      </c>
      <c r="M1515">
        <v>8817.0199999999968</v>
      </c>
      <c r="N1515">
        <v>0.5</v>
      </c>
      <c r="O1515">
        <f ca="1"/>
        <v>0.5</v>
      </c>
    </row>
    <row r="1516" spans="2:15" x14ac:dyDescent="0.4">
      <c r="B1516">
        <v>3</v>
      </c>
      <c r="C1516" t="s">
        <v>9</v>
      </c>
      <c r="D1516" t="s">
        <v>35</v>
      </c>
      <c r="E1516">
        <v>700</v>
      </c>
      <c r="J1516" t="str">
        <v>Store 13</v>
      </c>
      <c r="K1516">
        <v>1550.7900000000002</v>
      </c>
      <c r="L1516" t="str">
        <v>Store 13</v>
      </c>
      <c r="M1516">
        <v>1550.7900000000002</v>
      </c>
      <c r="N1516">
        <v>0.5</v>
      </c>
      <c r="O1516">
        <f ca="1"/>
        <v>0.5</v>
      </c>
    </row>
    <row r="1517" spans="2:15" x14ac:dyDescent="0.4">
      <c r="B1517">
        <v>3</v>
      </c>
      <c r="C1517" t="s">
        <v>9</v>
      </c>
      <c r="D1517" t="s">
        <v>36</v>
      </c>
      <c r="E1517">
        <v>529</v>
      </c>
      <c r="J1517" t="str">
        <v>Store 14</v>
      </c>
      <c r="K1517">
        <v>11926.479999999998</v>
      </c>
      <c r="L1517" t="str">
        <v>Store 14</v>
      </c>
      <c r="M1517">
        <v>11926.479999999998</v>
      </c>
      <c r="N1517">
        <v>0.5</v>
      </c>
      <c r="O1517">
        <f ca="1"/>
        <v>0.5</v>
      </c>
    </row>
    <row r="1518" spans="2:15" x14ac:dyDescent="0.4">
      <c r="B1518">
        <v>3</v>
      </c>
      <c r="C1518" t="s">
        <v>9</v>
      </c>
      <c r="D1518" t="s">
        <v>37</v>
      </c>
      <c r="E1518">
        <v>0</v>
      </c>
      <c r="J1518" t="str">
        <v>Store 15</v>
      </c>
      <c r="K1518">
        <v>5815.2400000000016</v>
      </c>
      <c r="L1518" t="str">
        <v>Store 15</v>
      </c>
      <c r="M1518">
        <v>5815.2400000000016</v>
      </c>
      <c r="N1518">
        <v>0.5</v>
      </c>
      <c r="O1518">
        <f ca="1"/>
        <v>0.5</v>
      </c>
    </row>
    <row r="1519" spans="2:15" x14ac:dyDescent="0.4">
      <c r="B1519">
        <v>3</v>
      </c>
      <c r="C1519" t="s">
        <v>9</v>
      </c>
      <c r="D1519" t="s">
        <v>38</v>
      </c>
      <c r="E1519">
        <v>0</v>
      </c>
      <c r="J1519" t="str">
        <v>Store 19</v>
      </c>
      <c r="K1519">
        <v>509.33000000000004</v>
      </c>
      <c r="L1519" t="str">
        <v>Store 19</v>
      </c>
      <c r="M1519">
        <v>509.33000000000004</v>
      </c>
      <c r="N1519">
        <v>0.5</v>
      </c>
      <c r="O1519">
        <f ca="1"/>
        <v>0.5</v>
      </c>
    </row>
    <row r="1520" spans="2:15" x14ac:dyDescent="0.4">
      <c r="B1520">
        <v>3</v>
      </c>
      <c r="C1520" t="s">
        <v>9</v>
      </c>
      <c r="D1520" t="s">
        <v>39</v>
      </c>
      <c r="E1520">
        <v>0</v>
      </c>
      <c r="J1520" t="str">
        <v>Store 20</v>
      </c>
      <c r="K1520">
        <v>2500.9100000000003</v>
      </c>
      <c r="L1520" t="str">
        <v>Store 20</v>
      </c>
      <c r="M1520">
        <v>2500.9100000000003</v>
      </c>
      <c r="N1520">
        <v>0.5</v>
      </c>
      <c r="O1520">
        <f ca="1"/>
        <v>0.5</v>
      </c>
    </row>
    <row r="1521" spans="2:15" x14ac:dyDescent="0.4">
      <c r="B1521">
        <v>3</v>
      </c>
      <c r="C1521" t="s">
        <v>9</v>
      </c>
      <c r="D1521" t="s">
        <v>40</v>
      </c>
      <c r="E1521">
        <v>0</v>
      </c>
      <c r="J1521" t="str">
        <v>Store 21</v>
      </c>
      <c r="K1521">
        <v>21103.06</v>
      </c>
      <c r="L1521" t="str">
        <v>Store 21</v>
      </c>
      <c r="M1521">
        <v>21103.06</v>
      </c>
      <c r="N1521">
        <v>0.5</v>
      </c>
      <c r="O1521">
        <f ca="1"/>
        <v>0.5</v>
      </c>
    </row>
    <row r="1522" spans="2:15" x14ac:dyDescent="0.4">
      <c r="B1522">
        <v>3</v>
      </c>
      <c r="C1522" t="s">
        <v>9</v>
      </c>
      <c r="D1522" t="s">
        <v>41</v>
      </c>
      <c r="E1522">
        <v>241</v>
      </c>
      <c r="J1522" t="str">
        <v>Store 22</v>
      </c>
      <c r="K1522">
        <v>437.4</v>
      </c>
      <c r="L1522" t="str">
        <v>Store 22</v>
      </c>
      <c r="M1522">
        <v>437.4</v>
      </c>
      <c r="N1522">
        <v>0.5</v>
      </c>
      <c r="O1522">
        <f ca="1"/>
        <v>0.5</v>
      </c>
    </row>
    <row r="1523" spans="2:15" x14ac:dyDescent="0.4">
      <c r="B1523">
        <v>3</v>
      </c>
      <c r="C1523" t="s">
        <v>9</v>
      </c>
      <c r="D1523" t="s">
        <v>42</v>
      </c>
      <c r="E1523">
        <v>0</v>
      </c>
      <c r="J1523" t="str">
        <v>Store 23</v>
      </c>
      <c r="K1523">
        <v>13770.569999999996</v>
      </c>
      <c r="L1523" t="str">
        <v>Store 23</v>
      </c>
      <c r="M1523">
        <v>13770.569999999996</v>
      </c>
      <c r="N1523">
        <v>0.5</v>
      </c>
      <c r="O1523">
        <f ca="1"/>
        <v>0.5</v>
      </c>
    </row>
    <row r="1524" spans="2:15" x14ac:dyDescent="0.4">
      <c r="B1524">
        <v>3</v>
      </c>
      <c r="C1524" t="s">
        <v>9</v>
      </c>
      <c r="D1524" t="s">
        <v>43</v>
      </c>
      <c r="E1524">
        <v>0</v>
      </c>
      <c r="J1524" t="str">
        <v>Store 24</v>
      </c>
      <c r="K1524">
        <v>6753.8900000000012</v>
      </c>
      <c r="L1524" t="str">
        <v>Store 24</v>
      </c>
      <c r="M1524">
        <v>6753.8900000000012</v>
      </c>
      <c r="N1524">
        <v>0.5</v>
      </c>
      <c r="O1524">
        <f ca="1"/>
        <v>0.5</v>
      </c>
    </row>
    <row r="1525" spans="2:15" x14ac:dyDescent="0.4">
      <c r="B1525">
        <v>3</v>
      </c>
      <c r="C1525" t="s">
        <v>10</v>
      </c>
      <c r="D1525" t="s">
        <v>16</v>
      </c>
      <c r="E1525">
        <v>459.2</v>
      </c>
      <c r="J1525" t="str">
        <v>Store 25</v>
      </c>
      <c r="K1525">
        <v>6689.2799999999988</v>
      </c>
      <c r="L1525" t="str">
        <v>Store 25</v>
      </c>
      <c r="M1525">
        <v>6689.2799999999988</v>
      </c>
      <c r="N1525">
        <v>0.5</v>
      </c>
      <c r="O1525">
        <f ca="1"/>
        <v>0.5</v>
      </c>
    </row>
    <row r="1526" spans="2:15" x14ac:dyDescent="0.4">
      <c r="B1526">
        <v>3</v>
      </c>
      <c r="C1526" t="s">
        <v>10</v>
      </c>
      <c r="D1526" t="s">
        <v>17</v>
      </c>
      <c r="E1526">
        <v>3027.5899999999997</v>
      </c>
      <c r="J1526" t="str">
        <v>Store 26</v>
      </c>
      <c r="K1526">
        <v>8474.5300000000007</v>
      </c>
      <c r="L1526" t="str">
        <v>Store 26</v>
      </c>
      <c r="M1526">
        <v>8474.5300000000007</v>
      </c>
      <c r="N1526">
        <v>0.5</v>
      </c>
      <c r="O1526">
        <f ca="1"/>
        <v>0.5</v>
      </c>
    </row>
    <row r="1527" spans="2:15" x14ac:dyDescent="0.4">
      <c r="B1527">
        <v>3</v>
      </c>
      <c r="C1527" t="s">
        <v>10</v>
      </c>
      <c r="D1527" t="s">
        <v>18</v>
      </c>
      <c r="E1527">
        <v>4457.53</v>
      </c>
      <c r="J1527" t="str">
        <v>Store 27</v>
      </c>
      <c r="K1527">
        <v>18362.469999999994</v>
      </c>
      <c r="L1527" t="str">
        <v>Store 27</v>
      </c>
      <c r="M1527">
        <v>18362.469999999994</v>
      </c>
      <c r="N1527">
        <v>0.5</v>
      </c>
      <c r="O1527">
        <f ca="1"/>
        <v>0.5</v>
      </c>
    </row>
    <row r="1528" spans="2:15" x14ac:dyDescent="0.4">
      <c r="B1528">
        <v>3</v>
      </c>
      <c r="C1528" t="s">
        <v>10</v>
      </c>
      <c r="D1528" t="s">
        <v>19</v>
      </c>
      <c r="E1528">
        <v>0</v>
      </c>
      <c r="J1528" t="str">
        <v>Store 28</v>
      </c>
      <c r="K1528">
        <v>8478.0599999999977</v>
      </c>
      <c r="L1528" t="str">
        <v>Store 28</v>
      </c>
      <c r="M1528">
        <v>8478.0599999999977</v>
      </c>
      <c r="N1528">
        <v>0.5</v>
      </c>
      <c r="O1528">
        <f ca="1"/>
        <v>0.5</v>
      </c>
    </row>
    <row r="1529" spans="2:15" x14ac:dyDescent="0.4">
      <c r="B1529">
        <v>3</v>
      </c>
      <c r="C1529" t="s">
        <v>10</v>
      </c>
      <c r="D1529" t="s">
        <v>20</v>
      </c>
      <c r="E1529">
        <v>2318.5</v>
      </c>
      <c r="J1529" t="str">
        <v>Store 29</v>
      </c>
      <c r="K1529">
        <v>2176.0000000000005</v>
      </c>
      <c r="L1529" t="str">
        <v>Store 29</v>
      </c>
      <c r="M1529">
        <v>2176.0000000000005</v>
      </c>
      <c r="N1529">
        <v>0.5</v>
      </c>
      <c r="O1529">
        <f ca="1"/>
        <v>0.5</v>
      </c>
    </row>
    <row r="1530" spans="2:15" x14ac:dyDescent="0.4">
      <c r="B1530">
        <v>3</v>
      </c>
      <c r="C1530" t="s">
        <v>10</v>
      </c>
      <c r="D1530" t="s">
        <v>21</v>
      </c>
      <c r="E1530">
        <v>1162.0800000000002</v>
      </c>
      <c r="J1530" t="str">
        <v>Store 30</v>
      </c>
      <c r="K1530">
        <v>6904.6399999999994</v>
      </c>
      <c r="L1530" t="str">
        <v>Store 30</v>
      </c>
      <c r="M1530">
        <v>6904.6399999999994</v>
      </c>
      <c r="N1530">
        <v>0.5</v>
      </c>
      <c r="O1530">
        <f ca="1"/>
        <v>0.5</v>
      </c>
    </row>
    <row r="1531" spans="2:15" x14ac:dyDescent="0.4">
      <c r="B1531">
        <v>3</v>
      </c>
      <c r="C1531" t="s">
        <v>10</v>
      </c>
      <c r="D1531" t="s">
        <v>22</v>
      </c>
      <c r="E1531">
        <v>3416.1000000000004</v>
      </c>
      <c r="J1531" t="str">
        <v>Store 31</v>
      </c>
      <c r="K1531">
        <v>11344.289999999999</v>
      </c>
      <c r="L1531" t="str">
        <v>Store 31</v>
      </c>
      <c r="M1531">
        <v>11344.289999999999</v>
      </c>
      <c r="N1531">
        <v>0.5</v>
      </c>
      <c r="O1531">
        <f ca="1"/>
        <v>0.5</v>
      </c>
    </row>
    <row r="1532" spans="2:15" x14ac:dyDescent="0.4">
      <c r="B1532">
        <v>3</v>
      </c>
      <c r="C1532" t="s">
        <v>10</v>
      </c>
      <c r="D1532" t="s">
        <v>23</v>
      </c>
      <c r="E1532">
        <v>437.99</v>
      </c>
      <c r="J1532" t="str">
        <v>Store 32</v>
      </c>
      <c r="K1532">
        <v>6648.67</v>
      </c>
      <c r="L1532" t="str">
        <v>Store 32</v>
      </c>
      <c r="M1532">
        <v>6648.67</v>
      </c>
      <c r="N1532">
        <v>0.5</v>
      </c>
      <c r="O1532">
        <f ca="1"/>
        <v>0.5</v>
      </c>
    </row>
    <row r="1533" spans="2:15" x14ac:dyDescent="0.4">
      <c r="B1533">
        <v>3</v>
      </c>
      <c r="C1533" t="s">
        <v>10</v>
      </c>
      <c r="D1533" t="s">
        <v>24</v>
      </c>
      <c r="E1533">
        <v>1885.79</v>
      </c>
      <c r="J1533" t="str">
        <v>Store 33</v>
      </c>
      <c r="K1533">
        <v>3723.6300000000006</v>
      </c>
      <c r="L1533" t="str">
        <v>Store 33</v>
      </c>
      <c r="M1533">
        <v>3723.6300000000006</v>
      </c>
      <c r="N1533">
        <v>0.5</v>
      </c>
      <c r="O1533">
        <f ca="1"/>
        <v>0.5</v>
      </c>
    </row>
    <row r="1534" spans="2:15" x14ac:dyDescent="0.4">
      <c r="B1534">
        <v>3</v>
      </c>
      <c r="C1534" t="s">
        <v>10</v>
      </c>
      <c r="D1534" t="s">
        <v>25</v>
      </c>
      <c r="E1534">
        <v>6094.2699999999986</v>
      </c>
      <c r="J1534" t="str">
        <v>Store 34</v>
      </c>
      <c r="K1534">
        <v>16526.999999999996</v>
      </c>
      <c r="L1534" t="str">
        <v>Store 34</v>
      </c>
      <c r="M1534">
        <v>16526.999999999996</v>
      </c>
      <c r="N1534">
        <v>0.5</v>
      </c>
      <c r="O1534">
        <f ca="1"/>
        <v>0.5</v>
      </c>
    </row>
    <row r="1535" spans="2:15" x14ac:dyDescent="0.4">
      <c r="B1535">
        <v>3</v>
      </c>
      <c r="C1535" t="s">
        <v>10</v>
      </c>
      <c r="D1535" t="s">
        <v>26</v>
      </c>
      <c r="E1535">
        <v>11472.31</v>
      </c>
      <c r="J1535" t="str">
        <v>Store 35</v>
      </c>
      <c r="K1535">
        <v>6439.9799999999977</v>
      </c>
      <c r="L1535" t="str">
        <v>Store 35</v>
      </c>
      <c r="M1535">
        <v>6439.9799999999977</v>
      </c>
      <c r="N1535">
        <v>0.5</v>
      </c>
      <c r="O1535">
        <f ca="1"/>
        <v>0.5</v>
      </c>
    </row>
    <row r="1536" spans="2:15" x14ac:dyDescent="0.4">
      <c r="B1536">
        <v>3</v>
      </c>
      <c r="C1536" t="s">
        <v>10</v>
      </c>
      <c r="D1536" t="s">
        <v>27</v>
      </c>
      <c r="E1536">
        <v>2112.19</v>
      </c>
      <c r="J1536" t="str">
        <v>Store 38</v>
      </c>
      <c r="K1536">
        <v>28708.880000000005</v>
      </c>
      <c r="L1536" t="str">
        <v>Store 38</v>
      </c>
      <c r="M1536">
        <v>28708.880000000005</v>
      </c>
      <c r="N1536">
        <v>0.5</v>
      </c>
      <c r="O1536">
        <f ca="1"/>
        <v>0.5</v>
      </c>
    </row>
    <row r="1537" spans="2:15" x14ac:dyDescent="0.4">
      <c r="B1537">
        <v>3</v>
      </c>
      <c r="C1537" t="s">
        <v>10</v>
      </c>
      <c r="D1537" t="s">
        <v>28</v>
      </c>
      <c r="E1537">
        <v>788.81</v>
      </c>
      <c r="J1537" t="str">
        <v>Store 39</v>
      </c>
      <c r="K1537">
        <v>12127.15</v>
      </c>
      <c r="L1537" t="str">
        <v>Store 39</v>
      </c>
      <c r="M1537">
        <v>12127.15</v>
      </c>
      <c r="N1537">
        <v>0.5</v>
      </c>
      <c r="O1537">
        <f ca="1"/>
        <v>0.5</v>
      </c>
    </row>
    <row r="1538" spans="2:15" x14ac:dyDescent="0.4">
      <c r="B1538">
        <v>3</v>
      </c>
      <c r="C1538" t="s">
        <v>10</v>
      </c>
      <c r="D1538" t="s">
        <v>29</v>
      </c>
      <c r="E1538">
        <v>765.39</v>
      </c>
      <c r="J1538" t="str">
        <v>Store 40</v>
      </c>
      <c r="K1538">
        <v>199</v>
      </c>
      <c r="L1538" t="str">
        <v>Store 40</v>
      </c>
      <c r="M1538">
        <v>199</v>
      </c>
      <c r="N1538">
        <v>0.5</v>
      </c>
      <c r="O1538">
        <f ca="1"/>
        <v>0.5</v>
      </c>
    </row>
    <row r="1539" spans="2:15" x14ac:dyDescent="0.4">
      <c r="B1539">
        <v>3</v>
      </c>
      <c r="C1539" t="s">
        <v>10</v>
      </c>
      <c r="D1539" t="s">
        <v>30</v>
      </c>
      <c r="E1539">
        <v>21146.720000000012</v>
      </c>
      <c r="J1539" t="str">
        <v>Store 03</v>
      </c>
      <c r="K1539">
        <v>89.8</v>
      </c>
      <c r="L1539" t="str">
        <v>Store 03</v>
      </c>
      <c r="M1539">
        <v>89.8</v>
      </c>
      <c r="N1539">
        <v>0.5</v>
      </c>
      <c r="O1539">
        <f ca="1"/>
        <v>0.5</v>
      </c>
    </row>
    <row r="1540" spans="2:15" x14ac:dyDescent="0.4">
      <c r="B1540">
        <v>3</v>
      </c>
      <c r="C1540" t="s">
        <v>10</v>
      </c>
      <c r="D1540" t="s">
        <v>31</v>
      </c>
      <c r="E1540">
        <v>69.900000000000006</v>
      </c>
      <c r="J1540" t="str">
        <v>Store 04</v>
      </c>
      <c r="K1540">
        <v>258</v>
      </c>
      <c r="L1540" t="str">
        <v>Store 04</v>
      </c>
      <c r="M1540">
        <v>258</v>
      </c>
      <c r="N1540">
        <v>0.5</v>
      </c>
      <c r="O1540">
        <f ca="1"/>
        <v>0.5</v>
      </c>
    </row>
    <row r="1541" spans="2:15" x14ac:dyDescent="0.4">
      <c r="B1541">
        <v>3</v>
      </c>
      <c r="C1541" t="s">
        <v>10</v>
      </c>
      <c r="D1541" t="s">
        <v>32</v>
      </c>
      <c r="E1541">
        <v>2323.4900000000002</v>
      </c>
      <c r="J1541" t="str">
        <v>Store 08</v>
      </c>
      <c r="K1541">
        <v>129</v>
      </c>
      <c r="L1541" t="str">
        <v>Store 08</v>
      </c>
      <c r="M1541">
        <v>129</v>
      </c>
      <c r="N1541">
        <v>0.5</v>
      </c>
      <c r="O1541">
        <f ca="1"/>
        <v>0.5</v>
      </c>
    </row>
    <row r="1542" spans="2:15" x14ac:dyDescent="0.4">
      <c r="B1542">
        <v>3</v>
      </c>
      <c r="C1542" t="s">
        <v>10</v>
      </c>
      <c r="D1542" t="s">
        <v>33</v>
      </c>
      <c r="E1542">
        <v>13538.859999999999</v>
      </c>
      <c r="J1542" t="str">
        <v>Store 11</v>
      </c>
      <c r="K1542">
        <v>381</v>
      </c>
      <c r="L1542" t="str">
        <v>Store 11</v>
      </c>
      <c r="M1542">
        <v>381</v>
      </c>
      <c r="N1542">
        <v>0.5</v>
      </c>
      <c r="O1542">
        <f ca="1"/>
        <v>0.5</v>
      </c>
    </row>
    <row r="1543" spans="2:15" x14ac:dyDescent="0.4">
      <c r="B1543">
        <v>3</v>
      </c>
      <c r="C1543" t="s">
        <v>10</v>
      </c>
      <c r="D1543" t="s">
        <v>34</v>
      </c>
      <c r="E1543">
        <v>0</v>
      </c>
      <c r="J1543" t="str">
        <v>Store 16</v>
      </c>
      <c r="K1543">
        <v>206.4</v>
      </c>
      <c r="L1543" t="str">
        <v>Store 16</v>
      </c>
      <c r="M1543">
        <v>206.4</v>
      </c>
      <c r="N1543">
        <v>0.5</v>
      </c>
      <c r="O1543">
        <f ca="1"/>
        <v>0.5</v>
      </c>
    </row>
    <row r="1544" spans="2:15" x14ac:dyDescent="0.4">
      <c r="B1544">
        <v>3</v>
      </c>
      <c r="C1544" t="s">
        <v>10</v>
      </c>
      <c r="D1544" t="s">
        <v>35</v>
      </c>
      <c r="E1544">
        <v>0</v>
      </c>
      <c r="J1544" t="str">
        <v>Store 18</v>
      </c>
      <c r="K1544">
        <v>777.9</v>
      </c>
      <c r="L1544" t="str">
        <v>Store 18</v>
      </c>
      <c r="M1544">
        <v>777.9</v>
      </c>
      <c r="N1544">
        <v>0.5</v>
      </c>
      <c r="O1544">
        <f ca="1"/>
        <v>0.5</v>
      </c>
    </row>
    <row r="1545" spans="2:15" x14ac:dyDescent="0.4">
      <c r="B1545">
        <v>3</v>
      </c>
      <c r="C1545" t="s">
        <v>10</v>
      </c>
      <c r="D1545" t="s">
        <v>36</v>
      </c>
      <c r="E1545">
        <v>5636.37</v>
      </c>
      <c r="J1545" t="str">
        <v>Store 20</v>
      </c>
      <c r="K1545">
        <v>699</v>
      </c>
      <c r="L1545" t="str">
        <v>Store 20</v>
      </c>
      <c r="M1545">
        <v>699</v>
      </c>
      <c r="N1545">
        <v>0.5</v>
      </c>
      <c r="O1545">
        <f ca="1"/>
        <v>0.5</v>
      </c>
    </row>
    <row r="1546" spans="2:15" x14ac:dyDescent="0.4">
      <c r="B1546">
        <v>3</v>
      </c>
      <c r="C1546" t="s">
        <v>10</v>
      </c>
      <c r="D1546" t="s">
        <v>37</v>
      </c>
      <c r="E1546">
        <v>5175.18</v>
      </c>
      <c r="J1546" t="str">
        <v>Store 23</v>
      </c>
      <c r="K1546">
        <v>499.9</v>
      </c>
      <c r="L1546" t="str">
        <v>Store 23</v>
      </c>
      <c r="M1546">
        <v>499.9</v>
      </c>
      <c r="N1546">
        <v>0.5</v>
      </c>
      <c r="O1546">
        <f ca="1"/>
        <v>0.5</v>
      </c>
    </row>
    <row r="1547" spans="2:15" x14ac:dyDescent="0.4">
      <c r="B1547">
        <v>3</v>
      </c>
      <c r="C1547" t="s">
        <v>10</v>
      </c>
      <c r="D1547" t="s">
        <v>38</v>
      </c>
      <c r="E1547">
        <v>5374.8600000000006</v>
      </c>
      <c r="J1547" t="str">
        <v>Store 25</v>
      </c>
      <c r="K1547">
        <v>220.72</v>
      </c>
      <c r="L1547" t="str">
        <v>Store 25</v>
      </c>
      <c r="M1547">
        <v>220.72</v>
      </c>
      <c r="N1547">
        <v>0.5</v>
      </c>
      <c r="O1547">
        <f ca="1"/>
        <v>0.5</v>
      </c>
    </row>
    <row r="1548" spans="2:15" x14ac:dyDescent="0.4">
      <c r="B1548">
        <v>3</v>
      </c>
      <c r="C1548" t="s">
        <v>10</v>
      </c>
      <c r="D1548" t="s">
        <v>39</v>
      </c>
      <c r="E1548">
        <v>9560.58</v>
      </c>
      <c r="J1548" t="str">
        <v>Store 29</v>
      </c>
      <c r="K1548">
        <v>629.1</v>
      </c>
      <c r="L1548" t="str">
        <v>Store 29</v>
      </c>
      <c r="M1548">
        <v>629.1</v>
      </c>
      <c r="N1548">
        <v>0.5</v>
      </c>
      <c r="O1548">
        <f ca="1"/>
        <v>0.5</v>
      </c>
    </row>
    <row r="1549" spans="2:15" x14ac:dyDescent="0.4">
      <c r="B1549">
        <v>3</v>
      </c>
      <c r="C1549" t="s">
        <v>10</v>
      </c>
      <c r="D1549" t="s">
        <v>40</v>
      </c>
      <c r="E1549">
        <v>1300.01</v>
      </c>
      <c r="J1549" t="str">
        <v>Store 31</v>
      </c>
      <c r="K1549">
        <v>578</v>
      </c>
      <c r="L1549" t="str">
        <v>Store 31</v>
      </c>
      <c r="M1549">
        <v>578</v>
      </c>
      <c r="N1549">
        <v>0.5</v>
      </c>
      <c r="O1549">
        <f ca="1"/>
        <v>0.5</v>
      </c>
    </row>
    <row r="1550" spans="2:15" x14ac:dyDescent="0.4">
      <c r="B1550">
        <v>3</v>
      </c>
      <c r="C1550" t="s">
        <v>10</v>
      </c>
      <c r="D1550" t="s">
        <v>41</v>
      </c>
      <c r="E1550">
        <v>19146.580000000005</v>
      </c>
      <c r="J1550" t="str">
        <v>Store 34</v>
      </c>
      <c r="K1550">
        <v>699</v>
      </c>
      <c r="L1550" t="str">
        <v>Store 34</v>
      </c>
      <c r="M1550">
        <v>699</v>
      </c>
      <c r="N1550">
        <v>0.5</v>
      </c>
      <c r="O1550">
        <f ca="1"/>
        <v>0.5</v>
      </c>
    </row>
    <row r="1551" spans="2:15" x14ac:dyDescent="0.4">
      <c r="B1551">
        <v>3</v>
      </c>
      <c r="C1551" t="s">
        <v>10</v>
      </c>
      <c r="D1551" t="s">
        <v>42</v>
      </c>
      <c r="E1551">
        <v>1537.5900000000001</v>
      </c>
      <c r="J1551" t="str">
        <v>Store 35</v>
      </c>
      <c r="K1551">
        <v>2699</v>
      </c>
      <c r="L1551" t="str">
        <v>Store 35</v>
      </c>
      <c r="M1551">
        <v>2699</v>
      </c>
      <c r="N1551">
        <v>0.5</v>
      </c>
      <c r="O1551">
        <f ca="1"/>
        <v>0.5</v>
      </c>
    </row>
    <row r="1552" spans="2:15" x14ac:dyDescent="0.4">
      <c r="B1552">
        <v>3</v>
      </c>
      <c r="C1552" t="s">
        <v>10</v>
      </c>
      <c r="D1552" t="s">
        <v>43</v>
      </c>
      <c r="E1552">
        <v>17233.690000000006</v>
      </c>
      <c r="J1552" t="str">
        <v>Store 01</v>
      </c>
      <c r="K1552">
        <v>4934</v>
      </c>
      <c r="L1552" t="str">
        <v>Store 01</v>
      </c>
      <c r="M1552">
        <v>4934</v>
      </c>
      <c r="N1552">
        <v>0.5</v>
      </c>
      <c r="O1552">
        <f ca="1"/>
        <v>0.5</v>
      </c>
    </row>
    <row r="1553" spans="2:15" x14ac:dyDescent="0.4">
      <c r="B1553">
        <v>3</v>
      </c>
      <c r="C1553" t="s">
        <v>10</v>
      </c>
      <c r="D1553" t="s">
        <v>44</v>
      </c>
      <c r="E1553">
        <v>6485.41</v>
      </c>
      <c r="J1553" t="str">
        <v>Store 02</v>
      </c>
      <c r="K1553">
        <v>1835</v>
      </c>
      <c r="L1553" t="str">
        <v>Store 02</v>
      </c>
      <c r="M1553">
        <v>1835</v>
      </c>
      <c r="N1553">
        <v>0.5</v>
      </c>
      <c r="O1553">
        <f ca="1"/>
        <v>0.5</v>
      </c>
    </row>
    <row r="1554" spans="2:15" x14ac:dyDescent="0.4">
      <c r="B1554">
        <v>3</v>
      </c>
      <c r="C1554" t="s">
        <v>10</v>
      </c>
      <c r="D1554" t="s">
        <v>45</v>
      </c>
      <c r="E1554">
        <v>1943.29</v>
      </c>
      <c r="J1554" t="str">
        <v>Store 03</v>
      </c>
      <c r="K1554">
        <v>3453</v>
      </c>
      <c r="L1554" t="str">
        <v>Store 03</v>
      </c>
      <c r="M1554">
        <v>3453</v>
      </c>
      <c r="N1554">
        <v>0.5</v>
      </c>
      <c r="O1554">
        <f ca="1"/>
        <v>0.5</v>
      </c>
    </row>
    <row r="1555" spans="2:15" x14ac:dyDescent="0.4">
      <c r="B1555">
        <v>3</v>
      </c>
      <c r="C1555" t="s">
        <v>10</v>
      </c>
      <c r="D1555" t="s">
        <v>46</v>
      </c>
      <c r="E1555">
        <v>741.18000000000006</v>
      </c>
      <c r="J1555" t="str">
        <v>Store 04</v>
      </c>
      <c r="K1555">
        <v>1158</v>
      </c>
      <c r="L1555" t="str">
        <v>Store 04</v>
      </c>
      <c r="M1555">
        <v>1158</v>
      </c>
      <c r="N1555">
        <v>0.5</v>
      </c>
      <c r="O1555">
        <f ca="1"/>
        <v>0.5</v>
      </c>
    </row>
    <row r="1556" spans="2:15" x14ac:dyDescent="0.4">
      <c r="B1556">
        <v>3</v>
      </c>
      <c r="C1556" t="s">
        <v>10</v>
      </c>
      <c r="D1556" t="s">
        <v>47</v>
      </c>
      <c r="E1556">
        <v>8657.67</v>
      </c>
      <c r="J1556" t="str">
        <v>Store 06</v>
      </c>
      <c r="K1556">
        <v>762</v>
      </c>
      <c r="L1556" t="str">
        <v>Store 06</v>
      </c>
      <c r="M1556">
        <v>762</v>
      </c>
      <c r="N1556">
        <v>0.5</v>
      </c>
      <c r="O1556">
        <f ca="1"/>
        <v>0.5</v>
      </c>
    </row>
    <row r="1557" spans="2:15" x14ac:dyDescent="0.4">
      <c r="B1557">
        <v>3</v>
      </c>
      <c r="C1557" t="s">
        <v>10</v>
      </c>
      <c r="D1557" t="s">
        <v>48</v>
      </c>
      <c r="E1557">
        <v>2372.1</v>
      </c>
      <c r="J1557" t="str">
        <v>Store 08</v>
      </c>
      <c r="K1557">
        <v>2370</v>
      </c>
      <c r="L1557" t="str">
        <v>Store 08</v>
      </c>
      <c r="M1557">
        <v>2370</v>
      </c>
      <c r="N1557">
        <v>0.5</v>
      </c>
      <c r="O1557">
        <f ca="1"/>
        <v>0.5</v>
      </c>
    </row>
    <row r="1558" spans="2:15" x14ac:dyDescent="0.4">
      <c r="B1558">
        <v>3</v>
      </c>
      <c r="C1558" t="s">
        <v>10</v>
      </c>
      <c r="D1558" t="s">
        <v>49</v>
      </c>
      <c r="E1558">
        <v>980.2</v>
      </c>
      <c r="J1558" t="str">
        <v>Store 07</v>
      </c>
      <c r="K1558">
        <v>540</v>
      </c>
      <c r="L1558" t="str">
        <v>Store 07</v>
      </c>
      <c r="M1558">
        <v>540</v>
      </c>
      <c r="N1558">
        <v>0.5</v>
      </c>
      <c r="O1558">
        <f ca="1"/>
        <v>0.5</v>
      </c>
    </row>
    <row r="1559" spans="2:15" x14ac:dyDescent="0.4">
      <c r="B1559">
        <v>3</v>
      </c>
      <c r="C1559" t="s">
        <v>10</v>
      </c>
      <c r="D1559" t="s">
        <v>50</v>
      </c>
      <c r="E1559">
        <v>60</v>
      </c>
      <c r="J1559" t="str">
        <v>Store 11</v>
      </c>
      <c r="K1559">
        <v>1426</v>
      </c>
      <c r="L1559" t="str">
        <v>Store 11</v>
      </c>
      <c r="M1559">
        <v>1426</v>
      </c>
      <c r="N1559">
        <v>0.5</v>
      </c>
      <c r="O1559">
        <f ca="1"/>
        <v>0.5</v>
      </c>
    </row>
    <row r="1560" spans="2:15" x14ac:dyDescent="0.4">
      <c r="B1560">
        <v>3</v>
      </c>
      <c r="C1560" t="s">
        <v>10</v>
      </c>
      <c r="D1560" t="s">
        <v>51</v>
      </c>
      <c r="E1560">
        <v>333.2</v>
      </c>
      <c r="J1560" t="str">
        <v>Store 12</v>
      </c>
      <c r="K1560">
        <v>1385</v>
      </c>
      <c r="L1560" t="str">
        <v>Store 12</v>
      </c>
      <c r="M1560">
        <v>1385</v>
      </c>
      <c r="N1560">
        <v>0.5</v>
      </c>
      <c r="O1560">
        <f ca="1"/>
        <v>0.5</v>
      </c>
    </row>
    <row r="1561" spans="2:15" x14ac:dyDescent="0.4">
      <c r="B1561">
        <v>3</v>
      </c>
      <c r="C1561" t="s">
        <v>10</v>
      </c>
      <c r="D1561" t="s">
        <v>52</v>
      </c>
      <c r="E1561">
        <v>1333.3700000000001</v>
      </c>
      <c r="J1561" t="str">
        <v>Store 13</v>
      </c>
      <c r="K1561">
        <v>2659</v>
      </c>
      <c r="L1561" t="str">
        <v>Store 13</v>
      </c>
      <c r="M1561">
        <v>2659</v>
      </c>
      <c r="N1561">
        <v>0.5</v>
      </c>
      <c r="O1561">
        <f ca="1"/>
        <v>0.5</v>
      </c>
    </row>
    <row r="1562" spans="2:15" x14ac:dyDescent="0.4">
      <c r="B1562">
        <v>3</v>
      </c>
      <c r="C1562" t="s">
        <v>10</v>
      </c>
      <c r="D1562" t="s">
        <v>53</v>
      </c>
      <c r="E1562">
        <v>14076.169999999998</v>
      </c>
      <c r="J1562" t="str">
        <v>Store 14</v>
      </c>
      <c r="K1562">
        <v>2030</v>
      </c>
      <c r="L1562" t="str">
        <v>Store 14</v>
      </c>
      <c r="M1562">
        <v>2030</v>
      </c>
      <c r="N1562">
        <v>0.5</v>
      </c>
      <c r="O1562">
        <f ca="1"/>
        <v>0.5</v>
      </c>
    </row>
    <row r="1563" spans="2:15" x14ac:dyDescent="0.4">
      <c r="B1563">
        <v>3</v>
      </c>
      <c r="C1563" t="s">
        <v>10</v>
      </c>
      <c r="D1563" t="s">
        <v>54</v>
      </c>
      <c r="E1563">
        <v>7652.3599999999979</v>
      </c>
      <c r="J1563" t="str">
        <v>Store 15</v>
      </c>
      <c r="K1563">
        <v>5499</v>
      </c>
      <c r="L1563" t="str">
        <v>Store 15</v>
      </c>
      <c r="M1563">
        <v>5499</v>
      </c>
      <c r="N1563">
        <v>0.5</v>
      </c>
      <c r="O1563">
        <f ca="1"/>
        <v>0.5</v>
      </c>
    </row>
    <row r="1564" spans="2:15" x14ac:dyDescent="0.4">
      <c r="B1564">
        <v>3</v>
      </c>
      <c r="C1564" t="s">
        <v>10</v>
      </c>
      <c r="D1564" t="s">
        <v>55</v>
      </c>
      <c r="E1564">
        <v>10304.749999999996</v>
      </c>
      <c r="J1564" t="str">
        <v>Store 18</v>
      </c>
      <c r="K1564">
        <v>3546</v>
      </c>
      <c r="L1564" t="str">
        <v>Store 18</v>
      </c>
      <c r="M1564">
        <v>3546</v>
      </c>
      <c r="N1564">
        <v>0.5</v>
      </c>
      <c r="O1564">
        <f ca="1"/>
        <v>0.5</v>
      </c>
    </row>
    <row r="1565" spans="2:15" x14ac:dyDescent="0.4">
      <c r="B1565">
        <v>3</v>
      </c>
      <c r="C1565" t="s">
        <v>10</v>
      </c>
      <c r="D1565" t="s">
        <v>56</v>
      </c>
      <c r="E1565">
        <v>11276.860000000002</v>
      </c>
      <c r="J1565" t="str">
        <v>Store 19</v>
      </c>
      <c r="K1565">
        <v>1154</v>
      </c>
      <c r="L1565" t="str">
        <v>Store 19</v>
      </c>
      <c r="M1565">
        <v>1154</v>
      </c>
      <c r="N1565">
        <v>0.5</v>
      </c>
      <c r="O1565">
        <f ca="1"/>
        <v>0.5</v>
      </c>
    </row>
    <row r="1566" spans="2:15" x14ac:dyDescent="0.4">
      <c r="B1566">
        <v>3</v>
      </c>
      <c r="C1566" t="s">
        <v>10</v>
      </c>
      <c r="D1566" t="s">
        <v>57</v>
      </c>
      <c r="E1566">
        <v>843.61</v>
      </c>
      <c r="J1566" t="str">
        <v>Store 20</v>
      </c>
      <c r="K1566">
        <v>1068</v>
      </c>
      <c r="L1566" t="str">
        <v>Store 20</v>
      </c>
      <c r="M1566">
        <v>1068</v>
      </c>
      <c r="N1566">
        <v>0.5</v>
      </c>
      <c r="O1566">
        <f ca="1"/>
        <v>0.5</v>
      </c>
    </row>
    <row r="1567" spans="2:15" x14ac:dyDescent="0.4">
      <c r="B1567">
        <v>3</v>
      </c>
      <c r="C1567" t="s">
        <v>10</v>
      </c>
      <c r="D1567" t="s">
        <v>58</v>
      </c>
      <c r="E1567">
        <v>137.99</v>
      </c>
      <c r="J1567" t="str">
        <v>Store 21</v>
      </c>
      <c r="K1567">
        <v>3476</v>
      </c>
      <c r="L1567" t="str">
        <v>Store 21</v>
      </c>
      <c r="M1567">
        <v>3476</v>
      </c>
      <c r="N1567">
        <v>0.5</v>
      </c>
      <c r="O1567">
        <f ca="1"/>
        <v>0.5</v>
      </c>
    </row>
    <row r="1568" spans="2:15" x14ac:dyDescent="0.4">
      <c r="B1568">
        <v>3</v>
      </c>
      <c r="C1568" t="s">
        <v>10</v>
      </c>
      <c r="D1568" t="s">
        <v>59</v>
      </c>
      <c r="E1568">
        <v>2347.73</v>
      </c>
      <c r="J1568" t="str">
        <v>Store 22</v>
      </c>
      <c r="K1568">
        <v>8223</v>
      </c>
      <c r="L1568" t="str">
        <v>Store 22</v>
      </c>
      <c r="M1568">
        <v>8223</v>
      </c>
      <c r="N1568">
        <v>0.5</v>
      </c>
      <c r="O1568">
        <f ca="1"/>
        <v>0.5</v>
      </c>
    </row>
    <row r="1569" spans="2:15" x14ac:dyDescent="0.4">
      <c r="B1569">
        <v>3</v>
      </c>
      <c r="C1569" t="s">
        <v>10</v>
      </c>
      <c r="D1569" t="s">
        <v>60</v>
      </c>
      <c r="E1569">
        <v>11807.12</v>
      </c>
      <c r="J1569" t="str">
        <v>Store 23</v>
      </c>
      <c r="K1569">
        <v>2185</v>
      </c>
      <c r="L1569" t="str">
        <v>Store 23</v>
      </c>
      <c r="M1569">
        <v>2185</v>
      </c>
      <c r="N1569">
        <v>0.5</v>
      </c>
      <c r="O1569">
        <f ca="1"/>
        <v>0.5</v>
      </c>
    </row>
    <row r="1570" spans="2:15" x14ac:dyDescent="0.4">
      <c r="B1570">
        <v>3</v>
      </c>
      <c r="C1570" t="s">
        <v>10</v>
      </c>
      <c r="D1570" t="s">
        <v>61</v>
      </c>
      <c r="E1570">
        <v>6271.61</v>
      </c>
      <c r="J1570" t="str">
        <v>Store 24</v>
      </c>
      <c r="K1570">
        <v>3708</v>
      </c>
      <c r="L1570" t="str">
        <v>Store 24</v>
      </c>
      <c r="M1570">
        <v>3708</v>
      </c>
      <c r="N1570">
        <v>0.5</v>
      </c>
      <c r="O1570">
        <f ca="1"/>
        <v>0.5</v>
      </c>
    </row>
    <row r="1571" spans="2:15" x14ac:dyDescent="0.4">
      <c r="B1571">
        <v>3</v>
      </c>
      <c r="C1571" t="s">
        <v>10</v>
      </c>
      <c r="D1571" t="s">
        <v>62</v>
      </c>
      <c r="E1571">
        <v>1108.06</v>
      </c>
      <c r="J1571" t="str">
        <v>Store 25</v>
      </c>
      <c r="K1571">
        <v>1054</v>
      </c>
      <c r="L1571" t="str">
        <v>Store 25</v>
      </c>
      <c r="M1571">
        <v>1054</v>
      </c>
      <c r="N1571">
        <v>0.5</v>
      </c>
      <c r="O1571">
        <f ca="1"/>
        <v>0.5</v>
      </c>
    </row>
    <row r="1572" spans="2:15" x14ac:dyDescent="0.4">
      <c r="B1572">
        <v>3</v>
      </c>
      <c r="C1572" t="s">
        <v>10</v>
      </c>
      <c r="D1572" t="s">
        <v>63</v>
      </c>
      <c r="E1572">
        <v>16652.22</v>
      </c>
      <c r="J1572" t="str">
        <v>Store 26</v>
      </c>
      <c r="K1572">
        <v>230</v>
      </c>
      <c r="L1572" t="str">
        <v>Store 26</v>
      </c>
      <c r="M1572">
        <v>230</v>
      </c>
      <c r="N1572">
        <v>0.5</v>
      </c>
      <c r="O1572">
        <f ca="1"/>
        <v>0.5</v>
      </c>
    </row>
    <row r="1573" spans="2:15" x14ac:dyDescent="0.4">
      <c r="B1573">
        <v>3</v>
      </c>
      <c r="C1573" t="s">
        <v>10</v>
      </c>
      <c r="D1573" t="s">
        <v>64</v>
      </c>
      <c r="E1573">
        <v>5331</v>
      </c>
      <c r="J1573" t="str">
        <v>Store 27</v>
      </c>
      <c r="K1573">
        <v>2127</v>
      </c>
      <c r="L1573" t="str">
        <v>Store 27</v>
      </c>
      <c r="M1573">
        <v>2127</v>
      </c>
      <c r="N1573">
        <v>0.5</v>
      </c>
      <c r="O1573">
        <f ca="1"/>
        <v>0.5</v>
      </c>
    </row>
    <row r="1574" spans="2:15" x14ac:dyDescent="0.4">
      <c r="B1574">
        <v>3</v>
      </c>
      <c r="C1574" t="s">
        <v>10</v>
      </c>
      <c r="D1574" t="s">
        <v>66</v>
      </c>
      <c r="E1574">
        <v>19066.580000000002</v>
      </c>
      <c r="J1574" t="str">
        <v>Store 28</v>
      </c>
      <c r="K1574">
        <v>1605</v>
      </c>
      <c r="L1574" t="str">
        <v>Store 28</v>
      </c>
      <c r="M1574">
        <v>1605</v>
      </c>
      <c r="N1574">
        <v>0.5</v>
      </c>
      <c r="O1574">
        <f ca="1"/>
        <v>0.5</v>
      </c>
    </row>
    <row r="1575" spans="2:15" x14ac:dyDescent="0.4">
      <c r="B1575">
        <v>3</v>
      </c>
      <c r="C1575" t="s">
        <v>10</v>
      </c>
      <c r="D1575" t="s">
        <v>67</v>
      </c>
      <c r="E1575">
        <v>4602.7599999999993</v>
      </c>
      <c r="J1575" t="str">
        <v>Store 29</v>
      </c>
      <c r="K1575">
        <v>7378</v>
      </c>
      <c r="L1575" t="str">
        <v>Store 29</v>
      </c>
      <c r="M1575">
        <v>7378</v>
      </c>
      <c r="N1575">
        <v>0.5</v>
      </c>
      <c r="O1575">
        <f ca="1"/>
        <v>0.5</v>
      </c>
    </row>
    <row r="1576" spans="2:15" x14ac:dyDescent="0.4">
      <c r="B1576">
        <v>3</v>
      </c>
      <c r="C1576" t="s">
        <v>10</v>
      </c>
      <c r="D1576" t="s">
        <v>68</v>
      </c>
      <c r="E1576">
        <v>267.2</v>
      </c>
      <c r="J1576" t="str">
        <v>Store 31</v>
      </c>
      <c r="K1576">
        <v>3023</v>
      </c>
      <c r="L1576" t="str">
        <v>Store 31</v>
      </c>
      <c r="M1576">
        <v>3023</v>
      </c>
      <c r="N1576">
        <v>0.5</v>
      </c>
      <c r="O1576">
        <f ca="1"/>
        <v>0.5</v>
      </c>
    </row>
    <row r="1577" spans="2:15" x14ac:dyDescent="0.4">
      <c r="B1577">
        <v>3</v>
      </c>
      <c r="C1577" t="s">
        <v>10</v>
      </c>
      <c r="D1577" t="s">
        <v>69</v>
      </c>
      <c r="E1577">
        <v>4978.2999999999993</v>
      </c>
      <c r="J1577" t="str">
        <v>Store 32</v>
      </c>
      <c r="K1577">
        <v>214</v>
      </c>
      <c r="L1577" t="str">
        <v>Store 32</v>
      </c>
      <c r="M1577">
        <v>214</v>
      </c>
      <c r="N1577">
        <v>0.5</v>
      </c>
      <c r="O1577">
        <f ca="1"/>
        <v>0.5</v>
      </c>
    </row>
    <row r="1578" spans="2:15" x14ac:dyDescent="0.4">
      <c r="B1578">
        <v>3</v>
      </c>
      <c r="C1578" t="s">
        <v>10</v>
      </c>
      <c r="D1578" t="s">
        <v>70</v>
      </c>
      <c r="E1578">
        <v>516.72</v>
      </c>
      <c r="J1578" t="str">
        <v>Store 33</v>
      </c>
      <c r="K1578">
        <v>24258</v>
      </c>
      <c r="L1578" t="str">
        <v>Store 33</v>
      </c>
      <c r="M1578">
        <v>24258</v>
      </c>
      <c r="N1578">
        <v>0.5</v>
      </c>
      <c r="O1578">
        <f ca="1"/>
        <v>0.5</v>
      </c>
    </row>
    <row r="1579" spans="2:15" x14ac:dyDescent="0.4">
      <c r="B1579">
        <v>3</v>
      </c>
      <c r="C1579" t="s">
        <v>10</v>
      </c>
      <c r="D1579" t="s">
        <v>71</v>
      </c>
      <c r="E1579">
        <v>704.81000000000006</v>
      </c>
      <c r="J1579" t="str">
        <v>Store 34</v>
      </c>
      <c r="K1579">
        <v>2094</v>
      </c>
      <c r="L1579" t="str">
        <v>Store 34</v>
      </c>
      <c r="M1579">
        <v>2094</v>
      </c>
      <c r="N1579">
        <v>0.5</v>
      </c>
      <c r="O1579">
        <f ca="1"/>
        <v>0.5</v>
      </c>
    </row>
    <row r="1580" spans="2:15" x14ac:dyDescent="0.4">
      <c r="B1580">
        <v>3</v>
      </c>
      <c r="C1580" t="s">
        <v>10</v>
      </c>
      <c r="D1580" t="s">
        <v>72</v>
      </c>
      <c r="E1580">
        <v>3552.0699999999997</v>
      </c>
      <c r="J1580" t="str">
        <v>Store 01</v>
      </c>
      <c r="K1580">
        <v>9844</v>
      </c>
      <c r="L1580" t="str">
        <v>Store 01</v>
      </c>
      <c r="M1580">
        <v>9844</v>
      </c>
      <c r="N1580">
        <v>0.5</v>
      </c>
      <c r="O1580">
        <f ca="1"/>
        <v>0.5</v>
      </c>
    </row>
    <row r="1581" spans="2:15" x14ac:dyDescent="0.4">
      <c r="B1581">
        <v>3</v>
      </c>
      <c r="C1581" t="s">
        <v>10</v>
      </c>
      <c r="D1581" t="s">
        <v>73</v>
      </c>
      <c r="E1581">
        <v>31719.450000000004</v>
      </c>
      <c r="J1581" t="str">
        <v>Store 02</v>
      </c>
      <c r="K1581">
        <v>13161</v>
      </c>
      <c r="L1581" t="str">
        <v>Store 02</v>
      </c>
      <c r="M1581">
        <v>13161</v>
      </c>
      <c r="N1581">
        <v>0.5</v>
      </c>
      <c r="O1581">
        <f ca="1"/>
        <v>0.5</v>
      </c>
    </row>
    <row r="1582" spans="2:15" x14ac:dyDescent="0.4">
      <c r="B1582">
        <v>3</v>
      </c>
      <c r="C1582" t="s">
        <v>10</v>
      </c>
      <c r="D1582" t="s">
        <v>74</v>
      </c>
      <c r="E1582">
        <v>2147.87</v>
      </c>
      <c r="J1582" t="str">
        <v>Store 03</v>
      </c>
      <c r="K1582">
        <v>18208</v>
      </c>
      <c r="L1582" t="str">
        <v>Store 03</v>
      </c>
      <c r="M1582">
        <v>18208</v>
      </c>
      <c r="N1582">
        <v>0.5</v>
      </c>
      <c r="O1582">
        <f ca="1"/>
        <v>0.5</v>
      </c>
    </row>
    <row r="1583" spans="2:15" x14ac:dyDescent="0.4">
      <c r="B1583">
        <v>3</v>
      </c>
      <c r="C1583" t="s">
        <v>10</v>
      </c>
      <c r="D1583" t="s">
        <v>75</v>
      </c>
      <c r="E1583">
        <v>14965.600000000002</v>
      </c>
      <c r="J1583" t="str">
        <v>Store 04</v>
      </c>
      <c r="K1583">
        <v>18940</v>
      </c>
      <c r="L1583" t="str">
        <v>Store 04</v>
      </c>
      <c r="M1583">
        <v>18940</v>
      </c>
      <c r="N1583">
        <v>0.5</v>
      </c>
      <c r="O1583">
        <f ca="1"/>
        <v>0.5</v>
      </c>
    </row>
    <row r="1584" spans="2:15" x14ac:dyDescent="0.4">
      <c r="B1584">
        <v>3</v>
      </c>
      <c r="C1584" t="s">
        <v>10</v>
      </c>
      <c r="D1584" t="s">
        <v>76</v>
      </c>
      <c r="E1584">
        <v>4515.6299999999992</v>
      </c>
      <c r="J1584" t="str">
        <v>Store 06</v>
      </c>
      <c r="K1584">
        <v>570</v>
      </c>
      <c r="L1584" t="str">
        <v>Store 06</v>
      </c>
      <c r="M1584">
        <v>570</v>
      </c>
      <c r="N1584">
        <v>0.5</v>
      </c>
      <c r="O1584">
        <f ca="1"/>
        <v>0.5</v>
      </c>
    </row>
    <row r="1585" spans="2:15" x14ac:dyDescent="0.4">
      <c r="B1585">
        <v>3</v>
      </c>
      <c r="C1585" t="s">
        <v>10</v>
      </c>
      <c r="D1585" t="s">
        <v>77</v>
      </c>
      <c r="E1585">
        <v>1743.88</v>
      </c>
      <c r="J1585" t="str">
        <v>Store 07</v>
      </c>
      <c r="K1585">
        <v>9889</v>
      </c>
      <c r="L1585" t="str">
        <v>Store 07</v>
      </c>
      <c r="M1585">
        <v>9889</v>
      </c>
      <c r="N1585">
        <v>0.5</v>
      </c>
      <c r="O1585">
        <f ca="1"/>
        <v>0.5</v>
      </c>
    </row>
    <row r="1586" spans="2:15" x14ac:dyDescent="0.4">
      <c r="B1586">
        <v>3</v>
      </c>
      <c r="C1586" t="s">
        <v>10</v>
      </c>
      <c r="D1586" t="s">
        <v>78</v>
      </c>
      <c r="E1586">
        <v>189</v>
      </c>
      <c r="J1586" t="str">
        <v>Store 08</v>
      </c>
      <c r="K1586">
        <v>2124</v>
      </c>
      <c r="L1586" t="str">
        <v>Store 08</v>
      </c>
      <c r="M1586">
        <v>2124</v>
      </c>
      <c r="N1586">
        <v>0.5</v>
      </c>
      <c r="O1586">
        <f ca="1"/>
        <v>0.5</v>
      </c>
    </row>
    <row r="1587" spans="2:15" x14ac:dyDescent="0.4">
      <c r="B1587">
        <v>3</v>
      </c>
      <c r="C1587" t="s">
        <v>10</v>
      </c>
      <c r="D1587" t="s">
        <v>79</v>
      </c>
      <c r="E1587">
        <v>0</v>
      </c>
      <c r="J1587" t="str">
        <v>Store 12</v>
      </c>
      <c r="K1587">
        <v>7049</v>
      </c>
      <c r="L1587" t="str">
        <v>Store 12</v>
      </c>
      <c r="M1587">
        <v>7049</v>
      </c>
      <c r="N1587">
        <v>0.5</v>
      </c>
      <c r="O1587">
        <f ca="1"/>
        <v>0.5</v>
      </c>
    </row>
    <row r="1588" spans="2:15" x14ac:dyDescent="0.4">
      <c r="B1588">
        <v>3</v>
      </c>
      <c r="C1588" t="s">
        <v>10</v>
      </c>
      <c r="D1588" t="s">
        <v>80</v>
      </c>
      <c r="E1588">
        <v>1182.8</v>
      </c>
      <c r="J1588" t="str">
        <v>Store 10</v>
      </c>
      <c r="K1588">
        <v>11836</v>
      </c>
      <c r="L1588" t="str">
        <v>Store 10</v>
      </c>
      <c r="M1588">
        <v>11836</v>
      </c>
      <c r="N1588">
        <v>0.5</v>
      </c>
      <c r="O1588">
        <f ca="1"/>
        <v>0.5</v>
      </c>
    </row>
    <row r="1589" spans="2:15" x14ac:dyDescent="0.4">
      <c r="B1589">
        <v>3</v>
      </c>
      <c r="C1589" t="s">
        <v>10</v>
      </c>
      <c r="D1589" t="s">
        <v>81</v>
      </c>
      <c r="E1589">
        <v>39117.420000000006</v>
      </c>
      <c r="J1589" t="str">
        <v>Store 11</v>
      </c>
      <c r="K1589">
        <v>2195</v>
      </c>
      <c r="L1589" t="str">
        <v>Store 11</v>
      </c>
      <c r="M1589">
        <v>2195</v>
      </c>
      <c r="N1589">
        <v>0.5</v>
      </c>
      <c r="O1589">
        <f ca="1"/>
        <v>0.5</v>
      </c>
    </row>
    <row r="1590" spans="2:15" x14ac:dyDescent="0.4">
      <c r="B1590">
        <v>3</v>
      </c>
      <c r="C1590" t="s">
        <v>10</v>
      </c>
      <c r="D1590" t="s">
        <v>82</v>
      </c>
      <c r="E1590">
        <v>5648.11</v>
      </c>
      <c r="J1590" t="str">
        <v>Store 16</v>
      </c>
      <c r="K1590">
        <v>4340</v>
      </c>
      <c r="L1590" t="str">
        <v>Store 16</v>
      </c>
      <c r="M1590">
        <v>4340</v>
      </c>
      <c r="N1590">
        <v>0.5</v>
      </c>
      <c r="O1590">
        <f ca="1"/>
        <v>0.5</v>
      </c>
    </row>
    <row r="1591" spans="2:15" x14ac:dyDescent="0.4">
      <c r="B1591">
        <v>3</v>
      </c>
      <c r="C1591" t="s">
        <v>10</v>
      </c>
      <c r="D1591" t="s">
        <v>83</v>
      </c>
      <c r="E1591">
        <v>24154.650000000005</v>
      </c>
      <c r="J1591" t="str">
        <v>Store 17</v>
      </c>
      <c r="K1591">
        <v>35647</v>
      </c>
      <c r="L1591" t="str">
        <v>Store 17</v>
      </c>
      <c r="M1591">
        <v>35647</v>
      </c>
      <c r="N1591">
        <v>0.5</v>
      </c>
      <c r="O1591">
        <f ca="1"/>
        <v>0.5</v>
      </c>
    </row>
    <row r="1592" spans="2:15" x14ac:dyDescent="0.4">
      <c r="B1592">
        <v>3</v>
      </c>
      <c r="C1592" t="s">
        <v>10</v>
      </c>
      <c r="D1592" t="s">
        <v>84</v>
      </c>
      <c r="E1592">
        <v>2064.1999999999998</v>
      </c>
      <c r="J1592" t="str">
        <v>Store 18</v>
      </c>
      <c r="K1592">
        <v>1220</v>
      </c>
      <c r="L1592" t="str">
        <v>Store 18</v>
      </c>
      <c r="M1592">
        <v>1220</v>
      </c>
      <c r="N1592">
        <v>0.5</v>
      </c>
      <c r="O1592">
        <f ca="1"/>
        <v>0.5</v>
      </c>
    </row>
    <row r="1593" spans="2:15" x14ac:dyDescent="0.4">
      <c r="B1593">
        <v>3</v>
      </c>
      <c r="C1593" t="s">
        <v>10</v>
      </c>
      <c r="D1593" t="s">
        <v>85</v>
      </c>
      <c r="E1593">
        <v>3831.9799999999991</v>
      </c>
      <c r="J1593" t="str">
        <v>Store 19</v>
      </c>
      <c r="K1593">
        <v>3590</v>
      </c>
      <c r="L1593" t="str">
        <v>Store 19</v>
      </c>
      <c r="M1593">
        <v>3590</v>
      </c>
      <c r="N1593">
        <v>0.5</v>
      </c>
      <c r="O1593">
        <f ca="1"/>
        <v>0.5</v>
      </c>
    </row>
    <row r="1594" spans="2:15" x14ac:dyDescent="0.4">
      <c r="B1594">
        <v>3</v>
      </c>
      <c r="C1594" t="s">
        <v>10</v>
      </c>
      <c r="D1594" t="s">
        <v>86</v>
      </c>
      <c r="E1594">
        <v>79</v>
      </c>
      <c r="J1594" t="str">
        <v>Store 20</v>
      </c>
      <c r="K1594">
        <v>15318</v>
      </c>
      <c r="L1594" t="str">
        <v>Store 20</v>
      </c>
      <c r="M1594">
        <v>15318</v>
      </c>
      <c r="N1594">
        <v>0.5</v>
      </c>
      <c r="O1594">
        <f ca="1"/>
        <v>0.5</v>
      </c>
    </row>
    <row r="1595" spans="2:15" x14ac:dyDescent="0.4">
      <c r="B1595">
        <v>3</v>
      </c>
      <c r="C1595" t="s">
        <v>10</v>
      </c>
      <c r="D1595" t="s">
        <v>87</v>
      </c>
      <c r="E1595">
        <v>2766.57</v>
      </c>
      <c r="J1595" t="str">
        <v>Store 21</v>
      </c>
      <c r="K1595">
        <v>8723</v>
      </c>
      <c r="L1595" t="str">
        <v>Store 21</v>
      </c>
      <c r="M1595">
        <v>8723</v>
      </c>
      <c r="N1595">
        <v>0.5</v>
      </c>
      <c r="O1595">
        <f ca="1"/>
        <v>0.5</v>
      </c>
    </row>
    <row r="1596" spans="2:15" x14ac:dyDescent="0.4">
      <c r="B1596">
        <v>3</v>
      </c>
      <c r="C1596" t="s">
        <v>10</v>
      </c>
      <c r="D1596" t="s">
        <v>88</v>
      </c>
      <c r="E1596">
        <v>14476.330000000002</v>
      </c>
      <c r="J1596" t="str">
        <v>Store 22</v>
      </c>
      <c r="K1596">
        <v>8849</v>
      </c>
      <c r="L1596" t="str">
        <v>Store 22</v>
      </c>
      <c r="M1596">
        <v>8849</v>
      </c>
      <c r="N1596">
        <v>0.5</v>
      </c>
      <c r="O1596">
        <f ca="1"/>
        <v>0.5</v>
      </c>
    </row>
    <row r="1597" spans="2:15" x14ac:dyDescent="0.4">
      <c r="B1597">
        <v>3</v>
      </c>
      <c r="C1597" t="s">
        <v>10</v>
      </c>
      <c r="D1597" t="s">
        <v>89</v>
      </c>
      <c r="E1597">
        <v>10717.86</v>
      </c>
      <c r="J1597" t="str">
        <v>Store 25</v>
      </c>
      <c r="K1597">
        <v>15912</v>
      </c>
      <c r="L1597" t="str">
        <v>Store 25</v>
      </c>
      <c r="M1597">
        <v>15912</v>
      </c>
      <c r="N1597">
        <v>0.5</v>
      </c>
      <c r="O1597">
        <f ca="1"/>
        <v>0.5</v>
      </c>
    </row>
    <row r="1598" spans="2:15" x14ac:dyDescent="0.4">
      <c r="B1598">
        <v>3</v>
      </c>
      <c r="C1598" t="s">
        <v>127</v>
      </c>
      <c r="D1598" t="s">
        <v>16</v>
      </c>
      <c r="E1598">
        <v>2783.6199999999994</v>
      </c>
      <c r="J1598" t="str">
        <v>Store 28</v>
      </c>
      <c r="K1598">
        <v>15001</v>
      </c>
      <c r="L1598" t="str">
        <v>Store 28</v>
      </c>
      <c r="M1598">
        <v>15001</v>
      </c>
      <c r="N1598">
        <v>0.5</v>
      </c>
      <c r="O1598">
        <f ca="1"/>
        <v>0.5</v>
      </c>
    </row>
    <row r="1599" spans="2:15" x14ac:dyDescent="0.4">
      <c r="B1599">
        <v>3</v>
      </c>
      <c r="C1599" t="s">
        <v>127</v>
      </c>
      <c r="D1599" t="s">
        <v>17</v>
      </c>
      <c r="E1599">
        <v>1535.18</v>
      </c>
      <c r="J1599" t="str">
        <v>Store 30</v>
      </c>
      <c r="K1599">
        <v>5740</v>
      </c>
      <c r="L1599" t="str">
        <v>Store 30</v>
      </c>
      <c r="M1599">
        <v>5740</v>
      </c>
      <c r="N1599">
        <v>0.5</v>
      </c>
      <c r="O1599">
        <f ca="1"/>
        <v>0.5</v>
      </c>
    </row>
    <row r="1600" spans="2:15" x14ac:dyDescent="0.4">
      <c r="B1600">
        <v>3</v>
      </c>
      <c r="C1600" t="s">
        <v>127</v>
      </c>
      <c r="D1600" t="s">
        <v>18</v>
      </c>
      <c r="E1600">
        <v>290.27999999999997</v>
      </c>
      <c r="J1600" t="str">
        <v>Store 31</v>
      </c>
      <c r="K1600">
        <v>1790</v>
      </c>
      <c r="L1600" t="str">
        <v>Store 31</v>
      </c>
      <c r="M1600">
        <v>1790</v>
      </c>
      <c r="N1600">
        <v>0.5</v>
      </c>
      <c r="O1600">
        <f ca="1"/>
        <v>0.5</v>
      </c>
    </row>
    <row r="1601" spans="2:15" x14ac:dyDescent="0.4">
      <c r="B1601">
        <v>3</v>
      </c>
      <c r="C1601" t="s">
        <v>127</v>
      </c>
      <c r="D1601" t="s">
        <v>19</v>
      </c>
      <c r="E1601">
        <v>0</v>
      </c>
      <c r="J1601" t="str">
        <v>Store 32</v>
      </c>
      <c r="K1601">
        <v>2120</v>
      </c>
      <c r="L1601" t="str">
        <v>Store 32</v>
      </c>
      <c r="M1601">
        <v>2120</v>
      </c>
      <c r="N1601">
        <v>0.5</v>
      </c>
      <c r="O1601">
        <f ca="1"/>
        <v>0.5</v>
      </c>
    </row>
    <row r="1602" spans="2:15" x14ac:dyDescent="0.4">
      <c r="B1602">
        <v>3</v>
      </c>
      <c r="C1602" t="s">
        <v>127</v>
      </c>
      <c r="D1602" t="s">
        <v>20</v>
      </c>
      <c r="E1602">
        <v>1093.8599999999999</v>
      </c>
      <c r="J1602" t="str">
        <v>Store 33</v>
      </c>
      <c r="K1602">
        <v>5509</v>
      </c>
      <c r="L1602" t="str">
        <v>Store 33</v>
      </c>
      <c r="M1602">
        <v>5509</v>
      </c>
      <c r="N1602">
        <v>0.5</v>
      </c>
      <c r="O1602">
        <f ca="1"/>
        <v>0.5</v>
      </c>
    </row>
    <row r="1603" spans="2:15" x14ac:dyDescent="0.4">
      <c r="B1603">
        <v>3</v>
      </c>
      <c r="C1603" t="s">
        <v>127</v>
      </c>
      <c r="D1603" t="s">
        <v>21</v>
      </c>
      <c r="E1603">
        <v>4981.9600000000019</v>
      </c>
      <c r="J1603" t="str">
        <v>Store 34</v>
      </c>
      <c r="K1603">
        <v>4843</v>
      </c>
      <c r="L1603" t="str">
        <v>Store 34</v>
      </c>
      <c r="M1603">
        <v>4843</v>
      </c>
      <c r="N1603">
        <v>0.5</v>
      </c>
      <c r="O1603">
        <f ca="1"/>
        <v>0.5</v>
      </c>
    </row>
    <row r="1604" spans="2:15" x14ac:dyDescent="0.4">
      <c r="B1604">
        <v>3</v>
      </c>
      <c r="C1604" t="s">
        <v>127</v>
      </c>
      <c r="D1604" t="s">
        <v>22</v>
      </c>
      <c r="E1604">
        <v>699.7399999999999</v>
      </c>
      <c r="J1604" t="str">
        <v>Store 35</v>
      </c>
      <c r="K1604">
        <v>1470</v>
      </c>
      <c r="L1604" t="str">
        <v>Store 35</v>
      </c>
      <c r="M1604">
        <v>1470</v>
      </c>
      <c r="N1604">
        <v>0.5</v>
      </c>
      <c r="O1604">
        <f ca="1"/>
        <v>0.5</v>
      </c>
    </row>
    <row r="1605" spans="2:15" x14ac:dyDescent="0.4">
      <c r="B1605">
        <v>3</v>
      </c>
      <c r="C1605" t="s">
        <v>127</v>
      </c>
      <c r="D1605" t="s">
        <v>23</v>
      </c>
      <c r="E1605">
        <v>1167.02</v>
      </c>
      <c r="J1605" t="str">
        <v>Store 36</v>
      </c>
      <c r="K1605">
        <v>3826</v>
      </c>
      <c r="L1605" t="str">
        <v>Store 36</v>
      </c>
      <c r="M1605">
        <v>3826</v>
      </c>
      <c r="N1605">
        <v>0.5</v>
      </c>
      <c r="O1605">
        <f ca="1"/>
        <v>0.5</v>
      </c>
    </row>
    <row r="1606" spans="2:15" x14ac:dyDescent="0.4">
      <c r="B1606">
        <v>3</v>
      </c>
      <c r="C1606" t="s">
        <v>127</v>
      </c>
      <c r="D1606" t="s">
        <v>24</v>
      </c>
      <c r="E1606">
        <v>0</v>
      </c>
      <c r="J1606" t="str">
        <v>Store 37</v>
      </c>
      <c r="K1606">
        <v>1200</v>
      </c>
      <c r="L1606" t="str">
        <v>Store 37</v>
      </c>
      <c r="M1606">
        <v>1200</v>
      </c>
      <c r="N1606">
        <v>0.5</v>
      </c>
      <c r="O1606">
        <f ca="1"/>
        <v>0.5</v>
      </c>
    </row>
    <row r="1607" spans="2:15" x14ac:dyDescent="0.4">
      <c r="B1607">
        <v>3</v>
      </c>
      <c r="C1607" t="s">
        <v>127</v>
      </c>
      <c r="D1607" t="s">
        <v>25</v>
      </c>
      <c r="E1607">
        <v>3242.6400000000003</v>
      </c>
      <c r="J1607" t="str">
        <v>Store 38</v>
      </c>
      <c r="K1607">
        <v>6320</v>
      </c>
      <c r="L1607" t="str">
        <v>Store 38</v>
      </c>
      <c r="M1607">
        <v>6320</v>
      </c>
      <c r="N1607">
        <v>0.5</v>
      </c>
      <c r="O1607">
        <f ca="1"/>
        <v>0.5</v>
      </c>
    </row>
    <row r="1608" spans="2:15" x14ac:dyDescent="0.4">
      <c r="B1608">
        <v>3</v>
      </c>
      <c r="C1608" t="s">
        <v>127</v>
      </c>
      <c r="D1608" t="s">
        <v>26</v>
      </c>
      <c r="E1608">
        <v>1083.24</v>
      </c>
      <c r="J1608" t="str">
        <v>Store 39</v>
      </c>
      <c r="K1608">
        <v>3097</v>
      </c>
      <c r="L1608" t="str">
        <v>Store 39</v>
      </c>
      <c r="M1608">
        <v>3097</v>
      </c>
      <c r="N1608">
        <v>0.5</v>
      </c>
      <c r="O1608">
        <f ca="1"/>
        <v>0.5</v>
      </c>
    </row>
    <row r="1609" spans="2:15" x14ac:dyDescent="0.4">
      <c r="B1609">
        <v>3</v>
      </c>
      <c r="C1609" t="s">
        <v>127</v>
      </c>
      <c r="D1609" t="s">
        <v>27</v>
      </c>
      <c r="E1609">
        <v>992.38</v>
      </c>
      <c r="J1609" t="str">
        <v>Store 40</v>
      </c>
      <c r="K1609">
        <v>6363</v>
      </c>
      <c r="L1609" t="str">
        <v>Store 40</v>
      </c>
      <c r="M1609">
        <v>6363</v>
      </c>
      <c r="N1609">
        <v>0.5</v>
      </c>
      <c r="O1609">
        <f ca="1"/>
        <v>0.5</v>
      </c>
    </row>
    <row r="1610" spans="2:15" x14ac:dyDescent="0.4">
      <c r="B1610">
        <v>3</v>
      </c>
      <c r="C1610" t="s">
        <v>127</v>
      </c>
      <c r="D1610" t="s">
        <v>28</v>
      </c>
      <c r="E1610">
        <v>1433.6999999999998</v>
      </c>
      <c r="J1610" t="str">
        <v>Store 41</v>
      </c>
      <c r="K1610">
        <v>4139</v>
      </c>
      <c r="L1610" t="str">
        <v>Store 41</v>
      </c>
      <c r="M1610">
        <v>4139</v>
      </c>
      <c r="N1610">
        <v>0.5</v>
      </c>
      <c r="O1610">
        <f ca="1"/>
        <v>0.5</v>
      </c>
    </row>
    <row r="1611" spans="2:15" x14ac:dyDescent="0.4">
      <c r="B1611">
        <v>3</v>
      </c>
      <c r="C1611" t="s">
        <v>127</v>
      </c>
      <c r="D1611" t="s">
        <v>29</v>
      </c>
      <c r="E1611">
        <v>118</v>
      </c>
      <c r="J1611" t="str">
        <v>Store 42</v>
      </c>
      <c r="K1611">
        <v>10195</v>
      </c>
      <c r="L1611" t="str">
        <v>Store 42</v>
      </c>
      <c r="M1611">
        <v>10195</v>
      </c>
      <c r="N1611">
        <v>0.5</v>
      </c>
      <c r="O1611">
        <f ca="1"/>
        <v>0.5</v>
      </c>
    </row>
    <row r="1612" spans="2:15" x14ac:dyDescent="0.4">
      <c r="B1612">
        <v>3</v>
      </c>
      <c r="C1612" t="s">
        <v>127</v>
      </c>
      <c r="D1612" t="s">
        <v>30</v>
      </c>
      <c r="E1612">
        <v>1546.98</v>
      </c>
      <c r="J1612" t="str">
        <v>Store 43</v>
      </c>
      <c r="K1612">
        <v>9812</v>
      </c>
      <c r="L1612" t="str">
        <v>Store 43</v>
      </c>
      <c r="M1612">
        <v>9812</v>
      </c>
      <c r="N1612">
        <v>0.5</v>
      </c>
      <c r="O1612">
        <f ca="1"/>
        <v>0.5</v>
      </c>
    </row>
    <row r="1613" spans="2:15" x14ac:dyDescent="0.4">
      <c r="B1613">
        <v>3</v>
      </c>
      <c r="C1613" t="s">
        <v>127</v>
      </c>
      <c r="D1613" t="s">
        <v>31</v>
      </c>
      <c r="E1613">
        <v>467.28</v>
      </c>
      <c r="J1613" t="str">
        <v>Store 44</v>
      </c>
      <c r="K1613">
        <v>6827</v>
      </c>
      <c r="L1613" t="str">
        <v>Store 44</v>
      </c>
      <c r="M1613">
        <v>6827</v>
      </c>
      <c r="N1613">
        <v>0.5</v>
      </c>
      <c r="O1613">
        <f ca="1"/>
        <v>0.5</v>
      </c>
    </row>
    <row r="1614" spans="2:15" x14ac:dyDescent="0.4">
      <c r="B1614">
        <v>3</v>
      </c>
      <c r="C1614" t="s">
        <v>127</v>
      </c>
      <c r="D1614" t="s">
        <v>32</v>
      </c>
      <c r="E1614">
        <v>1646.1000000000004</v>
      </c>
      <c r="J1614" t="str">
        <v>Store 45</v>
      </c>
      <c r="K1614">
        <v>5589</v>
      </c>
      <c r="L1614" t="str">
        <v>Store 45</v>
      </c>
      <c r="M1614">
        <v>5589</v>
      </c>
      <c r="N1614">
        <v>0.5</v>
      </c>
      <c r="O1614">
        <f ca="1"/>
        <v>0.5</v>
      </c>
    </row>
    <row r="1615" spans="2:15" x14ac:dyDescent="0.4">
      <c r="B1615">
        <v>3</v>
      </c>
      <c r="C1615" t="s">
        <v>127</v>
      </c>
      <c r="D1615" t="s">
        <v>33</v>
      </c>
      <c r="E1615">
        <v>0</v>
      </c>
      <c r="J1615" t="str">
        <v>Store 46</v>
      </c>
      <c r="K1615">
        <v>5436</v>
      </c>
      <c r="L1615" t="str">
        <v>Store 46</v>
      </c>
      <c r="M1615">
        <v>5436</v>
      </c>
      <c r="N1615">
        <v>0.5</v>
      </c>
      <c r="O1615">
        <f ca="1"/>
        <v>0.5</v>
      </c>
    </row>
    <row r="1616" spans="2:15" x14ac:dyDescent="0.4">
      <c r="B1616">
        <v>3</v>
      </c>
      <c r="C1616" t="s">
        <v>127</v>
      </c>
      <c r="D1616" t="s">
        <v>34</v>
      </c>
      <c r="E1616">
        <v>8556.1799999999985</v>
      </c>
      <c r="J1616" t="str">
        <v>Store 47</v>
      </c>
      <c r="K1616">
        <v>2245</v>
      </c>
      <c r="L1616" t="str">
        <v>Store 47</v>
      </c>
      <c r="M1616">
        <v>2245</v>
      </c>
      <c r="N1616">
        <v>0.5</v>
      </c>
      <c r="O1616">
        <f ca="1"/>
        <v>0.5</v>
      </c>
    </row>
    <row r="1617" spans="2:15" x14ac:dyDescent="0.4">
      <c r="B1617">
        <v>3</v>
      </c>
      <c r="C1617" t="s">
        <v>127</v>
      </c>
      <c r="D1617" t="s">
        <v>35</v>
      </c>
      <c r="E1617">
        <v>7199.1800000000012</v>
      </c>
      <c r="J1617" t="str">
        <v>Store 48</v>
      </c>
      <c r="K1617">
        <v>1650</v>
      </c>
      <c r="L1617" t="str">
        <v>Store 48</v>
      </c>
      <c r="M1617">
        <v>1650</v>
      </c>
      <c r="N1617">
        <v>0.5</v>
      </c>
      <c r="O1617">
        <f ca="1"/>
        <v>0.5</v>
      </c>
    </row>
    <row r="1618" spans="2:15" x14ac:dyDescent="0.4">
      <c r="B1618">
        <v>3</v>
      </c>
      <c r="C1618" t="s">
        <v>127</v>
      </c>
      <c r="D1618" t="s">
        <v>36</v>
      </c>
      <c r="E1618">
        <v>133.34</v>
      </c>
      <c r="J1618" t="str">
        <v>Store 49</v>
      </c>
      <c r="K1618">
        <v>5251</v>
      </c>
      <c r="L1618" t="str">
        <v>Store 49</v>
      </c>
      <c r="M1618">
        <v>5251</v>
      </c>
      <c r="N1618">
        <v>0.5</v>
      </c>
      <c r="O1618">
        <f ca="1"/>
        <v>0.5</v>
      </c>
    </row>
    <row r="1619" spans="2:15" x14ac:dyDescent="0.4">
      <c r="B1619">
        <v>3</v>
      </c>
      <c r="C1619" t="s">
        <v>127</v>
      </c>
      <c r="D1619" t="s">
        <v>37</v>
      </c>
      <c r="E1619">
        <v>1096.2200000000003</v>
      </c>
      <c r="J1619" t="str">
        <v>Store 50</v>
      </c>
      <c r="K1619">
        <v>6070</v>
      </c>
      <c r="L1619" t="str">
        <v>Store 50</v>
      </c>
      <c r="M1619">
        <v>6070</v>
      </c>
      <c r="N1619">
        <v>0.5</v>
      </c>
      <c r="O1619">
        <f ca="1"/>
        <v>0.5</v>
      </c>
    </row>
    <row r="1620" spans="2:15" x14ac:dyDescent="0.4">
      <c r="B1620">
        <v>3</v>
      </c>
      <c r="C1620" t="s">
        <v>127</v>
      </c>
      <c r="D1620" t="s">
        <v>38</v>
      </c>
      <c r="E1620">
        <v>219.48</v>
      </c>
      <c r="J1620" t="str">
        <v>Store 51</v>
      </c>
      <c r="K1620">
        <v>5884</v>
      </c>
      <c r="L1620" t="str">
        <v>Store 51</v>
      </c>
      <c r="M1620">
        <v>5884</v>
      </c>
      <c r="N1620">
        <v>0.5</v>
      </c>
      <c r="O1620">
        <f ca="1"/>
        <v>0.5</v>
      </c>
    </row>
    <row r="1621" spans="2:15" x14ac:dyDescent="0.4">
      <c r="B1621">
        <v>3</v>
      </c>
      <c r="C1621" t="s">
        <v>127</v>
      </c>
      <c r="D1621" t="s">
        <v>39</v>
      </c>
      <c r="E1621">
        <v>1121</v>
      </c>
      <c r="J1621" t="str">
        <v>Store 52</v>
      </c>
      <c r="K1621">
        <v>2385</v>
      </c>
      <c r="L1621" t="str">
        <v>Store 52</v>
      </c>
      <c r="M1621">
        <v>2385</v>
      </c>
      <c r="N1621">
        <v>0.5</v>
      </c>
      <c r="O1621">
        <f ca="1"/>
        <v>0.5</v>
      </c>
    </row>
    <row r="1622" spans="2:15" x14ac:dyDescent="0.4">
      <c r="B1622">
        <v>3</v>
      </c>
      <c r="C1622" t="s">
        <v>127</v>
      </c>
      <c r="D1622" t="s">
        <v>40</v>
      </c>
      <c r="E1622">
        <v>1359.3600000000001</v>
      </c>
      <c r="J1622" t="str">
        <v>Store 53</v>
      </c>
      <c r="K1622">
        <v>4636</v>
      </c>
      <c r="L1622" t="str">
        <v>Store 53</v>
      </c>
      <c r="M1622">
        <v>4636</v>
      </c>
      <c r="N1622">
        <v>0.5</v>
      </c>
      <c r="O1622">
        <f ca="1"/>
        <v>0.5</v>
      </c>
    </row>
    <row r="1623" spans="2:15" x14ac:dyDescent="0.4">
      <c r="B1623">
        <v>3</v>
      </c>
      <c r="C1623" t="s">
        <v>127</v>
      </c>
      <c r="D1623" t="s">
        <v>41</v>
      </c>
      <c r="E1623">
        <v>8490.1</v>
      </c>
      <c r="J1623" t="str">
        <v>Store 54</v>
      </c>
      <c r="K1623">
        <v>10113</v>
      </c>
      <c r="L1623" t="str">
        <v>Store 54</v>
      </c>
      <c r="M1623">
        <v>10113</v>
      </c>
      <c r="N1623">
        <v>0.5</v>
      </c>
      <c r="O1623">
        <f ca="1"/>
        <v>0.5</v>
      </c>
    </row>
    <row r="1624" spans="2:15" x14ac:dyDescent="0.4">
      <c r="B1624">
        <v>3</v>
      </c>
      <c r="C1624" t="s">
        <v>127</v>
      </c>
      <c r="D1624" t="s">
        <v>42</v>
      </c>
      <c r="E1624">
        <v>7390.3400000000011</v>
      </c>
      <c r="J1624" t="str">
        <v>Store 55</v>
      </c>
      <c r="K1624">
        <v>9405</v>
      </c>
      <c r="L1624" t="str">
        <v>Store 55</v>
      </c>
      <c r="M1624">
        <v>9405</v>
      </c>
      <c r="N1624">
        <v>0.5</v>
      </c>
      <c r="O1624">
        <f ca="1"/>
        <v>0.5</v>
      </c>
    </row>
    <row r="1625" spans="2:15" x14ac:dyDescent="0.4">
      <c r="B1625">
        <v>3</v>
      </c>
      <c r="C1625" t="s">
        <v>129</v>
      </c>
      <c r="D1625" t="s">
        <v>16</v>
      </c>
      <c r="E1625">
        <v>14255.479999999996</v>
      </c>
      <c r="J1625" t="str">
        <v>Store 56</v>
      </c>
      <c r="K1625">
        <v>3413</v>
      </c>
      <c r="L1625" t="str">
        <v>Store 56</v>
      </c>
      <c r="M1625">
        <v>3413</v>
      </c>
      <c r="N1625">
        <v>0.5</v>
      </c>
      <c r="O1625">
        <f ca="1"/>
        <v>0.5</v>
      </c>
    </row>
    <row r="1626" spans="2:15" x14ac:dyDescent="0.4">
      <c r="B1626">
        <v>3</v>
      </c>
      <c r="C1626" t="s">
        <v>129</v>
      </c>
      <c r="D1626" t="s">
        <v>17</v>
      </c>
      <c r="E1626">
        <v>12436.649999999994</v>
      </c>
      <c r="J1626" t="str">
        <v>Store 57</v>
      </c>
      <c r="K1626">
        <v>12087</v>
      </c>
      <c r="L1626" t="str">
        <v>Store 57</v>
      </c>
      <c r="M1626">
        <v>12087</v>
      </c>
      <c r="N1626">
        <v>0.5</v>
      </c>
      <c r="O1626">
        <f ca="1"/>
        <v>0.5</v>
      </c>
    </row>
    <row r="1627" spans="2:15" x14ac:dyDescent="0.4">
      <c r="B1627">
        <v>3</v>
      </c>
      <c r="C1627" t="s">
        <v>129</v>
      </c>
      <c r="D1627" t="s">
        <v>18</v>
      </c>
      <c r="E1627">
        <v>10220.819999999996</v>
      </c>
      <c r="J1627" t="str">
        <v>Store 58</v>
      </c>
      <c r="K1627">
        <v>9938</v>
      </c>
      <c r="L1627" t="str">
        <v>Store 58</v>
      </c>
      <c r="M1627">
        <v>9938</v>
      </c>
      <c r="N1627">
        <v>0.5</v>
      </c>
      <c r="O1627">
        <f ca="1"/>
        <v>0.5</v>
      </c>
    </row>
    <row r="1628" spans="2:15" x14ac:dyDescent="0.4">
      <c r="B1628">
        <v>3</v>
      </c>
      <c r="C1628" t="s">
        <v>129</v>
      </c>
      <c r="D1628" t="s">
        <v>19</v>
      </c>
      <c r="E1628">
        <v>12669.109999999995</v>
      </c>
      <c r="J1628" t="str">
        <v>Store 60</v>
      </c>
      <c r="K1628">
        <v>13448</v>
      </c>
      <c r="L1628" t="str">
        <v>Store 60</v>
      </c>
      <c r="M1628">
        <v>13448</v>
      </c>
      <c r="N1628">
        <v>0.5</v>
      </c>
      <c r="O1628">
        <f ca="1"/>
        <v>0.5</v>
      </c>
    </row>
    <row r="1629" spans="2:15" x14ac:dyDescent="0.4">
      <c r="B1629">
        <v>3</v>
      </c>
      <c r="C1629" t="s">
        <v>129</v>
      </c>
      <c r="D1629" t="s">
        <v>20</v>
      </c>
      <c r="E1629">
        <v>3642.24</v>
      </c>
      <c r="J1629" t="str">
        <v>Store 62</v>
      </c>
      <c r="K1629">
        <v>9472</v>
      </c>
      <c r="L1629" t="str">
        <v>Store 62</v>
      </c>
      <c r="M1629">
        <v>9472</v>
      </c>
      <c r="N1629">
        <v>0.5</v>
      </c>
      <c r="O1629">
        <f ca="1"/>
        <v>0.5</v>
      </c>
    </row>
    <row r="1630" spans="2:15" x14ac:dyDescent="0.4">
      <c r="B1630">
        <v>3</v>
      </c>
      <c r="C1630" t="s">
        <v>129</v>
      </c>
      <c r="D1630" t="s">
        <v>21</v>
      </c>
      <c r="E1630">
        <v>6649.7699999999968</v>
      </c>
      <c r="J1630" t="str">
        <v>Store 63</v>
      </c>
      <c r="K1630">
        <v>30311</v>
      </c>
      <c r="L1630" t="str">
        <v>Store 63</v>
      </c>
      <c r="M1630">
        <v>30311</v>
      </c>
      <c r="N1630">
        <v>0.5</v>
      </c>
      <c r="O1630">
        <f ca="1"/>
        <v>0.5</v>
      </c>
    </row>
    <row r="1631" spans="2:15" x14ac:dyDescent="0.4">
      <c r="B1631">
        <v>3</v>
      </c>
      <c r="C1631" t="s">
        <v>129</v>
      </c>
      <c r="D1631" t="s">
        <v>22</v>
      </c>
      <c r="E1631">
        <v>12793.309999999998</v>
      </c>
      <c r="J1631" t="str">
        <v>Store 64</v>
      </c>
      <c r="K1631">
        <v>13258</v>
      </c>
      <c r="L1631" t="str">
        <v>Store 64</v>
      </c>
      <c r="M1631">
        <v>13258</v>
      </c>
      <c r="N1631">
        <v>0.5</v>
      </c>
      <c r="O1631">
        <f ca="1"/>
        <v>0.5</v>
      </c>
    </row>
    <row r="1632" spans="2:15" x14ac:dyDescent="0.4">
      <c r="B1632">
        <v>3</v>
      </c>
      <c r="C1632" t="s">
        <v>129</v>
      </c>
      <c r="D1632" t="s">
        <v>23</v>
      </c>
      <c r="E1632">
        <v>6783.3399999999983</v>
      </c>
      <c r="J1632" t="str">
        <v>Store 65</v>
      </c>
      <c r="K1632">
        <v>40484</v>
      </c>
      <c r="L1632" t="str">
        <v>Store 65</v>
      </c>
      <c r="M1632">
        <v>40484</v>
      </c>
      <c r="N1632">
        <v>0.5</v>
      </c>
      <c r="O1632">
        <f ca="1"/>
        <v>0.5</v>
      </c>
    </row>
    <row r="1633" spans="2:15" x14ac:dyDescent="0.4">
      <c r="B1633">
        <v>3</v>
      </c>
      <c r="C1633" t="s">
        <v>129</v>
      </c>
      <c r="D1633" t="s">
        <v>24</v>
      </c>
      <c r="E1633">
        <v>12023.609999999997</v>
      </c>
      <c r="J1633" t="str">
        <v>Store 66</v>
      </c>
      <c r="K1633">
        <v>2676</v>
      </c>
      <c r="L1633" t="str">
        <v>Store 66</v>
      </c>
      <c r="M1633">
        <v>2676</v>
      </c>
      <c r="N1633">
        <v>0.5</v>
      </c>
      <c r="O1633">
        <f ca="1"/>
        <v>0.5</v>
      </c>
    </row>
    <row r="1634" spans="2:15" x14ac:dyDescent="0.4">
      <c r="B1634">
        <v>3</v>
      </c>
      <c r="C1634" t="s">
        <v>129</v>
      </c>
      <c r="D1634" t="s">
        <v>25</v>
      </c>
      <c r="E1634">
        <v>0</v>
      </c>
      <c r="J1634" t="str">
        <v>Store 67</v>
      </c>
      <c r="K1634">
        <v>14147</v>
      </c>
      <c r="L1634" t="str">
        <v>Store 67</v>
      </c>
      <c r="M1634">
        <v>14147</v>
      </c>
      <c r="N1634">
        <v>0.5</v>
      </c>
      <c r="O1634">
        <f ca="1"/>
        <v>0.5</v>
      </c>
    </row>
    <row r="1635" spans="2:15" x14ac:dyDescent="0.4">
      <c r="B1635">
        <v>3</v>
      </c>
      <c r="C1635" t="s">
        <v>129</v>
      </c>
      <c r="D1635" t="s">
        <v>26</v>
      </c>
      <c r="E1635">
        <v>0</v>
      </c>
      <c r="J1635" t="str">
        <v>Store 68</v>
      </c>
      <c r="K1635">
        <v>31664</v>
      </c>
      <c r="L1635" t="str">
        <v>Store 68</v>
      </c>
      <c r="M1635">
        <v>31664</v>
      </c>
      <c r="N1635">
        <v>0.5</v>
      </c>
      <c r="O1635">
        <f ca="1"/>
        <v>0.5</v>
      </c>
    </row>
    <row r="1636" spans="2:15" x14ac:dyDescent="0.4">
      <c r="B1636">
        <v>3</v>
      </c>
      <c r="C1636" t="s">
        <v>129</v>
      </c>
      <c r="D1636" t="s">
        <v>27</v>
      </c>
      <c r="E1636">
        <v>0</v>
      </c>
      <c r="J1636" t="str">
        <v>Store 69</v>
      </c>
      <c r="K1636">
        <v>9128</v>
      </c>
      <c r="L1636" t="str">
        <v>Store 69</v>
      </c>
      <c r="M1636">
        <v>9128</v>
      </c>
      <c r="N1636">
        <v>0.5</v>
      </c>
      <c r="O1636">
        <f ca="1"/>
        <v>0.5</v>
      </c>
    </row>
    <row r="1637" spans="2:15" x14ac:dyDescent="0.4">
      <c r="B1637">
        <v>3</v>
      </c>
      <c r="C1637" t="s">
        <v>129</v>
      </c>
      <c r="D1637" t="s">
        <v>28</v>
      </c>
      <c r="E1637">
        <v>0</v>
      </c>
      <c r="J1637" t="str">
        <v>Store 72</v>
      </c>
      <c r="K1637">
        <v>20114</v>
      </c>
      <c r="L1637" t="str">
        <v>Store 72</v>
      </c>
      <c r="M1637">
        <v>20114</v>
      </c>
      <c r="N1637">
        <v>0.5</v>
      </c>
      <c r="O1637">
        <f ca="1"/>
        <v>0.5</v>
      </c>
    </row>
    <row r="1638" spans="2:15" x14ac:dyDescent="0.4">
      <c r="B1638">
        <v>3</v>
      </c>
      <c r="C1638" t="s">
        <v>129</v>
      </c>
      <c r="D1638" t="s">
        <v>29</v>
      </c>
      <c r="E1638">
        <v>0</v>
      </c>
      <c r="J1638" t="str">
        <v>Store 73</v>
      </c>
      <c r="K1638">
        <v>12362</v>
      </c>
      <c r="L1638" t="str">
        <v>Store 73</v>
      </c>
      <c r="M1638">
        <v>12362</v>
      </c>
      <c r="N1638">
        <v>0.5</v>
      </c>
      <c r="O1638">
        <f ca="1"/>
        <v>0.5</v>
      </c>
    </row>
    <row r="1639" spans="2:15" x14ac:dyDescent="0.4">
      <c r="B1639">
        <v>3</v>
      </c>
      <c r="C1639" t="s">
        <v>129</v>
      </c>
      <c r="D1639" t="s">
        <v>30</v>
      </c>
      <c r="E1639">
        <v>0</v>
      </c>
      <c r="J1639" t="str">
        <v>Store 74</v>
      </c>
      <c r="K1639">
        <v>4195</v>
      </c>
      <c r="L1639" t="str">
        <v>Store 74</v>
      </c>
      <c r="M1639">
        <v>4195</v>
      </c>
      <c r="N1639">
        <v>0.5</v>
      </c>
      <c r="O1639">
        <f ca="1"/>
        <v>0.5</v>
      </c>
    </row>
    <row r="1640" spans="2:15" x14ac:dyDescent="0.4">
      <c r="B1640">
        <v>3</v>
      </c>
      <c r="C1640" t="s">
        <v>129</v>
      </c>
      <c r="D1640" t="s">
        <v>31</v>
      </c>
      <c r="E1640">
        <v>10167.359999999995</v>
      </c>
      <c r="J1640" t="str">
        <v>Store 75</v>
      </c>
      <c r="K1640">
        <v>11137</v>
      </c>
      <c r="L1640" t="str">
        <v>Store 75</v>
      </c>
      <c r="M1640">
        <v>11137</v>
      </c>
      <c r="N1640">
        <v>0.5</v>
      </c>
      <c r="O1640">
        <f ca="1"/>
        <v>0.5</v>
      </c>
    </row>
    <row r="1641" spans="2:15" x14ac:dyDescent="0.4">
      <c r="B1641">
        <v>3</v>
      </c>
      <c r="C1641" t="s">
        <v>129</v>
      </c>
      <c r="D1641" t="s">
        <v>32</v>
      </c>
      <c r="E1641">
        <v>15929.21999999999</v>
      </c>
      <c r="J1641" t="str">
        <v>Store 76</v>
      </c>
      <c r="K1641">
        <v>10452</v>
      </c>
      <c r="L1641" t="str">
        <v>Store 76</v>
      </c>
      <c r="M1641">
        <v>10452</v>
      </c>
      <c r="N1641">
        <v>0.5</v>
      </c>
      <c r="O1641">
        <f ca="1"/>
        <v>0.5</v>
      </c>
    </row>
    <row r="1642" spans="2:15" x14ac:dyDescent="0.4">
      <c r="B1642">
        <v>3</v>
      </c>
      <c r="C1642" t="s">
        <v>129</v>
      </c>
      <c r="D1642" t="s">
        <v>33</v>
      </c>
      <c r="E1642">
        <v>15278.679999999995</v>
      </c>
      <c r="J1642" t="str">
        <v>Store 77</v>
      </c>
      <c r="K1642">
        <v>5009</v>
      </c>
      <c r="L1642" t="str">
        <v>Store 77</v>
      </c>
      <c r="M1642">
        <v>5009</v>
      </c>
      <c r="N1642">
        <v>0.5</v>
      </c>
      <c r="O1642">
        <f ca="1"/>
        <v>0.5</v>
      </c>
    </row>
    <row r="1643" spans="2:15" x14ac:dyDescent="0.4">
      <c r="B1643">
        <v>3</v>
      </c>
      <c r="C1643" t="s">
        <v>129</v>
      </c>
      <c r="D1643" t="s">
        <v>34</v>
      </c>
      <c r="E1643">
        <v>10730.49</v>
      </c>
      <c r="J1643" t="str">
        <v>Store 78</v>
      </c>
      <c r="K1643">
        <v>14752</v>
      </c>
      <c r="L1643" t="str">
        <v>Store 78</v>
      </c>
      <c r="M1643">
        <v>14752</v>
      </c>
      <c r="N1643">
        <v>0.5</v>
      </c>
      <c r="O1643">
        <f ca="1"/>
        <v>0.5</v>
      </c>
    </row>
    <row r="1644" spans="2:15" x14ac:dyDescent="0.4">
      <c r="B1644">
        <v>3</v>
      </c>
      <c r="C1644" t="s">
        <v>129</v>
      </c>
      <c r="D1644" t="s">
        <v>35</v>
      </c>
      <c r="E1644">
        <v>16437.779999999995</v>
      </c>
      <c r="J1644" t="str">
        <v>Store 79</v>
      </c>
      <c r="K1644">
        <v>12861</v>
      </c>
      <c r="L1644" t="str">
        <v>Store 79</v>
      </c>
      <c r="M1644">
        <v>12861</v>
      </c>
      <c r="N1644">
        <v>0.5</v>
      </c>
      <c r="O1644">
        <f ca="1"/>
        <v>0.5</v>
      </c>
    </row>
    <row r="1645" spans="2:15" x14ac:dyDescent="0.4">
      <c r="B1645">
        <v>3</v>
      </c>
      <c r="C1645" t="s">
        <v>129</v>
      </c>
      <c r="D1645" t="s">
        <v>36</v>
      </c>
      <c r="E1645">
        <v>10598.559999999998</v>
      </c>
      <c r="J1645" t="str">
        <v>Store 81</v>
      </c>
      <c r="K1645">
        <v>16192</v>
      </c>
      <c r="L1645" t="str">
        <v>Store 81</v>
      </c>
      <c r="M1645">
        <v>16192</v>
      </c>
      <c r="N1645">
        <v>0.5</v>
      </c>
      <c r="O1645">
        <f ca="1"/>
        <v>0.5</v>
      </c>
    </row>
    <row r="1646" spans="2:15" x14ac:dyDescent="0.4">
      <c r="B1646">
        <v>3</v>
      </c>
      <c r="C1646" t="s">
        <v>129</v>
      </c>
      <c r="D1646" t="s">
        <v>37</v>
      </c>
      <c r="E1646">
        <v>15564.239999999996</v>
      </c>
      <c r="J1646" t="str">
        <v>Store 82</v>
      </c>
      <c r="K1646">
        <v>17774</v>
      </c>
      <c r="L1646" t="str">
        <v>Store 82</v>
      </c>
      <c r="M1646">
        <v>17774</v>
      </c>
      <c r="N1646">
        <v>0.5</v>
      </c>
      <c r="O1646">
        <f ca="1"/>
        <v>0.5</v>
      </c>
    </row>
    <row r="1647" spans="2:15" x14ac:dyDescent="0.4">
      <c r="B1647">
        <v>3</v>
      </c>
      <c r="C1647" t="s">
        <v>129</v>
      </c>
      <c r="D1647" t="s">
        <v>38</v>
      </c>
      <c r="E1647">
        <v>3417.06</v>
      </c>
      <c r="J1647" t="str">
        <v>Store 83</v>
      </c>
      <c r="K1647">
        <v>25705</v>
      </c>
      <c r="L1647" t="str">
        <v>Store 83</v>
      </c>
      <c r="M1647">
        <v>25705</v>
      </c>
      <c r="N1647">
        <v>0.5</v>
      </c>
      <c r="O1647">
        <f ca="1"/>
        <v>0.5</v>
      </c>
    </row>
    <row r="1648" spans="2:15" x14ac:dyDescent="0.4">
      <c r="B1648">
        <v>3</v>
      </c>
      <c r="C1648" t="s">
        <v>129</v>
      </c>
      <c r="D1648" t="s">
        <v>39</v>
      </c>
      <c r="E1648">
        <v>4388.7599999999993</v>
      </c>
      <c r="J1648" t="str">
        <v>Store 84</v>
      </c>
      <c r="K1648">
        <v>14818</v>
      </c>
      <c r="L1648" t="str">
        <v>Store 84</v>
      </c>
      <c r="M1648">
        <v>14818</v>
      </c>
      <c r="N1648">
        <v>0.5</v>
      </c>
      <c r="O1648">
        <f ca="1"/>
        <v>0.5</v>
      </c>
    </row>
    <row r="1649" spans="2:15" x14ac:dyDescent="0.4">
      <c r="B1649">
        <v>3</v>
      </c>
      <c r="C1649" t="s">
        <v>129</v>
      </c>
      <c r="D1649" t="s">
        <v>40</v>
      </c>
      <c r="E1649">
        <v>18048.750000000004</v>
      </c>
      <c r="J1649" t="str">
        <v>Store 85</v>
      </c>
      <c r="K1649">
        <v>32811</v>
      </c>
      <c r="L1649" t="str">
        <v>Store 85</v>
      </c>
      <c r="M1649">
        <v>32811</v>
      </c>
      <c r="N1649">
        <v>0.5</v>
      </c>
      <c r="O1649">
        <f ca="1"/>
        <v>0.5</v>
      </c>
    </row>
    <row r="1650" spans="2:15" x14ac:dyDescent="0.4">
      <c r="B1650">
        <v>3</v>
      </c>
      <c r="C1650" t="s">
        <v>129</v>
      </c>
      <c r="D1650" t="s">
        <v>41</v>
      </c>
      <c r="E1650">
        <v>10200.909999999998</v>
      </c>
      <c r="J1650" t="str">
        <v>Store 86</v>
      </c>
      <c r="K1650">
        <v>16272</v>
      </c>
      <c r="L1650" t="str">
        <v>Store 86</v>
      </c>
      <c r="M1650">
        <v>16272</v>
      </c>
      <c r="N1650">
        <v>0.5</v>
      </c>
      <c r="O1650">
        <f ca="1"/>
        <v>0.5</v>
      </c>
    </row>
    <row r="1651" spans="2:15" x14ac:dyDescent="0.4">
      <c r="B1651">
        <v>3</v>
      </c>
      <c r="C1651" t="s">
        <v>129</v>
      </c>
      <c r="D1651" t="s">
        <v>42</v>
      </c>
      <c r="E1651">
        <v>2977.3300000000008</v>
      </c>
      <c r="J1651" t="str">
        <v>Store 89</v>
      </c>
      <c r="K1651">
        <v>3169</v>
      </c>
      <c r="L1651" t="str">
        <v>Store 89</v>
      </c>
      <c r="M1651">
        <v>3169</v>
      </c>
      <c r="N1651">
        <v>0.5</v>
      </c>
      <c r="O1651">
        <f ca="1"/>
        <v>0.5</v>
      </c>
    </row>
    <row r="1652" spans="2:15" x14ac:dyDescent="0.4">
      <c r="B1652">
        <v>3</v>
      </c>
      <c r="C1652" t="s">
        <v>129</v>
      </c>
      <c r="D1652" t="s">
        <v>43</v>
      </c>
      <c r="E1652">
        <v>11512.719999999994</v>
      </c>
      <c r="J1652" t="str">
        <v>Store 90</v>
      </c>
      <c r="K1652">
        <v>530</v>
      </c>
      <c r="L1652" t="str">
        <v>Store 90</v>
      </c>
      <c r="M1652">
        <v>530</v>
      </c>
      <c r="N1652">
        <v>0.5</v>
      </c>
      <c r="O1652">
        <f ca="1"/>
        <v>0.5</v>
      </c>
    </row>
    <row r="1653" spans="2:15" x14ac:dyDescent="0.4">
      <c r="B1653">
        <v>3</v>
      </c>
      <c r="C1653" t="s">
        <v>129</v>
      </c>
      <c r="D1653" t="s">
        <v>44</v>
      </c>
      <c r="E1653">
        <v>2967.79</v>
      </c>
      <c r="J1653" t="str">
        <v>Store 01</v>
      </c>
      <c r="K1653">
        <v>3114.2899999999995</v>
      </c>
      <c r="L1653" t="str">
        <v>Store 01</v>
      </c>
      <c r="M1653">
        <v>3114.2899999999995</v>
      </c>
      <c r="N1653">
        <v>0.5</v>
      </c>
      <c r="O1653">
        <f ca="1"/>
        <v>0.5</v>
      </c>
    </row>
    <row r="1654" spans="2:15" x14ac:dyDescent="0.4">
      <c r="B1654">
        <v>3</v>
      </c>
      <c r="C1654" t="s">
        <v>129</v>
      </c>
      <c r="D1654" t="s">
        <v>45</v>
      </c>
      <c r="E1654">
        <v>1649.33</v>
      </c>
      <c r="J1654" t="str">
        <v>Store 02</v>
      </c>
      <c r="K1654">
        <v>5769.37</v>
      </c>
      <c r="L1654" t="str">
        <v>Store 02</v>
      </c>
      <c r="M1654">
        <v>5769.37</v>
      </c>
      <c r="N1654">
        <v>0.5</v>
      </c>
      <c r="O1654">
        <f ca="1"/>
        <v>0.5</v>
      </c>
    </row>
    <row r="1655" spans="2:15" x14ac:dyDescent="0.4">
      <c r="B1655">
        <v>3</v>
      </c>
      <c r="C1655" t="s">
        <v>129</v>
      </c>
      <c r="D1655" t="s">
        <v>46</v>
      </c>
      <c r="E1655">
        <v>1587.9900000000002</v>
      </c>
      <c r="J1655" t="str">
        <v>Store 03</v>
      </c>
      <c r="K1655">
        <v>10254.619999999999</v>
      </c>
      <c r="L1655" t="str">
        <v>Store 03</v>
      </c>
      <c r="M1655">
        <v>10254.619999999999</v>
      </c>
      <c r="N1655">
        <v>0.5</v>
      </c>
      <c r="O1655">
        <f ca="1"/>
        <v>0.5</v>
      </c>
    </row>
    <row r="1656" spans="2:15" x14ac:dyDescent="0.4">
      <c r="B1656">
        <v>3</v>
      </c>
      <c r="C1656" t="s">
        <v>129</v>
      </c>
      <c r="D1656" t="s">
        <v>47</v>
      </c>
      <c r="E1656">
        <v>1573.0600000000004</v>
      </c>
      <c r="J1656" t="str">
        <v>Store 04</v>
      </c>
      <c r="K1656">
        <v>4572.5199999999986</v>
      </c>
      <c r="L1656" t="str">
        <v>Store 04</v>
      </c>
      <c r="M1656">
        <v>4572.5199999999986</v>
      </c>
      <c r="N1656">
        <v>0.5</v>
      </c>
      <c r="O1656">
        <f ca="1"/>
        <v>0.5</v>
      </c>
    </row>
    <row r="1657" spans="2:15" x14ac:dyDescent="0.4">
      <c r="B1657">
        <v>3</v>
      </c>
      <c r="C1657" t="s">
        <v>129</v>
      </c>
      <c r="D1657" t="s">
        <v>48</v>
      </c>
      <c r="E1657">
        <v>6854.6299999999992</v>
      </c>
      <c r="J1657" t="str">
        <v>Store 05</v>
      </c>
      <c r="K1657">
        <v>7153.8499999999976</v>
      </c>
      <c r="L1657" t="str">
        <v>Store 05</v>
      </c>
      <c r="M1657">
        <v>7153.8499999999976</v>
      </c>
      <c r="N1657">
        <v>0.5</v>
      </c>
      <c r="O1657">
        <f ca="1"/>
        <v>0.5</v>
      </c>
    </row>
    <row r="1658" spans="2:15" x14ac:dyDescent="0.4">
      <c r="B1658">
        <v>3</v>
      </c>
      <c r="C1658" t="s">
        <v>129</v>
      </c>
      <c r="D1658" t="s">
        <v>49</v>
      </c>
      <c r="E1658">
        <v>1578.92</v>
      </c>
      <c r="J1658" t="str">
        <v>Store 06</v>
      </c>
      <c r="K1658">
        <v>1776.27</v>
      </c>
      <c r="L1658" t="str">
        <v>Store 06</v>
      </c>
      <c r="M1658">
        <v>1776.27</v>
      </c>
      <c r="N1658">
        <v>0.5</v>
      </c>
      <c r="O1658">
        <f ca="1"/>
        <v>0.5</v>
      </c>
    </row>
    <row r="1659" spans="2:15" x14ac:dyDescent="0.4">
      <c r="B1659">
        <v>3</v>
      </c>
      <c r="C1659" t="s">
        <v>129</v>
      </c>
      <c r="D1659" t="s">
        <v>50</v>
      </c>
      <c r="E1659">
        <v>9052.5999999999985</v>
      </c>
      <c r="J1659" t="str">
        <v>Store 07</v>
      </c>
      <c r="K1659">
        <v>893.88</v>
      </c>
      <c r="L1659" t="str">
        <v>Store 07</v>
      </c>
      <c r="M1659">
        <v>893.88</v>
      </c>
      <c r="N1659">
        <v>0.5</v>
      </c>
      <c r="O1659">
        <f ca="1"/>
        <v>0.5</v>
      </c>
    </row>
    <row r="1660" spans="2:15" x14ac:dyDescent="0.4">
      <c r="B1660">
        <v>3</v>
      </c>
      <c r="C1660" t="s">
        <v>129</v>
      </c>
      <c r="D1660" t="s">
        <v>51</v>
      </c>
      <c r="E1660">
        <v>8522.3099999999977</v>
      </c>
      <c r="J1660" t="str">
        <v>Store 08</v>
      </c>
      <c r="K1660">
        <v>5652.7300000000005</v>
      </c>
      <c r="L1660" t="str">
        <v>Store 08</v>
      </c>
      <c r="M1660">
        <v>5652.7300000000005</v>
      </c>
      <c r="N1660">
        <v>0.5</v>
      </c>
      <c r="O1660">
        <f ca="1"/>
        <v>0.5</v>
      </c>
    </row>
    <row r="1661" spans="2:15" x14ac:dyDescent="0.4">
      <c r="B1661">
        <v>3</v>
      </c>
      <c r="C1661" t="s">
        <v>129</v>
      </c>
      <c r="D1661" t="s">
        <v>53</v>
      </c>
      <c r="E1661">
        <v>2852.0700000000006</v>
      </c>
      <c r="J1661" t="str">
        <v>Store 09</v>
      </c>
      <c r="K1661">
        <v>4152.0599999999995</v>
      </c>
      <c r="L1661" t="str">
        <v>Store 09</v>
      </c>
      <c r="M1661">
        <v>4152.0599999999995</v>
      </c>
      <c r="N1661">
        <v>0.5</v>
      </c>
      <c r="O1661">
        <f ca="1"/>
        <v>0.5</v>
      </c>
    </row>
    <row r="1662" spans="2:15" x14ac:dyDescent="0.4">
      <c r="B1662">
        <v>3</v>
      </c>
      <c r="C1662" t="s">
        <v>129</v>
      </c>
      <c r="D1662" t="s">
        <v>54</v>
      </c>
      <c r="E1662">
        <v>16286.47999999999</v>
      </c>
      <c r="J1662" t="str">
        <v>Store 10</v>
      </c>
      <c r="K1662">
        <v>6532.48</v>
      </c>
      <c r="L1662" t="str">
        <v>Store 10</v>
      </c>
      <c r="M1662">
        <v>6532.48</v>
      </c>
      <c r="N1662">
        <v>0.5</v>
      </c>
      <c r="O1662">
        <f ca="1"/>
        <v>0.5</v>
      </c>
    </row>
    <row r="1663" spans="2:15" x14ac:dyDescent="0.4">
      <c r="B1663">
        <v>3</v>
      </c>
      <c r="C1663" t="s">
        <v>129</v>
      </c>
      <c r="D1663" t="s">
        <v>55</v>
      </c>
      <c r="E1663">
        <v>9086.3799999999992</v>
      </c>
      <c r="J1663" t="str">
        <v>Store 12</v>
      </c>
      <c r="K1663">
        <v>7208.86</v>
      </c>
      <c r="L1663" t="str">
        <v>Store 12</v>
      </c>
      <c r="M1663">
        <v>7208.86</v>
      </c>
      <c r="N1663">
        <v>0.5</v>
      </c>
      <c r="O1663">
        <f ca="1"/>
        <v>0.5</v>
      </c>
    </row>
    <row r="1664" spans="2:15" x14ac:dyDescent="0.4">
      <c r="B1664">
        <v>3</v>
      </c>
      <c r="C1664" t="s">
        <v>129</v>
      </c>
      <c r="D1664" t="s">
        <v>56</v>
      </c>
      <c r="E1664">
        <v>9861.73</v>
      </c>
      <c r="J1664" t="str">
        <v>Store 13</v>
      </c>
      <c r="K1664">
        <v>1256.71</v>
      </c>
      <c r="L1664" t="str">
        <v>Store 13</v>
      </c>
      <c r="M1664">
        <v>1256.71</v>
      </c>
      <c r="N1664">
        <v>0.5</v>
      </c>
      <c r="O1664">
        <f ca="1"/>
        <v>0.5</v>
      </c>
    </row>
    <row r="1665" spans="2:15" x14ac:dyDescent="0.4">
      <c r="B1665">
        <v>3</v>
      </c>
      <c r="C1665" t="s">
        <v>129</v>
      </c>
      <c r="D1665" t="s">
        <v>57</v>
      </c>
      <c r="E1665">
        <v>18443.130000000008</v>
      </c>
      <c r="J1665" t="str">
        <v>Store 14</v>
      </c>
      <c r="K1665">
        <v>2647.58</v>
      </c>
      <c r="L1665" t="str">
        <v>Store 14</v>
      </c>
      <c r="M1665">
        <v>2647.58</v>
      </c>
      <c r="N1665">
        <v>0.5</v>
      </c>
      <c r="O1665">
        <f ca="1"/>
        <v>0.5</v>
      </c>
    </row>
    <row r="1666" spans="2:15" x14ac:dyDescent="0.4">
      <c r="B1666">
        <v>3</v>
      </c>
      <c r="C1666" t="s">
        <v>129</v>
      </c>
      <c r="D1666" t="s">
        <v>58</v>
      </c>
      <c r="E1666">
        <v>7758.239999999998</v>
      </c>
      <c r="J1666" t="str">
        <v>Store 16</v>
      </c>
      <c r="K1666">
        <v>7006.3999999999987</v>
      </c>
      <c r="L1666" t="str">
        <v>Store 16</v>
      </c>
      <c r="M1666">
        <v>7006.3999999999987</v>
      </c>
      <c r="N1666">
        <v>0.5</v>
      </c>
      <c r="O1666">
        <f ca="1"/>
        <v>0.5</v>
      </c>
    </row>
    <row r="1667" spans="2:15" x14ac:dyDescent="0.4">
      <c r="B1667">
        <v>3</v>
      </c>
      <c r="C1667" t="s">
        <v>129</v>
      </c>
      <c r="D1667" t="s">
        <v>59</v>
      </c>
      <c r="E1667">
        <v>5461.159999999998</v>
      </c>
      <c r="J1667" t="str">
        <v>Store 17</v>
      </c>
      <c r="K1667">
        <v>2624.26</v>
      </c>
      <c r="L1667" t="str">
        <v>Store 17</v>
      </c>
      <c r="M1667">
        <v>2624.26</v>
      </c>
      <c r="N1667">
        <v>0.5</v>
      </c>
      <c r="O1667">
        <f ca="1"/>
        <v>0.5</v>
      </c>
    </row>
    <row r="1668" spans="2:15" x14ac:dyDescent="0.4">
      <c r="B1668">
        <v>3</v>
      </c>
      <c r="C1668" t="s">
        <v>129</v>
      </c>
      <c r="D1668" t="s">
        <v>60</v>
      </c>
      <c r="E1668">
        <v>6001.5299999999988</v>
      </c>
      <c r="J1668" t="str">
        <v>Store 18</v>
      </c>
      <c r="K1668">
        <v>8048.7599999999993</v>
      </c>
      <c r="L1668" t="str">
        <v>Store 18</v>
      </c>
      <c r="M1668">
        <v>8048.7599999999993</v>
      </c>
      <c r="N1668">
        <v>0.5</v>
      </c>
      <c r="O1668">
        <f ca="1"/>
        <v>0.5</v>
      </c>
    </row>
    <row r="1669" spans="2:15" x14ac:dyDescent="0.4">
      <c r="B1669">
        <v>3</v>
      </c>
      <c r="C1669" t="s">
        <v>129</v>
      </c>
      <c r="D1669" t="s">
        <v>61</v>
      </c>
      <c r="E1669">
        <v>16197.639999999998</v>
      </c>
      <c r="J1669" t="str">
        <v>Store 19</v>
      </c>
      <c r="K1669">
        <v>3203.0799999999995</v>
      </c>
      <c r="L1669" t="str">
        <v>Store 19</v>
      </c>
      <c r="M1669">
        <v>3203.0799999999995</v>
      </c>
      <c r="N1669">
        <v>0.5</v>
      </c>
      <c r="O1669">
        <f ca="1"/>
        <v>0.5</v>
      </c>
    </row>
    <row r="1670" spans="2:15" x14ac:dyDescent="0.4">
      <c r="B1670">
        <v>3</v>
      </c>
      <c r="C1670" t="s">
        <v>129</v>
      </c>
      <c r="D1670" t="s">
        <v>62</v>
      </c>
      <c r="E1670">
        <v>9185.81</v>
      </c>
      <c r="J1670" t="str">
        <v>Store 20</v>
      </c>
      <c r="K1670">
        <v>8412.5599999999977</v>
      </c>
      <c r="L1670" t="str">
        <v>Store 20</v>
      </c>
      <c r="M1670">
        <v>8412.5599999999977</v>
      </c>
      <c r="N1670">
        <v>0.5</v>
      </c>
      <c r="O1670">
        <f ca="1"/>
        <v>0.5</v>
      </c>
    </row>
    <row r="1671" spans="2:15" x14ac:dyDescent="0.4">
      <c r="B1671">
        <v>3</v>
      </c>
      <c r="C1671" t="s">
        <v>129</v>
      </c>
      <c r="D1671" t="s">
        <v>63</v>
      </c>
      <c r="E1671">
        <v>5869.98</v>
      </c>
      <c r="J1671" t="str">
        <v>Store 21</v>
      </c>
      <c r="K1671">
        <v>9150.5500000000029</v>
      </c>
      <c r="L1671" t="str">
        <v>Store 21</v>
      </c>
      <c r="M1671">
        <v>9150.5500000000029</v>
      </c>
      <c r="N1671">
        <v>0.5</v>
      </c>
      <c r="O1671">
        <f ca="1"/>
        <v>0.5</v>
      </c>
    </row>
    <row r="1672" spans="2:15" x14ac:dyDescent="0.4">
      <c r="B1672">
        <v>3</v>
      </c>
      <c r="C1672" t="s">
        <v>129</v>
      </c>
      <c r="D1672" t="s">
        <v>64</v>
      </c>
      <c r="E1672">
        <v>2357.7100000000005</v>
      </c>
      <c r="J1672" t="str">
        <v>Store 01</v>
      </c>
      <c r="K1672">
        <v>219</v>
      </c>
      <c r="L1672" t="str">
        <v>Store 01</v>
      </c>
      <c r="M1672">
        <v>219</v>
      </c>
      <c r="N1672">
        <v>0.5</v>
      </c>
      <c r="O1672">
        <f ca="1"/>
        <v>0.5</v>
      </c>
    </row>
    <row r="1673" spans="2:15" x14ac:dyDescent="0.4">
      <c r="B1673">
        <v>3</v>
      </c>
      <c r="C1673" t="s">
        <v>129</v>
      </c>
      <c r="D1673" t="s">
        <v>65</v>
      </c>
      <c r="E1673">
        <v>10419.979999999998</v>
      </c>
      <c r="J1673" t="str">
        <v>Store 02</v>
      </c>
      <c r="K1673">
        <v>605.99</v>
      </c>
      <c r="L1673" t="str">
        <v>Store 02</v>
      </c>
      <c r="M1673">
        <v>605.99</v>
      </c>
      <c r="N1673">
        <v>0.5</v>
      </c>
      <c r="O1673">
        <f ca="1"/>
        <v>0.5</v>
      </c>
    </row>
    <row r="1674" spans="2:15" x14ac:dyDescent="0.4">
      <c r="B1674">
        <v>3</v>
      </c>
      <c r="C1674" t="s">
        <v>129</v>
      </c>
      <c r="D1674" t="s">
        <v>66</v>
      </c>
      <c r="E1674">
        <v>17321.999999999996</v>
      </c>
      <c r="J1674" t="str">
        <v>Store 03</v>
      </c>
      <c r="K1674">
        <v>490.45000000000005</v>
      </c>
      <c r="L1674" t="str">
        <v>Store 03</v>
      </c>
      <c r="M1674">
        <v>490.45000000000005</v>
      </c>
      <c r="N1674">
        <v>0.5</v>
      </c>
      <c r="O1674">
        <f ca="1"/>
        <v>0.5</v>
      </c>
    </row>
    <row r="1675" spans="2:15" x14ac:dyDescent="0.4">
      <c r="B1675">
        <v>3</v>
      </c>
      <c r="C1675" t="s">
        <v>129</v>
      </c>
      <c r="D1675" t="s">
        <v>67</v>
      </c>
      <c r="E1675">
        <v>10021.209999999995</v>
      </c>
      <c r="J1675" t="str">
        <v>Store 05</v>
      </c>
      <c r="K1675">
        <v>2620.4</v>
      </c>
      <c r="L1675" t="str">
        <v>Store 05</v>
      </c>
      <c r="M1675">
        <v>2620.4</v>
      </c>
      <c r="N1675">
        <v>0.5</v>
      </c>
      <c r="O1675">
        <f ca="1"/>
        <v>0.5</v>
      </c>
    </row>
    <row r="1676" spans="2:15" x14ac:dyDescent="0.4">
      <c r="B1676">
        <v>3</v>
      </c>
      <c r="C1676" t="s">
        <v>129</v>
      </c>
      <c r="D1676" t="s">
        <v>68</v>
      </c>
      <c r="E1676">
        <v>13823.859999999999</v>
      </c>
      <c r="J1676" t="str">
        <v>Store 06</v>
      </c>
      <c r="K1676">
        <v>1438.99</v>
      </c>
      <c r="L1676" t="str">
        <v>Store 06</v>
      </c>
      <c r="M1676">
        <v>1438.99</v>
      </c>
      <c r="N1676">
        <v>0.5</v>
      </c>
      <c r="O1676">
        <f ca="1"/>
        <v>0.5</v>
      </c>
    </row>
    <row r="1677" spans="2:15" x14ac:dyDescent="0.4">
      <c r="B1677">
        <v>3</v>
      </c>
      <c r="C1677" t="s">
        <v>129</v>
      </c>
      <c r="D1677" t="s">
        <v>69</v>
      </c>
      <c r="E1677">
        <v>10847.519999999997</v>
      </c>
      <c r="J1677" t="str">
        <v>Store 08</v>
      </c>
      <c r="K1677">
        <v>89.8</v>
      </c>
      <c r="L1677" t="str">
        <v>Store 08</v>
      </c>
      <c r="M1677">
        <v>89.8</v>
      </c>
      <c r="N1677">
        <v>0.5</v>
      </c>
      <c r="O1677">
        <f ca="1"/>
        <v>0.5</v>
      </c>
    </row>
    <row r="1678" spans="2:15" x14ac:dyDescent="0.4">
      <c r="B1678">
        <v>3</v>
      </c>
      <c r="C1678" t="s">
        <v>129</v>
      </c>
      <c r="D1678" t="s">
        <v>70</v>
      </c>
      <c r="E1678">
        <v>16778.339999999997</v>
      </c>
      <c r="J1678" t="str">
        <v>Store 09</v>
      </c>
      <c r="K1678">
        <v>275.48</v>
      </c>
      <c r="L1678" t="str">
        <v>Store 09</v>
      </c>
      <c r="M1678">
        <v>275.48</v>
      </c>
      <c r="N1678">
        <v>0.5</v>
      </c>
      <c r="O1678">
        <f ca="1"/>
        <v>0.5</v>
      </c>
    </row>
    <row r="1679" spans="2:15" x14ac:dyDescent="0.4">
      <c r="B1679">
        <v>3</v>
      </c>
      <c r="C1679" t="s">
        <v>129</v>
      </c>
      <c r="D1679" t="s">
        <v>71</v>
      </c>
      <c r="E1679">
        <v>1611.59</v>
      </c>
      <c r="J1679" t="str">
        <v>Store 10</v>
      </c>
      <c r="K1679">
        <v>1523.9</v>
      </c>
      <c r="L1679" t="str">
        <v>Store 10</v>
      </c>
      <c r="M1679">
        <v>1523.9</v>
      </c>
      <c r="N1679">
        <v>0.5</v>
      </c>
      <c r="O1679">
        <f ca="1"/>
        <v>0.5</v>
      </c>
    </row>
    <row r="1680" spans="2:15" x14ac:dyDescent="0.4">
      <c r="B1680">
        <v>3</v>
      </c>
      <c r="C1680" t="s">
        <v>129</v>
      </c>
      <c r="D1680" t="s">
        <v>72</v>
      </c>
      <c r="E1680">
        <v>2634.52</v>
      </c>
      <c r="J1680" t="str">
        <v>Store 11</v>
      </c>
      <c r="K1680">
        <v>1015.1</v>
      </c>
      <c r="L1680" t="str">
        <v>Store 11</v>
      </c>
      <c r="M1680">
        <v>1015.1</v>
      </c>
      <c r="N1680">
        <v>0.5</v>
      </c>
      <c r="O1680">
        <f ca="1"/>
        <v>0.5</v>
      </c>
    </row>
    <row r="1681" spans="2:15" x14ac:dyDescent="0.4">
      <c r="B1681">
        <v>3</v>
      </c>
      <c r="C1681" t="s">
        <v>129</v>
      </c>
      <c r="D1681" t="s">
        <v>73</v>
      </c>
      <c r="E1681">
        <v>1822.66</v>
      </c>
      <c r="J1681" t="str">
        <v>Store 12</v>
      </c>
      <c r="K1681">
        <v>933.6400000000001</v>
      </c>
      <c r="L1681" t="str">
        <v>Store 12</v>
      </c>
      <c r="M1681">
        <v>933.6400000000001</v>
      </c>
      <c r="N1681">
        <v>0.5</v>
      </c>
      <c r="O1681">
        <f ca="1"/>
        <v>0.5</v>
      </c>
    </row>
    <row r="1682" spans="2:15" x14ac:dyDescent="0.4">
      <c r="B1682">
        <v>3</v>
      </c>
      <c r="C1682" t="s">
        <v>129</v>
      </c>
      <c r="D1682" t="s">
        <v>74</v>
      </c>
      <c r="E1682">
        <v>310.89999999999998</v>
      </c>
      <c r="J1682" t="str">
        <v>Store 13</v>
      </c>
      <c r="K1682">
        <v>1258</v>
      </c>
      <c r="L1682" t="str">
        <v>Store 13</v>
      </c>
      <c r="M1682">
        <v>1258</v>
      </c>
      <c r="N1682">
        <v>0.5</v>
      </c>
      <c r="O1682">
        <f ca="1"/>
        <v>0.5</v>
      </c>
    </row>
    <row r="1683" spans="2:15" x14ac:dyDescent="0.4">
      <c r="B1683">
        <v>3</v>
      </c>
      <c r="C1683" t="s">
        <v>129</v>
      </c>
      <c r="D1683" t="s">
        <v>75</v>
      </c>
      <c r="E1683">
        <v>1012.23</v>
      </c>
      <c r="J1683" t="str">
        <v>Store 14</v>
      </c>
      <c r="K1683">
        <v>851</v>
      </c>
      <c r="L1683" t="str">
        <v>Store 14</v>
      </c>
      <c r="M1683">
        <v>851</v>
      </c>
      <c r="N1683">
        <v>0.5</v>
      </c>
      <c r="O1683">
        <f ca="1"/>
        <v>0.5</v>
      </c>
    </row>
    <row r="1684" spans="2:15" x14ac:dyDescent="0.4">
      <c r="B1684">
        <v>3</v>
      </c>
      <c r="C1684" t="s">
        <v>129</v>
      </c>
      <c r="D1684" t="s">
        <v>76</v>
      </c>
      <c r="E1684">
        <v>0</v>
      </c>
      <c r="J1684" t="str">
        <v>Store 15</v>
      </c>
      <c r="K1684">
        <v>1572.47</v>
      </c>
      <c r="L1684" t="str">
        <v>Store 15</v>
      </c>
      <c r="M1684">
        <v>1572.47</v>
      </c>
      <c r="N1684">
        <v>0.5</v>
      </c>
      <c r="O1684">
        <f ca="1"/>
        <v>0.5</v>
      </c>
    </row>
    <row r="1685" spans="2:15" x14ac:dyDescent="0.4">
      <c r="B1685">
        <v>3</v>
      </c>
      <c r="C1685" t="s">
        <v>129</v>
      </c>
      <c r="D1685" t="s">
        <v>77</v>
      </c>
      <c r="E1685">
        <v>1941.7000000000003</v>
      </c>
      <c r="J1685" t="str">
        <v>Store 16</v>
      </c>
      <c r="K1685">
        <v>169</v>
      </c>
      <c r="L1685" t="str">
        <v>Store 16</v>
      </c>
      <c r="M1685">
        <v>169</v>
      </c>
      <c r="N1685">
        <v>0.5</v>
      </c>
      <c r="O1685">
        <f ca="1"/>
        <v>0.5</v>
      </c>
    </row>
    <row r="1686" spans="2:15" x14ac:dyDescent="0.4">
      <c r="B1686">
        <v>3</v>
      </c>
      <c r="C1686" t="s">
        <v>129</v>
      </c>
      <c r="D1686" t="s">
        <v>78</v>
      </c>
      <c r="E1686">
        <v>0</v>
      </c>
      <c r="J1686" t="str">
        <v>Store 17</v>
      </c>
      <c r="K1686">
        <v>1311.73</v>
      </c>
      <c r="L1686" t="str">
        <v>Store 17</v>
      </c>
      <c r="M1686">
        <v>1311.73</v>
      </c>
      <c r="N1686">
        <v>0.5</v>
      </c>
      <c r="O1686">
        <f ca="1"/>
        <v>0.5</v>
      </c>
    </row>
    <row r="1687" spans="2:15" x14ac:dyDescent="0.4">
      <c r="B1687">
        <v>3</v>
      </c>
      <c r="C1687" t="s">
        <v>129</v>
      </c>
      <c r="D1687" t="s">
        <v>79</v>
      </c>
      <c r="E1687">
        <v>2484.7300000000005</v>
      </c>
      <c r="J1687" t="str">
        <v>Store 18</v>
      </c>
      <c r="K1687">
        <v>1895.69</v>
      </c>
      <c r="L1687" t="str">
        <v>Store 18</v>
      </c>
      <c r="M1687">
        <v>1895.69</v>
      </c>
      <c r="N1687">
        <v>0.5</v>
      </c>
      <c r="O1687">
        <f ca="1"/>
        <v>0.5</v>
      </c>
    </row>
    <row r="1688" spans="2:15" x14ac:dyDescent="0.4">
      <c r="B1688">
        <v>3</v>
      </c>
      <c r="C1688" t="s">
        <v>129</v>
      </c>
      <c r="D1688" t="s">
        <v>80</v>
      </c>
      <c r="E1688">
        <v>2136.27</v>
      </c>
      <c r="J1688" t="str">
        <v>Store 19</v>
      </c>
      <c r="K1688">
        <v>6642.78</v>
      </c>
      <c r="L1688" t="str">
        <v>Store 19</v>
      </c>
      <c r="M1688">
        <v>6642.78</v>
      </c>
      <c r="N1688">
        <v>0.5</v>
      </c>
      <c r="O1688">
        <f ca="1"/>
        <v>0.5</v>
      </c>
    </row>
    <row r="1689" spans="2:15" x14ac:dyDescent="0.4">
      <c r="B1689">
        <v>3</v>
      </c>
      <c r="C1689" t="s">
        <v>129</v>
      </c>
      <c r="D1689" t="s">
        <v>81</v>
      </c>
      <c r="E1689">
        <v>2118.4</v>
      </c>
      <c r="J1689" t="str">
        <v>Store 20</v>
      </c>
      <c r="K1689">
        <v>189</v>
      </c>
      <c r="L1689" t="str">
        <v>Store 20</v>
      </c>
      <c r="M1689">
        <v>189</v>
      </c>
      <c r="N1689">
        <v>0.5</v>
      </c>
      <c r="O1689">
        <f ca="1"/>
        <v>0.5</v>
      </c>
    </row>
    <row r="1690" spans="2:15" x14ac:dyDescent="0.4">
      <c r="B1690">
        <v>3</v>
      </c>
      <c r="C1690" t="s">
        <v>129</v>
      </c>
      <c r="D1690" t="s">
        <v>82</v>
      </c>
      <c r="E1690">
        <v>2511.3799999999997</v>
      </c>
      <c r="J1690" t="str">
        <v>Store 21</v>
      </c>
      <c r="K1690">
        <v>2486.62</v>
      </c>
      <c r="L1690" t="str">
        <v>Store 21</v>
      </c>
      <c r="M1690">
        <v>2486.62</v>
      </c>
      <c r="N1690">
        <v>0.5</v>
      </c>
      <c r="O1690">
        <f ca="1"/>
        <v>0.5</v>
      </c>
    </row>
    <row r="1691" spans="2:15" x14ac:dyDescent="0.4">
      <c r="B1691">
        <v>3</v>
      </c>
      <c r="C1691" t="s">
        <v>129</v>
      </c>
      <c r="D1691" t="s">
        <v>83</v>
      </c>
      <c r="E1691">
        <v>1974.8200000000002</v>
      </c>
      <c r="J1691" t="str">
        <v>Store 22</v>
      </c>
      <c r="K1691">
        <v>874.99</v>
      </c>
      <c r="L1691" t="str">
        <v>Store 22</v>
      </c>
      <c r="M1691">
        <v>874.99</v>
      </c>
      <c r="N1691">
        <v>0.5</v>
      </c>
      <c r="O1691">
        <f ca="1"/>
        <v>0.5</v>
      </c>
    </row>
    <row r="1692" spans="2:15" x14ac:dyDescent="0.4">
      <c r="B1692">
        <v>3</v>
      </c>
      <c r="C1692" t="s">
        <v>129</v>
      </c>
      <c r="D1692" t="s">
        <v>84</v>
      </c>
      <c r="E1692">
        <v>3561.4100000000003</v>
      </c>
      <c r="J1692" t="str">
        <v>Store 23</v>
      </c>
      <c r="K1692">
        <v>554.89</v>
      </c>
      <c r="L1692" t="str">
        <v>Store 23</v>
      </c>
      <c r="M1692">
        <v>554.89</v>
      </c>
      <c r="N1692">
        <v>0.5</v>
      </c>
      <c r="O1692">
        <f ca="1"/>
        <v>0.5</v>
      </c>
    </row>
    <row r="1693" spans="2:15" x14ac:dyDescent="0.4">
      <c r="B1693">
        <v>3</v>
      </c>
      <c r="C1693" t="s">
        <v>129</v>
      </c>
      <c r="D1693" t="s">
        <v>85</v>
      </c>
      <c r="E1693">
        <v>599.33999999999992</v>
      </c>
      <c r="J1693" t="str">
        <v>Store 24</v>
      </c>
      <c r="K1693">
        <v>2684.08</v>
      </c>
      <c r="L1693" t="str">
        <v>Store 24</v>
      </c>
      <c r="M1693">
        <v>2684.08</v>
      </c>
      <c r="N1693">
        <v>0.5</v>
      </c>
      <c r="O1693">
        <f ca="1"/>
        <v>0.5</v>
      </c>
    </row>
    <row r="1694" spans="2:15" x14ac:dyDescent="0.4">
      <c r="B1694">
        <v>3</v>
      </c>
      <c r="C1694" t="s">
        <v>129</v>
      </c>
      <c r="D1694" t="s">
        <v>86</v>
      </c>
      <c r="E1694">
        <v>791.66</v>
      </c>
      <c r="J1694" t="str">
        <v>Store 25</v>
      </c>
      <c r="K1694">
        <v>1260.79</v>
      </c>
      <c r="L1694" t="str">
        <v>Store 25</v>
      </c>
      <c r="M1694">
        <v>1260.79</v>
      </c>
      <c r="N1694">
        <v>0.5</v>
      </c>
      <c r="O1694">
        <f ca="1"/>
        <v>0.5</v>
      </c>
    </row>
    <row r="1695" spans="2:15" x14ac:dyDescent="0.4">
      <c r="B1695">
        <v>3</v>
      </c>
      <c r="C1695" t="s">
        <v>129</v>
      </c>
      <c r="D1695" t="s">
        <v>88</v>
      </c>
      <c r="E1695">
        <v>6630.2799999999988</v>
      </c>
      <c r="J1695" t="str">
        <v>Store 26</v>
      </c>
      <c r="K1695">
        <v>79</v>
      </c>
      <c r="L1695" t="str">
        <v>Store 26</v>
      </c>
      <c r="M1695">
        <v>79</v>
      </c>
      <c r="N1695">
        <v>0.5</v>
      </c>
      <c r="O1695">
        <f ca="1"/>
        <v>0.5</v>
      </c>
    </row>
    <row r="1696" spans="2:15" x14ac:dyDescent="0.4">
      <c r="B1696">
        <v>3</v>
      </c>
      <c r="C1696" t="s">
        <v>129</v>
      </c>
      <c r="D1696" t="s">
        <v>89</v>
      </c>
      <c r="E1696">
        <v>10272.059999999996</v>
      </c>
      <c r="J1696" t="str">
        <v>Store 27</v>
      </c>
      <c r="K1696">
        <v>991.99</v>
      </c>
      <c r="L1696" t="str">
        <v>Store 27</v>
      </c>
      <c r="M1696">
        <v>991.99</v>
      </c>
      <c r="N1696">
        <v>0.5</v>
      </c>
      <c r="O1696">
        <f ca="1"/>
        <v>0.5</v>
      </c>
    </row>
    <row r="1697" spans="2:15" x14ac:dyDescent="0.4">
      <c r="B1697">
        <v>3</v>
      </c>
      <c r="C1697" t="s">
        <v>129</v>
      </c>
      <c r="D1697" t="s">
        <v>90</v>
      </c>
      <c r="E1697">
        <v>8662.9299999999985</v>
      </c>
      <c r="J1697" t="str">
        <v>Store 28</v>
      </c>
      <c r="K1697">
        <v>5688.87</v>
      </c>
      <c r="L1697" t="str">
        <v>Store 28</v>
      </c>
      <c r="M1697">
        <v>5688.87</v>
      </c>
      <c r="N1697">
        <v>0.5</v>
      </c>
      <c r="O1697">
        <f ca="1"/>
        <v>0.5</v>
      </c>
    </row>
    <row r="1698" spans="2:15" x14ac:dyDescent="0.4">
      <c r="B1698">
        <v>3</v>
      </c>
      <c r="C1698" t="s">
        <v>129</v>
      </c>
      <c r="D1698" t="s">
        <v>91</v>
      </c>
      <c r="E1698">
        <v>2552.6200000000008</v>
      </c>
      <c r="J1698" t="str">
        <v>Store 29</v>
      </c>
      <c r="K1698">
        <v>270</v>
      </c>
      <c r="L1698" t="str">
        <v>Store 29</v>
      </c>
      <c r="M1698">
        <v>270</v>
      </c>
      <c r="N1698">
        <v>0.5</v>
      </c>
      <c r="O1698">
        <f ca="1"/>
        <v>0.5</v>
      </c>
    </row>
    <row r="1699" spans="2:15" x14ac:dyDescent="0.4">
      <c r="B1699">
        <v>3</v>
      </c>
      <c r="C1699" t="s">
        <v>129</v>
      </c>
      <c r="D1699" t="s">
        <v>92</v>
      </c>
      <c r="E1699">
        <v>15089.729999999996</v>
      </c>
      <c r="J1699" t="str">
        <v>Store 30</v>
      </c>
      <c r="K1699">
        <v>767.02</v>
      </c>
      <c r="L1699" t="str">
        <v>Store 30</v>
      </c>
      <c r="M1699">
        <v>767.02</v>
      </c>
      <c r="N1699">
        <v>0.5</v>
      </c>
      <c r="O1699">
        <f ca="1"/>
        <v>0.5</v>
      </c>
    </row>
    <row r="1700" spans="2:15" x14ac:dyDescent="0.4">
      <c r="B1700">
        <v>3</v>
      </c>
      <c r="C1700" t="s">
        <v>129</v>
      </c>
      <c r="D1700" t="s">
        <v>93</v>
      </c>
      <c r="E1700">
        <v>2970.5600000000004</v>
      </c>
      <c r="J1700" t="str">
        <v>Store 31</v>
      </c>
      <c r="K1700">
        <v>972.18999999999994</v>
      </c>
      <c r="L1700" t="str">
        <v>Store 31</v>
      </c>
      <c r="M1700">
        <v>972.18999999999994</v>
      </c>
      <c r="N1700">
        <v>0.5</v>
      </c>
      <c r="O1700">
        <f ca="1"/>
        <v>0.5</v>
      </c>
    </row>
    <row r="1701" spans="2:15" x14ac:dyDescent="0.4">
      <c r="B1701">
        <v>3</v>
      </c>
      <c r="C1701" t="s">
        <v>129</v>
      </c>
      <c r="D1701" t="s">
        <v>94</v>
      </c>
      <c r="E1701">
        <v>16128.399999999994</v>
      </c>
      <c r="J1701" t="str">
        <v>Store 32</v>
      </c>
      <c r="K1701">
        <v>5908.61</v>
      </c>
      <c r="L1701" t="str">
        <v>Store 32</v>
      </c>
      <c r="M1701">
        <v>5908.61</v>
      </c>
      <c r="N1701">
        <v>0.5</v>
      </c>
      <c r="O1701">
        <f ca="1"/>
        <v>0.5</v>
      </c>
    </row>
    <row r="1702" spans="2:15" x14ac:dyDescent="0.4">
      <c r="B1702">
        <v>3</v>
      </c>
      <c r="C1702" t="s">
        <v>129</v>
      </c>
      <c r="D1702" t="s">
        <v>95</v>
      </c>
      <c r="E1702">
        <v>5636.119999999999</v>
      </c>
      <c r="J1702" t="str">
        <v>Store 34</v>
      </c>
      <c r="K1702">
        <v>1243.99</v>
      </c>
      <c r="L1702" t="str">
        <v>Store 34</v>
      </c>
      <c r="M1702">
        <v>1243.99</v>
      </c>
      <c r="N1702">
        <v>0.5</v>
      </c>
      <c r="O1702">
        <f ca="1"/>
        <v>0.5</v>
      </c>
    </row>
    <row r="1703" spans="2:15" x14ac:dyDescent="0.4">
      <c r="B1703">
        <v>3</v>
      </c>
      <c r="C1703" t="s">
        <v>129</v>
      </c>
      <c r="D1703" t="s">
        <v>96</v>
      </c>
      <c r="E1703">
        <v>24632.600000000013</v>
      </c>
      <c r="J1703" t="str">
        <v>Store 35</v>
      </c>
      <c r="K1703">
        <v>1085.32</v>
      </c>
      <c r="L1703" t="str">
        <v>Store 35</v>
      </c>
      <c r="M1703">
        <v>1085.32</v>
      </c>
      <c r="N1703">
        <v>0.5</v>
      </c>
      <c r="O1703">
        <f ca="1"/>
        <v>0.5</v>
      </c>
    </row>
    <row r="1704" spans="2:15" x14ac:dyDescent="0.4">
      <c r="B1704">
        <v>3</v>
      </c>
      <c r="C1704" t="s">
        <v>129</v>
      </c>
      <c r="D1704" t="s">
        <v>97</v>
      </c>
      <c r="E1704">
        <v>2208.2300000000005</v>
      </c>
      <c r="J1704" t="str">
        <v>Store 36</v>
      </c>
      <c r="K1704">
        <v>857.8</v>
      </c>
      <c r="L1704" t="str">
        <v>Store 36</v>
      </c>
      <c r="M1704">
        <v>857.8</v>
      </c>
      <c r="N1704">
        <v>0.5</v>
      </c>
      <c r="O1704">
        <f ca="1"/>
        <v>0.5</v>
      </c>
    </row>
    <row r="1705" spans="2:15" x14ac:dyDescent="0.4">
      <c r="B1705">
        <v>3</v>
      </c>
      <c r="C1705" t="s">
        <v>129</v>
      </c>
      <c r="D1705" t="s">
        <v>98</v>
      </c>
      <c r="E1705">
        <v>18591.869999999995</v>
      </c>
      <c r="J1705" t="str">
        <v>Store 37</v>
      </c>
      <c r="K1705">
        <v>937.7</v>
      </c>
      <c r="L1705" t="str">
        <v>Store 37</v>
      </c>
      <c r="M1705">
        <v>937.7</v>
      </c>
      <c r="N1705">
        <v>0.5</v>
      </c>
      <c r="O1705">
        <f ca="1"/>
        <v>0.5</v>
      </c>
    </row>
    <row r="1706" spans="2:15" x14ac:dyDescent="0.4">
      <c r="B1706">
        <v>3</v>
      </c>
      <c r="C1706" t="s">
        <v>129</v>
      </c>
      <c r="D1706" t="s">
        <v>99</v>
      </c>
      <c r="E1706">
        <v>7984.1799999999976</v>
      </c>
      <c r="J1706" t="str">
        <v>Store 38</v>
      </c>
      <c r="K1706">
        <v>1232.96</v>
      </c>
      <c r="L1706" t="str">
        <v>Store 38</v>
      </c>
      <c r="M1706">
        <v>1232.96</v>
      </c>
      <c r="N1706">
        <v>0.5</v>
      </c>
      <c r="O1706">
        <f ca="1"/>
        <v>0.5</v>
      </c>
    </row>
    <row r="1707" spans="2:15" x14ac:dyDescent="0.4">
      <c r="B1707">
        <v>3</v>
      </c>
      <c r="C1707" t="s">
        <v>129</v>
      </c>
      <c r="D1707" t="s">
        <v>100</v>
      </c>
      <c r="E1707">
        <v>878.88</v>
      </c>
      <c r="J1707" t="str">
        <v>Store 39</v>
      </c>
      <c r="K1707">
        <v>188</v>
      </c>
      <c r="L1707" t="str">
        <v>Store 39</v>
      </c>
      <c r="M1707">
        <v>188</v>
      </c>
      <c r="N1707">
        <v>0.5</v>
      </c>
      <c r="O1707">
        <f ca="1"/>
        <v>0.5</v>
      </c>
    </row>
    <row r="1708" spans="2:15" x14ac:dyDescent="0.4">
      <c r="B1708">
        <v>3</v>
      </c>
      <c r="C1708" t="s">
        <v>129</v>
      </c>
      <c r="D1708" t="s">
        <v>101</v>
      </c>
      <c r="E1708">
        <v>10130.949999999999</v>
      </c>
      <c r="J1708" t="str">
        <v>Store 40</v>
      </c>
      <c r="K1708">
        <v>1203.5999999999999</v>
      </c>
      <c r="L1708" t="str">
        <v>Store 40</v>
      </c>
      <c r="M1708">
        <v>1203.5999999999999</v>
      </c>
      <c r="N1708">
        <v>0.5</v>
      </c>
      <c r="O1708">
        <f ca="1"/>
        <v>0.5</v>
      </c>
    </row>
    <row r="1709" spans="2:15" x14ac:dyDescent="0.4">
      <c r="B1709">
        <v>3</v>
      </c>
      <c r="C1709" t="s">
        <v>129</v>
      </c>
      <c r="D1709" t="s">
        <v>102</v>
      </c>
      <c r="E1709">
        <v>14229.159999999994</v>
      </c>
      <c r="J1709" t="str">
        <v>Store 41</v>
      </c>
      <c r="K1709">
        <v>2153.5</v>
      </c>
      <c r="L1709" t="str">
        <v>Store 41</v>
      </c>
      <c r="M1709">
        <v>2153.5</v>
      </c>
      <c r="N1709">
        <v>0.5</v>
      </c>
      <c r="O1709">
        <f ca="1"/>
        <v>0.5</v>
      </c>
    </row>
    <row r="1710" spans="2:15" x14ac:dyDescent="0.4">
      <c r="B1710">
        <v>3</v>
      </c>
      <c r="C1710" t="s">
        <v>129</v>
      </c>
      <c r="D1710" t="s">
        <v>103</v>
      </c>
      <c r="E1710">
        <v>1297.77</v>
      </c>
      <c r="J1710" t="str">
        <v>Store 42</v>
      </c>
      <c r="K1710">
        <v>2208.59</v>
      </c>
      <c r="L1710" t="str">
        <v>Store 42</v>
      </c>
      <c r="M1710">
        <v>2208.59</v>
      </c>
      <c r="N1710">
        <v>0.5</v>
      </c>
      <c r="O1710">
        <f ca="1"/>
        <v>0.5</v>
      </c>
    </row>
    <row r="1711" spans="2:15" x14ac:dyDescent="0.4">
      <c r="B1711">
        <v>3</v>
      </c>
      <c r="C1711" t="s">
        <v>129</v>
      </c>
      <c r="D1711" t="s">
        <v>104</v>
      </c>
      <c r="E1711">
        <v>21354.870000000006</v>
      </c>
      <c r="J1711" t="str">
        <v>Store 43</v>
      </c>
      <c r="K1711">
        <v>3839.7300000000005</v>
      </c>
      <c r="L1711" t="str">
        <v>Store 43</v>
      </c>
      <c r="M1711">
        <v>3839.7300000000005</v>
      </c>
      <c r="N1711">
        <v>0.5</v>
      </c>
      <c r="O1711">
        <f ca="1"/>
        <v>0.5</v>
      </c>
    </row>
    <row r="1712" spans="2:15" x14ac:dyDescent="0.4">
      <c r="B1712">
        <v>3</v>
      </c>
      <c r="C1712" t="s">
        <v>129</v>
      </c>
      <c r="D1712" t="s">
        <v>105</v>
      </c>
      <c r="E1712">
        <v>20210.660000000014</v>
      </c>
      <c r="J1712" t="str">
        <v>Store 44</v>
      </c>
      <c r="K1712">
        <v>1599.81</v>
      </c>
      <c r="L1712" t="str">
        <v>Store 44</v>
      </c>
      <c r="M1712">
        <v>1599.81</v>
      </c>
      <c r="N1712">
        <v>0.5</v>
      </c>
      <c r="O1712">
        <f ca="1"/>
        <v>0.5</v>
      </c>
    </row>
    <row r="1713" spans="2:15" x14ac:dyDescent="0.4">
      <c r="B1713">
        <v>3</v>
      </c>
      <c r="C1713" t="s">
        <v>129</v>
      </c>
      <c r="D1713" t="s">
        <v>106</v>
      </c>
      <c r="E1713">
        <v>1956.4500000000007</v>
      </c>
      <c r="J1713" t="str">
        <v>Store 46</v>
      </c>
      <c r="K1713">
        <v>2244.2999999999997</v>
      </c>
      <c r="L1713" t="str">
        <v>Store 46</v>
      </c>
      <c r="M1713">
        <v>2244.2999999999997</v>
      </c>
      <c r="N1713">
        <v>0.5</v>
      </c>
      <c r="O1713">
        <f ca="1"/>
        <v>0.5</v>
      </c>
    </row>
    <row r="1714" spans="2:15" x14ac:dyDescent="0.4">
      <c r="B1714">
        <v>3</v>
      </c>
      <c r="C1714" t="s">
        <v>129</v>
      </c>
      <c r="D1714" t="s">
        <v>107</v>
      </c>
      <c r="E1714">
        <v>12716.58</v>
      </c>
      <c r="J1714" t="str">
        <v>Store 47</v>
      </c>
      <c r="K1714">
        <v>2308.08</v>
      </c>
      <c r="L1714" t="str">
        <v>Store 47</v>
      </c>
      <c r="M1714">
        <v>2308.08</v>
      </c>
      <c r="N1714">
        <v>0.5</v>
      </c>
      <c r="O1714">
        <f ca="1"/>
        <v>0.5</v>
      </c>
    </row>
    <row r="1715" spans="2:15" x14ac:dyDescent="0.4">
      <c r="B1715">
        <v>3</v>
      </c>
      <c r="C1715" t="s">
        <v>129</v>
      </c>
      <c r="D1715" t="s">
        <v>108</v>
      </c>
      <c r="E1715">
        <v>5185.97</v>
      </c>
      <c r="J1715" t="str">
        <v>Store 48</v>
      </c>
      <c r="K1715">
        <v>1188.97</v>
      </c>
      <c r="L1715" t="str">
        <v>Store 48</v>
      </c>
      <c r="M1715">
        <v>1188.97</v>
      </c>
      <c r="N1715">
        <v>0.5</v>
      </c>
      <c r="O1715">
        <f ca="1"/>
        <v>0.5</v>
      </c>
    </row>
    <row r="1716" spans="2:15" x14ac:dyDescent="0.4">
      <c r="B1716">
        <v>3</v>
      </c>
      <c r="C1716" t="s">
        <v>129</v>
      </c>
      <c r="D1716" t="s">
        <v>109</v>
      </c>
      <c r="E1716">
        <v>9341.0399999999991</v>
      </c>
      <c r="J1716" t="str">
        <v>Store 50</v>
      </c>
      <c r="K1716">
        <v>608.75</v>
      </c>
      <c r="L1716" t="str">
        <v>Store 50</v>
      </c>
      <c r="M1716">
        <v>608.75</v>
      </c>
      <c r="N1716">
        <v>0.5</v>
      </c>
      <c r="O1716">
        <f ca="1"/>
        <v>0.5</v>
      </c>
    </row>
    <row r="1717" spans="2:15" x14ac:dyDescent="0.4">
      <c r="B1717">
        <v>3</v>
      </c>
      <c r="C1717" t="s">
        <v>129</v>
      </c>
      <c r="D1717" t="s">
        <v>110</v>
      </c>
      <c r="E1717">
        <v>8033.2499999999964</v>
      </c>
      <c r="J1717" t="str">
        <v>Store 51</v>
      </c>
      <c r="K1717">
        <v>410.11</v>
      </c>
      <c r="L1717" t="str">
        <v>Store 51</v>
      </c>
      <c r="M1717">
        <v>410.11</v>
      </c>
      <c r="N1717">
        <v>0.5</v>
      </c>
      <c r="O1717">
        <f ca="1"/>
        <v>0.5</v>
      </c>
    </row>
    <row r="1718" spans="2:15" x14ac:dyDescent="0.4">
      <c r="B1718">
        <v>3</v>
      </c>
      <c r="C1718" t="s">
        <v>129</v>
      </c>
      <c r="D1718" t="s">
        <v>111</v>
      </c>
      <c r="E1718">
        <v>14185.259999999997</v>
      </c>
      <c r="J1718" t="str">
        <v>Store 52</v>
      </c>
      <c r="K1718">
        <v>1125.72</v>
      </c>
      <c r="L1718" t="str">
        <v>Store 52</v>
      </c>
      <c r="M1718">
        <v>1125.72</v>
      </c>
      <c r="N1718">
        <v>0.5</v>
      </c>
      <c r="O1718">
        <f ca="1"/>
        <v>0.5</v>
      </c>
    </row>
    <row r="1719" spans="2:15" x14ac:dyDescent="0.4">
      <c r="B1719">
        <v>3</v>
      </c>
      <c r="C1719" t="s">
        <v>129</v>
      </c>
      <c r="D1719" t="s">
        <v>112</v>
      </c>
      <c r="E1719">
        <v>24953.850000000024</v>
      </c>
      <c r="J1719" t="str">
        <v>Store 53</v>
      </c>
      <c r="K1719">
        <v>1869.01</v>
      </c>
      <c r="L1719" t="str">
        <v>Store 53</v>
      </c>
      <c r="M1719">
        <v>1869.01</v>
      </c>
      <c r="N1719">
        <v>0.5</v>
      </c>
      <c r="O1719">
        <f ca="1"/>
        <v>0.5</v>
      </c>
    </row>
    <row r="1720" spans="2:15" x14ac:dyDescent="0.4">
      <c r="B1720">
        <v>3</v>
      </c>
      <c r="C1720" t="s">
        <v>129</v>
      </c>
      <c r="D1720" t="s">
        <v>113</v>
      </c>
      <c r="E1720">
        <v>16531.749999999996</v>
      </c>
      <c r="J1720" t="str">
        <v>Store 54</v>
      </c>
      <c r="K1720">
        <v>663.63</v>
      </c>
      <c r="L1720" t="str">
        <v>Store 54</v>
      </c>
      <c r="M1720">
        <v>663.63</v>
      </c>
      <c r="N1720">
        <v>0.5</v>
      </c>
      <c r="O1720">
        <f ca="1"/>
        <v>0.5</v>
      </c>
    </row>
    <row r="1721" spans="2:15" x14ac:dyDescent="0.4">
      <c r="B1721">
        <v>3</v>
      </c>
      <c r="C1721" t="s">
        <v>129</v>
      </c>
      <c r="D1721" t="s">
        <v>114</v>
      </c>
      <c r="E1721">
        <v>7379.4099999999962</v>
      </c>
      <c r="J1721" t="str">
        <v>Store 55</v>
      </c>
      <c r="K1721">
        <v>348</v>
      </c>
      <c r="L1721" t="str">
        <v>Store 55</v>
      </c>
      <c r="M1721">
        <v>348</v>
      </c>
      <c r="N1721">
        <v>0.5</v>
      </c>
      <c r="O1721">
        <f ca="1"/>
        <v>0.5</v>
      </c>
    </row>
    <row r="1722" spans="2:15" x14ac:dyDescent="0.4">
      <c r="B1722">
        <v>3</v>
      </c>
      <c r="C1722" t="s">
        <v>129</v>
      </c>
      <c r="D1722" t="s">
        <v>115</v>
      </c>
      <c r="E1722">
        <v>23528.150000000009</v>
      </c>
      <c r="J1722" t="str">
        <v>Store 56</v>
      </c>
      <c r="K1722">
        <v>338</v>
      </c>
      <c r="L1722" t="str">
        <v>Store 56</v>
      </c>
      <c r="M1722">
        <v>338</v>
      </c>
      <c r="N1722">
        <v>0.5</v>
      </c>
      <c r="O1722">
        <f ca="1"/>
        <v>0.5</v>
      </c>
    </row>
    <row r="1723" spans="2:15" x14ac:dyDescent="0.4">
      <c r="B1723">
        <v>3</v>
      </c>
      <c r="C1723" t="s">
        <v>129</v>
      </c>
      <c r="D1723" t="s">
        <v>116</v>
      </c>
      <c r="E1723">
        <v>299.49</v>
      </c>
      <c r="J1723" t="str">
        <v>Store 57</v>
      </c>
      <c r="K1723">
        <v>618.6400000000001</v>
      </c>
      <c r="L1723" t="str">
        <v>Store 57</v>
      </c>
      <c r="M1723">
        <v>618.6400000000001</v>
      </c>
      <c r="N1723">
        <v>0.5</v>
      </c>
      <c r="O1723">
        <f ca="1"/>
        <v>0.5</v>
      </c>
    </row>
    <row r="1724" spans="2:15" x14ac:dyDescent="0.4">
      <c r="B1724">
        <v>3</v>
      </c>
      <c r="C1724" t="s">
        <v>129</v>
      </c>
      <c r="D1724" t="s">
        <v>117</v>
      </c>
      <c r="E1724">
        <v>49.88</v>
      </c>
      <c r="J1724" t="str">
        <v>Store 59</v>
      </c>
      <c r="K1724">
        <v>347.01</v>
      </c>
      <c r="L1724" t="str">
        <v>Store 59</v>
      </c>
      <c r="M1724">
        <v>347.01</v>
      </c>
      <c r="N1724">
        <v>0.5</v>
      </c>
      <c r="O1724">
        <f ca="1"/>
        <v>0.5</v>
      </c>
    </row>
    <row r="1725" spans="2:15" x14ac:dyDescent="0.4">
      <c r="B1725">
        <v>3</v>
      </c>
      <c r="C1725" t="s">
        <v>129</v>
      </c>
      <c r="D1725" t="s">
        <v>118</v>
      </c>
      <c r="E1725">
        <v>99.79</v>
      </c>
      <c r="J1725" t="str">
        <v>Store 60</v>
      </c>
      <c r="K1725">
        <v>603.44999999999993</v>
      </c>
      <c r="L1725" t="str">
        <v>Store 60</v>
      </c>
      <c r="M1725">
        <v>603.44999999999993</v>
      </c>
      <c r="N1725">
        <v>0.5</v>
      </c>
      <c r="O1725">
        <f ca="1"/>
        <v>0.5</v>
      </c>
    </row>
    <row r="1726" spans="2:15" x14ac:dyDescent="0.4">
      <c r="B1726">
        <v>3</v>
      </c>
      <c r="C1726" t="s">
        <v>129</v>
      </c>
      <c r="D1726" t="s">
        <v>119</v>
      </c>
      <c r="E1726">
        <v>199.61</v>
      </c>
      <c r="J1726" t="str">
        <v>Store 61</v>
      </c>
      <c r="K1726">
        <v>117.01</v>
      </c>
      <c r="L1726" t="str">
        <v>Store 61</v>
      </c>
      <c r="M1726">
        <v>117.01</v>
      </c>
      <c r="N1726">
        <v>0.5</v>
      </c>
      <c r="O1726">
        <f ca="1"/>
        <v>0.5</v>
      </c>
    </row>
    <row r="1727" spans="2:15" x14ac:dyDescent="0.4">
      <c r="B1727">
        <v>3</v>
      </c>
      <c r="C1727" t="s">
        <v>129</v>
      </c>
      <c r="D1727" t="s">
        <v>120</v>
      </c>
      <c r="E1727">
        <v>309.41000000000003</v>
      </c>
      <c r="J1727" t="str">
        <v>Store 62</v>
      </c>
      <c r="K1727">
        <v>554.99</v>
      </c>
      <c r="L1727" t="str">
        <v>Store 62</v>
      </c>
      <c r="M1727">
        <v>554.99</v>
      </c>
      <c r="N1727">
        <v>0.5</v>
      </c>
      <c r="O1727">
        <f ca="1"/>
        <v>0.5</v>
      </c>
    </row>
    <row r="1728" spans="2:15" x14ac:dyDescent="0.4">
      <c r="B1728">
        <v>3</v>
      </c>
      <c r="C1728" t="s">
        <v>129</v>
      </c>
      <c r="D1728" t="s">
        <v>121</v>
      </c>
      <c r="E1728">
        <v>259.49</v>
      </c>
      <c r="J1728" t="str">
        <v>Store 63</v>
      </c>
      <c r="K1728">
        <v>1810.23</v>
      </c>
      <c r="L1728" t="str">
        <v>Store 63</v>
      </c>
      <c r="M1728">
        <v>1810.23</v>
      </c>
      <c r="N1728">
        <v>0.5</v>
      </c>
      <c r="O1728">
        <f ca="1"/>
        <v>0.5</v>
      </c>
    </row>
    <row r="1729" spans="2:15" x14ac:dyDescent="0.4">
      <c r="B1729">
        <v>3</v>
      </c>
      <c r="C1729" t="s">
        <v>129</v>
      </c>
      <c r="D1729" t="s">
        <v>122</v>
      </c>
      <c r="E1729">
        <v>249.5</v>
      </c>
      <c r="J1729" t="str">
        <v>Store 64</v>
      </c>
      <c r="K1729">
        <v>1457.08</v>
      </c>
      <c r="L1729" t="str">
        <v>Store 64</v>
      </c>
      <c r="M1729">
        <v>1457.08</v>
      </c>
      <c r="N1729">
        <v>0.5</v>
      </c>
      <c r="O1729">
        <f ca="1"/>
        <v>0.5</v>
      </c>
    </row>
    <row r="1730" spans="2:15" x14ac:dyDescent="0.4">
      <c r="B1730">
        <v>3</v>
      </c>
      <c r="C1730" t="s">
        <v>129</v>
      </c>
      <c r="D1730" t="s">
        <v>123</v>
      </c>
      <c r="E1730">
        <v>159.68</v>
      </c>
      <c r="J1730" t="str">
        <v>Store 65</v>
      </c>
      <c r="K1730">
        <v>702.99</v>
      </c>
      <c r="L1730" t="str">
        <v>Store 65</v>
      </c>
      <c r="M1730">
        <v>702.99</v>
      </c>
      <c r="N1730">
        <v>0.5</v>
      </c>
      <c r="O1730">
        <f ca="1"/>
        <v>0.5</v>
      </c>
    </row>
    <row r="1731" spans="2:15" x14ac:dyDescent="0.4">
      <c r="B1731">
        <v>3</v>
      </c>
      <c r="C1731" t="s">
        <v>11</v>
      </c>
      <c r="D1731" t="s">
        <v>16</v>
      </c>
      <c r="E1731">
        <v>1678.14</v>
      </c>
      <c r="J1731" t="str">
        <v>Store 66</v>
      </c>
      <c r="K1731">
        <v>5332.99</v>
      </c>
      <c r="L1731" t="str">
        <v>Store 66</v>
      </c>
      <c r="M1731">
        <v>5332.99</v>
      </c>
      <c r="N1731">
        <v>0.5</v>
      </c>
      <c r="O1731">
        <f ca="1"/>
        <v>0.5</v>
      </c>
    </row>
    <row r="1732" spans="2:15" x14ac:dyDescent="0.4">
      <c r="B1732">
        <v>3</v>
      </c>
      <c r="C1732" t="s">
        <v>11</v>
      </c>
      <c r="D1732" t="s">
        <v>17</v>
      </c>
      <c r="E1732">
        <v>2591.9100000000003</v>
      </c>
      <c r="J1732" t="str">
        <v>Store 67</v>
      </c>
      <c r="K1732">
        <v>199</v>
      </c>
      <c r="L1732" t="str">
        <v>Store 67</v>
      </c>
      <c r="M1732">
        <v>199</v>
      </c>
      <c r="N1732">
        <v>0.5</v>
      </c>
      <c r="O1732">
        <f ca="1"/>
        <v>0.5</v>
      </c>
    </row>
    <row r="1733" spans="2:15" x14ac:dyDescent="0.4">
      <c r="B1733">
        <v>3</v>
      </c>
      <c r="C1733" t="s">
        <v>11</v>
      </c>
      <c r="D1733" t="s">
        <v>18</v>
      </c>
      <c r="E1733">
        <v>1030.58</v>
      </c>
      <c r="J1733" t="str">
        <v>Store 68</v>
      </c>
      <c r="K1733">
        <v>523.99</v>
      </c>
      <c r="L1733" t="str">
        <v>Store 68</v>
      </c>
      <c r="M1733">
        <v>523.99</v>
      </c>
      <c r="N1733">
        <v>0.5</v>
      </c>
      <c r="O1733">
        <f ca="1"/>
        <v>0.5</v>
      </c>
    </row>
    <row r="1734" spans="2:15" x14ac:dyDescent="0.4">
      <c r="B1734">
        <v>3</v>
      </c>
      <c r="C1734" t="s">
        <v>11</v>
      </c>
      <c r="D1734" t="s">
        <v>19</v>
      </c>
      <c r="E1734">
        <v>519.39</v>
      </c>
      <c r="J1734" t="str">
        <v>Store 69</v>
      </c>
      <c r="K1734">
        <v>375.24</v>
      </c>
      <c r="L1734" t="str">
        <v>Store 69</v>
      </c>
      <c r="M1734">
        <v>375.24</v>
      </c>
      <c r="N1734">
        <v>0.5</v>
      </c>
      <c r="O1734">
        <f ca="1"/>
        <v>0.5</v>
      </c>
    </row>
    <row r="1735" spans="2:15" x14ac:dyDescent="0.4">
      <c r="B1735">
        <v>3</v>
      </c>
      <c r="C1735" t="s">
        <v>11</v>
      </c>
      <c r="D1735" t="s">
        <v>20</v>
      </c>
      <c r="E1735">
        <v>0</v>
      </c>
      <c r="J1735" t="str">
        <v>Store 70</v>
      </c>
      <c r="K1735">
        <v>2240.8200000000002</v>
      </c>
      <c r="L1735" t="str">
        <v>Store 70</v>
      </c>
      <c r="M1735">
        <v>2240.8200000000002</v>
      </c>
      <c r="N1735">
        <v>0.5</v>
      </c>
      <c r="O1735">
        <f ca="1"/>
        <v>0.5</v>
      </c>
    </row>
    <row r="1736" spans="2:15" x14ac:dyDescent="0.4">
      <c r="B1736">
        <v>3</v>
      </c>
      <c r="C1736" t="s">
        <v>11</v>
      </c>
      <c r="D1736" t="s">
        <v>21</v>
      </c>
      <c r="E1736">
        <v>0</v>
      </c>
      <c r="J1736" t="str">
        <v>Store 71</v>
      </c>
      <c r="K1736">
        <v>825</v>
      </c>
      <c r="L1736" t="str">
        <v>Store 71</v>
      </c>
      <c r="M1736">
        <v>825</v>
      </c>
      <c r="N1736">
        <v>0.5</v>
      </c>
      <c r="O1736">
        <f ca="1"/>
        <v>0.5</v>
      </c>
    </row>
    <row r="1737" spans="2:15" x14ac:dyDescent="0.4">
      <c r="B1737">
        <v>3</v>
      </c>
      <c r="C1737" t="s">
        <v>11</v>
      </c>
      <c r="D1737" t="s">
        <v>22</v>
      </c>
      <c r="E1737">
        <v>2367.79</v>
      </c>
      <c r="J1737" t="str">
        <v>Store 72</v>
      </c>
      <c r="K1737">
        <v>1246.23</v>
      </c>
      <c r="L1737" t="str">
        <v>Store 72</v>
      </c>
      <c r="M1737">
        <v>1246.23</v>
      </c>
      <c r="N1737">
        <v>0.5</v>
      </c>
      <c r="O1737">
        <f ca="1"/>
        <v>0.5</v>
      </c>
    </row>
    <row r="1738" spans="2:15" x14ac:dyDescent="0.4">
      <c r="B1738">
        <v>3</v>
      </c>
      <c r="C1738" t="s">
        <v>11</v>
      </c>
      <c r="D1738" t="s">
        <v>23</v>
      </c>
      <c r="E1738">
        <v>643</v>
      </c>
      <c r="J1738" t="str">
        <v>Store 73</v>
      </c>
      <c r="K1738">
        <v>189</v>
      </c>
      <c r="L1738" t="str">
        <v>Store 73</v>
      </c>
      <c r="M1738">
        <v>189</v>
      </c>
      <c r="N1738">
        <v>0.5</v>
      </c>
      <c r="O1738">
        <f ca="1"/>
        <v>0.5</v>
      </c>
    </row>
    <row r="1739" spans="2:15" x14ac:dyDescent="0.4">
      <c r="B1739">
        <v>3</v>
      </c>
      <c r="C1739" t="s">
        <v>11</v>
      </c>
      <c r="D1739" t="s">
        <v>24</v>
      </c>
      <c r="E1739">
        <v>3651.52</v>
      </c>
      <c r="J1739" t="str">
        <v>Store 75</v>
      </c>
      <c r="K1739">
        <v>257</v>
      </c>
      <c r="L1739" t="str">
        <v>Store 75</v>
      </c>
      <c r="M1739">
        <v>257</v>
      </c>
      <c r="N1739">
        <v>0.5</v>
      </c>
      <c r="O1739">
        <f ca="1"/>
        <v>0.5</v>
      </c>
    </row>
    <row r="1740" spans="2:15" x14ac:dyDescent="0.4">
      <c r="B1740">
        <v>3</v>
      </c>
      <c r="C1740" t="s">
        <v>11</v>
      </c>
      <c r="D1740" t="s">
        <v>25</v>
      </c>
      <c r="E1740">
        <v>1617.3100000000004</v>
      </c>
      <c r="J1740" t="str">
        <v>Store 76</v>
      </c>
      <c r="K1740">
        <v>1648.88</v>
      </c>
      <c r="L1740" t="str">
        <v>Store 76</v>
      </c>
      <c r="M1740">
        <v>1648.88</v>
      </c>
      <c r="N1740">
        <v>0.5</v>
      </c>
      <c r="O1740">
        <f ca="1"/>
        <v>0.5</v>
      </c>
    </row>
    <row r="1741" spans="2:15" x14ac:dyDescent="0.4">
      <c r="B1741">
        <v>3</v>
      </c>
      <c r="C1741" t="s">
        <v>11</v>
      </c>
      <c r="D1741" t="s">
        <v>26</v>
      </c>
      <c r="E1741">
        <v>912.84</v>
      </c>
      <c r="J1741" t="str">
        <v>Store 77</v>
      </c>
      <c r="K1741">
        <v>585.16</v>
      </c>
      <c r="L1741" t="str">
        <v>Store 77</v>
      </c>
      <c r="M1741">
        <v>585.16</v>
      </c>
      <c r="N1741">
        <v>0.5</v>
      </c>
      <c r="O1741">
        <f ca="1"/>
        <v>0.5</v>
      </c>
    </row>
    <row r="1742" spans="2:15" x14ac:dyDescent="0.4">
      <c r="B1742">
        <v>3</v>
      </c>
      <c r="C1742" t="s">
        <v>11</v>
      </c>
      <c r="D1742" t="s">
        <v>27</v>
      </c>
      <c r="E1742">
        <v>663.57999999999993</v>
      </c>
      <c r="J1742" t="str">
        <v>Store 79</v>
      </c>
      <c r="K1742">
        <v>1031.98</v>
      </c>
      <c r="L1742" t="str">
        <v>Store 79</v>
      </c>
      <c r="M1742">
        <v>1031.98</v>
      </c>
      <c r="N1742">
        <v>0.5</v>
      </c>
      <c r="O1742">
        <f ca="1"/>
        <v>0.5</v>
      </c>
    </row>
    <row r="1743" spans="2:15" x14ac:dyDescent="0.4">
      <c r="B1743">
        <v>3</v>
      </c>
      <c r="C1743" t="s">
        <v>11</v>
      </c>
      <c r="D1743" t="s">
        <v>28</v>
      </c>
      <c r="E1743">
        <v>702.7</v>
      </c>
      <c r="J1743" t="str">
        <v>Store 80</v>
      </c>
      <c r="K1743">
        <v>3251.4400000000005</v>
      </c>
      <c r="L1743" t="str">
        <v>Store 80</v>
      </c>
      <c r="M1743">
        <v>3251.4400000000005</v>
      </c>
      <c r="N1743">
        <v>0.5</v>
      </c>
      <c r="O1743">
        <f ca="1"/>
        <v>0.5</v>
      </c>
    </row>
    <row r="1744" spans="2:15" x14ac:dyDescent="0.4">
      <c r="B1744">
        <v>3</v>
      </c>
      <c r="C1744" t="s">
        <v>11</v>
      </c>
      <c r="D1744" t="s">
        <v>29</v>
      </c>
      <c r="E1744">
        <v>5042.0200000000004</v>
      </c>
      <c r="J1744" t="str">
        <v>Store 81</v>
      </c>
      <c r="K1744">
        <v>638.54</v>
      </c>
      <c r="L1744" t="str">
        <v>Store 81</v>
      </c>
      <c r="M1744">
        <v>638.54</v>
      </c>
      <c r="N1744">
        <v>0.5</v>
      </c>
      <c r="O1744">
        <f ca="1"/>
        <v>0.5</v>
      </c>
    </row>
    <row r="1745" spans="2:15" x14ac:dyDescent="0.4">
      <c r="B1745">
        <v>3</v>
      </c>
      <c r="C1745" t="s">
        <v>11</v>
      </c>
      <c r="D1745" t="s">
        <v>30</v>
      </c>
      <c r="E1745">
        <v>1178.5000000000002</v>
      </c>
      <c r="J1745" t="str">
        <v>Store 82</v>
      </c>
      <c r="K1745">
        <v>2103.3000000000002</v>
      </c>
      <c r="L1745" t="str">
        <v>Store 82</v>
      </c>
      <c r="M1745">
        <v>2103.3000000000002</v>
      </c>
      <c r="N1745">
        <v>0.5</v>
      </c>
      <c r="O1745">
        <f ca="1"/>
        <v>0.5</v>
      </c>
    </row>
    <row r="1746" spans="2:15" x14ac:dyDescent="0.4">
      <c r="B1746">
        <v>3</v>
      </c>
      <c r="C1746" t="s">
        <v>11</v>
      </c>
      <c r="D1746" t="s">
        <v>31</v>
      </c>
      <c r="E1746">
        <v>1095.3100000000002</v>
      </c>
      <c r="J1746" t="str">
        <v>Store 83</v>
      </c>
      <c r="K1746">
        <v>1008.8</v>
      </c>
      <c r="L1746" t="str">
        <v>Store 83</v>
      </c>
      <c r="M1746">
        <v>1008.8</v>
      </c>
      <c r="N1746">
        <v>0.5</v>
      </c>
      <c r="O1746">
        <f ca="1"/>
        <v>0.5</v>
      </c>
    </row>
    <row r="1747" spans="2:15" x14ac:dyDescent="0.4">
      <c r="B1747">
        <v>3</v>
      </c>
      <c r="C1747" t="s">
        <v>11</v>
      </c>
      <c r="D1747" t="s">
        <v>32</v>
      </c>
      <c r="E1747">
        <v>459.6</v>
      </c>
      <c r="J1747" t="str">
        <v>Store 84</v>
      </c>
      <c r="K1747">
        <v>1374.7</v>
      </c>
      <c r="L1747" t="str">
        <v>Store 84</v>
      </c>
      <c r="M1747">
        <v>1374.7</v>
      </c>
      <c r="N1747">
        <v>0.5</v>
      </c>
      <c r="O1747">
        <f ca="1"/>
        <v>0.5</v>
      </c>
    </row>
    <row r="1748" spans="2:15" x14ac:dyDescent="0.4">
      <c r="B1748">
        <v>3</v>
      </c>
      <c r="C1748" t="s">
        <v>11</v>
      </c>
      <c r="D1748" t="s">
        <v>33</v>
      </c>
      <c r="E1748">
        <v>969.5</v>
      </c>
      <c r="J1748" t="str">
        <v>Store 85</v>
      </c>
      <c r="K1748">
        <v>148.01</v>
      </c>
      <c r="L1748" t="str">
        <v>Store 85</v>
      </c>
      <c r="M1748">
        <v>148.01</v>
      </c>
      <c r="N1748">
        <v>0.5</v>
      </c>
      <c r="O1748">
        <f ca="1"/>
        <v>0.5</v>
      </c>
    </row>
    <row r="1749" spans="2:15" x14ac:dyDescent="0.4">
      <c r="B1749">
        <v>3</v>
      </c>
      <c r="C1749" t="s">
        <v>11</v>
      </c>
      <c r="D1749" t="s">
        <v>34</v>
      </c>
      <c r="E1749">
        <v>898.51</v>
      </c>
      <c r="J1749" t="str">
        <v>Store 86</v>
      </c>
      <c r="K1749">
        <v>977.04</v>
      </c>
      <c r="L1749" t="str">
        <v>Store 86</v>
      </c>
      <c r="M1749">
        <v>977.04</v>
      </c>
      <c r="N1749">
        <v>0.5</v>
      </c>
      <c r="O1749">
        <f ca="1"/>
        <v>0.5</v>
      </c>
    </row>
    <row r="1750" spans="2:15" x14ac:dyDescent="0.4">
      <c r="B1750">
        <v>3</v>
      </c>
      <c r="C1750" t="s">
        <v>11</v>
      </c>
      <c r="D1750" t="s">
        <v>35</v>
      </c>
      <c r="E1750">
        <v>663.69</v>
      </c>
      <c r="J1750" t="str">
        <v>Store 87</v>
      </c>
      <c r="K1750">
        <v>1408.97</v>
      </c>
      <c r="L1750" t="str">
        <v>Store 87</v>
      </c>
      <c r="M1750">
        <v>1408.97</v>
      </c>
      <c r="N1750">
        <v>0.5</v>
      </c>
      <c r="O1750">
        <f ca="1"/>
        <v>0.5</v>
      </c>
    </row>
    <row r="1751" spans="2:15" x14ac:dyDescent="0.4">
      <c r="B1751">
        <v>3</v>
      </c>
      <c r="C1751" t="s">
        <v>11</v>
      </c>
      <c r="D1751" t="s">
        <v>36</v>
      </c>
      <c r="E1751">
        <v>665.5</v>
      </c>
      <c r="J1751" t="str">
        <v>Store 88</v>
      </c>
      <c r="K1751">
        <v>5705</v>
      </c>
      <c r="L1751" t="str">
        <v>Store 88</v>
      </c>
      <c r="M1751">
        <v>5705</v>
      </c>
      <c r="N1751">
        <v>0.5</v>
      </c>
      <c r="O1751">
        <f ca="1"/>
        <v>0.5</v>
      </c>
    </row>
    <row r="1752" spans="2:15" x14ac:dyDescent="0.4">
      <c r="B1752">
        <v>3</v>
      </c>
      <c r="C1752" t="s">
        <v>11</v>
      </c>
      <c r="D1752" t="s">
        <v>37</v>
      </c>
      <c r="E1752">
        <v>2627.48</v>
      </c>
      <c r="J1752" t="str">
        <v>Store 89</v>
      </c>
      <c r="K1752">
        <v>1012.89</v>
      </c>
      <c r="L1752" t="str">
        <v>Store 89</v>
      </c>
      <c r="M1752">
        <v>1012.89</v>
      </c>
      <c r="N1752">
        <v>0.5</v>
      </c>
      <c r="O1752">
        <f ca="1"/>
        <v>0.5</v>
      </c>
    </row>
    <row r="1753" spans="2:15" x14ac:dyDescent="0.4">
      <c r="B1753">
        <v>3</v>
      </c>
      <c r="C1753" t="s">
        <v>11</v>
      </c>
      <c r="D1753" t="s">
        <v>38</v>
      </c>
      <c r="E1753">
        <v>1629.1100000000001</v>
      </c>
      <c r="J1753" t="str">
        <v>Store 90</v>
      </c>
      <c r="K1753">
        <v>4653.2999999999993</v>
      </c>
      <c r="L1753" t="str">
        <v>Store 90</v>
      </c>
      <c r="M1753">
        <v>4653.2999999999993</v>
      </c>
      <c r="N1753">
        <v>0.5</v>
      </c>
      <c r="O1753">
        <f ca="1"/>
        <v>0.5</v>
      </c>
    </row>
    <row r="1754" spans="2:15" x14ac:dyDescent="0.4">
      <c r="B1754">
        <v>3</v>
      </c>
      <c r="C1754" t="s">
        <v>11</v>
      </c>
      <c r="D1754" t="s">
        <v>39</v>
      </c>
      <c r="E1754">
        <v>2946.5699999999997</v>
      </c>
      <c r="J1754" t="str">
        <v>Store 91</v>
      </c>
      <c r="K1754">
        <v>824.12</v>
      </c>
      <c r="L1754" t="str">
        <v>Store 91</v>
      </c>
      <c r="M1754">
        <v>824.12</v>
      </c>
      <c r="N1754">
        <v>0.5</v>
      </c>
      <c r="O1754">
        <f ca="1"/>
        <v>0.5</v>
      </c>
    </row>
    <row r="1755" spans="2:15" x14ac:dyDescent="0.4">
      <c r="B1755">
        <v>3</v>
      </c>
      <c r="C1755" t="s">
        <v>11</v>
      </c>
      <c r="D1755" t="s">
        <v>40</v>
      </c>
      <c r="E1755">
        <v>863.29</v>
      </c>
      <c r="J1755" t="str">
        <v>Store 92</v>
      </c>
      <c r="K1755">
        <v>89.1</v>
      </c>
      <c r="L1755" t="str">
        <v>Store 92</v>
      </c>
      <c r="M1755">
        <v>89.1</v>
      </c>
      <c r="N1755">
        <v>0.5</v>
      </c>
      <c r="O1755">
        <f ca="1"/>
        <v>0.5</v>
      </c>
    </row>
    <row r="1756" spans="2:15" x14ac:dyDescent="0.4">
      <c r="B1756">
        <v>3</v>
      </c>
      <c r="C1756" t="s">
        <v>11</v>
      </c>
      <c r="D1756" t="s">
        <v>41</v>
      </c>
      <c r="E1756">
        <v>2982.92</v>
      </c>
      <c r="J1756" t="str">
        <v>Store 94</v>
      </c>
      <c r="K1756">
        <v>421.9</v>
      </c>
      <c r="L1756" t="str">
        <v>Store 94</v>
      </c>
      <c r="M1756">
        <v>421.9</v>
      </c>
      <c r="N1756">
        <v>0.5</v>
      </c>
      <c r="O1756">
        <f ca="1"/>
        <v>0.5</v>
      </c>
    </row>
    <row r="1757" spans="2:15" x14ac:dyDescent="0.4">
      <c r="B1757">
        <v>3</v>
      </c>
      <c r="C1757" t="s">
        <v>11</v>
      </c>
      <c r="D1757" t="s">
        <v>42</v>
      </c>
      <c r="E1757">
        <v>858.8</v>
      </c>
      <c r="J1757" t="str">
        <v>Store 95</v>
      </c>
      <c r="K1757">
        <v>1044.98</v>
      </c>
      <c r="L1757" t="str">
        <v>Store 95</v>
      </c>
      <c r="M1757">
        <v>1044.98</v>
      </c>
      <c r="N1757">
        <v>0.5</v>
      </c>
      <c r="O1757">
        <f ca="1"/>
        <v>0.5</v>
      </c>
    </row>
    <row r="1758" spans="2:15" x14ac:dyDescent="0.4">
      <c r="B1758">
        <v>3</v>
      </c>
      <c r="C1758" t="s">
        <v>11</v>
      </c>
      <c r="D1758" t="s">
        <v>43</v>
      </c>
      <c r="E1758">
        <v>2083.3700000000003</v>
      </c>
      <c r="J1758" t="str">
        <v>Store 96</v>
      </c>
      <c r="K1758">
        <v>652.54000000000008</v>
      </c>
      <c r="L1758" t="str">
        <v>Store 96</v>
      </c>
      <c r="M1758">
        <v>652.54000000000008</v>
      </c>
      <c r="N1758">
        <v>0.5</v>
      </c>
      <c r="O1758">
        <f ca="1"/>
        <v>0.5</v>
      </c>
    </row>
    <row r="1759" spans="2:15" x14ac:dyDescent="0.4">
      <c r="B1759">
        <v>3</v>
      </c>
      <c r="C1759" t="s">
        <v>11</v>
      </c>
      <c r="D1759" t="s">
        <v>44</v>
      </c>
      <c r="E1759">
        <v>3553.01</v>
      </c>
      <c r="J1759" t="str">
        <v>Store 01</v>
      </c>
      <c r="K1759">
        <v>703</v>
      </c>
      <c r="L1759" t="str">
        <v>Store 01</v>
      </c>
      <c r="M1759">
        <v>703</v>
      </c>
      <c r="N1759">
        <v>0.5</v>
      </c>
      <c r="O1759">
        <f ca="1"/>
        <v>0.5</v>
      </c>
    </row>
    <row r="1760" spans="2:15" x14ac:dyDescent="0.4">
      <c r="B1760">
        <v>3</v>
      </c>
      <c r="C1760" t="s">
        <v>11</v>
      </c>
      <c r="D1760" t="s">
        <v>45</v>
      </c>
      <c r="E1760">
        <v>2107.3199999999997</v>
      </c>
      <c r="J1760" t="str">
        <v>Store 05</v>
      </c>
      <c r="K1760">
        <v>1929.8700000000001</v>
      </c>
      <c r="L1760" t="str">
        <v>Store 05</v>
      </c>
      <c r="M1760">
        <v>1929.8700000000001</v>
      </c>
      <c r="N1760">
        <v>0.5</v>
      </c>
      <c r="O1760">
        <f ca="1"/>
        <v>0.5</v>
      </c>
    </row>
    <row r="1761" spans="2:15" x14ac:dyDescent="0.4">
      <c r="B1761">
        <v>3</v>
      </c>
      <c r="C1761" t="s">
        <v>11</v>
      </c>
      <c r="D1761" t="s">
        <v>46</v>
      </c>
      <c r="E1761">
        <v>1438.58</v>
      </c>
      <c r="J1761" t="str">
        <v>Store 06</v>
      </c>
      <c r="K1761">
        <v>1593.32</v>
      </c>
      <c r="L1761" t="str">
        <v>Store 06</v>
      </c>
      <c r="M1761">
        <v>1593.32</v>
      </c>
      <c r="N1761">
        <v>0.5</v>
      </c>
      <c r="O1761">
        <f ca="1"/>
        <v>0.5</v>
      </c>
    </row>
    <row r="1762" spans="2:15" x14ac:dyDescent="0.4">
      <c r="B1762">
        <v>3</v>
      </c>
      <c r="C1762" t="s">
        <v>11</v>
      </c>
      <c r="D1762" t="s">
        <v>47</v>
      </c>
      <c r="E1762">
        <v>4739.4699999999993</v>
      </c>
      <c r="J1762" t="str">
        <v>Store 08</v>
      </c>
      <c r="K1762">
        <v>59</v>
      </c>
      <c r="L1762" t="str">
        <v>Store 08</v>
      </c>
      <c r="M1762">
        <v>59</v>
      </c>
      <c r="N1762">
        <v>0.5</v>
      </c>
      <c r="O1762">
        <f ca="1"/>
        <v>0.5</v>
      </c>
    </row>
    <row r="1763" spans="2:15" x14ac:dyDescent="0.4">
      <c r="B1763">
        <v>3</v>
      </c>
      <c r="C1763" t="s">
        <v>11</v>
      </c>
      <c r="D1763" t="s">
        <v>48</v>
      </c>
      <c r="E1763">
        <v>4206.2100000000009</v>
      </c>
      <c r="J1763" t="str">
        <v>Store 09</v>
      </c>
      <c r="K1763">
        <v>954.8900000000001</v>
      </c>
      <c r="L1763" t="str">
        <v>Store 09</v>
      </c>
      <c r="M1763">
        <v>954.8900000000001</v>
      </c>
      <c r="N1763">
        <v>0.5</v>
      </c>
      <c r="O1763">
        <f ca="1"/>
        <v>0.5</v>
      </c>
    </row>
    <row r="1764" spans="2:15" x14ac:dyDescent="0.4">
      <c r="B1764">
        <v>3</v>
      </c>
      <c r="C1764" t="s">
        <v>11</v>
      </c>
      <c r="D1764" t="s">
        <v>49</v>
      </c>
      <c r="E1764">
        <v>1799.8100000000002</v>
      </c>
      <c r="J1764" t="str">
        <v>Store 11</v>
      </c>
      <c r="K1764">
        <v>1296.18</v>
      </c>
      <c r="L1764" t="str">
        <v>Store 11</v>
      </c>
      <c r="M1764">
        <v>1296.18</v>
      </c>
      <c r="N1764">
        <v>0.5</v>
      </c>
      <c r="O1764">
        <f ca="1"/>
        <v>0.5</v>
      </c>
    </row>
    <row r="1765" spans="2:15" x14ac:dyDescent="0.4">
      <c r="B1765">
        <v>3</v>
      </c>
      <c r="C1765" t="s">
        <v>128</v>
      </c>
      <c r="D1765" t="s">
        <v>16</v>
      </c>
      <c r="E1765">
        <v>0</v>
      </c>
      <c r="J1765" t="str">
        <v>Store 12</v>
      </c>
      <c r="K1765">
        <v>873.99</v>
      </c>
      <c r="L1765" t="str">
        <v>Store 12</v>
      </c>
      <c r="M1765">
        <v>873.99</v>
      </c>
      <c r="N1765">
        <v>0.5</v>
      </c>
      <c r="O1765">
        <f ca="1"/>
        <v>0.5</v>
      </c>
    </row>
    <row r="1766" spans="2:15" x14ac:dyDescent="0.4">
      <c r="B1766">
        <v>3</v>
      </c>
      <c r="C1766" t="s">
        <v>128</v>
      </c>
      <c r="D1766" t="s">
        <v>17</v>
      </c>
      <c r="E1766">
        <v>1780.33</v>
      </c>
      <c r="J1766" t="str">
        <v>Store 14</v>
      </c>
      <c r="K1766">
        <v>1375.96</v>
      </c>
      <c r="L1766" t="str">
        <v>Store 14</v>
      </c>
      <c r="M1766">
        <v>1375.96</v>
      </c>
      <c r="N1766">
        <v>0.5</v>
      </c>
      <c r="O1766">
        <f ca="1"/>
        <v>0.5</v>
      </c>
    </row>
    <row r="1767" spans="2:15" x14ac:dyDescent="0.4">
      <c r="B1767">
        <v>3</v>
      </c>
      <c r="C1767" t="s">
        <v>128</v>
      </c>
      <c r="D1767" t="s">
        <v>18</v>
      </c>
      <c r="E1767">
        <v>0</v>
      </c>
      <c r="J1767" t="str">
        <v>Store 15</v>
      </c>
      <c r="K1767">
        <v>417</v>
      </c>
      <c r="L1767" t="str">
        <v>Store 15</v>
      </c>
      <c r="M1767">
        <v>417</v>
      </c>
      <c r="N1767">
        <v>0.5</v>
      </c>
      <c r="O1767">
        <f ca="1"/>
        <v>0.5</v>
      </c>
    </row>
    <row r="1768" spans="2:15" x14ac:dyDescent="0.4">
      <c r="B1768">
        <v>3</v>
      </c>
      <c r="C1768" t="s">
        <v>128</v>
      </c>
      <c r="D1768" t="s">
        <v>19</v>
      </c>
      <c r="E1768">
        <v>11949.83</v>
      </c>
      <c r="J1768" t="str">
        <v>Store 16</v>
      </c>
      <c r="K1768">
        <v>424.99</v>
      </c>
      <c r="L1768" t="str">
        <v>Store 16</v>
      </c>
      <c r="M1768">
        <v>424.99</v>
      </c>
      <c r="N1768">
        <v>0.5</v>
      </c>
      <c r="O1768">
        <f ca="1"/>
        <v>0.5</v>
      </c>
    </row>
    <row r="1769" spans="2:15" x14ac:dyDescent="0.4">
      <c r="B1769">
        <v>3</v>
      </c>
      <c r="C1769" t="s">
        <v>128</v>
      </c>
      <c r="D1769" t="s">
        <v>20</v>
      </c>
      <c r="E1769">
        <v>4962.2300000000005</v>
      </c>
      <c r="J1769" t="str">
        <v>Store 17</v>
      </c>
      <c r="K1769">
        <v>1685</v>
      </c>
      <c r="L1769" t="str">
        <v>Store 17</v>
      </c>
      <c r="M1769">
        <v>1685</v>
      </c>
      <c r="N1769">
        <v>0.5</v>
      </c>
      <c r="O1769">
        <f ca="1"/>
        <v>0.5</v>
      </c>
    </row>
    <row r="1770" spans="2:15" x14ac:dyDescent="0.4">
      <c r="B1770">
        <v>3</v>
      </c>
      <c r="C1770" t="s">
        <v>128</v>
      </c>
      <c r="D1770" t="s">
        <v>21</v>
      </c>
      <c r="E1770">
        <v>1871.17</v>
      </c>
      <c r="J1770" t="str">
        <v>Store 18</v>
      </c>
      <c r="K1770">
        <v>1610.98</v>
      </c>
      <c r="L1770" t="str">
        <v>Store 18</v>
      </c>
      <c r="M1770">
        <v>1610.98</v>
      </c>
      <c r="N1770">
        <v>0.5</v>
      </c>
      <c r="O1770">
        <f ca="1"/>
        <v>0.5</v>
      </c>
    </row>
    <row r="1771" spans="2:15" x14ac:dyDescent="0.4">
      <c r="B1771">
        <v>3</v>
      </c>
      <c r="C1771" t="s">
        <v>128</v>
      </c>
      <c r="D1771" t="s">
        <v>22</v>
      </c>
      <c r="E1771">
        <v>4977.4199999999992</v>
      </c>
      <c r="J1771" t="str">
        <v>Store 19</v>
      </c>
      <c r="K1771">
        <v>899.25</v>
      </c>
      <c r="L1771" t="str">
        <v>Store 19</v>
      </c>
      <c r="M1771">
        <v>899.25</v>
      </c>
      <c r="N1771">
        <v>0.5</v>
      </c>
      <c r="O1771">
        <f ca="1"/>
        <v>0.5</v>
      </c>
    </row>
    <row r="1772" spans="2:15" x14ac:dyDescent="0.4">
      <c r="B1772">
        <v>3</v>
      </c>
      <c r="C1772" t="s">
        <v>128</v>
      </c>
      <c r="D1772" t="s">
        <v>23</v>
      </c>
      <c r="E1772">
        <v>3612.4100000000008</v>
      </c>
      <c r="J1772" t="str">
        <v>Store 20</v>
      </c>
      <c r="K1772">
        <v>264.10000000000002</v>
      </c>
      <c r="L1772" t="str">
        <v>Store 20</v>
      </c>
      <c r="M1772">
        <v>264.10000000000002</v>
      </c>
      <c r="N1772">
        <v>0.5</v>
      </c>
      <c r="O1772">
        <f ca="1"/>
        <v>0.5</v>
      </c>
    </row>
    <row r="1773" spans="2:15" x14ac:dyDescent="0.4">
      <c r="B1773">
        <v>3</v>
      </c>
      <c r="C1773" t="s">
        <v>128</v>
      </c>
      <c r="D1773" t="s">
        <v>25</v>
      </c>
      <c r="E1773">
        <v>0</v>
      </c>
      <c r="J1773" t="str">
        <v>Store 22</v>
      </c>
      <c r="K1773">
        <v>1017.98</v>
      </c>
      <c r="L1773" t="str">
        <v>Store 22</v>
      </c>
      <c r="M1773">
        <v>1017.98</v>
      </c>
      <c r="N1773">
        <v>0.5</v>
      </c>
      <c r="O1773">
        <f ca="1"/>
        <v>0.5</v>
      </c>
    </row>
    <row r="1774" spans="2:15" x14ac:dyDescent="0.4">
      <c r="B1774">
        <v>3</v>
      </c>
      <c r="C1774" t="s">
        <v>128</v>
      </c>
      <c r="D1774" t="s">
        <v>26</v>
      </c>
      <c r="E1774">
        <v>12400.009999999998</v>
      </c>
      <c r="J1774" t="str">
        <v>Store 23</v>
      </c>
      <c r="K1774">
        <v>39</v>
      </c>
      <c r="L1774" t="str">
        <v>Store 23</v>
      </c>
      <c r="M1774">
        <v>39</v>
      </c>
      <c r="N1774">
        <v>0.5</v>
      </c>
      <c r="O1774">
        <f ca="1"/>
        <v>0.5</v>
      </c>
    </row>
    <row r="1775" spans="2:15" x14ac:dyDescent="0.4">
      <c r="B1775">
        <v>3</v>
      </c>
      <c r="C1775" t="s">
        <v>128</v>
      </c>
      <c r="D1775" t="s">
        <v>27</v>
      </c>
      <c r="E1775">
        <v>8817.0199999999968</v>
      </c>
      <c r="J1775" t="str">
        <v>Store 24</v>
      </c>
      <c r="K1775">
        <v>28934.14</v>
      </c>
      <c r="L1775" t="str">
        <v>Store 24</v>
      </c>
      <c r="M1775">
        <v>28934.14</v>
      </c>
      <c r="N1775">
        <v>0.5</v>
      </c>
      <c r="O1775">
        <f ca="1"/>
        <v>0.5</v>
      </c>
    </row>
    <row r="1776" spans="2:15" x14ac:dyDescent="0.4">
      <c r="B1776">
        <v>3</v>
      </c>
      <c r="C1776" t="s">
        <v>128</v>
      </c>
      <c r="D1776" t="s">
        <v>28</v>
      </c>
      <c r="E1776">
        <v>1550.7900000000002</v>
      </c>
      <c r="J1776" t="str">
        <v>Store 26</v>
      </c>
      <c r="K1776">
        <v>597.79</v>
      </c>
      <c r="L1776" t="str">
        <v>Store 26</v>
      </c>
      <c r="M1776">
        <v>597.79</v>
      </c>
      <c r="N1776">
        <v>0.5</v>
      </c>
      <c r="O1776">
        <f ca="1"/>
        <v>0.5</v>
      </c>
    </row>
    <row r="1777" spans="2:15" x14ac:dyDescent="0.4">
      <c r="B1777">
        <v>3</v>
      </c>
      <c r="C1777" t="s">
        <v>128</v>
      </c>
      <c r="D1777" t="s">
        <v>29</v>
      </c>
      <c r="E1777">
        <v>11926.479999999998</v>
      </c>
      <c r="J1777" t="str">
        <v>Store 27</v>
      </c>
      <c r="K1777">
        <v>239</v>
      </c>
      <c r="L1777" t="str">
        <v>Store 27</v>
      </c>
      <c r="M1777">
        <v>239</v>
      </c>
      <c r="N1777">
        <v>0.5</v>
      </c>
      <c r="O1777">
        <f ca="1"/>
        <v>0.5</v>
      </c>
    </row>
    <row r="1778" spans="2:15" x14ac:dyDescent="0.4">
      <c r="B1778">
        <v>3</v>
      </c>
      <c r="C1778" t="s">
        <v>128</v>
      </c>
      <c r="D1778" t="s">
        <v>30</v>
      </c>
      <c r="E1778">
        <v>5815.2400000000016</v>
      </c>
      <c r="J1778" t="str">
        <v>Store 28</v>
      </c>
      <c r="K1778">
        <v>4409.5700000000006</v>
      </c>
      <c r="L1778" t="str">
        <v>Store 28</v>
      </c>
      <c r="M1778">
        <v>4409.5700000000006</v>
      </c>
      <c r="N1778">
        <v>0.5</v>
      </c>
      <c r="O1778">
        <f ca="1"/>
        <v>0.5</v>
      </c>
    </row>
    <row r="1779" spans="2:15" x14ac:dyDescent="0.4">
      <c r="B1779">
        <v>3</v>
      </c>
      <c r="C1779" t="s">
        <v>128</v>
      </c>
      <c r="D1779" t="s">
        <v>31</v>
      </c>
      <c r="E1779">
        <v>0</v>
      </c>
      <c r="J1779" t="str">
        <v>Store 29</v>
      </c>
      <c r="K1779">
        <v>68.989999999999995</v>
      </c>
      <c r="L1779" t="str">
        <v>Store 29</v>
      </c>
      <c r="M1779">
        <v>68.989999999999995</v>
      </c>
      <c r="N1779">
        <v>0.5</v>
      </c>
      <c r="O1779">
        <f ca="1"/>
        <v>0.5</v>
      </c>
    </row>
    <row r="1780" spans="2:15" x14ac:dyDescent="0.4">
      <c r="B1780">
        <v>3</v>
      </c>
      <c r="C1780" t="s">
        <v>128</v>
      </c>
      <c r="D1780" t="s">
        <v>33</v>
      </c>
      <c r="E1780">
        <v>0</v>
      </c>
      <c r="J1780" t="str">
        <v>Store 31</v>
      </c>
      <c r="K1780">
        <v>2472.69</v>
      </c>
      <c r="L1780" t="str">
        <v>Store 31</v>
      </c>
      <c r="M1780">
        <v>2472.69</v>
      </c>
      <c r="N1780">
        <v>0.5</v>
      </c>
      <c r="O1780">
        <f ca="1"/>
        <v>0.5</v>
      </c>
    </row>
    <row r="1781" spans="2:15" x14ac:dyDescent="0.4">
      <c r="B1781">
        <v>3</v>
      </c>
      <c r="C1781" t="s">
        <v>128</v>
      </c>
      <c r="D1781" t="s">
        <v>34</v>
      </c>
      <c r="E1781">
        <v>509.33000000000004</v>
      </c>
      <c r="J1781" t="str">
        <v>Store 32</v>
      </c>
      <c r="K1781">
        <v>358.56</v>
      </c>
      <c r="L1781" t="str">
        <v>Store 32</v>
      </c>
      <c r="M1781">
        <v>358.56</v>
      </c>
      <c r="N1781">
        <v>0.5</v>
      </c>
      <c r="O1781">
        <f ca="1"/>
        <v>0.5</v>
      </c>
    </row>
    <row r="1782" spans="2:15" x14ac:dyDescent="0.4">
      <c r="B1782">
        <v>3</v>
      </c>
      <c r="C1782" t="s">
        <v>128</v>
      </c>
      <c r="D1782" t="s">
        <v>35</v>
      </c>
      <c r="E1782">
        <v>2500.9100000000003</v>
      </c>
      <c r="J1782" t="str">
        <v>Store 33</v>
      </c>
      <c r="K1782">
        <v>604.99</v>
      </c>
      <c r="L1782" t="str">
        <v>Store 33</v>
      </c>
      <c r="M1782">
        <v>604.99</v>
      </c>
      <c r="N1782">
        <v>0.5</v>
      </c>
      <c r="O1782">
        <f ca="1"/>
        <v>0.5</v>
      </c>
    </row>
    <row r="1783" spans="2:15" x14ac:dyDescent="0.4">
      <c r="B1783">
        <v>3</v>
      </c>
      <c r="C1783" t="s">
        <v>128</v>
      </c>
      <c r="D1783" t="s">
        <v>36</v>
      </c>
      <c r="E1783">
        <v>21103.06</v>
      </c>
      <c r="J1783" t="str">
        <v>Store 34</v>
      </c>
      <c r="K1783">
        <v>203.46</v>
      </c>
      <c r="L1783" t="str">
        <v>Store 34</v>
      </c>
      <c r="M1783">
        <v>203.46</v>
      </c>
      <c r="N1783">
        <v>0.5</v>
      </c>
      <c r="O1783">
        <f ca="1"/>
        <v>0.5</v>
      </c>
    </row>
    <row r="1784" spans="2:15" x14ac:dyDescent="0.4">
      <c r="B1784">
        <v>3</v>
      </c>
      <c r="C1784" t="s">
        <v>128</v>
      </c>
      <c r="D1784" t="s">
        <v>37</v>
      </c>
      <c r="E1784">
        <v>437.4</v>
      </c>
      <c r="J1784" t="str">
        <v>Store 36</v>
      </c>
      <c r="K1784">
        <v>385.18</v>
      </c>
      <c r="L1784" t="str">
        <v>Store 36</v>
      </c>
      <c r="M1784">
        <v>385.18</v>
      </c>
      <c r="N1784">
        <v>0.5</v>
      </c>
      <c r="O1784">
        <f ca="1"/>
        <v>0.5</v>
      </c>
    </row>
    <row r="1785" spans="2:15" x14ac:dyDescent="0.4">
      <c r="B1785">
        <v>3</v>
      </c>
      <c r="C1785" t="s">
        <v>128</v>
      </c>
      <c r="D1785" t="s">
        <v>38</v>
      </c>
      <c r="E1785">
        <v>13770.569999999996</v>
      </c>
      <c r="J1785" t="str">
        <v>Store 37</v>
      </c>
      <c r="K1785">
        <v>326.89</v>
      </c>
      <c r="L1785" t="str">
        <v>Store 37</v>
      </c>
      <c r="M1785">
        <v>326.89</v>
      </c>
      <c r="N1785">
        <v>0.5</v>
      </c>
      <c r="O1785">
        <f ca="1"/>
        <v>0.5</v>
      </c>
    </row>
    <row r="1786" spans="2:15" x14ac:dyDescent="0.4">
      <c r="B1786">
        <v>3</v>
      </c>
      <c r="C1786" t="s">
        <v>128</v>
      </c>
      <c r="D1786" t="s">
        <v>39</v>
      </c>
      <c r="E1786">
        <v>6753.8900000000012</v>
      </c>
      <c r="J1786" t="str">
        <v>Store 38</v>
      </c>
      <c r="K1786">
        <v>2221.1499999999996</v>
      </c>
      <c r="L1786" t="str">
        <v>Store 38</v>
      </c>
      <c r="M1786">
        <v>2221.1499999999996</v>
      </c>
      <c r="N1786">
        <v>0.5</v>
      </c>
      <c r="O1786">
        <f ca="1"/>
        <v>0.5</v>
      </c>
    </row>
    <row r="1787" spans="2:15" x14ac:dyDescent="0.4">
      <c r="B1787">
        <v>3</v>
      </c>
      <c r="C1787" t="s">
        <v>128</v>
      </c>
      <c r="D1787" t="s">
        <v>40</v>
      </c>
      <c r="E1787">
        <v>6689.2799999999988</v>
      </c>
      <c r="J1787" t="str">
        <v>Store 40</v>
      </c>
      <c r="K1787">
        <v>613.26</v>
      </c>
      <c r="L1787" t="str">
        <v>Store 40</v>
      </c>
      <c r="M1787">
        <v>613.26</v>
      </c>
      <c r="N1787">
        <v>0.5</v>
      </c>
      <c r="O1787">
        <f ca="1"/>
        <v>0.5</v>
      </c>
    </row>
    <row r="1788" spans="2:15" x14ac:dyDescent="0.4">
      <c r="B1788">
        <v>3</v>
      </c>
      <c r="C1788" t="s">
        <v>128</v>
      </c>
      <c r="D1788" t="s">
        <v>41</v>
      </c>
      <c r="E1788">
        <v>8474.5300000000007</v>
      </c>
      <c r="J1788" t="str">
        <v>Store 41</v>
      </c>
      <c r="K1788">
        <v>852.61</v>
      </c>
      <c r="L1788" t="str">
        <v>Store 41</v>
      </c>
      <c r="M1788">
        <v>852.61</v>
      </c>
      <c r="N1788">
        <v>0.5</v>
      </c>
      <c r="O1788">
        <f ca="1"/>
        <v>0.5</v>
      </c>
    </row>
    <row r="1789" spans="2:15" x14ac:dyDescent="0.4">
      <c r="B1789">
        <v>3</v>
      </c>
      <c r="C1789" t="s">
        <v>128</v>
      </c>
      <c r="D1789" t="s">
        <v>42</v>
      </c>
      <c r="E1789">
        <v>18362.469999999994</v>
      </c>
      <c r="J1789" t="str">
        <v>Store 42</v>
      </c>
      <c r="K1789">
        <v>915.99</v>
      </c>
      <c r="L1789" t="str">
        <v>Store 42</v>
      </c>
      <c r="M1789">
        <v>915.99</v>
      </c>
      <c r="N1789">
        <v>0.5</v>
      </c>
      <c r="O1789">
        <f ca="1"/>
        <v>0.5</v>
      </c>
    </row>
    <row r="1790" spans="2:15" x14ac:dyDescent="0.4">
      <c r="B1790">
        <v>3</v>
      </c>
      <c r="C1790" t="s">
        <v>128</v>
      </c>
      <c r="D1790" t="s">
        <v>43</v>
      </c>
      <c r="E1790">
        <v>8478.0599999999977</v>
      </c>
      <c r="J1790" t="str">
        <v>Store 43</v>
      </c>
      <c r="K1790">
        <v>1567.2399999999998</v>
      </c>
      <c r="L1790" t="str">
        <v>Store 43</v>
      </c>
      <c r="M1790">
        <v>1567.2399999999998</v>
      </c>
      <c r="N1790">
        <v>0.5</v>
      </c>
      <c r="O1790">
        <f ca="1"/>
        <v>0.5</v>
      </c>
    </row>
    <row r="1791" spans="2:15" x14ac:dyDescent="0.4">
      <c r="B1791">
        <v>3</v>
      </c>
      <c r="C1791" t="s">
        <v>128</v>
      </c>
      <c r="D1791" t="s">
        <v>44</v>
      </c>
      <c r="E1791">
        <v>2176.0000000000005</v>
      </c>
      <c r="J1791" t="str">
        <v>Store 44</v>
      </c>
      <c r="K1791">
        <v>266.99</v>
      </c>
      <c r="L1791" t="str">
        <v>Store 44</v>
      </c>
      <c r="M1791">
        <v>266.99</v>
      </c>
      <c r="N1791">
        <v>0.5</v>
      </c>
      <c r="O1791">
        <f ca="1"/>
        <v>0.5</v>
      </c>
    </row>
    <row r="1792" spans="2:15" x14ac:dyDescent="0.4">
      <c r="B1792">
        <v>3</v>
      </c>
      <c r="C1792" t="s">
        <v>128</v>
      </c>
      <c r="D1792" t="s">
        <v>45</v>
      </c>
      <c r="E1792">
        <v>6904.6399999999994</v>
      </c>
      <c r="J1792" t="str">
        <v>Store 45</v>
      </c>
      <c r="K1792">
        <v>1697.23</v>
      </c>
      <c r="L1792" t="str">
        <v>Store 45</v>
      </c>
      <c r="M1792">
        <v>1697.23</v>
      </c>
      <c r="N1792">
        <v>0.5</v>
      </c>
      <c r="O1792">
        <f ca="1"/>
        <v>0.5</v>
      </c>
    </row>
    <row r="1793" spans="2:15" x14ac:dyDescent="0.4">
      <c r="B1793">
        <v>3</v>
      </c>
      <c r="C1793" t="s">
        <v>128</v>
      </c>
      <c r="D1793" t="s">
        <v>46</v>
      </c>
      <c r="E1793">
        <v>11344.289999999999</v>
      </c>
      <c r="J1793" t="str">
        <v>Store 46</v>
      </c>
      <c r="K1793">
        <v>556.96</v>
      </c>
      <c r="L1793" t="str">
        <v>Store 46</v>
      </c>
      <c r="M1793">
        <v>556.96</v>
      </c>
      <c r="N1793">
        <v>0.5</v>
      </c>
      <c r="O1793">
        <f ca="1"/>
        <v>0.5</v>
      </c>
    </row>
    <row r="1794" spans="2:15" x14ac:dyDescent="0.4">
      <c r="B1794">
        <v>3</v>
      </c>
      <c r="C1794" t="s">
        <v>128</v>
      </c>
      <c r="D1794" t="s">
        <v>47</v>
      </c>
      <c r="E1794">
        <v>6648.67</v>
      </c>
      <c r="J1794" t="str">
        <v>Store 47</v>
      </c>
      <c r="K1794">
        <v>1236.99</v>
      </c>
      <c r="L1794" t="str">
        <v>Store 47</v>
      </c>
      <c r="M1794">
        <v>1236.99</v>
      </c>
      <c r="N1794">
        <v>0.5</v>
      </c>
      <c r="O1794">
        <f ca="1"/>
        <v>0.5</v>
      </c>
    </row>
    <row r="1795" spans="2:15" x14ac:dyDescent="0.4">
      <c r="B1795">
        <v>3</v>
      </c>
      <c r="C1795" t="s">
        <v>128</v>
      </c>
      <c r="D1795" t="s">
        <v>48</v>
      </c>
      <c r="E1795">
        <v>3723.6300000000006</v>
      </c>
      <c r="J1795" t="str">
        <v>Store 48</v>
      </c>
      <c r="K1795">
        <v>1023.14</v>
      </c>
      <c r="L1795" t="str">
        <v>Store 48</v>
      </c>
      <c r="M1795">
        <v>1023.14</v>
      </c>
      <c r="N1795">
        <v>0.5</v>
      </c>
      <c r="O1795">
        <f ca="1"/>
        <v>0.5</v>
      </c>
    </row>
    <row r="1796" spans="2:15" x14ac:dyDescent="0.4">
      <c r="B1796">
        <v>3</v>
      </c>
      <c r="C1796" t="s">
        <v>128</v>
      </c>
      <c r="D1796" t="s">
        <v>49</v>
      </c>
      <c r="E1796">
        <v>16526.999999999996</v>
      </c>
      <c r="J1796" t="str">
        <v>Store 49</v>
      </c>
      <c r="K1796">
        <v>219</v>
      </c>
      <c r="L1796" t="str">
        <v>Store 49</v>
      </c>
      <c r="M1796">
        <v>219</v>
      </c>
      <c r="N1796">
        <v>0.5</v>
      </c>
      <c r="O1796">
        <f ca="1"/>
        <v>0.5</v>
      </c>
    </row>
    <row r="1797" spans="2:15" x14ac:dyDescent="0.4">
      <c r="B1797">
        <v>3</v>
      </c>
      <c r="C1797" t="s">
        <v>128</v>
      </c>
      <c r="D1797" t="s">
        <v>50</v>
      </c>
      <c r="E1797">
        <v>6439.9799999999977</v>
      </c>
      <c r="J1797" t="str">
        <v>Store 54</v>
      </c>
      <c r="K1797">
        <v>3131.99</v>
      </c>
      <c r="L1797" t="str">
        <v>Store 54</v>
      </c>
      <c r="M1797">
        <v>3131.99</v>
      </c>
      <c r="N1797">
        <v>0.5</v>
      </c>
      <c r="O1797">
        <f ca="1"/>
        <v>0.5</v>
      </c>
    </row>
    <row r="1798" spans="2:15" x14ac:dyDescent="0.4">
      <c r="B1798">
        <v>3</v>
      </c>
      <c r="C1798" t="s">
        <v>128</v>
      </c>
      <c r="D1798" t="s">
        <v>51</v>
      </c>
      <c r="E1798">
        <v>0</v>
      </c>
      <c r="J1798" t="str">
        <v>Store 56</v>
      </c>
      <c r="K1798">
        <v>422.01</v>
      </c>
      <c r="L1798" t="str">
        <v>Store 56</v>
      </c>
      <c r="M1798">
        <v>422.01</v>
      </c>
      <c r="N1798">
        <v>0.5</v>
      </c>
      <c r="O1798">
        <f ca="1"/>
        <v>0.5</v>
      </c>
    </row>
    <row r="1799" spans="2:15" x14ac:dyDescent="0.4">
      <c r="B1799">
        <v>3</v>
      </c>
      <c r="C1799" t="s">
        <v>128</v>
      </c>
      <c r="D1799" t="s">
        <v>52</v>
      </c>
      <c r="E1799">
        <v>0</v>
      </c>
      <c r="J1799" t="str">
        <v>Store 57</v>
      </c>
      <c r="K1799">
        <v>2232.16</v>
      </c>
      <c r="L1799" t="str">
        <v>Store 57</v>
      </c>
      <c r="M1799">
        <v>2232.16</v>
      </c>
      <c r="N1799">
        <v>0.5</v>
      </c>
      <c r="O1799">
        <f ca="1"/>
        <v>0.5</v>
      </c>
    </row>
    <row r="1800" spans="2:15" x14ac:dyDescent="0.4">
      <c r="B1800">
        <v>3</v>
      </c>
      <c r="C1800" t="s">
        <v>128</v>
      </c>
      <c r="D1800" t="s">
        <v>53</v>
      </c>
      <c r="E1800">
        <v>28708.880000000005</v>
      </c>
      <c r="J1800" t="str">
        <v>Store 58</v>
      </c>
      <c r="K1800">
        <v>576.26</v>
      </c>
      <c r="L1800" t="str">
        <v>Store 58</v>
      </c>
      <c r="M1800">
        <v>576.26</v>
      </c>
      <c r="N1800">
        <v>0.5</v>
      </c>
      <c r="O1800">
        <f ca="1"/>
        <v>0.5</v>
      </c>
    </row>
    <row r="1801" spans="2:15" x14ac:dyDescent="0.4">
      <c r="B1801">
        <v>3</v>
      </c>
      <c r="C1801" t="s">
        <v>128</v>
      </c>
      <c r="D1801" t="s">
        <v>54</v>
      </c>
      <c r="E1801">
        <v>12127.15</v>
      </c>
      <c r="J1801" t="str">
        <v>Store 59</v>
      </c>
      <c r="K1801">
        <v>722.16</v>
      </c>
      <c r="L1801" t="str">
        <v>Store 59</v>
      </c>
      <c r="M1801">
        <v>722.16</v>
      </c>
      <c r="N1801">
        <v>0.5</v>
      </c>
      <c r="O1801">
        <f ca="1"/>
        <v>0.5</v>
      </c>
    </row>
    <row r="1802" spans="2:15" x14ac:dyDescent="0.4">
      <c r="B1802">
        <v>3</v>
      </c>
      <c r="C1802" t="s">
        <v>128</v>
      </c>
      <c r="D1802" t="s">
        <v>55</v>
      </c>
      <c r="E1802">
        <v>199</v>
      </c>
      <c r="J1802" t="str">
        <v>Store 60</v>
      </c>
      <c r="K1802">
        <v>79</v>
      </c>
      <c r="L1802" t="str">
        <v>Store 60</v>
      </c>
      <c r="M1802">
        <v>79</v>
      </c>
      <c r="N1802">
        <v>0.5</v>
      </c>
      <c r="O1802">
        <f ca="1"/>
        <v>0.5</v>
      </c>
    </row>
    <row r="1803" spans="2:15" x14ac:dyDescent="0.4">
      <c r="B1803">
        <v>3</v>
      </c>
      <c r="C1803" t="s">
        <v>12</v>
      </c>
      <c r="D1803" t="s">
        <v>16</v>
      </c>
      <c r="E1803">
        <v>0</v>
      </c>
      <c r="J1803" t="str">
        <v>Store 62</v>
      </c>
      <c r="K1803">
        <v>516.84</v>
      </c>
      <c r="L1803" t="str">
        <v>Store 62</v>
      </c>
      <c r="M1803">
        <v>516.84</v>
      </c>
      <c r="N1803">
        <v>0.5</v>
      </c>
      <c r="O1803">
        <f ca="1"/>
        <v>0.5</v>
      </c>
    </row>
    <row r="1804" spans="2:15" x14ac:dyDescent="0.4">
      <c r="B1804">
        <v>3</v>
      </c>
      <c r="C1804" t="s">
        <v>12</v>
      </c>
      <c r="D1804" t="s">
        <v>17</v>
      </c>
      <c r="E1804">
        <v>0</v>
      </c>
      <c r="J1804" t="str">
        <v>Store 63</v>
      </c>
      <c r="K1804">
        <v>1964.3300000000002</v>
      </c>
      <c r="L1804" t="str">
        <v>Store 63</v>
      </c>
      <c r="M1804">
        <v>1964.3300000000002</v>
      </c>
      <c r="N1804">
        <v>0.5</v>
      </c>
      <c r="O1804">
        <f ca="1"/>
        <v>0.5</v>
      </c>
    </row>
    <row r="1805" spans="2:15" x14ac:dyDescent="0.4">
      <c r="B1805">
        <v>3</v>
      </c>
      <c r="C1805" t="s">
        <v>12</v>
      </c>
      <c r="D1805" t="s">
        <v>18</v>
      </c>
      <c r="E1805">
        <v>89.8</v>
      </c>
      <c r="J1805" t="str">
        <v>Store 65</v>
      </c>
      <c r="K1805">
        <v>1056.3499999999999</v>
      </c>
      <c r="L1805" t="str">
        <v>Store 65</v>
      </c>
      <c r="M1805">
        <v>1056.3499999999999</v>
      </c>
      <c r="N1805">
        <v>0.5</v>
      </c>
      <c r="O1805">
        <f ca="1"/>
        <v>0.5</v>
      </c>
    </row>
    <row r="1806" spans="2:15" x14ac:dyDescent="0.4">
      <c r="B1806">
        <v>3</v>
      </c>
      <c r="C1806" t="s">
        <v>12</v>
      </c>
      <c r="D1806" t="s">
        <v>19</v>
      </c>
      <c r="E1806">
        <v>258</v>
      </c>
      <c r="J1806" t="str">
        <v>Store 68</v>
      </c>
      <c r="K1806">
        <v>841.03</v>
      </c>
      <c r="L1806" t="str">
        <v>Store 68</v>
      </c>
      <c r="M1806">
        <v>841.03</v>
      </c>
      <c r="N1806">
        <v>0.5</v>
      </c>
      <c r="O1806">
        <f ca="1"/>
        <v>0.5</v>
      </c>
    </row>
    <row r="1807" spans="2:15" x14ac:dyDescent="0.4">
      <c r="B1807">
        <v>3</v>
      </c>
      <c r="C1807" t="s">
        <v>12</v>
      </c>
      <c r="D1807" t="s">
        <v>20</v>
      </c>
      <c r="E1807">
        <v>0</v>
      </c>
      <c r="J1807" t="str">
        <v>Store 69</v>
      </c>
      <c r="K1807">
        <v>1031.1199999999999</v>
      </c>
      <c r="L1807" t="str">
        <v>Store 69</v>
      </c>
      <c r="M1807">
        <v>1031.1199999999999</v>
      </c>
      <c r="N1807">
        <v>0.5</v>
      </c>
      <c r="O1807">
        <f ca="1"/>
        <v>0.5</v>
      </c>
    </row>
    <row r="1808" spans="2:15" x14ac:dyDescent="0.4">
      <c r="B1808">
        <v>3</v>
      </c>
      <c r="C1808" t="s">
        <v>12</v>
      </c>
      <c r="D1808" t="s">
        <v>21</v>
      </c>
      <c r="E1808">
        <v>0</v>
      </c>
      <c r="J1808" t="str">
        <v>Store 70</v>
      </c>
      <c r="K1808">
        <v>351.64</v>
      </c>
      <c r="L1808" t="str">
        <v>Store 70</v>
      </c>
      <c r="M1808">
        <v>351.64</v>
      </c>
      <c r="N1808">
        <v>0.5</v>
      </c>
      <c r="O1808">
        <f ca="1"/>
        <v>0.5</v>
      </c>
    </row>
    <row r="1809" spans="2:15" x14ac:dyDescent="0.4">
      <c r="B1809">
        <v>3</v>
      </c>
      <c r="C1809" t="s">
        <v>12</v>
      </c>
      <c r="D1809" t="s">
        <v>22</v>
      </c>
      <c r="E1809">
        <v>0</v>
      </c>
      <c r="J1809" t="str">
        <v>Store 71</v>
      </c>
      <c r="K1809">
        <v>1407.45</v>
      </c>
      <c r="L1809" t="str">
        <v>Store 71</v>
      </c>
      <c r="M1809">
        <v>1407.45</v>
      </c>
      <c r="N1809">
        <v>0.5</v>
      </c>
      <c r="O1809">
        <f ca="1"/>
        <v>0.5</v>
      </c>
    </row>
    <row r="1810" spans="2:15" x14ac:dyDescent="0.4">
      <c r="B1810">
        <v>3</v>
      </c>
      <c r="C1810" t="s">
        <v>12</v>
      </c>
      <c r="D1810" t="s">
        <v>23</v>
      </c>
      <c r="E1810">
        <v>129</v>
      </c>
      <c r="J1810" t="str">
        <v>Store 73</v>
      </c>
      <c r="K1810">
        <v>7685</v>
      </c>
      <c r="L1810" t="str">
        <v>Store 73</v>
      </c>
      <c r="M1810">
        <v>7685</v>
      </c>
      <c r="N1810">
        <v>0.5</v>
      </c>
      <c r="O1810">
        <f ca="1"/>
        <v>0.5</v>
      </c>
    </row>
    <row r="1811" spans="2:15" x14ac:dyDescent="0.4">
      <c r="B1811">
        <v>3</v>
      </c>
      <c r="C1811" t="s">
        <v>12</v>
      </c>
      <c r="D1811" t="s">
        <v>24</v>
      </c>
      <c r="E1811">
        <v>0</v>
      </c>
      <c r="J1811" t="str">
        <v>Store 74</v>
      </c>
      <c r="K1811">
        <v>2201.5100000000002</v>
      </c>
      <c r="L1811" t="str">
        <v>Store 74</v>
      </c>
      <c r="M1811">
        <v>2201.5100000000002</v>
      </c>
      <c r="N1811">
        <v>0.5</v>
      </c>
      <c r="O1811">
        <f ca="1"/>
        <v>0.5</v>
      </c>
    </row>
    <row r="1812" spans="2:15" x14ac:dyDescent="0.4">
      <c r="B1812">
        <v>3</v>
      </c>
      <c r="C1812" t="s">
        <v>12</v>
      </c>
      <c r="D1812" t="s">
        <v>25</v>
      </c>
      <c r="E1812">
        <v>0</v>
      </c>
      <c r="J1812" t="str">
        <v>Store 77</v>
      </c>
      <c r="K1812">
        <v>434.24</v>
      </c>
      <c r="L1812" t="str">
        <v>Store 77</v>
      </c>
      <c r="M1812">
        <v>434.24</v>
      </c>
      <c r="N1812">
        <v>0.5</v>
      </c>
      <c r="O1812">
        <f ca="1"/>
        <v>0.5</v>
      </c>
    </row>
    <row r="1813" spans="2:15" x14ac:dyDescent="0.4">
      <c r="B1813">
        <v>3</v>
      </c>
      <c r="C1813" t="s">
        <v>12</v>
      </c>
      <c r="D1813" t="s">
        <v>26</v>
      </c>
      <c r="E1813">
        <v>381</v>
      </c>
      <c r="J1813" t="str">
        <v>Store 78</v>
      </c>
      <c r="K1813">
        <v>935.19</v>
      </c>
      <c r="L1813" t="str">
        <v>Store 78</v>
      </c>
      <c r="M1813">
        <v>935.19</v>
      </c>
      <c r="N1813">
        <v>0.5</v>
      </c>
      <c r="O1813">
        <f ca="1"/>
        <v>0.5</v>
      </c>
    </row>
    <row r="1814" spans="2:15" x14ac:dyDescent="0.4">
      <c r="B1814">
        <v>3</v>
      </c>
      <c r="C1814" t="s">
        <v>12</v>
      </c>
      <c r="D1814" t="s">
        <v>27</v>
      </c>
      <c r="E1814">
        <v>0</v>
      </c>
      <c r="J1814" t="str">
        <v>Store 79</v>
      </c>
      <c r="K1814">
        <v>3879.27</v>
      </c>
      <c r="L1814" t="str">
        <v>Store 79</v>
      </c>
      <c r="M1814">
        <v>3879.27</v>
      </c>
      <c r="N1814">
        <v>0.5</v>
      </c>
      <c r="O1814">
        <f ca="1"/>
        <v>0.5</v>
      </c>
    </row>
    <row r="1815" spans="2:15" x14ac:dyDescent="0.4">
      <c r="B1815">
        <v>3</v>
      </c>
      <c r="C1815" t="s">
        <v>12</v>
      </c>
      <c r="D1815" t="s">
        <v>28</v>
      </c>
      <c r="E1815">
        <v>0</v>
      </c>
      <c r="J1815" t="str">
        <v>Store 80</v>
      </c>
      <c r="K1815">
        <v>669.54</v>
      </c>
      <c r="L1815" t="str">
        <v>Store 80</v>
      </c>
      <c r="M1815">
        <v>669.54</v>
      </c>
      <c r="N1815">
        <v>0.5</v>
      </c>
      <c r="O1815">
        <f ca="1"/>
        <v>0.5</v>
      </c>
    </row>
    <row r="1816" spans="2:15" x14ac:dyDescent="0.4">
      <c r="B1816">
        <v>3</v>
      </c>
      <c r="C1816" t="s">
        <v>12</v>
      </c>
      <c r="D1816" t="s">
        <v>29</v>
      </c>
      <c r="E1816">
        <v>0</v>
      </c>
      <c r="J1816" t="str">
        <v>Store 81</v>
      </c>
      <c r="K1816">
        <v>350.15</v>
      </c>
      <c r="L1816" t="str">
        <v>Store 81</v>
      </c>
      <c r="M1816">
        <v>350.15</v>
      </c>
      <c r="N1816">
        <v>0.5</v>
      </c>
      <c r="O1816">
        <f ca="1"/>
        <v>0.5</v>
      </c>
    </row>
    <row r="1817" spans="2:15" x14ac:dyDescent="0.4">
      <c r="B1817">
        <v>3</v>
      </c>
      <c r="C1817" t="s">
        <v>12</v>
      </c>
      <c r="D1817" t="s">
        <v>30</v>
      </c>
      <c r="E1817">
        <v>0</v>
      </c>
      <c r="J1817" t="str">
        <v>Store 82</v>
      </c>
      <c r="K1817">
        <v>685.77</v>
      </c>
      <c r="L1817" t="str">
        <v>Store 82</v>
      </c>
      <c r="M1817">
        <v>685.77</v>
      </c>
      <c r="N1817">
        <v>0.5</v>
      </c>
      <c r="O1817">
        <f ca="1"/>
        <v>0.5</v>
      </c>
    </row>
    <row r="1818" spans="2:15" x14ac:dyDescent="0.4">
      <c r="B1818">
        <v>3</v>
      </c>
      <c r="C1818" t="s">
        <v>12</v>
      </c>
      <c r="D1818" t="s">
        <v>31</v>
      </c>
      <c r="E1818">
        <v>206.4</v>
      </c>
      <c r="J1818" t="str">
        <v>Store 83</v>
      </c>
      <c r="K1818">
        <v>491.99</v>
      </c>
      <c r="L1818" t="str">
        <v>Store 83</v>
      </c>
      <c r="M1818">
        <v>491.99</v>
      </c>
      <c r="N1818">
        <v>0.5</v>
      </c>
      <c r="O1818">
        <f ca="1"/>
        <v>0.5</v>
      </c>
    </row>
    <row r="1819" spans="2:15" x14ac:dyDescent="0.4">
      <c r="B1819">
        <v>3</v>
      </c>
      <c r="C1819" t="s">
        <v>12</v>
      </c>
      <c r="D1819" t="s">
        <v>32</v>
      </c>
      <c r="E1819">
        <v>0</v>
      </c>
      <c r="J1819" t="str">
        <v>Store 84</v>
      </c>
      <c r="K1819">
        <v>244.26</v>
      </c>
      <c r="L1819" t="str">
        <v>Store 84</v>
      </c>
      <c r="M1819">
        <v>244.26</v>
      </c>
      <c r="N1819">
        <v>0.5</v>
      </c>
      <c r="O1819">
        <f ca="1"/>
        <v>0.5</v>
      </c>
    </row>
    <row r="1820" spans="2:15" x14ac:dyDescent="0.4">
      <c r="B1820">
        <v>3</v>
      </c>
      <c r="C1820" t="s">
        <v>12</v>
      </c>
      <c r="D1820" t="s">
        <v>33</v>
      </c>
      <c r="E1820">
        <v>777.9</v>
      </c>
      <c r="J1820" t="str">
        <v>Store 87</v>
      </c>
      <c r="K1820">
        <v>611.38</v>
      </c>
      <c r="L1820" t="str">
        <v>Store 87</v>
      </c>
      <c r="M1820">
        <v>611.38</v>
      </c>
      <c r="N1820">
        <v>0.5</v>
      </c>
      <c r="O1820">
        <f ca="1"/>
        <v>0.5</v>
      </c>
    </row>
    <row r="1821" spans="2:15" x14ac:dyDescent="0.4">
      <c r="B1821">
        <v>3</v>
      </c>
      <c r="C1821" t="s">
        <v>12</v>
      </c>
      <c r="D1821" t="s">
        <v>34</v>
      </c>
      <c r="E1821">
        <v>-799</v>
      </c>
      <c r="J1821" t="str">
        <v>Store 88</v>
      </c>
      <c r="K1821">
        <v>240.9</v>
      </c>
      <c r="L1821" t="str">
        <v>Store 88</v>
      </c>
      <c r="M1821">
        <v>240.9</v>
      </c>
      <c r="N1821">
        <v>0.5</v>
      </c>
      <c r="O1821">
        <f ca="1"/>
        <v>0.5</v>
      </c>
    </row>
    <row r="1822" spans="2:15" x14ac:dyDescent="0.4">
      <c r="B1822">
        <v>3</v>
      </c>
      <c r="C1822" t="s">
        <v>12</v>
      </c>
      <c r="D1822" t="s">
        <v>35</v>
      </c>
      <c r="E1822">
        <v>699</v>
      </c>
      <c r="J1822" t="str">
        <v>Store 89</v>
      </c>
      <c r="K1822">
        <v>871.89</v>
      </c>
      <c r="L1822" t="str">
        <v>Store 89</v>
      </c>
      <c r="M1822">
        <v>871.89</v>
      </c>
      <c r="N1822">
        <v>0.5</v>
      </c>
      <c r="O1822">
        <f ca="1"/>
        <v>0.5</v>
      </c>
    </row>
    <row r="1823" spans="2:15" x14ac:dyDescent="0.4">
      <c r="B1823">
        <v>3</v>
      </c>
      <c r="C1823" t="s">
        <v>12</v>
      </c>
      <c r="D1823" t="s">
        <v>36</v>
      </c>
      <c r="E1823">
        <v>-67</v>
      </c>
      <c r="J1823" t="str">
        <v>Store 90</v>
      </c>
      <c r="K1823">
        <v>675.01</v>
      </c>
      <c r="L1823" t="str">
        <v>Store 90</v>
      </c>
      <c r="M1823">
        <v>675.01</v>
      </c>
      <c r="N1823">
        <v>0.5</v>
      </c>
      <c r="O1823">
        <f ca="1"/>
        <v>0.5</v>
      </c>
    </row>
    <row r="1824" spans="2:15" x14ac:dyDescent="0.4">
      <c r="B1824">
        <v>3</v>
      </c>
      <c r="C1824" t="s">
        <v>12</v>
      </c>
      <c r="D1824" t="s">
        <v>37</v>
      </c>
      <c r="E1824">
        <v>0</v>
      </c>
      <c r="J1824" t="str">
        <v>Store 94</v>
      </c>
      <c r="K1824">
        <v>532.37000000000012</v>
      </c>
      <c r="L1824" t="str">
        <v>Store 94</v>
      </c>
      <c r="M1824">
        <v>532.37000000000012</v>
      </c>
      <c r="N1824">
        <v>0.5</v>
      </c>
      <c r="O1824">
        <f ca="1"/>
        <v>0.5</v>
      </c>
    </row>
    <row r="1825" spans="2:15" x14ac:dyDescent="0.4">
      <c r="B1825">
        <v>3</v>
      </c>
      <c r="C1825" t="s">
        <v>12</v>
      </c>
      <c r="D1825" t="s">
        <v>38</v>
      </c>
      <c r="E1825">
        <v>499.9</v>
      </c>
      <c r="J1825" t="str">
        <v>Store 96</v>
      </c>
      <c r="K1825">
        <v>520.67000000000007</v>
      </c>
      <c r="L1825" t="str">
        <v>Store 96</v>
      </c>
      <c r="M1825">
        <v>520.67000000000007</v>
      </c>
      <c r="N1825">
        <v>0.5</v>
      </c>
      <c r="O1825">
        <f ca="1"/>
        <v>0.5</v>
      </c>
    </row>
    <row r="1826" spans="2:15" x14ac:dyDescent="0.4">
      <c r="B1826">
        <v>3</v>
      </c>
      <c r="C1826" t="s">
        <v>12</v>
      </c>
      <c r="D1826" t="s">
        <v>39</v>
      </c>
      <c r="E1826">
        <v>0</v>
      </c>
      <c r="J1826" t="str">
        <v>Store 97</v>
      </c>
      <c r="K1826">
        <v>1553.3999999999999</v>
      </c>
      <c r="L1826" t="str">
        <v>Store 97</v>
      </c>
      <c r="M1826">
        <v>1553.3999999999999</v>
      </c>
      <c r="N1826">
        <v>0.5</v>
      </c>
      <c r="O1826">
        <f ca="1"/>
        <v>0.5</v>
      </c>
    </row>
    <row r="1827" spans="2:15" x14ac:dyDescent="0.4">
      <c r="B1827">
        <v>3</v>
      </c>
      <c r="C1827" t="s">
        <v>12</v>
      </c>
      <c r="D1827" t="s">
        <v>40</v>
      </c>
      <c r="E1827">
        <v>220.72</v>
      </c>
      <c r="J1827" t="str">
        <v>Store 98</v>
      </c>
      <c r="K1827">
        <v>1308.99</v>
      </c>
      <c r="L1827" t="str">
        <v>Store 98</v>
      </c>
      <c r="M1827">
        <v>1308.99</v>
      </c>
      <c r="N1827">
        <v>0.5</v>
      </c>
      <c r="O1827">
        <f ca="1"/>
        <v>0.5</v>
      </c>
    </row>
    <row r="1828" spans="2:15" x14ac:dyDescent="0.4">
      <c r="B1828">
        <v>3</v>
      </c>
      <c r="C1828" t="s">
        <v>12</v>
      </c>
      <c r="D1828" t="s">
        <v>41</v>
      </c>
      <c r="E1828">
        <v>0</v>
      </c>
      <c r="J1828" t="str">
        <v>Store 99</v>
      </c>
      <c r="K1828">
        <v>889.72</v>
      </c>
      <c r="L1828" t="str">
        <v>Store 99</v>
      </c>
      <c r="M1828">
        <v>889.72</v>
      </c>
      <c r="N1828">
        <v>0.5</v>
      </c>
      <c r="O1828">
        <f ca="1"/>
        <v>0.5</v>
      </c>
    </row>
    <row r="1829" spans="2:15" x14ac:dyDescent="0.4">
      <c r="B1829">
        <v>3</v>
      </c>
      <c r="C1829" t="s">
        <v>12</v>
      </c>
      <c r="D1829" t="s">
        <v>42</v>
      </c>
      <c r="E1829">
        <v>0</v>
      </c>
      <c r="J1829" t="str">
        <v>Store 100</v>
      </c>
      <c r="K1829">
        <v>4152.3100000000004</v>
      </c>
      <c r="L1829" t="str">
        <v>Store 100</v>
      </c>
      <c r="M1829">
        <v>4152.3100000000004</v>
      </c>
      <c r="N1829">
        <v>0.5</v>
      </c>
      <c r="O1829">
        <f ca="1"/>
        <v>0.5</v>
      </c>
    </row>
    <row r="1830" spans="2:15" x14ac:dyDescent="0.4">
      <c r="B1830">
        <v>3</v>
      </c>
      <c r="C1830" t="s">
        <v>12</v>
      </c>
      <c r="D1830" t="s">
        <v>43</v>
      </c>
      <c r="E1830">
        <v>0</v>
      </c>
      <c r="J1830" t="str">
        <v>Store 101</v>
      </c>
      <c r="K1830">
        <v>694</v>
      </c>
      <c r="L1830" t="str">
        <v>Store 101</v>
      </c>
      <c r="M1830">
        <v>694</v>
      </c>
      <c r="N1830">
        <v>0.5</v>
      </c>
      <c r="O1830">
        <f ca="1"/>
        <v>0.5</v>
      </c>
    </row>
    <row r="1831" spans="2:15" x14ac:dyDescent="0.4">
      <c r="B1831">
        <v>3</v>
      </c>
      <c r="C1831" t="s">
        <v>12</v>
      </c>
      <c r="D1831" t="s">
        <v>44</v>
      </c>
      <c r="E1831">
        <v>629.1</v>
      </c>
      <c r="J1831" t="str">
        <v>Store 102</v>
      </c>
      <c r="K1831">
        <v>3803.0299999999997</v>
      </c>
      <c r="L1831" t="str">
        <v>Store 102</v>
      </c>
      <c r="M1831">
        <v>3803.0299999999997</v>
      </c>
      <c r="N1831">
        <v>0.5</v>
      </c>
      <c r="O1831">
        <f ca="1"/>
        <v>0.5</v>
      </c>
    </row>
    <row r="1832" spans="2:15" x14ac:dyDescent="0.4">
      <c r="B1832">
        <v>3</v>
      </c>
      <c r="C1832" t="s">
        <v>12</v>
      </c>
      <c r="D1832" t="s">
        <v>45</v>
      </c>
      <c r="E1832">
        <v>0</v>
      </c>
      <c r="J1832" t="str">
        <v>Store 106</v>
      </c>
      <c r="K1832">
        <v>284.99</v>
      </c>
      <c r="L1832" t="str">
        <v>Store 106</v>
      </c>
      <c r="M1832">
        <v>284.99</v>
      </c>
      <c r="N1832">
        <v>0.5</v>
      </c>
      <c r="O1832">
        <f ca="1"/>
        <v>0.5</v>
      </c>
    </row>
    <row r="1833" spans="2:15" x14ac:dyDescent="0.4">
      <c r="B1833">
        <v>3</v>
      </c>
      <c r="C1833" t="s">
        <v>12</v>
      </c>
      <c r="D1833" t="s">
        <v>46</v>
      </c>
      <c r="E1833">
        <v>578</v>
      </c>
      <c r="J1833" t="str">
        <v>Store 107</v>
      </c>
      <c r="K1833">
        <v>349.2</v>
      </c>
      <c r="L1833" t="str">
        <v>Store 107</v>
      </c>
      <c r="M1833">
        <v>349.2</v>
      </c>
      <c r="N1833">
        <v>0.5</v>
      </c>
      <c r="O1833">
        <f ca="1"/>
        <v>0.5</v>
      </c>
    </row>
    <row r="1834" spans="2:15" x14ac:dyDescent="0.4">
      <c r="B1834">
        <v>3</v>
      </c>
      <c r="C1834" t="s">
        <v>12</v>
      </c>
      <c r="D1834" t="s">
        <v>47</v>
      </c>
      <c r="E1834">
        <v>0</v>
      </c>
      <c r="J1834" t="str">
        <v>Store 108</v>
      </c>
      <c r="K1834">
        <v>738.01</v>
      </c>
      <c r="L1834" t="str">
        <v>Store 108</v>
      </c>
      <c r="M1834">
        <v>738.01</v>
      </c>
      <c r="N1834">
        <v>0.5</v>
      </c>
      <c r="O1834">
        <f ca="1"/>
        <v>0.5</v>
      </c>
    </row>
    <row r="1835" spans="2:15" x14ac:dyDescent="0.4">
      <c r="B1835">
        <v>3</v>
      </c>
      <c r="C1835" t="s">
        <v>12</v>
      </c>
      <c r="D1835" t="s">
        <v>48</v>
      </c>
      <c r="E1835">
        <v>0</v>
      </c>
      <c r="J1835" t="str">
        <v>Store 110</v>
      </c>
      <c r="K1835">
        <v>174.64</v>
      </c>
      <c r="L1835" t="str">
        <v>Store 110</v>
      </c>
      <c r="M1835">
        <v>174.64</v>
      </c>
      <c r="N1835">
        <v>0.5</v>
      </c>
      <c r="O1835">
        <f ca="1"/>
        <v>0.5</v>
      </c>
    </row>
    <row r="1836" spans="2:15" x14ac:dyDescent="0.4">
      <c r="B1836">
        <v>3</v>
      </c>
      <c r="C1836" t="s">
        <v>12</v>
      </c>
      <c r="D1836" t="s">
        <v>49</v>
      </c>
      <c r="E1836">
        <v>699</v>
      </c>
      <c r="J1836" t="str">
        <v>Store 01</v>
      </c>
      <c r="K1836">
        <v>4791.5</v>
      </c>
      <c r="L1836" t="str">
        <v>Store 01</v>
      </c>
      <c r="M1836">
        <v>4791.5</v>
      </c>
      <c r="N1836">
        <v>0.5</v>
      </c>
      <c r="O1836">
        <f ca="1"/>
        <v>0.5</v>
      </c>
    </row>
    <row r="1837" spans="2:15" x14ac:dyDescent="0.4">
      <c r="B1837">
        <v>3</v>
      </c>
      <c r="C1837" t="s">
        <v>12</v>
      </c>
      <c r="D1837" t="s">
        <v>50</v>
      </c>
      <c r="E1837">
        <v>2699</v>
      </c>
      <c r="J1837" t="str">
        <v>Store 02</v>
      </c>
      <c r="K1837">
        <v>18519.199999999986</v>
      </c>
      <c r="L1837" t="str">
        <v>Store 02</v>
      </c>
      <c r="M1837">
        <v>18519.199999999986</v>
      </c>
      <c r="N1837">
        <v>0.5</v>
      </c>
      <c r="O1837">
        <f ca="1"/>
        <v>0.5</v>
      </c>
    </row>
    <row r="1838" spans="2:15" x14ac:dyDescent="0.4">
      <c r="B1838">
        <v>3</v>
      </c>
      <c r="C1838" t="s">
        <v>13</v>
      </c>
      <c r="D1838" t="s">
        <v>16</v>
      </c>
      <c r="E1838">
        <v>4934</v>
      </c>
      <c r="J1838" t="str">
        <v>Store 03</v>
      </c>
      <c r="K1838">
        <v>40388.250000000022</v>
      </c>
      <c r="L1838" t="str">
        <v>Store 03</v>
      </c>
      <c r="M1838">
        <v>40388.250000000022</v>
      </c>
      <c r="N1838">
        <v>0.5</v>
      </c>
      <c r="O1838">
        <f ca="1"/>
        <v>0.5</v>
      </c>
    </row>
    <row r="1839" spans="2:15" x14ac:dyDescent="0.4">
      <c r="B1839">
        <v>3</v>
      </c>
      <c r="C1839" t="s">
        <v>13</v>
      </c>
      <c r="D1839" t="s">
        <v>17</v>
      </c>
      <c r="E1839">
        <v>1835</v>
      </c>
      <c r="J1839" t="str">
        <v>Store 04</v>
      </c>
      <c r="K1839">
        <v>37073.400000000009</v>
      </c>
      <c r="L1839" t="str">
        <v>Store 04</v>
      </c>
      <c r="M1839">
        <v>37073.400000000009</v>
      </c>
      <c r="N1839">
        <v>0.5</v>
      </c>
      <c r="O1839">
        <f ca="1"/>
        <v>0.5</v>
      </c>
    </row>
    <row r="1840" spans="2:15" x14ac:dyDescent="0.4">
      <c r="B1840">
        <v>3</v>
      </c>
      <c r="C1840" t="s">
        <v>13</v>
      </c>
      <c r="D1840" t="s">
        <v>18</v>
      </c>
      <c r="E1840">
        <v>3453</v>
      </c>
      <c r="J1840" t="str">
        <v>Store 05</v>
      </c>
      <c r="K1840">
        <v>11465.350000000002</v>
      </c>
      <c r="L1840" t="str">
        <v>Store 05</v>
      </c>
      <c r="M1840">
        <v>11465.350000000002</v>
      </c>
      <c r="N1840">
        <v>0.5</v>
      </c>
      <c r="O1840">
        <f ca="1"/>
        <v>0.5</v>
      </c>
    </row>
    <row r="1841" spans="2:15" x14ac:dyDescent="0.4">
      <c r="B1841">
        <v>3</v>
      </c>
      <c r="C1841" t="s">
        <v>13</v>
      </c>
      <c r="D1841" t="s">
        <v>19</v>
      </c>
      <c r="E1841">
        <v>1158</v>
      </c>
      <c r="J1841" t="str">
        <v>Store 01</v>
      </c>
      <c r="K1841">
        <v>43</v>
      </c>
      <c r="L1841" t="str">
        <v>Store 01</v>
      </c>
      <c r="M1841">
        <v>43</v>
      </c>
      <c r="N1841">
        <v>0.5</v>
      </c>
      <c r="O1841">
        <f ca="1"/>
        <v>0.5</v>
      </c>
    </row>
    <row r="1842" spans="2:15" x14ac:dyDescent="0.4">
      <c r="B1842">
        <v>3</v>
      </c>
      <c r="C1842" t="s">
        <v>13</v>
      </c>
      <c r="D1842" t="s">
        <v>20</v>
      </c>
      <c r="E1842">
        <v>0</v>
      </c>
      <c r="J1842" t="str">
        <v>Store 02</v>
      </c>
      <c r="K1842">
        <v>1382</v>
      </c>
      <c r="L1842" t="str">
        <v>Store 02</v>
      </c>
      <c r="M1842">
        <v>1382</v>
      </c>
      <c r="N1842">
        <v>0.5</v>
      </c>
      <c r="O1842">
        <f ca="1"/>
        <v>0.5</v>
      </c>
    </row>
    <row r="1843" spans="2:15" x14ac:dyDescent="0.4">
      <c r="B1843">
        <v>3</v>
      </c>
      <c r="C1843" t="s">
        <v>13</v>
      </c>
      <c r="D1843" t="s">
        <v>21</v>
      </c>
      <c r="E1843">
        <v>762</v>
      </c>
      <c r="J1843" t="str">
        <v>Store 06</v>
      </c>
      <c r="K1843">
        <v>629</v>
      </c>
      <c r="L1843" t="str">
        <v>Store 06</v>
      </c>
      <c r="M1843">
        <v>629</v>
      </c>
      <c r="N1843">
        <v>0.5</v>
      </c>
      <c r="O1843">
        <f ca="1"/>
        <v>0.5</v>
      </c>
    </row>
    <row r="1844" spans="2:15" x14ac:dyDescent="0.4">
      <c r="B1844">
        <v>3</v>
      </c>
      <c r="C1844" t="s">
        <v>13</v>
      </c>
      <c r="D1844" t="s">
        <v>23</v>
      </c>
      <c r="E1844">
        <v>2370</v>
      </c>
      <c r="J1844" t="str">
        <v>Store 07</v>
      </c>
      <c r="K1844">
        <v>1349</v>
      </c>
      <c r="L1844" t="str">
        <v>Store 07</v>
      </c>
      <c r="M1844">
        <v>1349</v>
      </c>
      <c r="N1844">
        <v>0.5</v>
      </c>
      <c r="O1844">
        <f ca="1"/>
        <v>0.5</v>
      </c>
    </row>
    <row r="1845" spans="2:15" x14ac:dyDescent="0.4">
      <c r="B1845">
        <v>3</v>
      </c>
      <c r="C1845" t="s">
        <v>13</v>
      </c>
      <c r="D1845" t="s">
        <v>22</v>
      </c>
      <c r="E1845">
        <v>540</v>
      </c>
      <c r="J1845" t="str">
        <v>Store 10</v>
      </c>
      <c r="K1845">
        <v>738</v>
      </c>
      <c r="L1845" t="str">
        <v>Store 10</v>
      </c>
      <c r="M1845">
        <v>738</v>
      </c>
      <c r="N1845">
        <v>0.5</v>
      </c>
      <c r="O1845">
        <f ca="1"/>
        <v>0.5</v>
      </c>
    </row>
    <row r="1846" spans="2:15" x14ac:dyDescent="0.4">
      <c r="B1846">
        <v>3</v>
      </c>
      <c r="C1846" t="s">
        <v>13</v>
      </c>
      <c r="D1846" t="s">
        <v>24</v>
      </c>
      <c r="E1846">
        <v>0</v>
      </c>
      <c r="J1846" t="str">
        <v>Store 11</v>
      </c>
      <c r="K1846">
        <v>338</v>
      </c>
      <c r="L1846" t="str">
        <v>Store 11</v>
      </c>
      <c r="M1846">
        <v>338</v>
      </c>
      <c r="N1846">
        <v>0.5</v>
      </c>
      <c r="O1846">
        <f ca="1"/>
        <v>0.5</v>
      </c>
    </row>
    <row r="1847" spans="2:15" x14ac:dyDescent="0.4">
      <c r="B1847">
        <v>3</v>
      </c>
      <c r="C1847" t="s">
        <v>13</v>
      </c>
      <c r="D1847" t="s">
        <v>26</v>
      </c>
      <c r="E1847">
        <v>1426</v>
      </c>
      <c r="J1847" t="str">
        <v>Store 13</v>
      </c>
      <c r="K1847">
        <v>129</v>
      </c>
      <c r="L1847" t="str">
        <v>Store 13</v>
      </c>
      <c r="M1847">
        <v>129</v>
      </c>
      <c r="N1847">
        <v>0.5</v>
      </c>
      <c r="O1847">
        <f ca="1"/>
        <v>0.5</v>
      </c>
    </row>
    <row r="1848" spans="2:15" x14ac:dyDescent="0.4">
      <c r="B1848">
        <v>3</v>
      </c>
      <c r="C1848" t="s">
        <v>13</v>
      </c>
      <c r="D1848" t="s">
        <v>27</v>
      </c>
      <c r="E1848">
        <v>1385</v>
      </c>
      <c r="J1848" t="str">
        <v>Store 14</v>
      </c>
      <c r="K1848">
        <v>76</v>
      </c>
      <c r="L1848" t="str">
        <v>Store 14</v>
      </c>
      <c r="M1848">
        <v>76</v>
      </c>
      <c r="N1848">
        <v>0.5</v>
      </c>
      <c r="O1848">
        <f ca="1"/>
        <v>0.5</v>
      </c>
    </row>
    <row r="1849" spans="2:15" x14ac:dyDescent="0.4">
      <c r="B1849">
        <v>3</v>
      </c>
      <c r="C1849" t="s">
        <v>13</v>
      </c>
      <c r="D1849" t="s">
        <v>28</v>
      </c>
      <c r="E1849">
        <v>2659</v>
      </c>
      <c r="J1849" t="str">
        <v>Store 18</v>
      </c>
      <c r="K1849">
        <v>1038</v>
      </c>
      <c r="L1849" t="str">
        <v>Store 18</v>
      </c>
      <c r="M1849">
        <v>1038</v>
      </c>
      <c r="N1849">
        <v>0.5</v>
      </c>
      <c r="O1849">
        <f ca="1"/>
        <v>0.5</v>
      </c>
    </row>
    <row r="1850" spans="2:15" x14ac:dyDescent="0.4">
      <c r="B1850">
        <v>3</v>
      </c>
      <c r="C1850" t="s">
        <v>13</v>
      </c>
      <c r="D1850" t="s">
        <v>29</v>
      </c>
      <c r="E1850">
        <v>2030</v>
      </c>
      <c r="J1850" t="str">
        <v>Store 20</v>
      </c>
      <c r="K1850">
        <v>1428</v>
      </c>
      <c r="L1850" t="str">
        <v>Store 20</v>
      </c>
      <c r="M1850">
        <v>1428</v>
      </c>
      <c r="N1850">
        <v>0.5</v>
      </c>
      <c r="O1850">
        <f ca="1"/>
        <v>0.5</v>
      </c>
    </row>
    <row r="1851" spans="2:15" x14ac:dyDescent="0.4">
      <c r="B1851">
        <v>3</v>
      </c>
      <c r="C1851" t="s">
        <v>13</v>
      </c>
      <c r="D1851" t="s">
        <v>30</v>
      </c>
      <c r="E1851">
        <v>5499</v>
      </c>
      <c r="J1851" t="str">
        <v>Store 22</v>
      </c>
      <c r="K1851">
        <v>647</v>
      </c>
      <c r="L1851" t="str">
        <v>Store 22</v>
      </c>
      <c r="M1851">
        <v>647</v>
      </c>
      <c r="N1851">
        <v>0.5</v>
      </c>
      <c r="O1851">
        <f ca="1"/>
        <v>0.5</v>
      </c>
    </row>
    <row r="1852" spans="2:15" x14ac:dyDescent="0.4">
      <c r="B1852">
        <v>3</v>
      </c>
      <c r="C1852" t="s">
        <v>13</v>
      </c>
      <c r="D1852" t="s">
        <v>31</v>
      </c>
      <c r="E1852">
        <v>0</v>
      </c>
      <c r="J1852" t="str">
        <v>Store 25</v>
      </c>
      <c r="K1852">
        <v>1528</v>
      </c>
      <c r="L1852" t="str">
        <v>Store 25</v>
      </c>
      <c r="M1852">
        <v>1528</v>
      </c>
      <c r="N1852">
        <v>0.5</v>
      </c>
      <c r="O1852">
        <f ca="1"/>
        <v>0.5</v>
      </c>
    </row>
    <row r="1853" spans="2:15" x14ac:dyDescent="0.4">
      <c r="B1853">
        <v>3</v>
      </c>
      <c r="C1853" t="s">
        <v>13</v>
      </c>
      <c r="D1853" t="s">
        <v>32</v>
      </c>
      <c r="E1853">
        <v>0</v>
      </c>
      <c r="J1853" t="str">
        <v>Store 26</v>
      </c>
      <c r="K1853">
        <v>1228</v>
      </c>
      <c r="L1853" t="str">
        <v>Store 26</v>
      </c>
      <c r="M1853">
        <v>1228</v>
      </c>
      <c r="N1853">
        <v>0.5</v>
      </c>
      <c r="O1853">
        <f ca="1"/>
        <v>0.5</v>
      </c>
    </row>
    <row r="1854" spans="2:15" x14ac:dyDescent="0.4">
      <c r="B1854">
        <v>3</v>
      </c>
      <c r="C1854" t="s">
        <v>13</v>
      </c>
      <c r="D1854" t="s">
        <v>33</v>
      </c>
      <c r="E1854">
        <v>3546</v>
      </c>
      <c r="J1854" t="str">
        <v>Store 27</v>
      </c>
      <c r="K1854">
        <v>60</v>
      </c>
      <c r="L1854" t="str">
        <v>Store 27</v>
      </c>
      <c r="M1854">
        <v>60</v>
      </c>
      <c r="N1854">
        <v>0.5</v>
      </c>
      <c r="O1854">
        <f ca="1"/>
        <v>0.5</v>
      </c>
    </row>
    <row r="1855" spans="2:15" x14ac:dyDescent="0.4">
      <c r="B1855">
        <v>3</v>
      </c>
      <c r="C1855" t="s">
        <v>13</v>
      </c>
      <c r="D1855" t="s">
        <v>34</v>
      </c>
      <c r="E1855">
        <v>1154</v>
      </c>
      <c r="J1855" t="str">
        <v>Store 28</v>
      </c>
      <c r="K1855">
        <v>109</v>
      </c>
      <c r="L1855" t="str">
        <v>Store 28</v>
      </c>
      <c r="M1855">
        <v>109</v>
      </c>
      <c r="N1855">
        <v>0.5</v>
      </c>
      <c r="O1855">
        <f ca="1"/>
        <v>0.5</v>
      </c>
    </row>
    <row r="1856" spans="2:15" x14ac:dyDescent="0.4">
      <c r="B1856">
        <v>3</v>
      </c>
      <c r="C1856" t="s">
        <v>13</v>
      </c>
      <c r="D1856" t="s">
        <v>35</v>
      </c>
      <c r="E1856">
        <v>1068</v>
      </c>
      <c r="J1856" t="str">
        <v>Store 02</v>
      </c>
      <c r="K1856">
        <v>1978.68</v>
      </c>
      <c r="L1856" t="str">
        <v>Store 02</v>
      </c>
      <c r="M1856">
        <v>1978.68</v>
      </c>
      <c r="N1856">
        <v>0.5</v>
      </c>
      <c r="O1856">
        <f ca="1"/>
        <v>0.5</v>
      </c>
    </row>
    <row r="1857" spans="2:15" x14ac:dyDescent="0.4">
      <c r="B1857">
        <v>3</v>
      </c>
      <c r="C1857" t="s">
        <v>13</v>
      </c>
      <c r="D1857" t="s">
        <v>36</v>
      </c>
      <c r="E1857">
        <v>3476</v>
      </c>
      <c r="J1857" t="str">
        <v>Store 03</v>
      </c>
      <c r="K1857">
        <v>1387.5</v>
      </c>
      <c r="L1857" t="str">
        <v>Store 03</v>
      </c>
      <c r="M1857">
        <v>1387.5</v>
      </c>
      <c r="N1857">
        <v>0.5</v>
      </c>
      <c r="O1857">
        <f ca="1"/>
        <v>0.5</v>
      </c>
    </row>
    <row r="1858" spans="2:15" x14ac:dyDescent="0.4">
      <c r="B1858">
        <v>3</v>
      </c>
      <c r="C1858" t="s">
        <v>13</v>
      </c>
      <c r="D1858" t="s">
        <v>37</v>
      </c>
      <c r="E1858">
        <v>8223</v>
      </c>
      <c r="J1858" t="str">
        <v>Store 04</v>
      </c>
      <c r="K1858">
        <v>120.01</v>
      </c>
      <c r="L1858" t="str">
        <v>Store 04</v>
      </c>
      <c r="M1858">
        <v>120.01</v>
      </c>
      <c r="N1858">
        <v>0.5</v>
      </c>
      <c r="O1858">
        <f ca="1"/>
        <v>0.5</v>
      </c>
    </row>
    <row r="1859" spans="2:15" x14ac:dyDescent="0.4">
      <c r="B1859">
        <v>3</v>
      </c>
      <c r="C1859" t="s">
        <v>13</v>
      </c>
      <c r="D1859" t="s">
        <v>38</v>
      </c>
      <c r="E1859">
        <v>2185</v>
      </c>
      <c r="J1859" t="str">
        <v>Store 05</v>
      </c>
      <c r="K1859">
        <v>1412.16</v>
      </c>
      <c r="L1859" t="str">
        <v>Store 05</v>
      </c>
      <c r="M1859">
        <v>1412.16</v>
      </c>
      <c r="N1859">
        <v>0.5</v>
      </c>
      <c r="O1859">
        <f ca="1"/>
        <v>0.5</v>
      </c>
    </row>
    <row r="1860" spans="2:15" x14ac:dyDescent="0.4">
      <c r="B1860">
        <v>3</v>
      </c>
      <c r="C1860" t="s">
        <v>13</v>
      </c>
      <c r="D1860" t="s">
        <v>39</v>
      </c>
      <c r="E1860">
        <v>3708</v>
      </c>
      <c r="J1860" t="str">
        <v>Store 06</v>
      </c>
      <c r="K1860">
        <v>372.2</v>
      </c>
      <c r="L1860" t="str">
        <v>Store 06</v>
      </c>
      <c r="M1860">
        <v>372.2</v>
      </c>
      <c r="N1860">
        <v>0.5</v>
      </c>
      <c r="O1860">
        <f ca="1"/>
        <v>0.5</v>
      </c>
    </row>
    <row r="1861" spans="2:15" x14ac:dyDescent="0.4">
      <c r="B1861">
        <v>3</v>
      </c>
      <c r="C1861" t="s">
        <v>13</v>
      </c>
      <c r="D1861" t="s">
        <v>40</v>
      </c>
      <c r="E1861">
        <v>1054</v>
      </c>
      <c r="J1861" t="str">
        <v>Store 07</v>
      </c>
      <c r="K1861">
        <v>1321.12</v>
      </c>
      <c r="L1861" t="str">
        <v>Store 07</v>
      </c>
      <c r="M1861">
        <v>1321.12</v>
      </c>
      <c r="N1861">
        <v>0.5</v>
      </c>
      <c r="O1861">
        <f ca="1"/>
        <v>0.5</v>
      </c>
    </row>
    <row r="1862" spans="2:15" x14ac:dyDescent="0.4">
      <c r="B1862">
        <v>3</v>
      </c>
      <c r="C1862" t="s">
        <v>13</v>
      </c>
      <c r="D1862" t="s">
        <v>41</v>
      </c>
      <c r="E1862">
        <v>230</v>
      </c>
      <c r="J1862" t="str">
        <v>Store 08</v>
      </c>
      <c r="K1862">
        <v>198</v>
      </c>
      <c r="L1862" t="str">
        <v>Store 08</v>
      </c>
      <c r="M1862">
        <v>198</v>
      </c>
      <c r="N1862">
        <v>0.5</v>
      </c>
      <c r="O1862">
        <f ca="1"/>
        <v>0.5</v>
      </c>
    </row>
    <row r="1863" spans="2:15" x14ac:dyDescent="0.4">
      <c r="B1863">
        <v>3</v>
      </c>
      <c r="C1863" t="s">
        <v>13</v>
      </c>
      <c r="D1863" t="s">
        <v>42</v>
      </c>
      <c r="E1863">
        <v>2127</v>
      </c>
      <c r="J1863" t="str">
        <v>Store 09</v>
      </c>
      <c r="K1863">
        <v>306.89</v>
      </c>
      <c r="L1863" t="str">
        <v>Store 09</v>
      </c>
      <c r="M1863">
        <v>306.89</v>
      </c>
      <c r="N1863">
        <v>0.5</v>
      </c>
      <c r="O1863">
        <f ca="1"/>
        <v>0.5</v>
      </c>
    </row>
    <row r="1864" spans="2:15" x14ac:dyDescent="0.4">
      <c r="B1864">
        <v>3</v>
      </c>
      <c r="C1864" t="s">
        <v>13</v>
      </c>
      <c r="D1864" t="s">
        <v>43</v>
      </c>
      <c r="E1864">
        <v>1605</v>
      </c>
      <c r="J1864" t="str">
        <v>Store 10</v>
      </c>
      <c r="K1864">
        <v>3597.48</v>
      </c>
      <c r="L1864" t="str">
        <v>Store 10</v>
      </c>
      <c r="M1864">
        <v>3597.48</v>
      </c>
      <c r="N1864">
        <v>0.5</v>
      </c>
      <c r="O1864">
        <f ca="1"/>
        <v>0.5</v>
      </c>
    </row>
    <row r="1865" spans="2:15" x14ac:dyDescent="0.4">
      <c r="B1865">
        <v>3</v>
      </c>
      <c r="C1865" t="s">
        <v>13</v>
      </c>
      <c r="D1865" t="s">
        <v>44</v>
      </c>
      <c r="E1865">
        <v>7378</v>
      </c>
      <c r="J1865" t="str">
        <v>Store 11</v>
      </c>
      <c r="K1865">
        <v>2741.5499999999993</v>
      </c>
      <c r="L1865" t="str">
        <v>Store 11</v>
      </c>
      <c r="M1865">
        <v>2741.5499999999993</v>
      </c>
      <c r="N1865">
        <v>0.5</v>
      </c>
      <c r="O1865">
        <f ca="1"/>
        <v>0.5</v>
      </c>
    </row>
    <row r="1866" spans="2:15" x14ac:dyDescent="0.4">
      <c r="B1866">
        <v>3</v>
      </c>
      <c r="C1866" t="s">
        <v>13</v>
      </c>
      <c r="D1866" t="s">
        <v>45</v>
      </c>
      <c r="E1866">
        <v>0</v>
      </c>
      <c r="J1866" t="str">
        <v>Store 12</v>
      </c>
      <c r="K1866">
        <v>1876.6800000000003</v>
      </c>
      <c r="L1866" t="str">
        <v>Store 12</v>
      </c>
      <c r="M1866">
        <v>1876.6800000000003</v>
      </c>
      <c r="N1866">
        <v>0.5</v>
      </c>
      <c r="O1866">
        <f ca="1"/>
        <v>0.5</v>
      </c>
    </row>
    <row r="1867" spans="2:15" x14ac:dyDescent="0.4">
      <c r="B1867">
        <v>3</v>
      </c>
      <c r="C1867" t="s">
        <v>13</v>
      </c>
      <c r="D1867" t="s">
        <v>46</v>
      </c>
      <c r="E1867">
        <v>3023</v>
      </c>
      <c r="J1867" t="str">
        <v>Store 13</v>
      </c>
      <c r="K1867">
        <v>257</v>
      </c>
      <c r="L1867" t="str">
        <v>Store 13</v>
      </c>
      <c r="M1867">
        <v>257</v>
      </c>
      <c r="N1867">
        <v>0.5</v>
      </c>
      <c r="O1867">
        <f ca="1"/>
        <v>0.5</v>
      </c>
    </row>
    <row r="1868" spans="2:15" x14ac:dyDescent="0.4">
      <c r="B1868">
        <v>3</v>
      </c>
      <c r="C1868" t="s">
        <v>13</v>
      </c>
      <c r="D1868" t="s">
        <v>47</v>
      </c>
      <c r="E1868">
        <v>214</v>
      </c>
      <c r="J1868" t="str">
        <v>Store 14</v>
      </c>
      <c r="K1868">
        <v>321.2</v>
      </c>
      <c r="L1868" t="str">
        <v>Store 14</v>
      </c>
      <c r="M1868">
        <v>321.2</v>
      </c>
      <c r="N1868">
        <v>0.5</v>
      </c>
      <c r="O1868">
        <f ca="1"/>
        <v>0.5</v>
      </c>
    </row>
    <row r="1869" spans="2:15" x14ac:dyDescent="0.4">
      <c r="B1869">
        <v>3</v>
      </c>
      <c r="C1869" t="s">
        <v>13</v>
      </c>
      <c r="D1869" t="s">
        <v>48</v>
      </c>
      <c r="E1869">
        <v>24258</v>
      </c>
      <c r="J1869" t="str">
        <v>Store 15</v>
      </c>
      <c r="K1869">
        <v>11770.889999999996</v>
      </c>
      <c r="L1869" t="str">
        <v>Store 15</v>
      </c>
      <c r="M1869">
        <v>11770.889999999996</v>
      </c>
      <c r="N1869">
        <v>0.5</v>
      </c>
      <c r="O1869">
        <f ca="1"/>
        <v>0.5</v>
      </c>
    </row>
    <row r="1870" spans="2:15" x14ac:dyDescent="0.4">
      <c r="B1870">
        <v>3</v>
      </c>
      <c r="C1870" t="s">
        <v>13</v>
      </c>
      <c r="D1870" t="s">
        <v>49</v>
      </c>
      <c r="E1870">
        <v>2094</v>
      </c>
      <c r="J1870" t="str">
        <v>Store 17</v>
      </c>
      <c r="K1870">
        <v>2483.16</v>
      </c>
      <c r="L1870" t="str">
        <v>Store 17</v>
      </c>
      <c r="M1870">
        <v>2483.16</v>
      </c>
      <c r="N1870">
        <v>0.5</v>
      </c>
      <c r="O1870">
        <f ca="1"/>
        <v>0.5</v>
      </c>
    </row>
    <row r="1871" spans="2:15" x14ac:dyDescent="0.4">
      <c r="B1871">
        <v>3</v>
      </c>
      <c r="C1871" t="s">
        <v>14</v>
      </c>
      <c r="D1871" t="s">
        <v>16</v>
      </c>
      <c r="E1871">
        <v>9844</v>
      </c>
      <c r="J1871" t="str">
        <v>Store 18</v>
      </c>
      <c r="K1871">
        <v>8409.119999999999</v>
      </c>
      <c r="L1871" t="str">
        <v>Store 18</v>
      </c>
      <c r="M1871">
        <v>8409.119999999999</v>
      </c>
      <c r="N1871">
        <v>0.5</v>
      </c>
      <c r="O1871">
        <f ca="1"/>
        <v>0.5</v>
      </c>
    </row>
    <row r="1872" spans="2:15" x14ac:dyDescent="0.4">
      <c r="B1872">
        <v>3</v>
      </c>
      <c r="C1872" t="s">
        <v>14</v>
      </c>
      <c r="D1872" t="s">
        <v>17</v>
      </c>
      <c r="E1872">
        <v>13161</v>
      </c>
      <c r="J1872" t="str">
        <v>Store 21</v>
      </c>
      <c r="K1872">
        <v>2436.7799999999997</v>
      </c>
      <c r="L1872" t="str">
        <v>Store 21</v>
      </c>
      <c r="M1872">
        <v>2436.7799999999997</v>
      </c>
      <c r="N1872">
        <v>0.5</v>
      </c>
      <c r="O1872">
        <f ca="1"/>
        <v>0.5</v>
      </c>
    </row>
    <row r="1873" spans="2:15" x14ac:dyDescent="0.4">
      <c r="B1873">
        <v>3</v>
      </c>
      <c r="C1873" t="s">
        <v>14</v>
      </c>
      <c r="D1873" t="s">
        <v>18</v>
      </c>
      <c r="E1873">
        <v>18208</v>
      </c>
      <c r="J1873" t="str">
        <v>Store 22</v>
      </c>
      <c r="K1873">
        <v>3416.2599999999998</v>
      </c>
      <c r="L1873" t="str">
        <v>Store 22</v>
      </c>
      <c r="M1873">
        <v>3416.2599999999998</v>
      </c>
      <c r="N1873">
        <v>0.5</v>
      </c>
      <c r="O1873">
        <f ca="1"/>
        <v>0.5</v>
      </c>
    </row>
    <row r="1874" spans="2:15" x14ac:dyDescent="0.4">
      <c r="B1874">
        <v>3</v>
      </c>
      <c r="C1874" t="s">
        <v>14</v>
      </c>
      <c r="D1874" t="s">
        <v>19</v>
      </c>
      <c r="E1874">
        <v>18940</v>
      </c>
      <c r="J1874" t="str">
        <v>Store 23</v>
      </c>
      <c r="K1874">
        <v>1858.18</v>
      </c>
      <c r="L1874" t="str">
        <v>Store 23</v>
      </c>
      <c r="M1874">
        <v>1858.18</v>
      </c>
      <c r="N1874">
        <v>0.5</v>
      </c>
      <c r="O1874">
        <f ca="1"/>
        <v>0.5</v>
      </c>
    </row>
    <row r="1875" spans="2:15" x14ac:dyDescent="0.4">
      <c r="B1875">
        <v>3</v>
      </c>
      <c r="C1875" t="s">
        <v>14</v>
      </c>
      <c r="D1875" t="s">
        <v>20</v>
      </c>
      <c r="E1875">
        <v>0</v>
      </c>
      <c r="J1875" t="str">
        <v>Store 24</v>
      </c>
      <c r="K1875">
        <v>4461.1999999999989</v>
      </c>
      <c r="L1875" t="str">
        <v>Store 24</v>
      </c>
      <c r="M1875">
        <v>4461.1999999999989</v>
      </c>
      <c r="N1875">
        <v>0.5</v>
      </c>
      <c r="O1875">
        <f ca="1"/>
        <v>0.5</v>
      </c>
    </row>
    <row r="1876" spans="2:15" x14ac:dyDescent="0.4">
      <c r="B1876">
        <v>3</v>
      </c>
      <c r="C1876" t="s">
        <v>14</v>
      </c>
      <c r="D1876" t="s">
        <v>21</v>
      </c>
      <c r="E1876">
        <v>570</v>
      </c>
      <c r="J1876" t="str">
        <v>Store 25</v>
      </c>
      <c r="K1876">
        <v>216.99</v>
      </c>
      <c r="L1876" t="str">
        <v>Store 25</v>
      </c>
      <c r="M1876">
        <v>216.99</v>
      </c>
      <c r="N1876">
        <v>0.5</v>
      </c>
      <c r="O1876">
        <f ca="1"/>
        <v>0.5</v>
      </c>
    </row>
    <row r="1877" spans="2:15" x14ac:dyDescent="0.4">
      <c r="B1877">
        <v>3</v>
      </c>
      <c r="C1877" t="s">
        <v>14</v>
      </c>
      <c r="D1877" t="s">
        <v>22</v>
      </c>
      <c r="E1877">
        <v>9889</v>
      </c>
      <c r="J1877" t="str">
        <v>Store 26</v>
      </c>
      <c r="K1877">
        <v>12633.519999999999</v>
      </c>
      <c r="L1877" t="str">
        <v>Store 26</v>
      </c>
      <c r="M1877">
        <v>12633.519999999999</v>
      </c>
      <c r="N1877">
        <v>0.5</v>
      </c>
      <c r="O1877">
        <f ca="1"/>
        <v>0.5</v>
      </c>
    </row>
    <row r="1878" spans="2:15" x14ac:dyDescent="0.4">
      <c r="B1878">
        <v>3</v>
      </c>
      <c r="C1878" t="s">
        <v>14</v>
      </c>
      <c r="D1878" t="s">
        <v>23</v>
      </c>
      <c r="E1878">
        <v>2124</v>
      </c>
      <c r="J1878" t="str">
        <v>Store 27</v>
      </c>
      <c r="K1878">
        <v>679.09</v>
      </c>
      <c r="L1878" t="str">
        <v>Store 27</v>
      </c>
      <c r="M1878">
        <v>679.09</v>
      </c>
      <c r="N1878">
        <v>0.5</v>
      </c>
      <c r="O1878">
        <f ca="1"/>
        <v>0.5</v>
      </c>
    </row>
    <row r="1879" spans="2:15" x14ac:dyDescent="0.4">
      <c r="B1879">
        <v>3</v>
      </c>
      <c r="C1879" t="s">
        <v>14</v>
      </c>
      <c r="D1879" t="s">
        <v>24</v>
      </c>
      <c r="E1879">
        <v>0</v>
      </c>
      <c r="J1879" t="str">
        <v>Store 28</v>
      </c>
      <c r="K1879">
        <v>10418.349999999999</v>
      </c>
      <c r="L1879" t="str">
        <v>Store 28</v>
      </c>
      <c r="M1879">
        <v>10418.349999999999</v>
      </c>
      <c r="N1879">
        <v>0.5</v>
      </c>
      <c r="O1879">
        <f ca="1"/>
        <v>0.5</v>
      </c>
    </row>
    <row r="1880" spans="2:15" x14ac:dyDescent="0.4">
      <c r="B1880">
        <v>3</v>
      </c>
      <c r="C1880" t="s">
        <v>14</v>
      </c>
      <c r="D1880" t="s">
        <v>27</v>
      </c>
      <c r="E1880">
        <v>7049</v>
      </c>
      <c r="J1880" t="str">
        <v>Store 29</v>
      </c>
      <c r="K1880">
        <v>6713.6199999999972</v>
      </c>
      <c r="L1880" t="str">
        <v>Store 29</v>
      </c>
      <c r="M1880">
        <v>6713.6199999999972</v>
      </c>
      <c r="N1880">
        <v>0.5</v>
      </c>
      <c r="O1880">
        <f ca="1"/>
        <v>0.5</v>
      </c>
    </row>
    <row r="1881" spans="2:15" x14ac:dyDescent="0.4">
      <c r="B1881">
        <v>3</v>
      </c>
      <c r="C1881" t="s">
        <v>14</v>
      </c>
      <c r="D1881" t="s">
        <v>25</v>
      </c>
      <c r="E1881">
        <v>11836</v>
      </c>
      <c r="J1881" t="str">
        <v>Store 30</v>
      </c>
      <c r="K1881">
        <v>1338.2</v>
      </c>
      <c r="L1881" t="str">
        <v>Store 30</v>
      </c>
      <c r="M1881">
        <v>1338.2</v>
      </c>
      <c r="N1881">
        <v>0.5</v>
      </c>
      <c r="O1881">
        <f ca="1"/>
        <v>0.5</v>
      </c>
    </row>
    <row r="1882" spans="2:15" x14ac:dyDescent="0.4">
      <c r="B1882">
        <v>3</v>
      </c>
      <c r="C1882" t="s">
        <v>14</v>
      </c>
      <c r="D1882" t="s">
        <v>26</v>
      </c>
      <c r="E1882">
        <v>2195</v>
      </c>
      <c r="J1882" t="str">
        <v>Store 31</v>
      </c>
      <c r="K1882">
        <v>273.32</v>
      </c>
      <c r="L1882" t="str">
        <v>Store 31</v>
      </c>
      <c r="M1882">
        <v>273.32</v>
      </c>
      <c r="N1882">
        <v>0.5</v>
      </c>
      <c r="O1882">
        <f ca="1"/>
        <v>0.5</v>
      </c>
    </row>
    <row r="1883" spans="2:15" x14ac:dyDescent="0.4">
      <c r="B1883">
        <v>3</v>
      </c>
      <c r="C1883" t="s">
        <v>14</v>
      </c>
      <c r="D1883" t="s">
        <v>28</v>
      </c>
      <c r="E1883">
        <v>0</v>
      </c>
      <c r="J1883" t="str">
        <v>Store 32</v>
      </c>
      <c r="K1883">
        <v>4063.2999999999997</v>
      </c>
      <c r="L1883" t="str">
        <v>Store 32</v>
      </c>
      <c r="M1883">
        <v>4063.2999999999997</v>
      </c>
      <c r="N1883">
        <v>0.5</v>
      </c>
      <c r="O1883">
        <f ca="1"/>
        <v>0.5</v>
      </c>
    </row>
    <row r="1884" spans="2:15" x14ac:dyDescent="0.4">
      <c r="B1884">
        <v>3</v>
      </c>
      <c r="C1884" t="s">
        <v>14</v>
      </c>
      <c r="D1884" t="s">
        <v>29</v>
      </c>
      <c r="E1884">
        <v>0</v>
      </c>
      <c r="J1884" t="str">
        <v>Store 33</v>
      </c>
      <c r="K1884">
        <v>2740.41</v>
      </c>
      <c r="L1884" t="str">
        <v>Store 33</v>
      </c>
      <c r="M1884">
        <v>2740.41</v>
      </c>
      <c r="N1884">
        <v>0.5</v>
      </c>
      <c r="O1884">
        <f ca="1"/>
        <v>0.5</v>
      </c>
    </row>
    <row r="1885" spans="2:15" x14ac:dyDescent="0.4">
      <c r="B1885">
        <v>3</v>
      </c>
      <c r="C1885" t="s">
        <v>14</v>
      </c>
      <c r="D1885" t="s">
        <v>30</v>
      </c>
      <c r="E1885">
        <v>0</v>
      </c>
      <c r="J1885" t="str">
        <v>Store 34</v>
      </c>
      <c r="K1885">
        <v>874</v>
      </c>
      <c r="L1885" t="str">
        <v>Store 34</v>
      </c>
      <c r="M1885">
        <v>874</v>
      </c>
      <c r="N1885">
        <v>0.5</v>
      </c>
      <c r="O1885">
        <f ca="1"/>
        <v>0.5</v>
      </c>
    </row>
    <row r="1886" spans="2:15" x14ac:dyDescent="0.4">
      <c r="B1886">
        <v>3</v>
      </c>
      <c r="C1886" t="s">
        <v>14</v>
      </c>
      <c r="D1886" t="s">
        <v>31</v>
      </c>
      <c r="E1886">
        <v>4340</v>
      </c>
      <c r="J1886" t="str">
        <v>Store 35</v>
      </c>
      <c r="K1886">
        <v>129.9</v>
      </c>
      <c r="L1886" t="str">
        <v>Store 35</v>
      </c>
      <c r="M1886">
        <v>129.9</v>
      </c>
      <c r="N1886">
        <v>0.5</v>
      </c>
      <c r="O1886">
        <f ca="1"/>
        <v>0.5</v>
      </c>
    </row>
    <row r="1887" spans="2:15" x14ac:dyDescent="0.4">
      <c r="B1887">
        <v>3</v>
      </c>
      <c r="C1887" t="s">
        <v>14</v>
      </c>
      <c r="D1887" t="s">
        <v>32</v>
      </c>
      <c r="E1887">
        <v>35647</v>
      </c>
      <c r="J1887" t="str">
        <v>Store 36</v>
      </c>
      <c r="K1887">
        <v>361.4</v>
      </c>
      <c r="L1887" t="str">
        <v>Store 36</v>
      </c>
      <c r="M1887">
        <v>361.4</v>
      </c>
      <c r="N1887">
        <v>0.5</v>
      </c>
      <c r="O1887">
        <f ca="1"/>
        <v>0.5</v>
      </c>
    </row>
    <row r="1888" spans="2:15" x14ac:dyDescent="0.4">
      <c r="B1888">
        <v>3</v>
      </c>
      <c r="C1888" t="s">
        <v>14</v>
      </c>
      <c r="D1888" t="s">
        <v>33</v>
      </c>
      <c r="E1888">
        <v>1220</v>
      </c>
      <c r="J1888" t="str">
        <v>Store 37</v>
      </c>
      <c r="K1888">
        <v>1574.2</v>
      </c>
      <c r="L1888" t="str">
        <v>Store 37</v>
      </c>
      <c r="M1888">
        <v>1574.2</v>
      </c>
      <c r="N1888">
        <v>0.5</v>
      </c>
      <c r="O1888">
        <f ca="1"/>
        <v>0.5</v>
      </c>
    </row>
    <row r="1889" spans="2:15" x14ac:dyDescent="0.4">
      <c r="B1889">
        <v>3</v>
      </c>
      <c r="C1889" t="s">
        <v>14</v>
      </c>
      <c r="D1889" t="s">
        <v>34</v>
      </c>
      <c r="E1889">
        <v>3590</v>
      </c>
      <c r="J1889" t="str">
        <v>Store 38</v>
      </c>
      <c r="K1889">
        <v>9591.1799999999985</v>
      </c>
      <c r="L1889" t="str">
        <v>Store 38</v>
      </c>
      <c r="M1889">
        <v>9591.1799999999985</v>
      </c>
      <c r="N1889">
        <v>0.5</v>
      </c>
      <c r="O1889">
        <f ca="1"/>
        <v>0.5</v>
      </c>
    </row>
    <row r="1890" spans="2:15" x14ac:dyDescent="0.4">
      <c r="B1890">
        <v>3</v>
      </c>
      <c r="C1890" t="s">
        <v>14</v>
      </c>
      <c r="D1890" t="s">
        <v>35</v>
      </c>
      <c r="E1890">
        <v>15318</v>
      </c>
      <c r="J1890" t="str">
        <v>Store 39</v>
      </c>
      <c r="K1890">
        <v>4065.6499999999996</v>
      </c>
      <c r="L1890" t="str">
        <v>Store 39</v>
      </c>
      <c r="M1890">
        <v>4065.6499999999996</v>
      </c>
      <c r="N1890">
        <v>0.5</v>
      </c>
      <c r="O1890">
        <f ca="1"/>
        <v>0.5</v>
      </c>
    </row>
    <row r="1891" spans="2:15" x14ac:dyDescent="0.4">
      <c r="B1891">
        <v>3</v>
      </c>
      <c r="C1891" t="s">
        <v>14</v>
      </c>
      <c r="D1891" t="s">
        <v>36</v>
      </c>
      <c r="E1891">
        <v>8723</v>
      </c>
      <c r="J1891" t="str">
        <v>Store 40</v>
      </c>
      <c r="K1891">
        <v>6037.4299999999994</v>
      </c>
      <c r="L1891" t="str">
        <v>Store 40</v>
      </c>
      <c r="M1891">
        <v>6037.4299999999994</v>
      </c>
      <c r="N1891">
        <v>0.5</v>
      </c>
      <c r="O1891">
        <f ca="1"/>
        <v>0.5</v>
      </c>
    </row>
    <row r="1892" spans="2:15" x14ac:dyDescent="0.4">
      <c r="B1892">
        <v>3</v>
      </c>
      <c r="C1892" t="s">
        <v>14</v>
      </c>
      <c r="D1892" t="s">
        <v>37</v>
      </c>
      <c r="E1892">
        <v>8849</v>
      </c>
      <c r="J1892" t="str">
        <v>Store 41</v>
      </c>
      <c r="K1892">
        <v>4400.0499999999993</v>
      </c>
      <c r="L1892" t="str">
        <v>Store 41</v>
      </c>
      <c r="M1892">
        <v>4400.0499999999993</v>
      </c>
      <c r="N1892">
        <v>0.5</v>
      </c>
      <c r="O1892">
        <f ca="1"/>
        <v>0.5</v>
      </c>
    </row>
    <row r="1893" spans="2:15" x14ac:dyDescent="0.4">
      <c r="B1893">
        <v>3</v>
      </c>
      <c r="C1893" t="s">
        <v>14</v>
      </c>
      <c r="D1893" t="s">
        <v>38</v>
      </c>
      <c r="E1893">
        <v>0</v>
      </c>
      <c r="J1893" t="str">
        <v>Store 42</v>
      </c>
      <c r="K1893">
        <v>68.989999999999995</v>
      </c>
      <c r="L1893" t="str">
        <v>Store 42</v>
      </c>
      <c r="M1893">
        <v>68.989999999999995</v>
      </c>
      <c r="N1893">
        <v>0.5</v>
      </c>
      <c r="O1893">
        <f ca="1"/>
        <v>0.5</v>
      </c>
    </row>
    <row r="1894" spans="2:15" x14ac:dyDescent="0.4">
      <c r="B1894">
        <v>3</v>
      </c>
      <c r="C1894" t="s">
        <v>14</v>
      </c>
      <c r="D1894" t="s">
        <v>39</v>
      </c>
      <c r="E1894">
        <v>0</v>
      </c>
      <c r="J1894" t="str">
        <v>Store 43</v>
      </c>
      <c r="K1894">
        <v>68.989999999999995</v>
      </c>
      <c r="L1894" t="str">
        <v>Store 43</v>
      </c>
      <c r="M1894">
        <v>68.989999999999995</v>
      </c>
      <c r="N1894">
        <v>0.5</v>
      </c>
      <c r="O1894">
        <f ca="1"/>
        <v>0.5</v>
      </c>
    </row>
    <row r="1895" spans="2:15" x14ac:dyDescent="0.4">
      <c r="B1895">
        <v>3</v>
      </c>
      <c r="C1895" t="s">
        <v>14</v>
      </c>
      <c r="D1895" t="s">
        <v>40</v>
      </c>
      <c r="E1895">
        <v>15912</v>
      </c>
      <c r="J1895" t="str">
        <v>Store 44</v>
      </c>
      <c r="K1895">
        <v>810.61</v>
      </c>
      <c r="L1895" t="str">
        <v>Store 44</v>
      </c>
      <c r="M1895">
        <v>810.61</v>
      </c>
      <c r="N1895">
        <v>0.5</v>
      </c>
      <c r="O1895">
        <f ca="1"/>
        <v>0.5</v>
      </c>
    </row>
    <row r="1896" spans="2:15" x14ac:dyDescent="0.4">
      <c r="B1896">
        <v>3</v>
      </c>
      <c r="C1896" t="s">
        <v>14</v>
      </c>
      <c r="D1896" t="s">
        <v>41</v>
      </c>
      <c r="E1896">
        <v>0</v>
      </c>
      <c r="J1896" t="str">
        <v>Store 45</v>
      </c>
      <c r="K1896">
        <v>8330.6399999999976</v>
      </c>
      <c r="L1896" t="str">
        <v>Store 45</v>
      </c>
      <c r="M1896">
        <v>8330.6399999999976</v>
      </c>
      <c r="N1896">
        <v>0.5</v>
      </c>
      <c r="O1896">
        <f ca="1"/>
        <v>0.5</v>
      </c>
    </row>
    <row r="1897" spans="2:15" x14ac:dyDescent="0.4">
      <c r="B1897">
        <v>3</v>
      </c>
      <c r="C1897" t="s">
        <v>14</v>
      </c>
      <c r="D1897" t="s">
        <v>42</v>
      </c>
      <c r="E1897">
        <v>0</v>
      </c>
      <c r="J1897" t="str">
        <v>Store 46</v>
      </c>
      <c r="K1897">
        <v>3396.8799999999992</v>
      </c>
      <c r="L1897" t="str">
        <v>Store 46</v>
      </c>
      <c r="M1897">
        <v>3396.8799999999992</v>
      </c>
      <c r="N1897">
        <v>0.5</v>
      </c>
      <c r="O1897">
        <f ca="1"/>
        <v>0.5</v>
      </c>
    </row>
    <row r="1898" spans="2:15" x14ac:dyDescent="0.4">
      <c r="B1898">
        <v>3</v>
      </c>
      <c r="C1898" t="s">
        <v>14</v>
      </c>
      <c r="D1898" t="s">
        <v>43</v>
      </c>
      <c r="E1898">
        <v>15001</v>
      </c>
      <c r="J1898" t="str">
        <v>Store 47</v>
      </c>
      <c r="K1898">
        <v>1242.98</v>
      </c>
      <c r="L1898" t="str">
        <v>Store 47</v>
      </c>
      <c r="M1898">
        <v>1242.98</v>
      </c>
      <c r="N1898">
        <v>0.5</v>
      </c>
      <c r="O1898">
        <f ca="1"/>
        <v>0.5</v>
      </c>
    </row>
    <row r="1899" spans="2:15" x14ac:dyDescent="0.4">
      <c r="B1899">
        <v>3</v>
      </c>
      <c r="C1899" t="s">
        <v>14</v>
      </c>
      <c r="D1899" t="s">
        <v>44</v>
      </c>
      <c r="E1899">
        <v>0</v>
      </c>
      <c r="J1899" t="str">
        <v>Store 48</v>
      </c>
      <c r="K1899">
        <v>6251.2999999999984</v>
      </c>
      <c r="L1899" t="str">
        <v>Store 48</v>
      </c>
      <c r="M1899">
        <v>6251.2999999999984</v>
      </c>
      <c r="N1899">
        <v>0.5</v>
      </c>
      <c r="O1899">
        <f ca="1"/>
        <v>0.5</v>
      </c>
    </row>
    <row r="1900" spans="2:15" x14ac:dyDescent="0.4">
      <c r="B1900">
        <v>3</v>
      </c>
      <c r="C1900" t="s">
        <v>14</v>
      </c>
      <c r="D1900" t="s">
        <v>45</v>
      </c>
      <c r="E1900">
        <v>5740</v>
      </c>
      <c r="J1900" t="str">
        <v>Store 49</v>
      </c>
      <c r="K1900">
        <v>1821.1100000000004</v>
      </c>
      <c r="L1900" t="str">
        <v>Store 49</v>
      </c>
      <c r="M1900">
        <v>1821.1100000000004</v>
      </c>
      <c r="N1900">
        <v>0.5</v>
      </c>
      <c r="O1900">
        <f ca="1"/>
        <v>0.5</v>
      </c>
    </row>
    <row r="1901" spans="2:15" x14ac:dyDescent="0.4">
      <c r="B1901">
        <v>3</v>
      </c>
      <c r="C1901" t="s">
        <v>14</v>
      </c>
      <c r="D1901" t="s">
        <v>46</v>
      </c>
      <c r="E1901">
        <v>1790</v>
      </c>
      <c r="J1901" t="str">
        <v>Store 51</v>
      </c>
      <c r="K1901">
        <v>10188.159999999998</v>
      </c>
      <c r="L1901" t="str">
        <v>Store 51</v>
      </c>
      <c r="M1901">
        <v>10188.159999999998</v>
      </c>
      <c r="N1901">
        <v>0.5</v>
      </c>
      <c r="O1901">
        <f ca="1"/>
        <v>0.5</v>
      </c>
    </row>
    <row r="1902" spans="2:15" x14ac:dyDescent="0.4">
      <c r="B1902">
        <v>3</v>
      </c>
      <c r="C1902" t="s">
        <v>14</v>
      </c>
      <c r="D1902" t="s">
        <v>47</v>
      </c>
      <c r="E1902">
        <v>2120</v>
      </c>
      <c r="J1902" t="str">
        <v>Store 52</v>
      </c>
      <c r="K1902">
        <v>3469.1299999999997</v>
      </c>
      <c r="L1902" t="str">
        <v>Store 52</v>
      </c>
      <c r="M1902">
        <v>3469.1299999999997</v>
      </c>
      <c r="N1902">
        <v>0.5</v>
      </c>
      <c r="O1902">
        <f ca="1"/>
        <v>0.5</v>
      </c>
    </row>
    <row r="1903" spans="2:15" x14ac:dyDescent="0.4">
      <c r="B1903">
        <v>3</v>
      </c>
      <c r="C1903" t="s">
        <v>14</v>
      </c>
      <c r="D1903" t="s">
        <v>48</v>
      </c>
      <c r="E1903">
        <v>5509</v>
      </c>
      <c r="J1903" t="str">
        <v>Store 53</v>
      </c>
      <c r="K1903">
        <v>411</v>
      </c>
      <c r="L1903" t="str">
        <v>Store 53</v>
      </c>
      <c r="M1903">
        <v>411</v>
      </c>
      <c r="N1903">
        <v>0.5</v>
      </c>
      <c r="O1903">
        <f ca="1"/>
        <v>0.5</v>
      </c>
    </row>
    <row r="1904" spans="2:15" x14ac:dyDescent="0.4">
      <c r="B1904">
        <v>3</v>
      </c>
      <c r="C1904" t="s">
        <v>14</v>
      </c>
      <c r="D1904" t="s">
        <v>49</v>
      </c>
      <c r="E1904">
        <v>4843</v>
      </c>
      <c r="J1904" t="str">
        <v>Store 54</v>
      </c>
      <c r="K1904">
        <v>1778.7400000000002</v>
      </c>
      <c r="L1904" t="str">
        <v>Store 54</v>
      </c>
      <c r="M1904">
        <v>1778.7400000000002</v>
      </c>
      <c r="N1904">
        <v>0.5</v>
      </c>
      <c r="O1904">
        <f ca="1"/>
        <v>0.5</v>
      </c>
    </row>
    <row r="1905" spans="2:15" x14ac:dyDescent="0.4">
      <c r="B1905">
        <v>3</v>
      </c>
      <c r="C1905" t="s">
        <v>14</v>
      </c>
      <c r="D1905" t="s">
        <v>50</v>
      </c>
      <c r="E1905">
        <v>1470</v>
      </c>
      <c r="J1905" t="str">
        <v>Store 55</v>
      </c>
      <c r="K1905">
        <v>252.01</v>
      </c>
      <c r="L1905" t="str">
        <v>Store 55</v>
      </c>
      <c r="M1905">
        <v>252.01</v>
      </c>
      <c r="N1905">
        <v>0.5</v>
      </c>
      <c r="O1905">
        <f ca="1"/>
        <v>0.5</v>
      </c>
    </row>
    <row r="1906" spans="2:15" x14ac:dyDescent="0.4">
      <c r="B1906">
        <v>3</v>
      </c>
      <c r="C1906" t="s">
        <v>14</v>
      </c>
      <c r="D1906" t="s">
        <v>51</v>
      </c>
      <c r="E1906">
        <v>3826</v>
      </c>
      <c r="J1906" t="str">
        <v>Store 56</v>
      </c>
      <c r="K1906">
        <v>978.97</v>
      </c>
      <c r="L1906" t="str">
        <v>Store 56</v>
      </c>
      <c r="M1906">
        <v>978.97</v>
      </c>
      <c r="N1906">
        <v>0.5</v>
      </c>
      <c r="O1906">
        <f ca="1"/>
        <v>0.5</v>
      </c>
    </row>
    <row r="1907" spans="2:15" x14ac:dyDescent="0.4">
      <c r="B1907">
        <v>3</v>
      </c>
      <c r="C1907" t="s">
        <v>14</v>
      </c>
      <c r="D1907" t="s">
        <v>52</v>
      </c>
      <c r="E1907">
        <v>1200</v>
      </c>
      <c r="J1907" t="str">
        <v>Store 57</v>
      </c>
      <c r="K1907">
        <v>3285.4599999999996</v>
      </c>
      <c r="L1907" t="str">
        <v>Store 57</v>
      </c>
      <c r="M1907">
        <v>3285.4599999999996</v>
      </c>
      <c r="N1907">
        <v>0.5</v>
      </c>
      <c r="O1907">
        <f ca="1"/>
        <v>0.5</v>
      </c>
    </row>
    <row r="1908" spans="2:15" x14ac:dyDescent="0.4">
      <c r="B1908">
        <v>3</v>
      </c>
      <c r="C1908" t="s">
        <v>14</v>
      </c>
      <c r="D1908" t="s">
        <v>53</v>
      </c>
      <c r="E1908">
        <v>6320</v>
      </c>
      <c r="J1908" t="str">
        <v>Store 58</v>
      </c>
      <c r="K1908">
        <v>19915.350000000002</v>
      </c>
      <c r="L1908" t="str">
        <v>Store 58</v>
      </c>
      <c r="M1908">
        <v>19915.350000000002</v>
      </c>
      <c r="N1908">
        <v>0.5</v>
      </c>
      <c r="O1908">
        <f ca="1"/>
        <v>0.5</v>
      </c>
    </row>
    <row r="1909" spans="2:15" x14ac:dyDescent="0.4">
      <c r="B1909">
        <v>3</v>
      </c>
      <c r="C1909" t="s">
        <v>14</v>
      </c>
      <c r="D1909" t="s">
        <v>54</v>
      </c>
      <c r="E1909">
        <v>3097</v>
      </c>
      <c r="J1909" t="str">
        <v>Store 59</v>
      </c>
      <c r="K1909">
        <v>954.89</v>
      </c>
      <c r="L1909" t="str">
        <v>Store 59</v>
      </c>
      <c r="M1909">
        <v>954.89</v>
      </c>
      <c r="N1909">
        <v>0.5</v>
      </c>
      <c r="O1909">
        <f ca="1"/>
        <v>0.5</v>
      </c>
    </row>
    <row r="1910" spans="2:15" x14ac:dyDescent="0.4">
      <c r="B1910">
        <v>3</v>
      </c>
      <c r="C1910" t="s">
        <v>14</v>
      </c>
      <c r="D1910" t="s">
        <v>55</v>
      </c>
      <c r="E1910">
        <v>6363</v>
      </c>
      <c r="J1910" t="str">
        <v>Store 60</v>
      </c>
      <c r="K1910">
        <v>7838.5699999999988</v>
      </c>
      <c r="L1910" t="str">
        <v>Store 60</v>
      </c>
      <c r="M1910">
        <v>7838.5699999999988</v>
      </c>
      <c r="N1910">
        <v>0.5</v>
      </c>
      <c r="O1910">
        <f ca="1"/>
        <v>0.5</v>
      </c>
    </row>
    <row r="1911" spans="2:15" x14ac:dyDescent="0.4">
      <c r="B1911">
        <v>3</v>
      </c>
      <c r="C1911" t="s">
        <v>14</v>
      </c>
      <c r="D1911" t="s">
        <v>56</v>
      </c>
      <c r="E1911">
        <v>4139</v>
      </c>
      <c r="J1911" t="str">
        <v>Store 61</v>
      </c>
      <c r="K1911">
        <v>1439.78</v>
      </c>
      <c r="L1911" t="str">
        <v>Store 61</v>
      </c>
      <c r="M1911">
        <v>1439.78</v>
      </c>
      <c r="N1911">
        <v>0.5</v>
      </c>
      <c r="O1911">
        <f ca="1"/>
        <v>0.5</v>
      </c>
    </row>
    <row r="1912" spans="2:15" x14ac:dyDescent="0.4">
      <c r="B1912">
        <v>3</v>
      </c>
      <c r="C1912" t="s">
        <v>14</v>
      </c>
      <c r="D1912" t="s">
        <v>57</v>
      </c>
      <c r="E1912">
        <v>10195</v>
      </c>
      <c r="J1912" t="str">
        <v>Store 62</v>
      </c>
      <c r="K1912">
        <v>901.09</v>
      </c>
      <c r="L1912" t="str">
        <v>Store 62</v>
      </c>
      <c r="M1912">
        <v>901.09</v>
      </c>
      <c r="N1912">
        <v>0.5</v>
      </c>
      <c r="O1912">
        <f ca="1"/>
        <v>0.5</v>
      </c>
    </row>
    <row r="1913" spans="2:15" x14ac:dyDescent="0.4">
      <c r="B1913">
        <v>3</v>
      </c>
      <c r="C1913" t="s">
        <v>14</v>
      </c>
      <c r="D1913" t="s">
        <v>58</v>
      </c>
      <c r="E1913">
        <v>9812</v>
      </c>
      <c r="J1913" t="str">
        <v>Store 63</v>
      </c>
      <c r="K1913">
        <v>313.2</v>
      </c>
      <c r="L1913" t="str">
        <v>Store 63</v>
      </c>
      <c r="M1913">
        <v>313.2</v>
      </c>
      <c r="N1913">
        <v>0.5</v>
      </c>
      <c r="O1913">
        <f ca="1"/>
        <v>0.5</v>
      </c>
    </row>
    <row r="1914" spans="2:15" x14ac:dyDescent="0.4">
      <c r="B1914">
        <v>3</v>
      </c>
      <c r="C1914" t="s">
        <v>14</v>
      </c>
      <c r="D1914" t="s">
        <v>59</v>
      </c>
      <c r="E1914">
        <v>6827</v>
      </c>
      <c r="J1914" t="str">
        <v>Store 65</v>
      </c>
      <c r="K1914">
        <v>455.99</v>
      </c>
      <c r="L1914" t="str">
        <v>Store 65</v>
      </c>
      <c r="M1914">
        <v>455.99</v>
      </c>
      <c r="N1914">
        <v>0.5</v>
      </c>
      <c r="O1914">
        <f ca="1"/>
        <v>0.5</v>
      </c>
    </row>
    <row r="1915" spans="2:15" x14ac:dyDescent="0.4">
      <c r="B1915">
        <v>3</v>
      </c>
      <c r="C1915" t="s">
        <v>14</v>
      </c>
      <c r="D1915" t="s">
        <v>60</v>
      </c>
      <c r="E1915">
        <v>5589</v>
      </c>
      <c r="J1915" t="str">
        <v>Store 66</v>
      </c>
      <c r="K1915">
        <v>23415.750000000007</v>
      </c>
      <c r="L1915" t="str">
        <v>Store 66</v>
      </c>
      <c r="M1915">
        <v>23415.750000000007</v>
      </c>
      <c r="N1915">
        <v>0.5</v>
      </c>
      <c r="O1915">
        <f ca="1"/>
        <v>0.5</v>
      </c>
    </row>
    <row r="1916" spans="2:15" x14ac:dyDescent="0.4">
      <c r="B1916">
        <v>3</v>
      </c>
      <c r="C1916" t="s">
        <v>14</v>
      </c>
      <c r="D1916" t="s">
        <v>61</v>
      </c>
      <c r="E1916">
        <v>5436</v>
      </c>
      <c r="J1916" t="str">
        <v>Store 67</v>
      </c>
      <c r="K1916">
        <v>1529.1</v>
      </c>
      <c r="L1916" t="str">
        <v>Store 67</v>
      </c>
      <c r="M1916">
        <v>1529.1</v>
      </c>
      <c r="N1916">
        <v>0.5</v>
      </c>
      <c r="O1916">
        <f ca="1"/>
        <v>0.5</v>
      </c>
    </row>
    <row r="1917" spans="2:15" x14ac:dyDescent="0.4">
      <c r="B1917">
        <v>3</v>
      </c>
      <c r="C1917" t="s">
        <v>14</v>
      </c>
      <c r="D1917" t="s">
        <v>62</v>
      </c>
      <c r="E1917">
        <v>2245</v>
      </c>
      <c r="J1917" t="str">
        <v>Store 68</v>
      </c>
      <c r="K1917">
        <v>14031.829999999998</v>
      </c>
      <c r="L1917" t="str">
        <v>Store 68</v>
      </c>
      <c r="M1917">
        <v>14031.829999999998</v>
      </c>
      <c r="N1917">
        <v>0.5</v>
      </c>
      <c r="O1917">
        <f ca="1"/>
        <v>0.5</v>
      </c>
    </row>
    <row r="1918" spans="2:15" x14ac:dyDescent="0.4">
      <c r="B1918">
        <v>3</v>
      </c>
      <c r="C1918" t="s">
        <v>14</v>
      </c>
      <c r="D1918" t="s">
        <v>63</v>
      </c>
      <c r="E1918">
        <v>1650</v>
      </c>
      <c r="J1918" t="str">
        <v>Store 69</v>
      </c>
      <c r="K1918">
        <v>1460.29</v>
      </c>
      <c r="L1918" t="str">
        <v>Store 69</v>
      </c>
      <c r="M1918">
        <v>1460.29</v>
      </c>
      <c r="N1918">
        <v>0.5</v>
      </c>
      <c r="O1918">
        <f ca="1"/>
        <v>0.5</v>
      </c>
    </row>
    <row r="1919" spans="2:15" x14ac:dyDescent="0.4">
      <c r="B1919">
        <v>3</v>
      </c>
      <c r="C1919" t="s">
        <v>14</v>
      </c>
      <c r="D1919" t="s">
        <v>64</v>
      </c>
      <c r="E1919">
        <v>5251</v>
      </c>
      <c r="J1919" t="str">
        <v>Store 70</v>
      </c>
      <c r="K1919">
        <v>1239.8999999999999</v>
      </c>
      <c r="L1919" t="str">
        <v>Store 70</v>
      </c>
      <c r="M1919">
        <v>1239.8999999999999</v>
      </c>
      <c r="N1919">
        <v>0.5</v>
      </c>
      <c r="O1919">
        <f ca="1"/>
        <v>0.5</v>
      </c>
    </row>
    <row r="1920" spans="2:15" x14ac:dyDescent="0.4">
      <c r="B1920">
        <v>3</v>
      </c>
      <c r="C1920" t="s">
        <v>14</v>
      </c>
      <c r="D1920" t="s">
        <v>65</v>
      </c>
      <c r="E1920">
        <v>6070</v>
      </c>
      <c r="J1920" t="str">
        <v>Store 71</v>
      </c>
      <c r="K1920">
        <v>79</v>
      </c>
      <c r="L1920" t="str">
        <v>Store 71</v>
      </c>
      <c r="M1920">
        <v>79</v>
      </c>
      <c r="N1920">
        <v>0.5</v>
      </c>
      <c r="O1920">
        <f ca="1"/>
        <v>0.5</v>
      </c>
    </row>
    <row r="1921" spans="2:15" x14ac:dyDescent="0.4">
      <c r="B1921">
        <v>3</v>
      </c>
      <c r="C1921" t="s">
        <v>14</v>
      </c>
      <c r="D1921" t="s">
        <v>66</v>
      </c>
      <c r="E1921">
        <v>5884</v>
      </c>
      <c r="J1921" t="str">
        <v>Store 72</v>
      </c>
      <c r="K1921">
        <v>1171</v>
      </c>
      <c r="L1921" t="str">
        <v>Store 72</v>
      </c>
      <c r="M1921">
        <v>1171</v>
      </c>
      <c r="N1921">
        <v>0.5</v>
      </c>
      <c r="O1921">
        <f ca="1"/>
        <v>0.5</v>
      </c>
    </row>
    <row r="1922" spans="2:15" x14ac:dyDescent="0.4">
      <c r="B1922">
        <v>3</v>
      </c>
      <c r="C1922" t="s">
        <v>14</v>
      </c>
      <c r="D1922" t="s">
        <v>67</v>
      </c>
      <c r="E1922">
        <v>2385</v>
      </c>
      <c r="J1922" t="str">
        <v>Store 73</v>
      </c>
      <c r="K1922">
        <v>8587.7999999999975</v>
      </c>
      <c r="L1922" t="str">
        <v>Store 73</v>
      </c>
      <c r="M1922">
        <v>8587.7999999999975</v>
      </c>
      <c r="N1922">
        <v>0.5</v>
      </c>
      <c r="O1922">
        <f ca="1"/>
        <v>0.5</v>
      </c>
    </row>
    <row r="1923" spans="2:15" x14ac:dyDescent="0.4">
      <c r="B1923">
        <v>3</v>
      </c>
      <c r="C1923" t="s">
        <v>14</v>
      </c>
      <c r="D1923" t="s">
        <v>68</v>
      </c>
      <c r="E1923">
        <v>4636</v>
      </c>
      <c r="J1923" t="str">
        <v>Store 74</v>
      </c>
      <c r="K1923">
        <v>6120.6099999999988</v>
      </c>
      <c r="L1923" t="str">
        <v>Store 74</v>
      </c>
      <c r="M1923">
        <v>6120.6099999999988</v>
      </c>
      <c r="N1923">
        <v>0.5</v>
      </c>
      <c r="O1923">
        <f ca="1"/>
        <v>0.5</v>
      </c>
    </row>
    <row r="1924" spans="2:15" x14ac:dyDescent="0.4">
      <c r="B1924">
        <v>3</v>
      </c>
      <c r="C1924" t="s">
        <v>14</v>
      </c>
      <c r="D1924" t="s">
        <v>69</v>
      </c>
      <c r="E1924">
        <v>10113</v>
      </c>
      <c r="J1924" t="str">
        <v>Store 01</v>
      </c>
      <c r="K1924">
        <v>2375.34</v>
      </c>
      <c r="L1924" t="str">
        <v>Store 01</v>
      </c>
      <c r="M1924">
        <v>2375.34</v>
      </c>
      <c r="N1924">
        <v>0.5</v>
      </c>
      <c r="O1924">
        <f ca="1"/>
        <v>0.5</v>
      </c>
    </row>
    <row r="1925" spans="2:15" x14ac:dyDescent="0.4">
      <c r="B1925">
        <v>3</v>
      </c>
      <c r="C1925" t="s">
        <v>14</v>
      </c>
      <c r="D1925" t="s">
        <v>70</v>
      </c>
      <c r="E1925">
        <v>9405</v>
      </c>
      <c r="J1925" t="str">
        <v>Store 02</v>
      </c>
      <c r="K1925">
        <v>959.34</v>
      </c>
      <c r="L1925" t="str">
        <v>Store 02</v>
      </c>
      <c r="M1925">
        <v>959.34</v>
      </c>
      <c r="N1925">
        <v>0.5</v>
      </c>
      <c r="O1925">
        <f ca="1"/>
        <v>0.5</v>
      </c>
    </row>
    <row r="1926" spans="2:15" x14ac:dyDescent="0.4">
      <c r="B1926">
        <v>3</v>
      </c>
      <c r="C1926" t="s">
        <v>14</v>
      </c>
      <c r="D1926" t="s">
        <v>71</v>
      </c>
      <c r="E1926">
        <v>3413</v>
      </c>
      <c r="J1926" t="str">
        <v>Store 03</v>
      </c>
      <c r="K1926">
        <v>558.14</v>
      </c>
      <c r="L1926" t="str">
        <v>Store 03</v>
      </c>
      <c r="M1926">
        <v>558.14</v>
      </c>
      <c r="N1926">
        <v>0.5</v>
      </c>
      <c r="O1926">
        <f ca="1"/>
        <v>0.5</v>
      </c>
    </row>
    <row r="1927" spans="2:15" x14ac:dyDescent="0.4">
      <c r="B1927">
        <v>3</v>
      </c>
      <c r="C1927" t="s">
        <v>14</v>
      </c>
      <c r="D1927" t="s">
        <v>72</v>
      </c>
      <c r="E1927">
        <v>12087</v>
      </c>
      <c r="J1927" t="str">
        <v>Store 05</v>
      </c>
      <c r="K1927">
        <v>3506.9599999999996</v>
      </c>
      <c r="L1927" t="str">
        <v>Store 05</v>
      </c>
      <c r="M1927">
        <v>3506.9599999999996</v>
      </c>
      <c r="N1927">
        <v>0.5</v>
      </c>
      <c r="O1927">
        <f ca="1"/>
        <v>0.5</v>
      </c>
    </row>
    <row r="1928" spans="2:15" x14ac:dyDescent="0.4">
      <c r="B1928">
        <v>3</v>
      </c>
      <c r="C1928" t="s">
        <v>14</v>
      </c>
      <c r="D1928" t="s">
        <v>73</v>
      </c>
      <c r="E1928">
        <v>9938</v>
      </c>
      <c r="J1928" t="str">
        <v>Store 06</v>
      </c>
      <c r="K1928">
        <v>3309.8999999999996</v>
      </c>
      <c r="L1928" t="str">
        <v>Store 06</v>
      </c>
      <c r="M1928">
        <v>3309.8999999999996</v>
      </c>
      <c r="N1928">
        <v>0.5</v>
      </c>
      <c r="O1928">
        <f ca="1"/>
        <v>0.5</v>
      </c>
    </row>
    <row r="1929" spans="2:15" x14ac:dyDescent="0.4">
      <c r="B1929">
        <v>3</v>
      </c>
      <c r="C1929" t="s">
        <v>14</v>
      </c>
      <c r="D1929" t="s">
        <v>74</v>
      </c>
      <c r="E1929">
        <v>0</v>
      </c>
      <c r="J1929" t="str">
        <v>Store 07</v>
      </c>
      <c r="K1929">
        <v>356.36</v>
      </c>
      <c r="L1929" t="str">
        <v>Store 07</v>
      </c>
      <c r="M1929">
        <v>356.36</v>
      </c>
      <c r="N1929">
        <v>0.5</v>
      </c>
      <c r="O1929">
        <f ca="1"/>
        <v>0.5</v>
      </c>
    </row>
    <row r="1930" spans="2:15" x14ac:dyDescent="0.4">
      <c r="B1930">
        <v>3</v>
      </c>
      <c r="C1930" t="s">
        <v>14</v>
      </c>
      <c r="D1930" t="s">
        <v>75</v>
      </c>
      <c r="E1930">
        <v>13448</v>
      </c>
      <c r="J1930" t="str">
        <v>Store 08</v>
      </c>
      <c r="K1930">
        <v>1490.34</v>
      </c>
      <c r="L1930" t="str">
        <v>Store 08</v>
      </c>
      <c r="M1930">
        <v>1490.34</v>
      </c>
      <c r="N1930">
        <v>0.5</v>
      </c>
      <c r="O1930">
        <f ca="1"/>
        <v>0.5</v>
      </c>
    </row>
    <row r="1931" spans="2:15" x14ac:dyDescent="0.4">
      <c r="B1931">
        <v>3</v>
      </c>
      <c r="C1931" t="s">
        <v>14</v>
      </c>
      <c r="D1931" t="s">
        <v>76</v>
      </c>
      <c r="E1931">
        <v>0</v>
      </c>
      <c r="J1931" t="str">
        <v>Store 10</v>
      </c>
      <c r="K1931">
        <v>1674.4200000000003</v>
      </c>
      <c r="L1931" t="str">
        <v>Store 10</v>
      </c>
      <c r="M1931">
        <v>1674.4200000000003</v>
      </c>
      <c r="N1931">
        <v>0.5</v>
      </c>
      <c r="O1931">
        <f ca="1"/>
        <v>0.5</v>
      </c>
    </row>
    <row r="1932" spans="2:15" x14ac:dyDescent="0.4">
      <c r="B1932">
        <v>3</v>
      </c>
      <c r="C1932" t="s">
        <v>14</v>
      </c>
      <c r="D1932" t="s">
        <v>77</v>
      </c>
      <c r="E1932">
        <v>9472</v>
      </c>
      <c r="J1932" t="str">
        <v>Store 11</v>
      </c>
      <c r="K1932">
        <v>1836.08</v>
      </c>
      <c r="L1932" t="str">
        <v>Store 11</v>
      </c>
      <c r="M1932">
        <v>1836.08</v>
      </c>
      <c r="N1932">
        <v>0.5</v>
      </c>
      <c r="O1932">
        <f ca="1"/>
        <v>0.5</v>
      </c>
    </row>
    <row r="1933" spans="2:15" x14ac:dyDescent="0.4">
      <c r="B1933">
        <v>3</v>
      </c>
      <c r="C1933" t="s">
        <v>14</v>
      </c>
      <c r="D1933" t="s">
        <v>78</v>
      </c>
      <c r="E1933">
        <v>30311</v>
      </c>
      <c r="J1933" t="str">
        <v>Store 12</v>
      </c>
      <c r="K1933">
        <v>1255.52</v>
      </c>
      <c r="L1933" t="str">
        <v>Store 12</v>
      </c>
      <c r="M1933">
        <v>1255.52</v>
      </c>
      <c r="N1933">
        <v>0.5</v>
      </c>
      <c r="O1933">
        <f ca="1"/>
        <v>0.5</v>
      </c>
    </row>
    <row r="1934" spans="2:15" x14ac:dyDescent="0.4">
      <c r="B1934">
        <v>3</v>
      </c>
      <c r="C1934" t="s">
        <v>14</v>
      </c>
      <c r="D1934" t="s">
        <v>79</v>
      </c>
      <c r="E1934">
        <v>13258</v>
      </c>
      <c r="J1934" t="str">
        <v>Store 13</v>
      </c>
      <c r="K1934">
        <v>337.48</v>
      </c>
      <c r="L1934" t="str">
        <v>Store 13</v>
      </c>
      <c r="M1934">
        <v>337.48</v>
      </c>
      <c r="N1934">
        <v>0.5</v>
      </c>
      <c r="O1934">
        <f ca="1"/>
        <v>0.5</v>
      </c>
    </row>
    <row r="1935" spans="2:15" x14ac:dyDescent="0.4">
      <c r="B1935">
        <v>3</v>
      </c>
      <c r="C1935" t="s">
        <v>14</v>
      </c>
      <c r="D1935" t="s">
        <v>80</v>
      </c>
      <c r="E1935">
        <v>40484</v>
      </c>
      <c r="J1935" t="str">
        <v>Store 14</v>
      </c>
      <c r="K1935">
        <v>246.62</v>
      </c>
      <c r="L1935" t="str">
        <v>Store 14</v>
      </c>
      <c r="M1935">
        <v>246.62</v>
      </c>
      <c r="N1935">
        <v>0.5</v>
      </c>
      <c r="O1935">
        <f ca="1"/>
        <v>0.5</v>
      </c>
    </row>
    <row r="1936" spans="2:15" x14ac:dyDescent="0.4">
      <c r="B1936">
        <v>3</v>
      </c>
      <c r="C1936" t="s">
        <v>14</v>
      </c>
      <c r="D1936" t="s">
        <v>81</v>
      </c>
      <c r="E1936">
        <v>2676</v>
      </c>
      <c r="J1936" t="str">
        <v>Store 15</v>
      </c>
      <c r="K1936">
        <v>677.31999999999994</v>
      </c>
      <c r="L1936" t="str">
        <v>Store 15</v>
      </c>
      <c r="M1936">
        <v>677.31999999999994</v>
      </c>
      <c r="N1936">
        <v>0.5</v>
      </c>
      <c r="O1936">
        <f ca="1"/>
        <v>0.5</v>
      </c>
    </row>
    <row r="1937" spans="2:15" x14ac:dyDescent="0.4">
      <c r="B1937">
        <v>3</v>
      </c>
      <c r="C1937" t="s">
        <v>14</v>
      </c>
      <c r="D1937" t="s">
        <v>82</v>
      </c>
      <c r="E1937">
        <v>14147</v>
      </c>
      <c r="J1937" t="str">
        <v>Store 16</v>
      </c>
      <c r="K1937">
        <v>228.92</v>
      </c>
      <c r="L1937" t="str">
        <v>Store 16</v>
      </c>
      <c r="M1937">
        <v>228.92</v>
      </c>
      <c r="N1937">
        <v>0.5</v>
      </c>
      <c r="O1937">
        <f ca="1"/>
        <v>0.5</v>
      </c>
    </row>
    <row r="1938" spans="2:15" x14ac:dyDescent="0.4">
      <c r="B1938">
        <v>3</v>
      </c>
      <c r="C1938" t="s">
        <v>14</v>
      </c>
      <c r="D1938" t="s">
        <v>83</v>
      </c>
      <c r="E1938">
        <v>31664</v>
      </c>
      <c r="J1938" t="str">
        <v>Store 17</v>
      </c>
      <c r="K1938">
        <v>2054.38</v>
      </c>
      <c r="L1938" t="str">
        <v>Store 17</v>
      </c>
      <c r="M1938">
        <v>2054.38</v>
      </c>
      <c r="N1938">
        <v>0.5</v>
      </c>
      <c r="O1938">
        <f ca="1"/>
        <v>0.5</v>
      </c>
    </row>
    <row r="1939" spans="2:15" x14ac:dyDescent="0.4">
      <c r="B1939">
        <v>3</v>
      </c>
      <c r="C1939" t="s">
        <v>14</v>
      </c>
      <c r="D1939" t="s">
        <v>84</v>
      </c>
      <c r="E1939">
        <v>9128</v>
      </c>
      <c r="J1939" t="str">
        <v>Store 19</v>
      </c>
      <c r="K1939">
        <v>3071.54</v>
      </c>
      <c r="L1939" t="str">
        <v>Store 19</v>
      </c>
      <c r="M1939">
        <v>3071.54</v>
      </c>
      <c r="N1939">
        <v>0.5</v>
      </c>
      <c r="O1939">
        <f ca="1"/>
        <v>0.5</v>
      </c>
    </row>
    <row r="1940" spans="2:15" x14ac:dyDescent="0.4">
      <c r="B1940">
        <v>3</v>
      </c>
      <c r="C1940" t="s">
        <v>14</v>
      </c>
      <c r="D1940" t="s">
        <v>85</v>
      </c>
      <c r="E1940">
        <v>0</v>
      </c>
      <c r="J1940" t="str">
        <v>Store 20</v>
      </c>
      <c r="K1940">
        <v>4585.4799999999996</v>
      </c>
      <c r="L1940" t="str">
        <v>Store 20</v>
      </c>
      <c r="M1940">
        <v>4585.4799999999996</v>
      </c>
      <c r="N1940">
        <v>0.5</v>
      </c>
      <c r="O1940">
        <f ca="1"/>
        <v>0.5</v>
      </c>
    </row>
    <row r="1941" spans="2:15" x14ac:dyDescent="0.4">
      <c r="B1941">
        <v>3</v>
      </c>
      <c r="C1941" t="s">
        <v>14</v>
      </c>
      <c r="D1941" t="s">
        <v>86</v>
      </c>
      <c r="E1941">
        <v>0</v>
      </c>
      <c r="J1941" t="str">
        <v>Store 21</v>
      </c>
      <c r="K1941">
        <v>777.61999999999989</v>
      </c>
      <c r="L1941" t="str">
        <v>Store 21</v>
      </c>
      <c r="M1941">
        <v>777.61999999999989</v>
      </c>
      <c r="N1941">
        <v>0.5</v>
      </c>
      <c r="O1941">
        <f ca="1"/>
        <v>0.5</v>
      </c>
    </row>
    <row r="1942" spans="2:15" x14ac:dyDescent="0.4">
      <c r="B1942">
        <v>3</v>
      </c>
      <c r="C1942" t="s">
        <v>14</v>
      </c>
      <c r="D1942" t="s">
        <v>87</v>
      </c>
      <c r="E1942">
        <v>20114</v>
      </c>
      <c r="J1942" t="str">
        <v>Store 22</v>
      </c>
      <c r="K1942">
        <v>835.44</v>
      </c>
      <c r="L1942" t="str">
        <v>Store 22</v>
      </c>
      <c r="M1942">
        <v>835.44</v>
      </c>
      <c r="N1942">
        <v>0.5</v>
      </c>
      <c r="O1942">
        <f ca="1"/>
        <v>0.5</v>
      </c>
    </row>
    <row r="1943" spans="2:15" x14ac:dyDescent="0.4">
      <c r="B1943">
        <v>3</v>
      </c>
      <c r="C1943" t="s">
        <v>14</v>
      </c>
      <c r="D1943" t="s">
        <v>88</v>
      </c>
      <c r="E1943">
        <v>12362</v>
      </c>
      <c r="J1943" t="str">
        <v>Store 23</v>
      </c>
      <c r="K1943">
        <v>352.82</v>
      </c>
      <c r="L1943" t="str">
        <v>Store 23</v>
      </c>
      <c r="M1943">
        <v>352.82</v>
      </c>
      <c r="N1943">
        <v>0.5</v>
      </c>
      <c r="O1943">
        <f ca="1"/>
        <v>0.5</v>
      </c>
    </row>
    <row r="1944" spans="2:15" x14ac:dyDescent="0.4">
      <c r="B1944">
        <v>3</v>
      </c>
      <c r="C1944" t="s">
        <v>14</v>
      </c>
      <c r="D1944" t="s">
        <v>89</v>
      </c>
      <c r="E1944">
        <v>4195</v>
      </c>
      <c r="J1944" t="str">
        <v>Store 24</v>
      </c>
      <c r="K1944">
        <v>1133.9799999999998</v>
      </c>
      <c r="L1944" t="str">
        <v>Store 24</v>
      </c>
      <c r="M1944">
        <v>1133.9799999999998</v>
      </c>
      <c r="N1944">
        <v>0.5</v>
      </c>
      <c r="O1944">
        <f ca="1"/>
        <v>0.5</v>
      </c>
    </row>
    <row r="1945" spans="2:15" x14ac:dyDescent="0.4">
      <c r="B1945">
        <v>3</v>
      </c>
      <c r="C1945" t="s">
        <v>14</v>
      </c>
      <c r="D1945" t="s">
        <v>90</v>
      </c>
      <c r="E1945">
        <v>11137</v>
      </c>
      <c r="J1945" t="str">
        <v>Store 25</v>
      </c>
      <c r="K1945">
        <v>725.7</v>
      </c>
      <c r="L1945" t="str">
        <v>Store 25</v>
      </c>
      <c r="M1945">
        <v>725.7</v>
      </c>
      <c r="N1945">
        <v>0.5</v>
      </c>
      <c r="O1945">
        <f ca="1"/>
        <v>0.5</v>
      </c>
    </row>
    <row r="1946" spans="2:15" x14ac:dyDescent="0.4">
      <c r="B1946">
        <v>3</v>
      </c>
      <c r="C1946" t="s">
        <v>14</v>
      </c>
      <c r="D1946" t="s">
        <v>91</v>
      </c>
      <c r="E1946">
        <v>10452</v>
      </c>
      <c r="J1946" t="str">
        <v>Store 26</v>
      </c>
      <c r="K1946">
        <v>5137.7199999999993</v>
      </c>
      <c r="L1946" t="str">
        <v>Store 26</v>
      </c>
      <c r="M1946">
        <v>5137.7199999999993</v>
      </c>
      <c r="N1946">
        <v>0.5</v>
      </c>
      <c r="O1946">
        <f ca="1"/>
        <v>0.5</v>
      </c>
    </row>
    <row r="1947" spans="2:15" x14ac:dyDescent="0.4">
      <c r="B1947">
        <v>3</v>
      </c>
      <c r="C1947" t="s">
        <v>14</v>
      </c>
      <c r="D1947" t="s">
        <v>92</v>
      </c>
      <c r="E1947">
        <v>5009</v>
      </c>
      <c r="J1947" t="str">
        <v>Store 27</v>
      </c>
      <c r="K1947">
        <v>3043.2199999999993</v>
      </c>
      <c r="L1947" t="str">
        <v>Store 27</v>
      </c>
      <c r="M1947">
        <v>3043.2199999999993</v>
      </c>
      <c r="N1947">
        <v>0.5</v>
      </c>
      <c r="O1947">
        <f ca="1"/>
        <v>0.5</v>
      </c>
    </row>
    <row r="1948" spans="2:15" x14ac:dyDescent="0.4">
      <c r="B1948">
        <v>3</v>
      </c>
      <c r="C1948" t="s">
        <v>14</v>
      </c>
      <c r="D1948" t="s">
        <v>93</v>
      </c>
      <c r="E1948">
        <v>14752</v>
      </c>
      <c r="J1948" t="str">
        <v>Store 01</v>
      </c>
      <c r="K1948">
        <v>4725.4899999999989</v>
      </c>
      <c r="L1948" t="str">
        <v>Store 01</v>
      </c>
      <c r="M1948">
        <v>4725.4899999999989</v>
      </c>
      <c r="N1948">
        <v>0.5</v>
      </c>
      <c r="O1948">
        <f ca="1"/>
        <v>0.5</v>
      </c>
    </row>
    <row r="1949" spans="2:15" x14ac:dyDescent="0.4">
      <c r="B1949">
        <v>3</v>
      </c>
      <c r="C1949" t="s">
        <v>14</v>
      </c>
      <c r="D1949" t="s">
        <v>94</v>
      </c>
      <c r="E1949">
        <v>12861</v>
      </c>
      <c r="J1949" t="str">
        <v>Store 02</v>
      </c>
      <c r="K1949">
        <v>6702.3899999999967</v>
      </c>
      <c r="L1949" t="str">
        <v>Store 02</v>
      </c>
      <c r="M1949">
        <v>6702.3899999999967</v>
      </c>
      <c r="N1949">
        <v>0.5</v>
      </c>
      <c r="O1949">
        <f ca="1"/>
        <v>0.5</v>
      </c>
    </row>
    <row r="1950" spans="2:15" x14ac:dyDescent="0.4">
      <c r="B1950">
        <v>3</v>
      </c>
      <c r="C1950" t="s">
        <v>14</v>
      </c>
      <c r="D1950" t="s">
        <v>95</v>
      </c>
      <c r="E1950">
        <v>0</v>
      </c>
      <c r="J1950" t="str">
        <v>Store 03</v>
      </c>
      <c r="K1950">
        <v>11051.309999999994</v>
      </c>
      <c r="L1950" t="str">
        <v>Store 03</v>
      </c>
      <c r="M1950">
        <v>11051.309999999994</v>
      </c>
      <c r="N1950">
        <v>0.5</v>
      </c>
      <c r="O1950">
        <f ca="1"/>
        <v>0.5</v>
      </c>
    </row>
    <row r="1951" spans="2:15" x14ac:dyDescent="0.4">
      <c r="B1951">
        <v>3</v>
      </c>
      <c r="C1951" t="s">
        <v>14</v>
      </c>
      <c r="D1951" t="s">
        <v>96</v>
      </c>
      <c r="E1951">
        <v>16192</v>
      </c>
      <c r="J1951" t="str">
        <v>Store 04</v>
      </c>
      <c r="K1951">
        <v>8468.6099999999969</v>
      </c>
      <c r="L1951" t="str">
        <v>Store 04</v>
      </c>
      <c r="M1951">
        <v>8468.6099999999969</v>
      </c>
      <c r="N1951">
        <v>0.5</v>
      </c>
      <c r="O1951">
        <f ca="1"/>
        <v>0.5</v>
      </c>
    </row>
    <row r="1952" spans="2:15" x14ac:dyDescent="0.4">
      <c r="B1952">
        <v>3</v>
      </c>
      <c r="C1952" t="s">
        <v>14</v>
      </c>
      <c r="D1952" t="s">
        <v>97</v>
      </c>
      <c r="E1952">
        <v>17774</v>
      </c>
      <c r="J1952" t="str">
        <v>Store 05</v>
      </c>
      <c r="K1952">
        <v>4551.5999999999995</v>
      </c>
      <c r="L1952" t="str">
        <v>Store 05</v>
      </c>
      <c r="M1952">
        <v>4551.5999999999995</v>
      </c>
      <c r="N1952">
        <v>0.5</v>
      </c>
      <c r="O1952">
        <f ca="1"/>
        <v>0.5</v>
      </c>
    </row>
    <row r="1953" spans="2:15" x14ac:dyDescent="0.4">
      <c r="B1953">
        <v>3</v>
      </c>
      <c r="C1953" t="s">
        <v>14</v>
      </c>
      <c r="D1953" t="s">
        <v>98</v>
      </c>
      <c r="E1953">
        <v>25705</v>
      </c>
      <c r="J1953" t="str">
        <v>Store 06</v>
      </c>
      <c r="K1953">
        <v>5987.2499999999973</v>
      </c>
      <c r="L1953" t="str">
        <v>Store 06</v>
      </c>
      <c r="M1953">
        <v>5987.2499999999973</v>
      </c>
      <c r="N1953">
        <v>0.5</v>
      </c>
      <c r="O1953">
        <f ca="1"/>
        <v>0.5</v>
      </c>
    </row>
    <row r="1954" spans="2:15" x14ac:dyDescent="0.4">
      <c r="B1954">
        <v>3</v>
      </c>
      <c r="C1954" t="s">
        <v>14</v>
      </c>
      <c r="D1954" t="s">
        <v>99</v>
      </c>
      <c r="E1954">
        <v>14818</v>
      </c>
      <c r="J1954" t="str">
        <v>Store 07</v>
      </c>
      <c r="K1954">
        <v>8705.9599999999973</v>
      </c>
      <c r="L1954" t="str">
        <v>Store 07</v>
      </c>
      <c r="M1954">
        <v>8705.9599999999973</v>
      </c>
      <c r="N1954">
        <v>0.5</v>
      </c>
      <c r="O1954">
        <f ca="1"/>
        <v>0.5</v>
      </c>
    </row>
    <row r="1955" spans="2:15" x14ac:dyDescent="0.4">
      <c r="B1955">
        <v>3</v>
      </c>
      <c r="C1955" t="s">
        <v>14</v>
      </c>
      <c r="D1955" t="s">
        <v>100</v>
      </c>
      <c r="E1955">
        <v>32811</v>
      </c>
      <c r="J1955" t="str">
        <v>Store 08</v>
      </c>
      <c r="K1955">
        <v>3241.6000000000008</v>
      </c>
      <c r="L1955" t="str">
        <v>Store 08</v>
      </c>
      <c r="M1955">
        <v>3241.6000000000008</v>
      </c>
      <c r="N1955">
        <v>0.5</v>
      </c>
      <c r="O1955">
        <f ca="1"/>
        <v>0.5</v>
      </c>
    </row>
    <row r="1956" spans="2:15" x14ac:dyDescent="0.4">
      <c r="B1956">
        <v>3</v>
      </c>
      <c r="C1956" t="s">
        <v>14</v>
      </c>
      <c r="D1956" t="s">
        <v>101</v>
      </c>
      <c r="E1956">
        <v>16272</v>
      </c>
      <c r="J1956" t="str">
        <v>Store 09</v>
      </c>
      <c r="K1956">
        <v>4780.05</v>
      </c>
      <c r="L1956" t="str">
        <v>Store 09</v>
      </c>
      <c r="M1956">
        <v>4780.05</v>
      </c>
      <c r="N1956">
        <v>0.5</v>
      </c>
      <c r="O1956">
        <f ca="1"/>
        <v>0.5</v>
      </c>
    </row>
    <row r="1957" spans="2:15" x14ac:dyDescent="0.4">
      <c r="B1957">
        <v>3</v>
      </c>
      <c r="C1957" t="s">
        <v>14</v>
      </c>
      <c r="D1957" t="s">
        <v>102</v>
      </c>
      <c r="E1957">
        <v>0</v>
      </c>
      <c r="J1957" t="str">
        <v>Store 16</v>
      </c>
      <c r="K1957">
        <v>8307.1799999999985</v>
      </c>
      <c r="L1957" t="str">
        <v>Store 16</v>
      </c>
      <c r="M1957">
        <v>8307.1799999999985</v>
      </c>
      <c r="N1957">
        <v>0.5</v>
      </c>
      <c r="O1957">
        <f ca="1"/>
        <v>0.5</v>
      </c>
    </row>
    <row r="1958" spans="2:15" x14ac:dyDescent="0.4">
      <c r="B1958">
        <v>3</v>
      </c>
      <c r="C1958" t="s">
        <v>14</v>
      </c>
      <c r="D1958" t="s">
        <v>103</v>
      </c>
      <c r="E1958">
        <v>0</v>
      </c>
      <c r="J1958" t="str">
        <v>Store 17</v>
      </c>
      <c r="K1958">
        <v>10455.589999999995</v>
      </c>
      <c r="L1958" t="str">
        <v>Store 17</v>
      </c>
      <c r="M1958">
        <v>10455.589999999995</v>
      </c>
      <c r="N1958">
        <v>0.5</v>
      </c>
      <c r="O1958">
        <f ca="1"/>
        <v>0.5</v>
      </c>
    </row>
    <row r="1959" spans="2:15" x14ac:dyDescent="0.4">
      <c r="B1959">
        <v>3</v>
      </c>
      <c r="C1959" t="s">
        <v>14</v>
      </c>
      <c r="D1959" t="s">
        <v>104</v>
      </c>
      <c r="E1959">
        <v>3169</v>
      </c>
      <c r="J1959" t="str">
        <v>Store 18</v>
      </c>
      <c r="K1959">
        <v>14182.009999999997</v>
      </c>
      <c r="L1959" t="str">
        <v>Store 18</v>
      </c>
      <c r="M1959">
        <v>14182.009999999997</v>
      </c>
      <c r="N1959">
        <v>0.5</v>
      </c>
      <c r="O1959">
        <f ca="1"/>
        <v>0.5</v>
      </c>
    </row>
    <row r="1960" spans="2:15" x14ac:dyDescent="0.4">
      <c r="B1960">
        <v>3</v>
      </c>
      <c r="C1960" t="s">
        <v>14</v>
      </c>
      <c r="D1960" t="s">
        <v>105</v>
      </c>
      <c r="E1960">
        <v>530</v>
      </c>
      <c r="J1960" t="str">
        <v>Store 19</v>
      </c>
      <c r="K1960">
        <v>1862.8300000000004</v>
      </c>
      <c r="L1960" t="str">
        <v>Store 19</v>
      </c>
      <c r="M1960">
        <v>1862.8300000000004</v>
      </c>
      <c r="N1960">
        <v>0.5</v>
      </c>
      <c r="O1960">
        <f ca="1"/>
        <v>0.5</v>
      </c>
    </row>
    <row r="1961" spans="2:15" x14ac:dyDescent="0.4">
      <c r="B1961">
        <v>3</v>
      </c>
      <c r="C1961" t="s">
        <v>15</v>
      </c>
      <c r="D1961" t="s">
        <v>16</v>
      </c>
      <c r="E1961">
        <v>3114.2899999999995</v>
      </c>
      <c r="J1961" t="str">
        <v>Store 20</v>
      </c>
      <c r="K1961">
        <v>11830.279999999999</v>
      </c>
      <c r="L1961" t="str">
        <v>Store 20</v>
      </c>
      <c r="M1961">
        <v>11830.279999999999</v>
      </c>
      <c r="N1961">
        <v>0.5</v>
      </c>
      <c r="O1961">
        <f ca="1"/>
        <v>0.5</v>
      </c>
    </row>
    <row r="1962" spans="2:15" x14ac:dyDescent="0.4">
      <c r="B1962">
        <v>3</v>
      </c>
      <c r="C1962" t="s">
        <v>15</v>
      </c>
      <c r="D1962" t="s">
        <v>17</v>
      </c>
      <c r="E1962">
        <v>5769.37</v>
      </c>
      <c r="J1962" t="str">
        <v>Store 21</v>
      </c>
      <c r="K1962">
        <v>2596.9500000000007</v>
      </c>
      <c r="L1962" t="str">
        <v>Store 21</v>
      </c>
      <c r="M1962">
        <v>2596.9500000000007</v>
      </c>
      <c r="N1962">
        <v>0.5</v>
      </c>
      <c r="O1962">
        <f ca="1"/>
        <v>0.5</v>
      </c>
    </row>
    <row r="1963" spans="2:15" x14ac:dyDescent="0.4">
      <c r="B1963">
        <v>3</v>
      </c>
      <c r="C1963" t="s">
        <v>15</v>
      </c>
      <c r="D1963" t="s">
        <v>18</v>
      </c>
      <c r="E1963">
        <v>10254.619999999999</v>
      </c>
      <c r="J1963" t="str">
        <v>Store 22</v>
      </c>
      <c r="K1963">
        <v>7873.8299999999981</v>
      </c>
      <c r="L1963" t="str">
        <v>Store 22</v>
      </c>
      <c r="M1963">
        <v>7873.8299999999981</v>
      </c>
      <c r="N1963">
        <v>0.5</v>
      </c>
      <c r="O1963">
        <f ca="1"/>
        <v>0.5</v>
      </c>
    </row>
    <row r="1964" spans="2:15" x14ac:dyDescent="0.4">
      <c r="B1964">
        <v>3</v>
      </c>
      <c r="C1964" t="s">
        <v>15</v>
      </c>
      <c r="D1964" t="s">
        <v>19</v>
      </c>
      <c r="E1964">
        <v>4572.5199999999986</v>
      </c>
      <c r="J1964" t="str">
        <v>Store 23</v>
      </c>
      <c r="K1964">
        <v>3316.3100000000004</v>
      </c>
      <c r="L1964" t="str">
        <v>Store 23</v>
      </c>
      <c r="M1964">
        <v>3316.3100000000004</v>
      </c>
      <c r="N1964">
        <v>0.5</v>
      </c>
      <c r="O1964">
        <f ca="1"/>
        <v>0.5</v>
      </c>
    </row>
    <row r="1965" spans="2:15" x14ac:dyDescent="0.4">
      <c r="B1965">
        <v>3</v>
      </c>
      <c r="C1965" t="s">
        <v>15</v>
      </c>
      <c r="D1965" t="s">
        <v>20</v>
      </c>
      <c r="E1965">
        <v>7153.8499999999976</v>
      </c>
      <c r="J1965" t="str">
        <v>Store 24</v>
      </c>
      <c r="K1965">
        <v>1485.6400000000003</v>
      </c>
      <c r="L1965" t="str">
        <v>Store 24</v>
      </c>
      <c r="M1965">
        <v>1485.6400000000003</v>
      </c>
      <c r="N1965">
        <v>0.5</v>
      </c>
      <c r="O1965">
        <f ca="1"/>
        <v>0.5</v>
      </c>
    </row>
    <row r="1966" spans="2:15" x14ac:dyDescent="0.4">
      <c r="B1966">
        <v>3</v>
      </c>
      <c r="C1966" t="s">
        <v>15</v>
      </c>
      <c r="D1966" t="s">
        <v>21</v>
      </c>
      <c r="E1966">
        <v>1776.27</v>
      </c>
      <c r="J1966" t="str">
        <v>Store 25</v>
      </c>
      <c r="K1966">
        <v>11191.97</v>
      </c>
      <c r="L1966" t="str">
        <v>Store 25</v>
      </c>
      <c r="M1966">
        <v>11191.97</v>
      </c>
      <c r="N1966">
        <v>0.5</v>
      </c>
      <c r="O1966">
        <f ca="1"/>
        <v>0.5</v>
      </c>
    </row>
    <row r="1967" spans="2:15" x14ac:dyDescent="0.4">
      <c r="B1967">
        <v>3</v>
      </c>
      <c r="C1967" t="s">
        <v>15</v>
      </c>
      <c r="D1967" t="s">
        <v>22</v>
      </c>
      <c r="E1967">
        <v>893.88</v>
      </c>
      <c r="J1967" t="str">
        <v>Store 26</v>
      </c>
      <c r="K1967">
        <v>4855.0599999999995</v>
      </c>
      <c r="L1967" t="str">
        <v>Store 26</v>
      </c>
      <c r="M1967">
        <v>4855.0599999999995</v>
      </c>
      <c r="N1967">
        <v>0.5</v>
      </c>
      <c r="O1967">
        <f ca="1"/>
        <v>0.5</v>
      </c>
    </row>
    <row r="1968" spans="2:15" x14ac:dyDescent="0.4">
      <c r="B1968">
        <v>3</v>
      </c>
      <c r="C1968" t="s">
        <v>15</v>
      </c>
      <c r="D1968" t="s">
        <v>23</v>
      </c>
      <c r="E1968">
        <v>5652.7300000000005</v>
      </c>
      <c r="J1968" t="str">
        <v>Store 27</v>
      </c>
      <c r="K1968">
        <v>2978.55</v>
      </c>
      <c r="L1968" t="str">
        <v>Store 27</v>
      </c>
      <c r="M1968">
        <v>2978.55</v>
      </c>
      <c r="N1968">
        <v>0.5</v>
      </c>
      <c r="O1968">
        <f ca="1"/>
        <v>0.5</v>
      </c>
    </row>
    <row r="1969" spans="2:15" x14ac:dyDescent="0.4">
      <c r="B1969">
        <v>3</v>
      </c>
      <c r="C1969" t="s">
        <v>15</v>
      </c>
      <c r="D1969" t="s">
        <v>24</v>
      </c>
      <c r="E1969">
        <v>4152.0599999999995</v>
      </c>
      <c r="J1969" t="str">
        <v>Store 28</v>
      </c>
      <c r="K1969">
        <v>7009.5399999999954</v>
      </c>
      <c r="L1969" t="str">
        <v>Store 28</v>
      </c>
      <c r="M1969">
        <v>7009.5399999999954</v>
      </c>
      <c r="N1969">
        <v>0.5</v>
      </c>
      <c r="O1969">
        <f ca="1"/>
        <v>0.5</v>
      </c>
    </row>
    <row r="1970" spans="2:15" x14ac:dyDescent="0.4">
      <c r="B1970">
        <v>3</v>
      </c>
      <c r="C1970" t="s">
        <v>15</v>
      </c>
      <c r="D1970" t="s">
        <v>25</v>
      </c>
      <c r="E1970">
        <v>6532.48</v>
      </c>
      <c r="J1970" t="str">
        <v>Store 29</v>
      </c>
      <c r="K1970">
        <v>2428.2000000000003</v>
      </c>
      <c r="L1970" t="str">
        <v>Store 29</v>
      </c>
      <c r="M1970">
        <v>2428.2000000000003</v>
      </c>
      <c r="N1970">
        <v>0.5</v>
      </c>
      <c r="O1970">
        <f ca="1"/>
        <v>0.5</v>
      </c>
    </row>
    <row r="1971" spans="2:15" x14ac:dyDescent="0.4">
      <c r="B1971">
        <v>3</v>
      </c>
      <c r="C1971" t="s">
        <v>15</v>
      </c>
      <c r="D1971" t="s">
        <v>27</v>
      </c>
      <c r="E1971">
        <v>7208.86</v>
      </c>
      <c r="J1971" t="str">
        <v>Store 30</v>
      </c>
      <c r="K1971">
        <v>1525.2600000000002</v>
      </c>
      <c r="L1971" t="str">
        <v>Store 30</v>
      </c>
      <c r="M1971">
        <v>1525.2600000000002</v>
      </c>
      <c r="N1971">
        <v>0.5</v>
      </c>
      <c r="O1971">
        <f ca="1"/>
        <v>0.5</v>
      </c>
    </row>
    <row r="1972" spans="2:15" x14ac:dyDescent="0.4">
      <c r="B1972">
        <v>3</v>
      </c>
      <c r="C1972" t="s">
        <v>15</v>
      </c>
      <c r="D1972" t="s">
        <v>28</v>
      </c>
      <c r="E1972">
        <v>1256.71</v>
      </c>
      <c r="J1972" t="str">
        <v>Store 31</v>
      </c>
      <c r="K1972">
        <v>1608.1200000000006</v>
      </c>
      <c r="L1972" t="str">
        <v>Store 31</v>
      </c>
      <c r="M1972">
        <v>1608.1200000000006</v>
      </c>
      <c r="N1972">
        <v>0.5</v>
      </c>
      <c r="O1972">
        <f ca="1"/>
        <v>0.5</v>
      </c>
    </row>
    <row r="1973" spans="2:15" x14ac:dyDescent="0.4">
      <c r="B1973">
        <v>3</v>
      </c>
      <c r="C1973" t="s">
        <v>15</v>
      </c>
      <c r="D1973" t="s">
        <v>29</v>
      </c>
      <c r="E1973">
        <v>2647.58</v>
      </c>
      <c r="J1973" t="str">
        <v>Store 32</v>
      </c>
      <c r="K1973">
        <v>1268.67</v>
      </c>
      <c r="L1973" t="str">
        <v>Store 32</v>
      </c>
      <c r="M1973">
        <v>1268.67</v>
      </c>
      <c r="N1973">
        <v>0.5</v>
      </c>
      <c r="O1973">
        <f ca="1"/>
        <v>0.5</v>
      </c>
    </row>
    <row r="1974" spans="2:15" x14ac:dyDescent="0.4">
      <c r="B1974">
        <v>3</v>
      </c>
      <c r="C1974" t="s">
        <v>15</v>
      </c>
      <c r="D1974" t="s">
        <v>31</v>
      </c>
      <c r="E1974">
        <v>7006.3999999999987</v>
      </c>
      <c r="J1974" t="str">
        <v>Store 33</v>
      </c>
      <c r="K1974">
        <v>3322.0000000000005</v>
      </c>
      <c r="L1974" t="str">
        <v>Store 33</v>
      </c>
      <c r="M1974">
        <v>3322.0000000000005</v>
      </c>
      <c r="N1974">
        <v>0.5</v>
      </c>
      <c r="O1974">
        <f ca="1"/>
        <v>0.5</v>
      </c>
    </row>
    <row r="1975" spans="2:15" x14ac:dyDescent="0.4">
      <c r="B1975">
        <v>3</v>
      </c>
      <c r="C1975" t="s">
        <v>15</v>
      </c>
      <c r="D1975" t="s">
        <v>32</v>
      </c>
      <c r="E1975">
        <v>2624.26</v>
      </c>
      <c r="J1975" t="str">
        <v>Store 34</v>
      </c>
      <c r="K1975">
        <v>649.27999999999986</v>
      </c>
      <c r="L1975" t="str">
        <v>Store 34</v>
      </c>
      <c r="M1975">
        <v>649.27999999999986</v>
      </c>
      <c r="N1975">
        <v>0.5</v>
      </c>
      <c r="O1975">
        <f ca="1"/>
        <v>0.5</v>
      </c>
    </row>
    <row r="1976" spans="2:15" x14ac:dyDescent="0.4">
      <c r="B1976">
        <v>3</v>
      </c>
      <c r="C1976" t="s">
        <v>15</v>
      </c>
      <c r="D1976" t="s">
        <v>33</v>
      </c>
      <c r="E1976">
        <v>8048.7599999999993</v>
      </c>
      <c r="J1976" t="str">
        <v>Store 35</v>
      </c>
      <c r="K1976">
        <v>3441.8800000000006</v>
      </c>
      <c r="L1976" t="str">
        <v>Store 35</v>
      </c>
      <c r="M1976">
        <v>3441.8800000000006</v>
      </c>
      <c r="N1976">
        <v>0.5</v>
      </c>
      <c r="O1976">
        <f ca="1"/>
        <v>0.5</v>
      </c>
    </row>
    <row r="1977" spans="2:15" x14ac:dyDescent="0.4">
      <c r="B1977">
        <v>3</v>
      </c>
      <c r="C1977" t="s">
        <v>15</v>
      </c>
      <c r="D1977" t="s">
        <v>34</v>
      </c>
      <c r="E1977">
        <v>3203.0799999999995</v>
      </c>
      <c r="J1977" t="str">
        <v>Store 36</v>
      </c>
      <c r="K1977">
        <v>5695.9899999999989</v>
      </c>
      <c r="L1977" t="str">
        <v>Store 36</v>
      </c>
      <c r="M1977">
        <v>5695.9899999999989</v>
      </c>
      <c r="N1977">
        <v>0.5</v>
      </c>
      <c r="O1977">
        <f ca="1"/>
        <v>0.5</v>
      </c>
    </row>
    <row r="1978" spans="2:15" x14ac:dyDescent="0.4">
      <c r="B1978">
        <v>3</v>
      </c>
      <c r="C1978" t="s">
        <v>15</v>
      </c>
      <c r="D1978" t="s">
        <v>35</v>
      </c>
      <c r="E1978">
        <v>8412.5599999999977</v>
      </c>
      <c r="J1978" t="str">
        <v>Store 38</v>
      </c>
      <c r="K1978">
        <v>649.30999999999995</v>
      </c>
      <c r="L1978" t="str">
        <v>Store 38</v>
      </c>
      <c r="M1978">
        <v>649.30999999999995</v>
      </c>
      <c r="N1978">
        <v>0.5</v>
      </c>
      <c r="O1978">
        <f ca="1"/>
        <v>0.5</v>
      </c>
    </row>
    <row r="1979" spans="2:15" x14ac:dyDescent="0.4">
      <c r="B1979">
        <v>3</v>
      </c>
      <c r="C1979" t="s">
        <v>15</v>
      </c>
      <c r="D1979" t="s">
        <v>36</v>
      </c>
      <c r="E1979">
        <v>9150.5500000000029</v>
      </c>
      <c r="J1979" t="str">
        <v>Store 39</v>
      </c>
      <c r="K1979">
        <v>11565.579999999996</v>
      </c>
      <c r="L1979" t="str">
        <v>Store 39</v>
      </c>
      <c r="M1979">
        <v>11565.579999999996</v>
      </c>
      <c r="N1979">
        <v>0.5</v>
      </c>
      <c r="O1979">
        <f ca="1"/>
        <v>0.5</v>
      </c>
    </row>
    <row r="1980" spans="2:15" x14ac:dyDescent="0.4">
      <c r="B1980">
        <v>4</v>
      </c>
      <c r="C1980" t="s">
        <v>6</v>
      </c>
      <c r="D1980" t="s">
        <v>16</v>
      </c>
      <c r="E1980">
        <v>219</v>
      </c>
      <c r="J1980" t="str">
        <v>Store 40</v>
      </c>
      <c r="K1980">
        <v>7133.489999999998</v>
      </c>
      <c r="L1980" t="str">
        <v>Store 40</v>
      </c>
      <c r="M1980">
        <v>7133.489999999998</v>
      </c>
      <c r="N1980">
        <v>0.5</v>
      </c>
      <c r="O1980">
        <f ca="1"/>
        <v>0.5</v>
      </c>
    </row>
    <row r="1981" spans="2:15" x14ac:dyDescent="0.4">
      <c r="B1981">
        <v>4</v>
      </c>
      <c r="C1981" t="s">
        <v>6</v>
      </c>
      <c r="D1981" t="s">
        <v>17</v>
      </c>
      <c r="E1981">
        <v>605.99</v>
      </c>
      <c r="J1981" t="str">
        <v>Store 41</v>
      </c>
      <c r="K1981">
        <v>8513.2499999999964</v>
      </c>
      <c r="L1981" t="str">
        <v>Store 41</v>
      </c>
      <c r="M1981">
        <v>8513.2499999999964</v>
      </c>
      <c r="N1981">
        <v>0.5</v>
      </c>
      <c r="O1981">
        <f ca="1"/>
        <v>0.5</v>
      </c>
    </row>
    <row r="1982" spans="2:15" x14ac:dyDescent="0.4">
      <c r="B1982">
        <v>4</v>
      </c>
      <c r="C1982" t="s">
        <v>6</v>
      </c>
      <c r="D1982" t="s">
        <v>18</v>
      </c>
      <c r="E1982">
        <v>490.45000000000005</v>
      </c>
      <c r="J1982" t="str">
        <v>Store 42</v>
      </c>
      <c r="K1982">
        <v>17186.59</v>
      </c>
      <c r="L1982" t="str">
        <v>Store 42</v>
      </c>
      <c r="M1982">
        <v>17186.59</v>
      </c>
      <c r="N1982">
        <v>0.5</v>
      </c>
      <c r="O1982">
        <f ca="1"/>
        <v>0.5</v>
      </c>
    </row>
    <row r="1983" spans="2:15" x14ac:dyDescent="0.4">
      <c r="B1983">
        <v>4</v>
      </c>
      <c r="C1983" t="s">
        <v>6</v>
      </c>
      <c r="D1983" t="s">
        <v>19</v>
      </c>
      <c r="E1983">
        <v>0</v>
      </c>
      <c r="J1983" t="str">
        <v>Store 43</v>
      </c>
      <c r="K1983">
        <v>3720.2699999999995</v>
      </c>
      <c r="L1983" t="str">
        <v>Store 43</v>
      </c>
      <c r="M1983">
        <v>3720.2699999999995</v>
      </c>
      <c r="N1983">
        <v>0.5</v>
      </c>
      <c r="O1983">
        <f ca="1"/>
        <v>0.5</v>
      </c>
    </row>
    <row r="1984" spans="2:15" x14ac:dyDescent="0.4">
      <c r="B1984">
        <v>4</v>
      </c>
      <c r="C1984" t="s">
        <v>6</v>
      </c>
      <c r="D1984" t="s">
        <v>20</v>
      </c>
      <c r="E1984">
        <v>2620.4</v>
      </c>
      <c r="J1984" t="str">
        <v>Store 44</v>
      </c>
      <c r="K1984">
        <v>3526.6400000000008</v>
      </c>
      <c r="L1984" t="str">
        <v>Store 44</v>
      </c>
      <c r="M1984">
        <v>3526.6400000000008</v>
      </c>
      <c r="N1984">
        <v>0.5</v>
      </c>
      <c r="O1984">
        <f ca="1"/>
        <v>0.5</v>
      </c>
    </row>
    <row r="1985" spans="2:15" x14ac:dyDescent="0.4">
      <c r="B1985">
        <v>4</v>
      </c>
      <c r="C1985" t="s">
        <v>6</v>
      </c>
      <c r="D1985" t="s">
        <v>21</v>
      </c>
      <c r="E1985">
        <v>1438.99</v>
      </c>
      <c r="J1985" t="str">
        <v>Store 45</v>
      </c>
      <c r="K1985">
        <v>1618.7200000000003</v>
      </c>
      <c r="L1985" t="str">
        <v>Store 45</v>
      </c>
      <c r="M1985">
        <v>1618.7200000000003</v>
      </c>
      <c r="N1985">
        <v>0.5</v>
      </c>
      <c r="O1985">
        <f ca="1"/>
        <v>0.5</v>
      </c>
    </row>
    <row r="1986" spans="2:15" x14ac:dyDescent="0.4">
      <c r="B1986">
        <v>4</v>
      </c>
      <c r="C1986" t="s">
        <v>6</v>
      </c>
      <c r="D1986" t="s">
        <v>23</v>
      </c>
      <c r="E1986">
        <v>89.8</v>
      </c>
      <c r="J1986" t="str">
        <v>Store 46</v>
      </c>
      <c r="K1986">
        <v>9722.4599999999973</v>
      </c>
      <c r="L1986" t="str">
        <v>Store 46</v>
      </c>
      <c r="M1986">
        <v>9722.4599999999973</v>
      </c>
      <c r="N1986">
        <v>0.5</v>
      </c>
      <c r="O1986">
        <f ca="1"/>
        <v>0.5</v>
      </c>
    </row>
    <row r="1987" spans="2:15" x14ac:dyDescent="0.4">
      <c r="B1987">
        <v>4</v>
      </c>
      <c r="C1987" t="s">
        <v>6</v>
      </c>
      <c r="D1987" t="s">
        <v>24</v>
      </c>
      <c r="E1987">
        <v>275.48</v>
      </c>
      <c r="J1987" t="str">
        <v>Store 47</v>
      </c>
      <c r="K1987">
        <v>6277.6999999999989</v>
      </c>
      <c r="L1987" t="str">
        <v>Store 47</v>
      </c>
      <c r="M1987">
        <v>6277.6999999999989</v>
      </c>
      <c r="N1987">
        <v>0.5</v>
      </c>
      <c r="O1987">
        <f ca="1"/>
        <v>0.5</v>
      </c>
    </row>
    <row r="1988" spans="2:15" x14ac:dyDescent="0.4">
      <c r="B1988">
        <v>4</v>
      </c>
      <c r="C1988" t="s">
        <v>6</v>
      </c>
      <c r="D1988" t="s">
        <v>25</v>
      </c>
      <c r="E1988">
        <v>1523.9</v>
      </c>
      <c r="J1988" t="str">
        <v>Store 48</v>
      </c>
      <c r="K1988">
        <v>4026.2200000000007</v>
      </c>
      <c r="L1988" t="str">
        <v>Store 48</v>
      </c>
      <c r="M1988">
        <v>4026.2200000000007</v>
      </c>
      <c r="N1988">
        <v>0.5</v>
      </c>
      <c r="O1988">
        <f ca="1"/>
        <v>0.5</v>
      </c>
    </row>
    <row r="1989" spans="2:15" x14ac:dyDescent="0.4">
      <c r="B1989">
        <v>4</v>
      </c>
      <c r="C1989" t="s">
        <v>6</v>
      </c>
      <c r="D1989" t="s">
        <v>26</v>
      </c>
      <c r="E1989">
        <v>1015.1</v>
      </c>
      <c r="J1989" t="str">
        <v>Store 49</v>
      </c>
      <c r="K1989">
        <v>2698.2000000000007</v>
      </c>
      <c r="L1989" t="str">
        <v>Store 49</v>
      </c>
      <c r="M1989">
        <v>2698.2000000000007</v>
      </c>
      <c r="N1989">
        <v>0.5</v>
      </c>
      <c r="O1989">
        <f ca="1"/>
        <v>0.5</v>
      </c>
    </row>
    <row r="1990" spans="2:15" x14ac:dyDescent="0.4">
      <c r="B1990">
        <v>4</v>
      </c>
      <c r="C1990" t="s">
        <v>6</v>
      </c>
      <c r="D1990" t="s">
        <v>27</v>
      </c>
      <c r="E1990">
        <v>933.6400000000001</v>
      </c>
      <c r="J1990" t="str">
        <v>Store 50</v>
      </c>
      <c r="K1990">
        <v>8696.2599999999984</v>
      </c>
      <c r="L1990" t="str">
        <v>Store 50</v>
      </c>
      <c r="M1990">
        <v>8696.2599999999984</v>
      </c>
      <c r="N1990">
        <v>0.5</v>
      </c>
      <c r="O1990">
        <f ca="1"/>
        <v>0.5</v>
      </c>
    </row>
    <row r="1991" spans="2:15" x14ac:dyDescent="0.4">
      <c r="B1991">
        <v>4</v>
      </c>
      <c r="C1991" t="s">
        <v>6</v>
      </c>
      <c r="D1991" t="s">
        <v>28</v>
      </c>
      <c r="E1991">
        <v>1258</v>
      </c>
      <c r="J1991" t="str">
        <v>Store 51</v>
      </c>
      <c r="K1991">
        <v>10481.339999999995</v>
      </c>
      <c r="L1991" t="str">
        <v>Store 51</v>
      </c>
      <c r="M1991">
        <v>10481.339999999995</v>
      </c>
      <c r="N1991">
        <v>0.5</v>
      </c>
      <c r="O1991">
        <f ca="1"/>
        <v>0.5</v>
      </c>
    </row>
    <row r="1992" spans="2:15" x14ac:dyDescent="0.4">
      <c r="B1992">
        <v>4</v>
      </c>
      <c r="C1992" t="s">
        <v>6</v>
      </c>
      <c r="D1992" t="s">
        <v>29</v>
      </c>
      <c r="E1992">
        <v>851</v>
      </c>
      <c r="J1992" t="str">
        <v>Store 52</v>
      </c>
      <c r="K1992">
        <v>5885.5499999999965</v>
      </c>
      <c r="L1992" t="str">
        <v>Store 52</v>
      </c>
      <c r="M1992">
        <v>5885.5499999999965</v>
      </c>
      <c r="N1992">
        <v>0.5</v>
      </c>
      <c r="O1992">
        <f ca="1"/>
        <v>0.5</v>
      </c>
    </row>
    <row r="1993" spans="2:15" x14ac:dyDescent="0.4">
      <c r="B1993">
        <v>4</v>
      </c>
      <c r="C1993" t="s">
        <v>6</v>
      </c>
      <c r="D1993" t="s">
        <v>30</v>
      </c>
      <c r="E1993">
        <v>1572.47</v>
      </c>
      <c r="J1993" t="str">
        <v>Store 53</v>
      </c>
      <c r="K1993">
        <v>11457.259999999997</v>
      </c>
      <c r="L1993" t="str">
        <v>Store 53</v>
      </c>
      <c r="M1993">
        <v>11457.259999999997</v>
      </c>
      <c r="N1993">
        <v>0.5</v>
      </c>
      <c r="O1993">
        <f ca="1"/>
        <v>0.5</v>
      </c>
    </row>
    <row r="1994" spans="2:15" x14ac:dyDescent="0.4">
      <c r="B1994">
        <v>4</v>
      </c>
      <c r="C1994" t="s">
        <v>6</v>
      </c>
      <c r="D1994" t="s">
        <v>31</v>
      </c>
      <c r="E1994">
        <v>169</v>
      </c>
      <c r="J1994" t="str">
        <v>Store 54</v>
      </c>
      <c r="K1994">
        <v>7831.4099999999962</v>
      </c>
      <c r="L1994" t="str">
        <v>Store 54</v>
      </c>
      <c r="M1994">
        <v>7831.4099999999962</v>
      </c>
      <c r="N1994">
        <v>0.5</v>
      </c>
      <c r="O1994">
        <f ca="1"/>
        <v>0.5</v>
      </c>
    </row>
    <row r="1995" spans="2:15" x14ac:dyDescent="0.4">
      <c r="B1995">
        <v>4</v>
      </c>
      <c r="C1995" t="s">
        <v>6</v>
      </c>
      <c r="D1995" t="s">
        <v>32</v>
      </c>
      <c r="E1995">
        <v>1311.73</v>
      </c>
      <c r="J1995" t="str">
        <v>Store 55</v>
      </c>
      <c r="K1995">
        <v>10506.809999999996</v>
      </c>
      <c r="L1995" t="str">
        <v>Store 55</v>
      </c>
      <c r="M1995">
        <v>10506.809999999996</v>
      </c>
      <c r="N1995">
        <v>0.5</v>
      </c>
      <c r="O1995">
        <f ca="1"/>
        <v>0.5</v>
      </c>
    </row>
    <row r="1996" spans="2:15" x14ac:dyDescent="0.4">
      <c r="B1996">
        <v>4</v>
      </c>
      <c r="C1996" t="s">
        <v>6</v>
      </c>
      <c r="D1996" t="s">
        <v>33</v>
      </c>
      <c r="E1996">
        <v>1895.69</v>
      </c>
      <c r="J1996" t="str">
        <v>Store 56</v>
      </c>
      <c r="K1996">
        <v>818.78</v>
      </c>
      <c r="L1996" t="str">
        <v>Store 56</v>
      </c>
      <c r="M1996">
        <v>818.78</v>
      </c>
      <c r="N1996">
        <v>0.5</v>
      </c>
      <c r="O1996">
        <f ca="1"/>
        <v>0.5</v>
      </c>
    </row>
    <row r="1997" spans="2:15" x14ac:dyDescent="0.4">
      <c r="B1997">
        <v>4</v>
      </c>
      <c r="C1997" t="s">
        <v>6</v>
      </c>
      <c r="D1997" t="s">
        <v>34</v>
      </c>
      <c r="E1997">
        <v>6642.78</v>
      </c>
      <c r="J1997" t="str">
        <v>Store 57</v>
      </c>
      <c r="K1997">
        <v>931.98</v>
      </c>
      <c r="L1997" t="str">
        <v>Store 57</v>
      </c>
      <c r="M1997">
        <v>931.98</v>
      </c>
      <c r="N1997">
        <v>0.5</v>
      </c>
      <c r="O1997">
        <f ca="1"/>
        <v>0.5</v>
      </c>
    </row>
    <row r="1998" spans="2:15" x14ac:dyDescent="0.4">
      <c r="B1998">
        <v>4</v>
      </c>
      <c r="C1998" t="s">
        <v>6</v>
      </c>
      <c r="D1998" t="s">
        <v>35</v>
      </c>
      <c r="E1998">
        <v>189</v>
      </c>
      <c r="J1998" t="str">
        <v>Store 58</v>
      </c>
      <c r="K1998">
        <v>2771.5200000000004</v>
      </c>
      <c r="L1998" t="str">
        <v>Store 58</v>
      </c>
      <c r="M1998">
        <v>2771.5200000000004</v>
      </c>
      <c r="N1998">
        <v>0.5</v>
      </c>
      <c r="O1998">
        <f ca="1"/>
        <v>0.5</v>
      </c>
    </row>
    <row r="1999" spans="2:15" x14ac:dyDescent="0.4">
      <c r="B1999">
        <v>4</v>
      </c>
      <c r="C1999" t="s">
        <v>6</v>
      </c>
      <c r="D1999" t="s">
        <v>36</v>
      </c>
      <c r="E1999">
        <v>2486.62</v>
      </c>
      <c r="J1999" t="str">
        <v>Store 59</v>
      </c>
      <c r="K1999">
        <v>110.38</v>
      </c>
      <c r="L1999" t="str">
        <v>Store 59</v>
      </c>
      <c r="M1999">
        <v>110.38</v>
      </c>
      <c r="N1999">
        <v>0.5</v>
      </c>
      <c r="O1999">
        <f ca="1"/>
        <v>0.5</v>
      </c>
    </row>
    <row r="2000" spans="2:15" x14ac:dyDescent="0.4">
      <c r="B2000">
        <v>4</v>
      </c>
      <c r="C2000" t="s">
        <v>6</v>
      </c>
      <c r="D2000" t="s">
        <v>37</v>
      </c>
      <c r="E2000">
        <v>874.99</v>
      </c>
      <c r="J2000" t="str">
        <v>Store 60</v>
      </c>
      <c r="K2000">
        <v>1850.2100000000003</v>
      </c>
      <c r="L2000" t="str">
        <v>Store 60</v>
      </c>
      <c r="M2000">
        <v>1850.2100000000003</v>
      </c>
      <c r="N2000">
        <v>0.5</v>
      </c>
      <c r="O2000">
        <f ca="1"/>
        <v>0.5</v>
      </c>
    </row>
    <row r="2001" spans="2:15" x14ac:dyDescent="0.4">
      <c r="B2001">
        <v>4</v>
      </c>
      <c r="C2001" t="s">
        <v>6</v>
      </c>
      <c r="D2001" t="s">
        <v>38</v>
      </c>
      <c r="E2001">
        <v>554.89</v>
      </c>
      <c r="J2001" t="str">
        <v>Store 62</v>
      </c>
      <c r="K2001">
        <v>1678.3300000000002</v>
      </c>
      <c r="L2001" t="str">
        <v>Store 62</v>
      </c>
      <c r="M2001">
        <v>1678.3300000000002</v>
      </c>
      <c r="N2001">
        <v>0.5</v>
      </c>
      <c r="O2001">
        <f ca="1"/>
        <v>0.5</v>
      </c>
    </row>
    <row r="2002" spans="2:15" x14ac:dyDescent="0.4">
      <c r="B2002">
        <v>4</v>
      </c>
      <c r="C2002" t="s">
        <v>6</v>
      </c>
      <c r="D2002" t="s">
        <v>39</v>
      </c>
      <c r="E2002">
        <v>2684.08</v>
      </c>
      <c r="J2002" t="str">
        <v>Store 64</v>
      </c>
      <c r="K2002">
        <v>1391.5700000000002</v>
      </c>
      <c r="L2002" t="str">
        <v>Store 64</v>
      </c>
      <c r="M2002">
        <v>1391.5700000000002</v>
      </c>
      <c r="N2002">
        <v>0.5</v>
      </c>
      <c r="O2002">
        <f ca="1"/>
        <v>0.5</v>
      </c>
    </row>
    <row r="2003" spans="2:15" x14ac:dyDescent="0.4">
      <c r="B2003">
        <v>4</v>
      </c>
      <c r="C2003" t="s">
        <v>6</v>
      </c>
      <c r="D2003" t="s">
        <v>40</v>
      </c>
      <c r="E2003">
        <v>1260.79</v>
      </c>
      <c r="J2003" t="str">
        <v>Store 65</v>
      </c>
      <c r="K2003">
        <v>2411.1</v>
      </c>
      <c r="L2003" t="str">
        <v>Store 65</v>
      </c>
      <c r="M2003">
        <v>2411.1</v>
      </c>
      <c r="N2003">
        <v>0.5</v>
      </c>
      <c r="O2003">
        <f ca="1"/>
        <v>0.5</v>
      </c>
    </row>
    <row r="2004" spans="2:15" x14ac:dyDescent="0.4">
      <c r="B2004">
        <v>4</v>
      </c>
      <c r="C2004" t="s">
        <v>6</v>
      </c>
      <c r="D2004" t="s">
        <v>41</v>
      </c>
      <c r="E2004">
        <v>79</v>
      </c>
      <c r="J2004" t="str">
        <v>Store 66</v>
      </c>
      <c r="K2004">
        <v>1997</v>
      </c>
      <c r="L2004" t="str">
        <v>Store 66</v>
      </c>
      <c r="M2004">
        <v>1997</v>
      </c>
      <c r="N2004">
        <v>0.5</v>
      </c>
      <c r="O2004">
        <f ca="1"/>
        <v>0.5</v>
      </c>
    </row>
    <row r="2005" spans="2:15" x14ac:dyDescent="0.4">
      <c r="B2005">
        <v>4</v>
      </c>
      <c r="C2005" t="s">
        <v>6</v>
      </c>
      <c r="D2005" t="s">
        <v>42</v>
      </c>
      <c r="E2005">
        <v>991.99</v>
      </c>
      <c r="J2005" t="str">
        <v>Store 67</v>
      </c>
      <c r="K2005">
        <v>1466.62</v>
      </c>
      <c r="L2005" t="str">
        <v>Store 67</v>
      </c>
      <c r="M2005">
        <v>1466.62</v>
      </c>
      <c r="N2005">
        <v>0.5</v>
      </c>
      <c r="O2005">
        <f ca="1"/>
        <v>0.5</v>
      </c>
    </row>
    <row r="2006" spans="2:15" x14ac:dyDescent="0.4">
      <c r="B2006">
        <v>4</v>
      </c>
      <c r="C2006" t="s">
        <v>6</v>
      </c>
      <c r="D2006" t="s">
        <v>43</v>
      </c>
      <c r="E2006">
        <v>5688.87</v>
      </c>
      <c r="J2006" t="str">
        <v>Store 68</v>
      </c>
      <c r="K2006">
        <v>2525.7200000000003</v>
      </c>
      <c r="L2006" t="str">
        <v>Store 68</v>
      </c>
      <c r="M2006">
        <v>2525.7200000000003</v>
      </c>
      <c r="N2006">
        <v>0.5</v>
      </c>
      <c r="O2006">
        <f ca="1"/>
        <v>0.5</v>
      </c>
    </row>
    <row r="2007" spans="2:15" x14ac:dyDescent="0.4">
      <c r="B2007">
        <v>4</v>
      </c>
      <c r="C2007" t="s">
        <v>6</v>
      </c>
      <c r="D2007" t="s">
        <v>44</v>
      </c>
      <c r="E2007">
        <v>270</v>
      </c>
      <c r="J2007" t="str">
        <v>Store 69</v>
      </c>
      <c r="K2007">
        <v>2710.3399999999997</v>
      </c>
      <c r="L2007" t="str">
        <v>Store 69</v>
      </c>
      <c r="M2007">
        <v>2710.3399999999997</v>
      </c>
      <c r="N2007">
        <v>0.5</v>
      </c>
      <c r="O2007">
        <f ca="1"/>
        <v>0.5</v>
      </c>
    </row>
    <row r="2008" spans="2:15" x14ac:dyDescent="0.4">
      <c r="B2008">
        <v>4</v>
      </c>
      <c r="C2008" t="s">
        <v>6</v>
      </c>
      <c r="D2008" t="s">
        <v>45</v>
      </c>
      <c r="E2008">
        <v>767.02</v>
      </c>
      <c r="J2008" t="str">
        <v>Store 70</v>
      </c>
      <c r="K2008">
        <v>319.88</v>
      </c>
      <c r="L2008" t="str">
        <v>Store 70</v>
      </c>
      <c r="M2008">
        <v>319.88</v>
      </c>
      <c r="N2008">
        <v>0.5</v>
      </c>
      <c r="O2008">
        <f ca="1"/>
        <v>0.5</v>
      </c>
    </row>
    <row r="2009" spans="2:15" x14ac:dyDescent="0.4">
      <c r="B2009">
        <v>4</v>
      </c>
      <c r="C2009" t="s">
        <v>6</v>
      </c>
      <c r="D2009" t="s">
        <v>46</v>
      </c>
      <c r="E2009">
        <v>972.18999999999994</v>
      </c>
      <c r="J2009" t="str">
        <v>Store 71</v>
      </c>
      <c r="K2009">
        <v>887.21999999999991</v>
      </c>
      <c r="L2009" t="str">
        <v>Store 71</v>
      </c>
      <c r="M2009">
        <v>887.21999999999991</v>
      </c>
      <c r="N2009">
        <v>0.5</v>
      </c>
      <c r="O2009">
        <f ca="1"/>
        <v>0.5</v>
      </c>
    </row>
    <row r="2010" spans="2:15" x14ac:dyDescent="0.4">
      <c r="B2010">
        <v>4</v>
      </c>
      <c r="C2010" t="s">
        <v>6</v>
      </c>
      <c r="D2010" t="s">
        <v>47</v>
      </c>
      <c r="E2010">
        <v>5908.61</v>
      </c>
      <c r="J2010" t="str">
        <v>Store 73</v>
      </c>
      <c r="K2010">
        <v>1528.7900000000002</v>
      </c>
      <c r="L2010" t="str">
        <v>Store 73</v>
      </c>
      <c r="M2010">
        <v>1528.7900000000002</v>
      </c>
      <c r="N2010">
        <v>0.5</v>
      </c>
      <c r="O2010">
        <f ca="1"/>
        <v>0.5</v>
      </c>
    </row>
    <row r="2011" spans="2:15" x14ac:dyDescent="0.4">
      <c r="B2011">
        <v>4</v>
      </c>
      <c r="C2011" t="s">
        <v>6</v>
      </c>
      <c r="D2011" t="s">
        <v>48</v>
      </c>
      <c r="E2011">
        <v>0</v>
      </c>
      <c r="J2011" t="str">
        <v>Store 74</v>
      </c>
      <c r="K2011">
        <v>9512.9</v>
      </c>
      <c r="L2011" t="str">
        <v>Store 74</v>
      </c>
      <c r="M2011">
        <v>9512.9</v>
      </c>
      <c r="N2011">
        <v>0.5</v>
      </c>
      <c r="O2011">
        <f ca="1"/>
        <v>0.5</v>
      </c>
    </row>
    <row r="2012" spans="2:15" x14ac:dyDescent="0.4">
      <c r="B2012">
        <v>4</v>
      </c>
      <c r="C2012" t="s">
        <v>6</v>
      </c>
      <c r="D2012" t="s">
        <v>49</v>
      </c>
      <c r="E2012">
        <v>1243.99</v>
      </c>
      <c r="J2012" t="str">
        <v>Store 75</v>
      </c>
      <c r="K2012">
        <v>4794.07</v>
      </c>
      <c r="L2012" t="str">
        <v>Store 75</v>
      </c>
      <c r="M2012">
        <v>4794.07</v>
      </c>
      <c r="N2012">
        <v>0.5</v>
      </c>
      <c r="O2012">
        <f ca="1"/>
        <v>0.5</v>
      </c>
    </row>
    <row r="2013" spans="2:15" x14ac:dyDescent="0.4">
      <c r="B2013">
        <v>4</v>
      </c>
      <c r="C2013" t="s">
        <v>6</v>
      </c>
      <c r="D2013" t="s">
        <v>50</v>
      </c>
      <c r="E2013">
        <v>1085.32</v>
      </c>
      <c r="J2013" t="str">
        <v>Store 76</v>
      </c>
      <c r="K2013">
        <v>3797.46</v>
      </c>
      <c r="L2013" t="str">
        <v>Store 76</v>
      </c>
      <c r="M2013">
        <v>3797.46</v>
      </c>
      <c r="N2013">
        <v>0.5</v>
      </c>
      <c r="O2013">
        <f ca="1"/>
        <v>0.5</v>
      </c>
    </row>
    <row r="2014" spans="2:15" x14ac:dyDescent="0.4">
      <c r="B2014">
        <v>4</v>
      </c>
      <c r="C2014" t="s">
        <v>6</v>
      </c>
      <c r="D2014" t="s">
        <v>51</v>
      </c>
      <c r="E2014">
        <v>857.8</v>
      </c>
      <c r="J2014" t="str">
        <v>Store 77</v>
      </c>
      <c r="K2014">
        <v>12087.469999999996</v>
      </c>
      <c r="L2014" t="str">
        <v>Store 77</v>
      </c>
      <c r="M2014">
        <v>12087.469999999996</v>
      </c>
      <c r="N2014">
        <v>0.5</v>
      </c>
      <c r="O2014">
        <f ca="1"/>
        <v>0.5</v>
      </c>
    </row>
    <row r="2015" spans="2:15" x14ac:dyDescent="0.4">
      <c r="B2015">
        <v>4</v>
      </c>
      <c r="C2015" t="s">
        <v>6</v>
      </c>
      <c r="D2015" t="s">
        <v>52</v>
      </c>
      <c r="E2015">
        <v>937.7</v>
      </c>
      <c r="J2015" t="str">
        <v>Store 78</v>
      </c>
      <c r="K2015">
        <v>2253.13</v>
      </c>
      <c r="L2015" t="str">
        <v>Store 78</v>
      </c>
      <c r="M2015">
        <v>2253.13</v>
      </c>
      <c r="N2015">
        <v>0.5</v>
      </c>
      <c r="O2015">
        <f ca="1"/>
        <v>0.5</v>
      </c>
    </row>
    <row r="2016" spans="2:15" x14ac:dyDescent="0.4">
      <c r="B2016">
        <v>4</v>
      </c>
      <c r="C2016" t="s">
        <v>6</v>
      </c>
      <c r="D2016" t="s">
        <v>53</v>
      </c>
      <c r="E2016">
        <v>1232.96</v>
      </c>
      <c r="J2016" t="str">
        <v>Store 79</v>
      </c>
      <c r="K2016">
        <v>12056.819999999996</v>
      </c>
      <c r="L2016" t="str">
        <v>Store 79</v>
      </c>
      <c r="M2016">
        <v>12056.819999999996</v>
      </c>
      <c r="N2016">
        <v>0.5</v>
      </c>
      <c r="O2016">
        <f ca="1"/>
        <v>0.5</v>
      </c>
    </row>
    <row r="2017" spans="2:15" x14ac:dyDescent="0.4">
      <c r="B2017">
        <v>4</v>
      </c>
      <c r="C2017" t="s">
        <v>6</v>
      </c>
      <c r="D2017" t="s">
        <v>54</v>
      </c>
      <c r="E2017">
        <v>188</v>
      </c>
      <c r="J2017" t="str">
        <v>Store 80</v>
      </c>
      <c r="K2017">
        <v>3036.2400000000002</v>
      </c>
      <c r="L2017" t="str">
        <v>Store 80</v>
      </c>
      <c r="M2017">
        <v>3036.2400000000002</v>
      </c>
      <c r="N2017">
        <v>0.5</v>
      </c>
      <c r="O2017">
        <f ca="1"/>
        <v>0.5</v>
      </c>
    </row>
    <row r="2018" spans="2:15" x14ac:dyDescent="0.4">
      <c r="B2018">
        <v>4</v>
      </c>
      <c r="C2018" t="s">
        <v>6</v>
      </c>
      <c r="D2018" t="s">
        <v>55</v>
      </c>
      <c r="E2018">
        <v>1203.5999999999999</v>
      </c>
      <c r="J2018" t="str">
        <v>Store 81</v>
      </c>
      <c r="K2018">
        <v>10305.509999999998</v>
      </c>
      <c r="L2018" t="str">
        <v>Store 81</v>
      </c>
      <c r="M2018">
        <v>10305.509999999998</v>
      </c>
      <c r="N2018">
        <v>0.5</v>
      </c>
      <c r="O2018">
        <f ca="1"/>
        <v>0.5</v>
      </c>
    </row>
    <row r="2019" spans="2:15" x14ac:dyDescent="0.4">
      <c r="B2019">
        <v>4</v>
      </c>
      <c r="C2019" t="s">
        <v>6</v>
      </c>
      <c r="D2019" t="s">
        <v>56</v>
      </c>
      <c r="E2019">
        <v>2153.5</v>
      </c>
      <c r="J2019" t="str">
        <v>Store 82</v>
      </c>
      <c r="K2019">
        <v>1038.9299999999998</v>
      </c>
      <c r="L2019" t="str">
        <v>Store 82</v>
      </c>
      <c r="M2019">
        <v>1038.9299999999998</v>
      </c>
      <c r="N2019">
        <v>0.5</v>
      </c>
      <c r="O2019">
        <f ca="1"/>
        <v>0.5</v>
      </c>
    </row>
    <row r="2020" spans="2:15" x14ac:dyDescent="0.4">
      <c r="B2020">
        <v>4</v>
      </c>
      <c r="C2020" t="s">
        <v>6</v>
      </c>
      <c r="D2020" t="s">
        <v>57</v>
      </c>
      <c r="E2020">
        <v>2208.59</v>
      </c>
      <c r="J2020" t="str">
        <v>Store 83</v>
      </c>
      <c r="K2020">
        <v>7957.8899999999967</v>
      </c>
      <c r="L2020" t="str">
        <v>Store 83</v>
      </c>
      <c r="M2020">
        <v>7957.8899999999967</v>
      </c>
      <c r="N2020">
        <v>0.5</v>
      </c>
      <c r="O2020">
        <f ca="1"/>
        <v>0.5</v>
      </c>
    </row>
    <row r="2021" spans="2:15" x14ac:dyDescent="0.4">
      <c r="B2021">
        <v>4</v>
      </c>
      <c r="C2021" t="s">
        <v>6</v>
      </c>
      <c r="D2021" t="s">
        <v>58</v>
      </c>
      <c r="E2021">
        <v>3839.7300000000005</v>
      </c>
      <c r="J2021" t="str">
        <v>Store 84</v>
      </c>
      <c r="K2021">
        <v>6490.9599999999982</v>
      </c>
      <c r="L2021" t="str">
        <v>Store 84</v>
      </c>
      <c r="M2021">
        <v>6490.9599999999982</v>
      </c>
      <c r="N2021">
        <v>0.5</v>
      </c>
      <c r="O2021">
        <f ca="1"/>
        <v>0.5</v>
      </c>
    </row>
    <row r="2022" spans="2:15" x14ac:dyDescent="0.4">
      <c r="B2022">
        <v>4</v>
      </c>
      <c r="C2022" t="s">
        <v>6</v>
      </c>
      <c r="D2022" t="s">
        <v>59</v>
      </c>
      <c r="E2022">
        <v>1599.81</v>
      </c>
      <c r="J2022" t="str">
        <v>Store 85</v>
      </c>
      <c r="K2022">
        <v>469.18</v>
      </c>
      <c r="L2022" t="str">
        <v>Store 85</v>
      </c>
      <c r="M2022">
        <v>469.18</v>
      </c>
      <c r="N2022">
        <v>0.5</v>
      </c>
      <c r="O2022">
        <f ca="1"/>
        <v>0.5</v>
      </c>
    </row>
    <row r="2023" spans="2:15" x14ac:dyDescent="0.4">
      <c r="B2023">
        <v>4</v>
      </c>
      <c r="C2023" t="s">
        <v>6</v>
      </c>
      <c r="D2023" t="s">
        <v>61</v>
      </c>
      <c r="E2023">
        <v>2244.2999999999997</v>
      </c>
      <c r="J2023" t="str">
        <v>Store 86</v>
      </c>
      <c r="K2023">
        <v>8547.0999999999967</v>
      </c>
      <c r="L2023" t="str">
        <v>Store 86</v>
      </c>
      <c r="M2023">
        <v>8547.0999999999967</v>
      </c>
      <c r="N2023">
        <v>0.5</v>
      </c>
      <c r="O2023">
        <f ca="1"/>
        <v>0.5</v>
      </c>
    </row>
    <row r="2024" spans="2:15" x14ac:dyDescent="0.4">
      <c r="B2024">
        <v>4</v>
      </c>
      <c r="C2024" t="s">
        <v>6</v>
      </c>
      <c r="D2024" t="s">
        <v>62</v>
      </c>
      <c r="E2024">
        <v>2308.08</v>
      </c>
      <c r="J2024" t="str">
        <v>Store 87</v>
      </c>
      <c r="K2024">
        <v>7543.2299999999977</v>
      </c>
      <c r="L2024" t="str">
        <v>Store 87</v>
      </c>
      <c r="M2024">
        <v>7543.2299999999977</v>
      </c>
      <c r="N2024">
        <v>0.5</v>
      </c>
      <c r="O2024">
        <f ca="1"/>
        <v>0.5</v>
      </c>
    </row>
    <row r="2025" spans="2:15" x14ac:dyDescent="0.4">
      <c r="B2025">
        <v>4</v>
      </c>
      <c r="C2025" t="s">
        <v>6</v>
      </c>
      <c r="D2025" t="s">
        <v>63</v>
      </c>
      <c r="E2025">
        <v>1188.97</v>
      </c>
      <c r="J2025" t="str">
        <v>Store 88</v>
      </c>
      <c r="K2025">
        <v>1008.83</v>
      </c>
      <c r="L2025" t="str">
        <v>Store 88</v>
      </c>
      <c r="M2025">
        <v>1008.83</v>
      </c>
      <c r="N2025">
        <v>0.5</v>
      </c>
      <c r="O2025">
        <f ca="1"/>
        <v>0.5</v>
      </c>
    </row>
    <row r="2026" spans="2:15" x14ac:dyDescent="0.4">
      <c r="B2026">
        <v>4</v>
      </c>
      <c r="C2026" t="s">
        <v>6</v>
      </c>
      <c r="D2026" t="s">
        <v>65</v>
      </c>
      <c r="E2026">
        <v>608.75</v>
      </c>
      <c r="J2026" t="str">
        <v>Store 89</v>
      </c>
      <c r="K2026">
        <v>8598.7899999999991</v>
      </c>
      <c r="L2026" t="str">
        <v>Store 89</v>
      </c>
      <c r="M2026">
        <v>8598.7899999999991</v>
      </c>
      <c r="N2026">
        <v>0.5</v>
      </c>
      <c r="O2026">
        <f ca="1"/>
        <v>0.5</v>
      </c>
    </row>
    <row r="2027" spans="2:15" x14ac:dyDescent="0.4">
      <c r="B2027">
        <v>4</v>
      </c>
      <c r="C2027" t="s">
        <v>6</v>
      </c>
      <c r="D2027" t="s">
        <v>66</v>
      </c>
      <c r="E2027">
        <v>410.11</v>
      </c>
      <c r="J2027" t="str">
        <v>Store 90</v>
      </c>
      <c r="K2027">
        <v>15929.639999999998</v>
      </c>
      <c r="L2027" t="str">
        <v>Store 90</v>
      </c>
      <c r="M2027">
        <v>15929.639999999998</v>
      </c>
      <c r="N2027">
        <v>0.5</v>
      </c>
      <c r="O2027">
        <f ca="1"/>
        <v>0.5</v>
      </c>
    </row>
    <row r="2028" spans="2:15" x14ac:dyDescent="0.4">
      <c r="B2028">
        <v>4</v>
      </c>
      <c r="C2028" t="s">
        <v>6</v>
      </c>
      <c r="D2028" t="s">
        <v>67</v>
      </c>
      <c r="E2028">
        <v>1125.72</v>
      </c>
      <c r="J2028" t="str">
        <v>Store 91</v>
      </c>
      <c r="K2028">
        <v>2208.19</v>
      </c>
      <c r="L2028" t="str">
        <v>Store 91</v>
      </c>
      <c r="M2028">
        <v>2208.19</v>
      </c>
      <c r="N2028">
        <v>0.5</v>
      </c>
      <c r="O2028">
        <f ca="1"/>
        <v>0.5</v>
      </c>
    </row>
    <row r="2029" spans="2:15" x14ac:dyDescent="0.4">
      <c r="B2029">
        <v>4</v>
      </c>
      <c r="C2029" t="s">
        <v>6</v>
      </c>
      <c r="D2029" t="s">
        <v>68</v>
      </c>
      <c r="E2029">
        <v>1869.01</v>
      </c>
      <c r="J2029" t="str">
        <v>Store 92</v>
      </c>
      <c r="K2029">
        <v>4975.4699999999993</v>
      </c>
      <c r="L2029" t="str">
        <v>Store 92</v>
      </c>
      <c r="M2029">
        <v>4975.4699999999993</v>
      </c>
      <c r="N2029">
        <v>0.5</v>
      </c>
      <c r="O2029">
        <f ca="1"/>
        <v>0.5</v>
      </c>
    </row>
    <row r="2030" spans="2:15" x14ac:dyDescent="0.4">
      <c r="B2030">
        <v>4</v>
      </c>
      <c r="C2030" t="s">
        <v>6</v>
      </c>
      <c r="D2030" t="s">
        <v>69</v>
      </c>
      <c r="E2030">
        <v>663.63</v>
      </c>
      <c r="J2030" t="str">
        <v>Store 93</v>
      </c>
      <c r="K2030">
        <v>4394.5200000000004</v>
      </c>
      <c r="L2030" t="str">
        <v>Store 93</v>
      </c>
      <c r="M2030">
        <v>4394.5200000000004</v>
      </c>
      <c r="N2030">
        <v>0.5</v>
      </c>
      <c r="O2030">
        <f ca="1"/>
        <v>0.5</v>
      </c>
    </row>
    <row r="2031" spans="2:15" x14ac:dyDescent="0.4">
      <c r="B2031">
        <v>4</v>
      </c>
      <c r="C2031" t="s">
        <v>6</v>
      </c>
      <c r="D2031" t="s">
        <v>70</v>
      </c>
      <c r="E2031">
        <v>348</v>
      </c>
      <c r="J2031" t="str">
        <v>Store 94</v>
      </c>
      <c r="K2031">
        <v>4647.1699999999992</v>
      </c>
      <c r="L2031" t="str">
        <v>Store 94</v>
      </c>
      <c r="M2031">
        <v>4647.1699999999992</v>
      </c>
      <c r="N2031">
        <v>0.5</v>
      </c>
      <c r="O2031">
        <f ca="1"/>
        <v>0.5</v>
      </c>
    </row>
    <row r="2032" spans="2:15" x14ac:dyDescent="0.4">
      <c r="B2032">
        <v>4</v>
      </c>
      <c r="C2032" t="s">
        <v>6</v>
      </c>
      <c r="D2032" t="s">
        <v>71</v>
      </c>
      <c r="E2032">
        <v>338</v>
      </c>
      <c r="J2032" t="str">
        <v>Store 95</v>
      </c>
      <c r="K2032">
        <v>9868.8499999999967</v>
      </c>
      <c r="L2032" t="str">
        <v>Store 95</v>
      </c>
      <c r="M2032">
        <v>9868.8499999999967</v>
      </c>
      <c r="N2032">
        <v>0.5</v>
      </c>
      <c r="O2032">
        <f ca="1"/>
        <v>0.5</v>
      </c>
    </row>
    <row r="2033" spans="2:15" x14ac:dyDescent="0.4">
      <c r="B2033">
        <v>4</v>
      </c>
      <c r="C2033" t="s">
        <v>6</v>
      </c>
      <c r="D2033" t="s">
        <v>72</v>
      </c>
      <c r="E2033">
        <v>618.6400000000001</v>
      </c>
      <c r="J2033" t="str">
        <v>Store 96</v>
      </c>
      <c r="K2033">
        <v>9089.6299999999992</v>
      </c>
      <c r="L2033" t="str">
        <v>Store 96</v>
      </c>
      <c r="M2033">
        <v>9089.6299999999992</v>
      </c>
      <c r="N2033">
        <v>0.5</v>
      </c>
      <c r="O2033">
        <f ca="1"/>
        <v>0.5</v>
      </c>
    </row>
    <row r="2034" spans="2:15" x14ac:dyDescent="0.4">
      <c r="B2034">
        <v>4</v>
      </c>
      <c r="C2034" t="s">
        <v>6</v>
      </c>
      <c r="D2034" t="s">
        <v>73</v>
      </c>
      <c r="E2034">
        <v>0</v>
      </c>
      <c r="J2034" t="str">
        <v>Store 97</v>
      </c>
      <c r="K2034">
        <v>11797.109999999993</v>
      </c>
      <c r="L2034" t="str">
        <v>Store 97</v>
      </c>
      <c r="M2034">
        <v>11797.109999999993</v>
      </c>
      <c r="N2034">
        <v>0.5</v>
      </c>
      <c r="O2034">
        <f ca="1"/>
        <v>0.5</v>
      </c>
    </row>
    <row r="2035" spans="2:15" x14ac:dyDescent="0.4">
      <c r="B2035">
        <v>4</v>
      </c>
      <c r="C2035" t="s">
        <v>6</v>
      </c>
      <c r="D2035" t="s">
        <v>74</v>
      </c>
      <c r="E2035">
        <v>347.01</v>
      </c>
      <c r="J2035" t="str">
        <v>Store 98</v>
      </c>
      <c r="K2035">
        <v>14070.419999999996</v>
      </c>
      <c r="L2035" t="str">
        <v>Store 98</v>
      </c>
      <c r="M2035">
        <v>14070.419999999996</v>
      </c>
      <c r="N2035">
        <v>0.5</v>
      </c>
      <c r="O2035">
        <f ca="1"/>
        <v>0.5</v>
      </c>
    </row>
    <row r="2036" spans="2:15" x14ac:dyDescent="0.4">
      <c r="B2036">
        <v>4</v>
      </c>
      <c r="C2036" t="s">
        <v>6</v>
      </c>
      <c r="D2036" t="s">
        <v>75</v>
      </c>
      <c r="E2036">
        <v>603.44999999999993</v>
      </c>
      <c r="J2036" t="str">
        <v>Store 99</v>
      </c>
      <c r="K2036">
        <v>6345.3299999999963</v>
      </c>
      <c r="L2036" t="str">
        <v>Store 99</v>
      </c>
      <c r="M2036">
        <v>6345.3299999999963</v>
      </c>
      <c r="N2036">
        <v>0.5</v>
      </c>
      <c r="O2036">
        <f ca="1"/>
        <v>0.5</v>
      </c>
    </row>
    <row r="2037" spans="2:15" x14ac:dyDescent="0.4">
      <c r="B2037">
        <v>4</v>
      </c>
      <c r="C2037" t="s">
        <v>6</v>
      </c>
      <c r="D2037" t="s">
        <v>76</v>
      </c>
      <c r="E2037">
        <v>117.01</v>
      </c>
      <c r="J2037" t="str">
        <v>Store 100</v>
      </c>
      <c r="K2037">
        <v>13569.499999999995</v>
      </c>
      <c r="L2037" t="str">
        <v>Store 100</v>
      </c>
      <c r="M2037">
        <v>13569.499999999995</v>
      </c>
      <c r="N2037">
        <v>0.5</v>
      </c>
      <c r="O2037">
        <f ca="1"/>
        <v>0.5</v>
      </c>
    </row>
    <row r="2038" spans="2:15" x14ac:dyDescent="0.4">
      <c r="B2038">
        <v>4</v>
      </c>
      <c r="C2038" t="s">
        <v>6</v>
      </c>
      <c r="D2038" t="s">
        <v>77</v>
      </c>
      <c r="E2038">
        <v>554.99</v>
      </c>
      <c r="J2038" t="str">
        <v>Store 101</v>
      </c>
      <c r="K2038">
        <v>119.79</v>
      </c>
      <c r="L2038" t="str">
        <v>Store 101</v>
      </c>
      <c r="M2038">
        <v>119.79</v>
      </c>
      <c r="N2038">
        <v>0.5</v>
      </c>
      <c r="O2038">
        <f ca="1"/>
        <v>0.5</v>
      </c>
    </row>
    <row r="2039" spans="2:15" x14ac:dyDescent="0.4">
      <c r="B2039">
        <v>4</v>
      </c>
      <c r="C2039" t="s">
        <v>6</v>
      </c>
      <c r="D2039" t="s">
        <v>78</v>
      </c>
      <c r="E2039">
        <v>1810.23</v>
      </c>
      <c r="J2039" t="str">
        <v>Store 103</v>
      </c>
      <c r="K2039">
        <v>169.71</v>
      </c>
      <c r="L2039" t="str">
        <v>Store 103</v>
      </c>
      <c r="M2039">
        <v>169.71</v>
      </c>
      <c r="N2039">
        <v>0.5</v>
      </c>
      <c r="O2039">
        <f ca="1"/>
        <v>0.5</v>
      </c>
    </row>
    <row r="2040" spans="2:15" x14ac:dyDescent="0.4">
      <c r="B2040">
        <v>4</v>
      </c>
      <c r="C2040" t="s">
        <v>6</v>
      </c>
      <c r="D2040" t="s">
        <v>79</v>
      </c>
      <c r="E2040">
        <v>1457.08</v>
      </c>
      <c r="J2040" t="str">
        <v>Store 104</v>
      </c>
      <c r="K2040">
        <v>59.9</v>
      </c>
      <c r="L2040" t="str">
        <v>Store 104</v>
      </c>
      <c r="M2040">
        <v>59.9</v>
      </c>
      <c r="N2040">
        <v>0.5</v>
      </c>
      <c r="O2040">
        <f ca="1"/>
        <v>0.5</v>
      </c>
    </row>
    <row r="2041" spans="2:15" x14ac:dyDescent="0.4">
      <c r="B2041">
        <v>4</v>
      </c>
      <c r="C2041" t="s">
        <v>6</v>
      </c>
      <c r="D2041" t="s">
        <v>80</v>
      </c>
      <c r="E2041">
        <v>702.99</v>
      </c>
      <c r="J2041" t="str">
        <v>Store 105</v>
      </c>
      <c r="K2041">
        <v>219.61</v>
      </c>
      <c r="L2041" t="str">
        <v>Store 105</v>
      </c>
      <c r="M2041">
        <v>219.61</v>
      </c>
      <c r="N2041">
        <v>0.5</v>
      </c>
      <c r="O2041">
        <f ca="1"/>
        <v>0.5</v>
      </c>
    </row>
    <row r="2042" spans="2:15" x14ac:dyDescent="0.4">
      <c r="B2042">
        <v>4</v>
      </c>
      <c r="C2042" t="s">
        <v>6</v>
      </c>
      <c r="D2042" t="s">
        <v>81</v>
      </c>
      <c r="E2042">
        <v>5332.99</v>
      </c>
      <c r="J2042" t="str">
        <v>Store 106</v>
      </c>
      <c r="K2042">
        <v>209.58</v>
      </c>
      <c r="L2042" t="str">
        <v>Store 106</v>
      </c>
      <c r="M2042">
        <v>209.58</v>
      </c>
      <c r="N2042">
        <v>0.5</v>
      </c>
      <c r="O2042">
        <f ca="1"/>
        <v>0.5</v>
      </c>
    </row>
    <row r="2043" spans="2:15" x14ac:dyDescent="0.4">
      <c r="B2043">
        <v>4</v>
      </c>
      <c r="C2043" t="s">
        <v>6</v>
      </c>
      <c r="D2043" t="s">
        <v>82</v>
      </c>
      <c r="E2043">
        <v>199</v>
      </c>
      <c r="J2043" t="str">
        <v>Store 107</v>
      </c>
      <c r="K2043">
        <v>109.8</v>
      </c>
      <c r="L2043" t="str">
        <v>Store 107</v>
      </c>
      <c r="M2043">
        <v>109.8</v>
      </c>
      <c r="N2043">
        <v>0.5</v>
      </c>
      <c r="O2043">
        <f ca="1"/>
        <v>0.5</v>
      </c>
    </row>
    <row r="2044" spans="2:15" x14ac:dyDescent="0.4">
      <c r="B2044">
        <v>4</v>
      </c>
      <c r="C2044" t="s">
        <v>6</v>
      </c>
      <c r="D2044" t="s">
        <v>83</v>
      </c>
      <c r="E2044">
        <v>523.99</v>
      </c>
      <c r="J2044" t="str">
        <v>Store 108</v>
      </c>
      <c r="K2044">
        <v>59.88</v>
      </c>
      <c r="L2044" t="str">
        <v>Store 108</v>
      </c>
      <c r="M2044">
        <v>59.88</v>
      </c>
      <c r="N2044">
        <v>0.5</v>
      </c>
      <c r="O2044">
        <f ca="1"/>
        <v>0.5</v>
      </c>
    </row>
    <row r="2045" spans="2:15" x14ac:dyDescent="0.4">
      <c r="B2045">
        <v>4</v>
      </c>
      <c r="C2045" t="s">
        <v>6</v>
      </c>
      <c r="D2045" t="s">
        <v>84</v>
      </c>
      <c r="E2045">
        <v>375.24</v>
      </c>
      <c r="J2045" t="str">
        <v>Store 01</v>
      </c>
      <c r="K2045">
        <v>2058.0100000000002</v>
      </c>
      <c r="L2045" t="str">
        <v>Store 01</v>
      </c>
      <c r="M2045">
        <v>2058.0100000000002</v>
      </c>
      <c r="N2045">
        <v>0.5</v>
      </c>
      <c r="O2045">
        <f ca="1"/>
        <v>0.5</v>
      </c>
    </row>
    <row r="2046" spans="2:15" x14ac:dyDescent="0.4">
      <c r="B2046">
        <v>4</v>
      </c>
      <c r="C2046" t="s">
        <v>6</v>
      </c>
      <c r="D2046" t="s">
        <v>85</v>
      </c>
      <c r="E2046">
        <v>2240.8200000000002</v>
      </c>
      <c r="J2046" t="str">
        <v>Store 02</v>
      </c>
      <c r="K2046">
        <v>3323.5500000000006</v>
      </c>
      <c r="L2046" t="str">
        <v>Store 02</v>
      </c>
      <c r="M2046">
        <v>3323.5500000000006</v>
      </c>
      <c r="N2046">
        <v>0.5</v>
      </c>
      <c r="O2046">
        <f ca="1"/>
        <v>0.5</v>
      </c>
    </row>
    <row r="2047" spans="2:15" x14ac:dyDescent="0.4">
      <c r="B2047">
        <v>4</v>
      </c>
      <c r="C2047" t="s">
        <v>6</v>
      </c>
      <c r="D2047" t="s">
        <v>86</v>
      </c>
      <c r="E2047">
        <v>825</v>
      </c>
      <c r="J2047" t="str">
        <v>Store 03</v>
      </c>
      <c r="K2047">
        <v>3704.73</v>
      </c>
      <c r="L2047" t="str">
        <v>Store 03</v>
      </c>
      <c r="M2047">
        <v>3704.73</v>
      </c>
      <c r="N2047">
        <v>0.5</v>
      </c>
      <c r="O2047">
        <f ca="1"/>
        <v>0.5</v>
      </c>
    </row>
    <row r="2048" spans="2:15" x14ac:dyDescent="0.4">
      <c r="B2048">
        <v>4</v>
      </c>
      <c r="C2048" t="s">
        <v>6</v>
      </c>
      <c r="D2048" t="s">
        <v>87</v>
      </c>
      <c r="E2048">
        <v>1246.23</v>
      </c>
      <c r="J2048" t="str">
        <v>Store 04</v>
      </c>
      <c r="K2048">
        <v>1198.5</v>
      </c>
      <c r="L2048" t="str">
        <v>Store 04</v>
      </c>
      <c r="M2048">
        <v>1198.5</v>
      </c>
      <c r="N2048">
        <v>0.5</v>
      </c>
      <c r="O2048">
        <f ca="1"/>
        <v>0.5</v>
      </c>
    </row>
    <row r="2049" spans="2:15" x14ac:dyDescent="0.4">
      <c r="B2049">
        <v>4</v>
      </c>
      <c r="C2049" t="s">
        <v>6</v>
      </c>
      <c r="D2049" t="s">
        <v>88</v>
      </c>
      <c r="E2049">
        <v>189</v>
      </c>
      <c r="J2049" t="str">
        <v>Store 07</v>
      </c>
      <c r="K2049">
        <v>1501.1299999999999</v>
      </c>
      <c r="L2049" t="str">
        <v>Store 07</v>
      </c>
      <c r="M2049">
        <v>1501.1299999999999</v>
      </c>
      <c r="N2049">
        <v>0.5</v>
      </c>
      <c r="O2049">
        <f ca="1"/>
        <v>0.5</v>
      </c>
    </row>
    <row r="2050" spans="2:15" x14ac:dyDescent="0.4">
      <c r="B2050">
        <v>4</v>
      </c>
      <c r="C2050" t="s">
        <v>6</v>
      </c>
      <c r="D2050" t="s">
        <v>89</v>
      </c>
      <c r="E2050">
        <v>0</v>
      </c>
      <c r="J2050" t="str">
        <v>Store 08</v>
      </c>
      <c r="K2050">
        <v>299</v>
      </c>
      <c r="L2050" t="str">
        <v>Store 08</v>
      </c>
      <c r="M2050">
        <v>299</v>
      </c>
      <c r="N2050">
        <v>0.5</v>
      </c>
      <c r="O2050">
        <f ca="1"/>
        <v>0.5</v>
      </c>
    </row>
    <row r="2051" spans="2:15" x14ac:dyDescent="0.4">
      <c r="B2051">
        <v>4</v>
      </c>
      <c r="C2051" t="s">
        <v>6</v>
      </c>
      <c r="D2051" t="s">
        <v>90</v>
      </c>
      <c r="E2051">
        <v>257</v>
      </c>
      <c r="J2051" t="str">
        <v>Store 09</v>
      </c>
      <c r="K2051">
        <v>6077.9400000000005</v>
      </c>
      <c r="L2051" t="str">
        <v>Store 09</v>
      </c>
      <c r="M2051">
        <v>6077.9400000000005</v>
      </c>
      <c r="N2051">
        <v>0.5</v>
      </c>
      <c r="O2051">
        <f ca="1"/>
        <v>0.5</v>
      </c>
    </row>
    <row r="2052" spans="2:15" x14ac:dyDescent="0.4">
      <c r="B2052">
        <v>4</v>
      </c>
      <c r="C2052" t="s">
        <v>6</v>
      </c>
      <c r="D2052" t="s">
        <v>91</v>
      </c>
      <c r="E2052">
        <v>1648.88</v>
      </c>
      <c r="J2052" t="str">
        <v>Store 10</v>
      </c>
      <c r="K2052">
        <v>3441.86</v>
      </c>
      <c r="L2052" t="str">
        <v>Store 10</v>
      </c>
      <c r="M2052">
        <v>3441.86</v>
      </c>
      <c r="N2052">
        <v>0.5</v>
      </c>
      <c r="O2052">
        <f ca="1"/>
        <v>0.5</v>
      </c>
    </row>
    <row r="2053" spans="2:15" x14ac:dyDescent="0.4">
      <c r="B2053">
        <v>4</v>
      </c>
      <c r="C2053" t="s">
        <v>6</v>
      </c>
      <c r="D2053" t="s">
        <v>92</v>
      </c>
      <c r="E2053">
        <v>585.16</v>
      </c>
      <c r="J2053" t="str">
        <v>Store 11</v>
      </c>
      <c r="K2053">
        <v>1718.9</v>
      </c>
      <c r="L2053" t="str">
        <v>Store 11</v>
      </c>
      <c r="M2053">
        <v>1718.9</v>
      </c>
      <c r="N2053">
        <v>0.5</v>
      </c>
      <c r="O2053">
        <f ca="1"/>
        <v>0.5</v>
      </c>
    </row>
    <row r="2054" spans="2:15" x14ac:dyDescent="0.4">
      <c r="B2054">
        <v>4</v>
      </c>
      <c r="C2054" t="s">
        <v>6</v>
      </c>
      <c r="D2054" t="s">
        <v>93</v>
      </c>
      <c r="E2054">
        <v>0</v>
      </c>
      <c r="J2054" t="str">
        <v>Store 12</v>
      </c>
      <c r="K2054">
        <v>581.82000000000005</v>
      </c>
      <c r="L2054" t="str">
        <v>Store 12</v>
      </c>
      <c r="M2054">
        <v>581.82000000000005</v>
      </c>
      <c r="N2054">
        <v>0.5</v>
      </c>
      <c r="O2054">
        <f ca="1"/>
        <v>0.5</v>
      </c>
    </row>
    <row r="2055" spans="2:15" x14ac:dyDescent="0.4">
      <c r="B2055">
        <v>4</v>
      </c>
      <c r="C2055" t="s">
        <v>6</v>
      </c>
      <c r="D2055" t="s">
        <v>94</v>
      </c>
      <c r="E2055">
        <v>1031.98</v>
      </c>
      <c r="J2055" t="str">
        <v>Store 13</v>
      </c>
      <c r="K2055">
        <v>412.65</v>
      </c>
      <c r="L2055" t="str">
        <v>Store 13</v>
      </c>
      <c r="M2055">
        <v>412.65</v>
      </c>
      <c r="N2055">
        <v>0.5</v>
      </c>
      <c r="O2055">
        <f ca="1"/>
        <v>0.5</v>
      </c>
    </row>
    <row r="2056" spans="2:15" x14ac:dyDescent="0.4">
      <c r="B2056">
        <v>4</v>
      </c>
      <c r="C2056" t="s">
        <v>6</v>
      </c>
      <c r="D2056" t="s">
        <v>95</v>
      </c>
      <c r="E2056">
        <v>3251.4400000000005</v>
      </c>
      <c r="J2056" t="str">
        <v>Store 14</v>
      </c>
      <c r="K2056">
        <v>4286</v>
      </c>
      <c r="L2056" t="str">
        <v>Store 14</v>
      </c>
      <c r="M2056">
        <v>4286</v>
      </c>
      <c r="N2056">
        <v>0.5</v>
      </c>
      <c r="O2056">
        <f ca="1"/>
        <v>0.5</v>
      </c>
    </row>
    <row r="2057" spans="2:15" x14ac:dyDescent="0.4">
      <c r="B2057">
        <v>4</v>
      </c>
      <c r="C2057" t="s">
        <v>6</v>
      </c>
      <c r="D2057" t="s">
        <v>96</v>
      </c>
      <c r="E2057">
        <v>638.54</v>
      </c>
      <c r="J2057" t="str">
        <v>Store 15</v>
      </c>
      <c r="K2057">
        <v>867.6</v>
      </c>
      <c r="L2057" t="str">
        <v>Store 15</v>
      </c>
      <c r="M2057">
        <v>867.6</v>
      </c>
      <c r="N2057">
        <v>0.5</v>
      </c>
      <c r="O2057">
        <f ca="1"/>
        <v>0.5</v>
      </c>
    </row>
    <row r="2058" spans="2:15" x14ac:dyDescent="0.4">
      <c r="B2058">
        <v>4</v>
      </c>
      <c r="C2058" t="s">
        <v>6</v>
      </c>
      <c r="D2058" t="s">
        <v>97</v>
      </c>
      <c r="E2058">
        <v>2103.3000000000002</v>
      </c>
      <c r="J2058" t="str">
        <v>Store 16</v>
      </c>
      <c r="K2058">
        <v>2622.59</v>
      </c>
      <c r="L2058" t="str">
        <v>Store 16</v>
      </c>
      <c r="M2058">
        <v>2622.59</v>
      </c>
      <c r="N2058">
        <v>0.5</v>
      </c>
      <c r="O2058">
        <f ca="1"/>
        <v>0.5</v>
      </c>
    </row>
    <row r="2059" spans="2:15" x14ac:dyDescent="0.4">
      <c r="B2059">
        <v>4</v>
      </c>
      <c r="C2059" t="s">
        <v>6</v>
      </c>
      <c r="D2059" t="s">
        <v>98</v>
      </c>
      <c r="E2059">
        <v>1008.8</v>
      </c>
      <c r="J2059" t="str">
        <v>Store 17</v>
      </c>
      <c r="K2059">
        <v>344.73</v>
      </c>
      <c r="L2059" t="str">
        <v>Store 17</v>
      </c>
      <c r="M2059">
        <v>344.73</v>
      </c>
      <c r="N2059">
        <v>0.5</v>
      </c>
      <c r="O2059">
        <f ca="1"/>
        <v>0.5</v>
      </c>
    </row>
    <row r="2060" spans="2:15" x14ac:dyDescent="0.4">
      <c r="B2060">
        <v>4</v>
      </c>
      <c r="C2060" t="s">
        <v>6</v>
      </c>
      <c r="D2060" t="s">
        <v>99</v>
      </c>
      <c r="E2060">
        <v>1374.7</v>
      </c>
      <c r="J2060" t="str">
        <v>Store 18</v>
      </c>
      <c r="K2060">
        <v>658.61</v>
      </c>
      <c r="L2060" t="str">
        <v>Store 18</v>
      </c>
      <c r="M2060">
        <v>658.61</v>
      </c>
      <c r="N2060">
        <v>0.5</v>
      </c>
      <c r="O2060">
        <f ca="1"/>
        <v>0.5</v>
      </c>
    </row>
    <row r="2061" spans="2:15" x14ac:dyDescent="0.4">
      <c r="B2061">
        <v>4</v>
      </c>
      <c r="C2061" t="s">
        <v>6</v>
      </c>
      <c r="D2061" t="s">
        <v>100</v>
      </c>
      <c r="E2061">
        <v>148.01</v>
      </c>
      <c r="J2061" t="str">
        <v>Store 19</v>
      </c>
      <c r="K2061">
        <v>499.71000000000004</v>
      </c>
      <c r="L2061" t="str">
        <v>Store 19</v>
      </c>
      <c r="M2061">
        <v>499.71000000000004</v>
      </c>
      <c r="N2061">
        <v>0.5</v>
      </c>
      <c r="O2061">
        <f ca="1"/>
        <v>0.5</v>
      </c>
    </row>
    <row r="2062" spans="2:15" x14ac:dyDescent="0.4">
      <c r="B2062">
        <v>4</v>
      </c>
      <c r="C2062" t="s">
        <v>6</v>
      </c>
      <c r="D2062" t="s">
        <v>101</v>
      </c>
      <c r="E2062">
        <v>977.04</v>
      </c>
      <c r="J2062" t="str">
        <v>Store 20</v>
      </c>
      <c r="K2062">
        <v>1888.23</v>
      </c>
      <c r="L2062" t="str">
        <v>Store 20</v>
      </c>
      <c r="M2062">
        <v>1888.23</v>
      </c>
      <c r="N2062">
        <v>0.5</v>
      </c>
      <c r="O2062">
        <f ca="1"/>
        <v>0.5</v>
      </c>
    </row>
    <row r="2063" spans="2:15" x14ac:dyDescent="0.4">
      <c r="B2063">
        <v>4</v>
      </c>
      <c r="C2063" t="s">
        <v>6</v>
      </c>
      <c r="D2063" t="s">
        <v>102</v>
      </c>
      <c r="E2063">
        <v>1408.97</v>
      </c>
      <c r="J2063" t="str">
        <v>Store 22</v>
      </c>
      <c r="K2063">
        <v>3475.1400000000003</v>
      </c>
      <c r="L2063" t="str">
        <v>Store 22</v>
      </c>
      <c r="M2063">
        <v>3475.1400000000003</v>
      </c>
      <c r="N2063">
        <v>0.5</v>
      </c>
      <c r="O2063">
        <f ca="1"/>
        <v>0.5</v>
      </c>
    </row>
    <row r="2064" spans="2:15" x14ac:dyDescent="0.4">
      <c r="B2064">
        <v>4</v>
      </c>
      <c r="C2064" t="s">
        <v>6</v>
      </c>
      <c r="D2064" t="s">
        <v>103</v>
      </c>
      <c r="E2064">
        <v>5705</v>
      </c>
      <c r="J2064" t="str">
        <v>Store 23</v>
      </c>
      <c r="K2064">
        <v>1169.1300000000001</v>
      </c>
      <c r="L2064" t="str">
        <v>Store 23</v>
      </c>
      <c r="M2064">
        <v>1169.1300000000001</v>
      </c>
      <c r="N2064">
        <v>0.5</v>
      </c>
      <c r="O2064">
        <f ca="1"/>
        <v>0.5</v>
      </c>
    </row>
    <row r="2065" spans="2:15" x14ac:dyDescent="0.4">
      <c r="B2065">
        <v>4</v>
      </c>
      <c r="C2065" t="s">
        <v>6</v>
      </c>
      <c r="D2065" t="s">
        <v>104</v>
      </c>
      <c r="E2065">
        <v>1012.89</v>
      </c>
      <c r="J2065" t="str">
        <v>Store 24</v>
      </c>
      <c r="K2065">
        <v>1236.28</v>
      </c>
      <c r="L2065" t="str">
        <v>Store 24</v>
      </c>
      <c r="M2065">
        <v>1236.28</v>
      </c>
      <c r="N2065">
        <v>0.5</v>
      </c>
      <c r="O2065">
        <f ca="1"/>
        <v>0.5</v>
      </c>
    </row>
    <row r="2066" spans="2:15" x14ac:dyDescent="0.4">
      <c r="B2066">
        <v>4</v>
      </c>
      <c r="C2066" t="s">
        <v>6</v>
      </c>
      <c r="D2066" t="s">
        <v>105</v>
      </c>
      <c r="E2066">
        <v>4653.2999999999993</v>
      </c>
      <c r="J2066" t="str">
        <v>Store 25</v>
      </c>
      <c r="K2066">
        <v>798.61</v>
      </c>
      <c r="L2066" t="str">
        <v>Store 25</v>
      </c>
      <c r="M2066">
        <v>798.61</v>
      </c>
      <c r="N2066">
        <v>0.5</v>
      </c>
      <c r="O2066">
        <f ca="1"/>
        <v>0.5</v>
      </c>
    </row>
    <row r="2067" spans="2:15" x14ac:dyDescent="0.4">
      <c r="B2067">
        <v>4</v>
      </c>
      <c r="C2067" t="s">
        <v>6</v>
      </c>
      <c r="D2067" t="s">
        <v>106</v>
      </c>
      <c r="E2067">
        <v>824.12</v>
      </c>
      <c r="J2067" t="str">
        <v>Store 26</v>
      </c>
      <c r="K2067">
        <v>4863.8599999999988</v>
      </c>
      <c r="L2067" t="str">
        <v>Store 26</v>
      </c>
      <c r="M2067">
        <v>4863.8599999999988</v>
      </c>
      <c r="N2067">
        <v>0.5</v>
      </c>
      <c r="O2067">
        <f ca="1"/>
        <v>0.5</v>
      </c>
    </row>
    <row r="2068" spans="2:15" x14ac:dyDescent="0.4">
      <c r="B2068">
        <v>4</v>
      </c>
      <c r="C2068" t="s">
        <v>6</v>
      </c>
      <c r="D2068" t="s">
        <v>107</v>
      </c>
      <c r="E2068">
        <v>89.1</v>
      </c>
      <c r="J2068" t="str">
        <v>Store 27</v>
      </c>
      <c r="K2068">
        <v>2166.79</v>
      </c>
      <c r="L2068" t="str">
        <v>Store 27</v>
      </c>
      <c r="M2068">
        <v>2166.79</v>
      </c>
      <c r="N2068">
        <v>0.5</v>
      </c>
      <c r="O2068">
        <f ca="1"/>
        <v>0.5</v>
      </c>
    </row>
    <row r="2069" spans="2:15" x14ac:dyDescent="0.4">
      <c r="B2069">
        <v>4</v>
      </c>
      <c r="C2069" t="s">
        <v>6</v>
      </c>
      <c r="D2069" t="s">
        <v>108</v>
      </c>
      <c r="E2069">
        <v>0</v>
      </c>
      <c r="J2069" t="str">
        <v>Store 28</v>
      </c>
      <c r="K2069">
        <v>1270.6099999999999</v>
      </c>
      <c r="L2069" t="str">
        <v>Store 28</v>
      </c>
      <c r="M2069">
        <v>1270.6099999999999</v>
      </c>
      <c r="N2069">
        <v>0.5</v>
      </c>
      <c r="O2069">
        <f ca="1"/>
        <v>0.5</v>
      </c>
    </row>
    <row r="2070" spans="2:15" x14ac:dyDescent="0.4">
      <c r="B2070">
        <v>4</v>
      </c>
      <c r="C2070" t="s">
        <v>6</v>
      </c>
      <c r="D2070" t="s">
        <v>109</v>
      </c>
      <c r="E2070">
        <v>421.9</v>
      </c>
      <c r="J2070" t="str">
        <v>Store 29</v>
      </c>
      <c r="K2070">
        <v>3235.8</v>
      </c>
      <c r="L2070" t="str">
        <v>Store 29</v>
      </c>
      <c r="M2070">
        <v>3235.8</v>
      </c>
      <c r="N2070">
        <v>0.5</v>
      </c>
      <c r="O2070">
        <f ca="1"/>
        <v>0.5</v>
      </c>
    </row>
    <row r="2071" spans="2:15" x14ac:dyDescent="0.4">
      <c r="B2071">
        <v>4</v>
      </c>
      <c r="C2071" t="s">
        <v>6</v>
      </c>
      <c r="D2071" t="s">
        <v>110</v>
      </c>
      <c r="E2071">
        <v>1044.98</v>
      </c>
      <c r="J2071" t="str">
        <v>Store 30</v>
      </c>
      <c r="K2071">
        <v>948.98</v>
      </c>
      <c r="L2071" t="str">
        <v>Store 30</v>
      </c>
      <c r="M2071">
        <v>948.98</v>
      </c>
      <c r="N2071">
        <v>0.5</v>
      </c>
      <c r="O2071">
        <f ca="1"/>
        <v>0.5</v>
      </c>
    </row>
    <row r="2072" spans="2:15" x14ac:dyDescent="0.4">
      <c r="B2072">
        <v>4</v>
      </c>
      <c r="C2072" t="s">
        <v>6</v>
      </c>
      <c r="D2072" t="s">
        <v>111</v>
      </c>
      <c r="E2072">
        <v>652.54000000000008</v>
      </c>
      <c r="J2072" t="str">
        <v>Store 31</v>
      </c>
      <c r="K2072">
        <v>79.900000000000006</v>
      </c>
      <c r="L2072" t="str">
        <v>Store 31</v>
      </c>
      <c r="M2072">
        <v>79.900000000000006</v>
      </c>
      <c r="N2072">
        <v>0.5</v>
      </c>
      <c r="O2072">
        <f ca="1"/>
        <v>0.5</v>
      </c>
    </row>
    <row r="2073" spans="2:15" x14ac:dyDescent="0.4">
      <c r="B2073">
        <v>4</v>
      </c>
      <c r="C2073" t="s">
        <v>7</v>
      </c>
      <c r="D2073" t="s">
        <v>16</v>
      </c>
      <c r="E2073">
        <v>703</v>
      </c>
      <c r="J2073" t="str">
        <v>Store 32</v>
      </c>
      <c r="K2073">
        <v>1332.57</v>
      </c>
      <c r="L2073" t="str">
        <v>Store 32</v>
      </c>
      <c r="M2073">
        <v>1332.57</v>
      </c>
      <c r="N2073">
        <v>0.5</v>
      </c>
      <c r="O2073">
        <f ca="1"/>
        <v>0.5</v>
      </c>
    </row>
    <row r="2074" spans="2:15" x14ac:dyDescent="0.4">
      <c r="B2074">
        <v>4</v>
      </c>
      <c r="C2074" t="s">
        <v>7</v>
      </c>
      <c r="D2074" t="s">
        <v>17</v>
      </c>
      <c r="E2074">
        <v>0</v>
      </c>
      <c r="J2074" t="str">
        <v>Store 33</v>
      </c>
      <c r="K2074">
        <v>5755.6799999999994</v>
      </c>
      <c r="L2074" t="str">
        <v>Store 33</v>
      </c>
      <c r="M2074">
        <v>5755.6799999999994</v>
      </c>
      <c r="N2074">
        <v>0.5</v>
      </c>
      <c r="O2074">
        <f ca="1"/>
        <v>0.5</v>
      </c>
    </row>
    <row r="2075" spans="2:15" x14ac:dyDescent="0.4">
      <c r="B2075">
        <v>4</v>
      </c>
      <c r="C2075" t="s">
        <v>7</v>
      </c>
      <c r="D2075" t="s">
        <v>20</v>
      </c>
      <c r="E2075">
        <v>1929.8700000000001</v>
      </c>
      <c r="J2075" t="str">
        <v>Store 34</v>
      </c>
      <c r="K2075">
        <v>803.73</v>
      </c>
      <c r="L2075" t="str">
        <v>Store 34</v>
      </c>
      <c r="M2075">
        <v>803.73</v>
      </c>
      <c r="N2075">
        <v>0.5</v>
      </c>
      <c r="O2075">
        <f ca="1"/>
        <v>0.5</v>
      </c>
    </row>
    <row r="2076" spans="2:15" x14ac:dyDescent="0.4">
      <c r="B2076">
        <v>4</v>
      </c>
      <c r="C2076" t="s">
        <v>7</v>
      </c>
      <c r="D2076" t="s">
        <v>21</v>
      </c>
      <c r="E2076">
        <v>1593.32</v>
      </c>
      <c r="J2076" t="str">
        <v>Store 02</v>
      </c>
      <c r="K2076">
        <v>1717.49</v>
      </c>
      <c r="L2076" t="str">
        <v>Store 02</v>
      </c>
      <c r="M2076">
        <v>1717.49</v>
      </c>
      <c r="N2076">
        <v>0.5</v>
      </c>
      <c r="O2076">
        <f ca="1"/>
        <v>0.5</v>
      </c>
    </row>
    <row r="2077" spans="2:15" x14ac:dyDescent="0.4">
      <c r="B2077">
        <v>4</v>
      </c>
      <c r="C2077" t="s">
        <v>7</v>
      </c>
      <c r="D2077" t="s">
        <v>22</v>
      </c>
      <c r="E2077">
        <v>0</v>
      </c>
      <c r="J2077" t="str">
        <v>Store 03</v>
      </c>
      <c r="K2077">
        <v>219</v>
      </c>
      <c r="L2077" t="str">
        <v>Store 03</v>
      </c>
      <c r="M2077">
        <v>219</v>
      </c>
      <c r="N2077">
        <v>0.5</v>
      </c>
      <c r="O2077">
        <f ca="1"/>
        <v>0.5</v>
      </c>
    </row>
    <row r="2078" spans="2:15" x14ac:dyDescent="0.4">
      <c r="B2078">
        <v>4</v>
      </c>
      <c r="C2078" t="s">
        <v>7</v>
      </c>
      <c r="D2078" t="s">
        <v>23</v>
      </c>
      <c r="E2078">
        <v>59</v>
      </c>
      <c r="J2078" t="str">
        <v>Store 04</v>
      </c>
      <c r="K2078">
        <v>6820.6799999999976</v>
      </c>
      <c r="L2078" t="str">
        <v>Store 04</v>
      </c>
      <c r="M2078">
        <v>6820.6799999999976</v>
      </c>
      <c r="N2078">
        <v>0.5</v>
      </c>
      <c r="O2078">
        <f ca="1"/>
        <v>0.5</v>
      </c>
    </row>
    <row r="2079" spans="2:15" x14ac:dyDescent="0.4">
      <c r="B2079">
        <v>4</v>
      </c>
      <c r="C2079" t="s">
        <v>7</v>
      </c>
      <c r="D2079" t="s">
        <v>24</v>
      </c>
      <c r="E2079">
        <v>954.8900000000001</v>
      </c>
      <c r="J2079" t="str">
        <v>Store 05</v>
      </c>
      <c r="K2079">
        <v>1235.99</v>
      </c>
      <c r="L2079" t="str">
        <v>Store 05</v>
      </c>
      <c r="M2079">
        <v>1235.99</v>
      </c>
      <c r="N2079">
        <v>0.5</v>
      </c>
      <c r="O2079">
        <f ca="1"/>
        <v>0.5</v>
      </c>
    </row>
    <row r="2080" spans="2:15" x14ac:dyDescent="0.4">
      <c r="B2080">
        <v>4</v>
      </c>
      <c r="C2080" t="s">
        <v>7</v>
      </c>
      <c r="D2080" t="s">
        <v>25</v>
      </c>
      <c r="E2080">
        <v>0</v>
      </c>
      <c r="J2080" t="str">
        <v>Store 06</v>
      </c>
      <c r="K2080">
        <v>1392.4399999999998</v>
      </c>
      <c r="L2080" t="str">
        <v>Store 06</v>
      </c>
      <c r="M2080">
        <v>1392.4399999999998</v>
      </c>
      <c r="N2080">
        <v>0.5</v>
      </c>
      <c r="O2080">
        <f ca="1"/>
        <v>0.5</v>
      </c>
    </row>
    <row r="2081" spans="2:15" x14ac:dyDescent="0.4">
      <c r="B2081">
        <v>4</v>
      </c>
      <c r="C2081" t="s">
        <v>7</v>
      </c>
      <c r="D2081" t="s">
        <v>26</v>
      </c>
      <c r="E2081">
        <v>1296.18</v>
      </c>
      <c r="J2081" t="str">
        <v>Store 07</v>
      </c>
      <c r="K2081">
        <v>4029.0400000000004</v>
      </c>
      <c r="L2081" t="str">
        <v>Store 07</v>
      </c>
      <c r="M2081">
        <v>4029.0400000000004</v>
      </c>
      <c r="N2081">
        <v>0.5</v>
      </c>
      <c r="O2081">
        <f ca="1"/>
        <v>0.5</v>
      </c>
    </row>
    <row r="2082" spans="2:15" x14ac:dyDescent="0.4">
      <c r="B2082">
        <v>4</v>
      </c>
      <c r="C2082" t="s">
        <v>7</v>
      </c>
      <c r="D2082" t="s">
        <v>27</v>
      </c>
      <c r="E2082">
        <v>873.99</v>
      </c>
      <c r="J2082" t="str">
        <v>Store 08</v>
      </c>
      <c r="K2082">
        <v>895.98</v>
      </c>
      <c r="L2082" t="str">
        <v>Store 08</v>
      </c>
      <c r="M2082">
        <v>895.98</v>
      </c>
      <c r="N2082">
        <v>0.5</v>
      </c>
      <c r="O2082">
        <f ca="1"/>
        <v>0.5</v>
      </c>
    </row>
    <row r="2083" spans="2:15" x14ac:dyDescent="0.4">
      <c r="B2083">
        <v>4</v>
      </c>
      <c r="C2083" t="s">
        <v>7</v>
      </c>
      <c r="D2083" t="s">
        <v>28</v>
      </c>
      <c r="E2083">
        <v>0</v>
      </c>
      <c r="J2083" t="str">
        <v>Store 11</v>
      </c>
      <c r="K2083">
        <v>7343.6899999999978</v>
      </c>
      <c r="L2083" t="str">
        <v>Store 11</v>
      </c>
      <c r="M2083">
        <v>7343.6899999999978</v>
      </c>
      <c r="N2083">
        <v>0.5</v>
      </c>
      <c r="O2083">
        <f ca="1"/>
        <v>0.5</v>
      </c>
    </row>
    <row r="2084" spans="2:15" x14ac:dyDescent="0.4">
      <c r="B2084">
        <v>4</v>
      </c>
      <c r="C2084" t="s">
        <v>7</v>
      </c>
      <c r="D2084" t="s">
        <v>29</v>
      </c>
      <c r="E2084">
        <v>1375.96</v>
      </c>
      <c r="J2084" t="str">
        <v>Store 12</v>
      </c>
      <c r="K2084">
        <v>4326.7000000000007</v>
      </c>
      <c r="L2084" t="str">
        <v>Store 12</v>
      </c>
      <c r="M2084">
        <v>4326.7000000000007</v>
      </c>
      <c r="N2084">
        <v>0.5</v>
      </c>
      <c r="O2084">
        <f ca="1"/>
        <v>0.5</v>
      </c>
    </row>
    <row r="2085" spans="2:15" x14ac:dyDescent="0.4">
      <c r="B2085">
        <v>4</v>
      </c>
      <c r="C2085" t="s">
        <v>7</v>
      </c>
      <c r="D2085" t="s">
        <v>30</v>
      </c>
      <c r="E2085">
        <v>417</v>
      </c>
      <c r="J2085" t="str">
        <v>Store 13</v>
      </c>
      <c r="K2085">
        <v>1137.5900000000001</v>
      </c>
      <c r="L2085" t="str">
        <v>Store 13</v>
      </c>
      <c r="M2085">
        <v>1137.5900000000001</v>
      </c>
      <c r="N2085">
        <v>0.5</v>
      </c>
      <c r="O2085">
        <f ca="1"/>
        <v>0.5</v>
      </c>
    </row>
    <row r="2086" spans="2:15" x14ac:dyDescent="0.4">
      <c r="B2086">
        <v>4</v>
      </c>
      <c r="C2086" t="s">
        <v>7</v>
      </c>
      <c r="D2086" t="s">
        <v>31</v>
      </c>
      <c r="E2086">
        <v>424.99</v>
      </c>
      <c r="J2086" t="str">
        <v>Store 14</v>
      </c>
      <c r="K2086">
        <v>9060.9499999999953</v>
      </c>
      <c r="L2086" t="str">
        <v>Store 14</v>
      </c>
      <c r="M2086">
        <v>9060.9499999999953</v>
      </c>
      <c r="N2086">
        <v>0.5</v>
      </c>
      <c r="O2086">
        <f ca="1"/>
        <v>0.5</v>
      </c>
    </row>
    <row r="2087" spans="2:15" x14ac:dyDescent="0.4">
      <c r="B2087">
        <v>4</v>
      </c>
      <c r="C2087" t="s">
        <v>7</v>
      </c>
      <c r="D2087" t="s">
        <v>32</v>
      </c>
      <c r="E2087">
        <v>1685</v>
      </c>
      <c r="J2087" t="str">
        <v>Store 15</v>
      </c>
      <c r="K2087">
        <v>7367.66</v>
      </c>
      <c r="L2087" t="str">
        <v>Store 15</v>
      </c>
      <c r="M2087">
        <v>7367.66</v>
      </c>
      <c r="N2087">
        <v>0.5</v>
      </c>
      <c r="O2087">
        <f ca="1"/>
        <v>0.5</v>
      </c>
    </row>
    <row r="2088" spans="2:15" x14ac:dyDescent="0.4">
      <c r="B2088">
        <v>4</v>
      </c>
      <c r="C2088" t="s">
        <v>7</v>
      </c>
      <c r="D2088" t="s">
        <v>33</v>
      </c>
      <c r="E2088">
        <v>1610.98</v>
      </c>
      <c r="J2088" t="str">
        <v>Store 19</v>
      </c>
      <c r="K2088">
        <v>999.25</v>
      </c>
      <c r="L2088" t="str">
        <v>Store 19</v>
      </c>
      <c r="M2088">
        <v>999.25</v>
      </c>
      <c r="N2088">
        <v>0.5</v>
      </c>
      <c r="O2088">
        <f ca="1"/>
        <v>0.5</v>
      </c>
    </row>
    <row r="2089" spans="2:15" x14ac:dyDescent="0.4">
      <c r="B2089">
        <v>4</v>
      </c>
      <c r="C2089" t="s">
        <v>7</v>
      </c>
      <c r="D2089" t="s">
        <v>34</v>
      </c>
      <c r="E2089">
        <v>899.25</v>
      </c>
      <c r="J2089" t="str">
        <v>Store 20</v>
      </c>
      <c r="K2089">
        <v>936.79</v>
      </c>
      <c r="L2089" t="str">
        <v>Store 20</v>
      </c>
      <c r="M2089">
        <v>936.79</v>
      </c>
      <c r="N2089">
        <v>0.5</v>
      </c>
      <c r="O2089">
        <f ca="1"/>
        <v>0.5</v>
      </c>
    </row>
    <row r="2090" spans="2:15" x14ac:dyDescent="0.4">
      <c r="B2090">
        <v>4</v>
      </c>
      <c r="C2090" t="s">
        <v>7</v>
      </c>
      <c r="D2090" t="s">
        <v>35</v>
      </c>
      <c r="E2090">
        <v>264.10000000000002</v>
      </c>
      <c r="J2090" t="str">
        <v>Store 21</v>
      </c>
      <c r="K2090">
        <v>16931.859999999993</v>
      </c>
      <c r="L2090" t="str">
        <v>Store 21</v>
      </c>
      <c r="M2090">
        <v>16931.859999999993</v>
      </c>
      <c r="N2090">
        <v>0.5</v>
      </c>
      <c r="O2090">
        <f ca="1"/>
        <v>0.5</v>
      </c>
    </row>
    <row r="2091" spans="2:15" x14ac:dyDescent="0.4">
      <c r="B2091">
        <v>4</v>
      </c>
      <c r="C2091" t="s">
        <v>7</v>
      </c>
      <c r="D2091" t="s">
        <v>36</v>
      </c>
      <c r="E2091">
        <v>0</v>
      </c>
      <c r="J2091" t="str">
        <v>Store 22</v>
      </c>
      <c r="K2091">
        <v>568.69999999999993</v>
      </c>
      <c r="L2091" t="str">
        <v>Store 22</v>
      </c>
      <c r="M2091">
        <v>568.69999999999993</v>
      </c>
      <c r="N2091">
        <v>0.5</v>
      </c>
      <c r="O2091">
        <f ca="1"/>
        <v>0.5</v>
      </c>
    </row>
    <row r="2092" spans="2:15" x14ac:dyDescent="0.4">
      <c r="B2092">
        <v>4</v>
      </c>
      <c r="C2092" t="s">
        <v>7</v>
      </c>
      <c r="D2092" t="s">
        <v>37</v>
      </c>
      <c r="E2092">
        <v>1017.98</v>
      </c>
      <c r="J2092" t="str">
        <v>Store 23</v>
      </c>
      <c r="K2092">
        <v>11005.64</v>
      </c>
      <c r="L2092" t="str">
        <v>Store 23</v>
      </c>
      <c r="M2092">
        <v>11005.64</v>
      </c>
      <c r="N2092">
        <v>0.5</v>
      </c>
      <c r="O2092">
        <f ca="1"/>
        <v>0.5</v>
      </c>
    </row>
    <row r="2093" spans="2:15" x14ac:dyDescent="0.4">
      <c r="B2093">
        <v>4</v>
      </c>
      <c r="C2093" t="s">
        <v>7</v>
      </c>
      <c r="D2093" t="s">
        <v>38</v>
      </c>
      <c r="E2093">
        <v>39</v>
      </c>
      <c r="J2093" t="str">
        <v>Store 24</v>
      </c>
      <c r="K2093">
        <v>4772.0899999999992</v>
      </c>
      <c r="L2093" t="str">
        <v>Store 24</v>
      </c>
      <c r="M2093">
        <v>4772.0899999999992</v>
      </c>
      <c r="N2093">
        <v>0.5</v>
      </c>
      <c r="O2093">
        <f ca="1"/>
        <v>0.5</v>
      </c>
    </row>
    <row r="2094" spans="2:15" x14ac:dyDescent="0.4">
      <c r="B2094">
        <v>4</v>
      </c>
      <c r="C2094" t="s">
        <v>7</v>
      </c>
      <c r="D2094" t="s">
        <v>39</v>
      </c>
      <c r="E2094">
        <v>28934.14</v>
      </c>
      <c r="J2094" t="str">
        <v>Store 25</v>
      </c>
      <c r="K2094">
        <v>5295.5300000000007</v>
      </c>
      <c r="L2094" t="str">
        <v>Store 25</v>
      </c>
      <c r="M2094">
        <v>5295.5300000000007</v>
      </c>
      <c r="N2094">
        <v>0.5</v>
      </c>
      <c r="O2094">
        <f ca="1"/>
        <v>0.5</v>
      </c>
    </row>
    <row r="2095" spans="2:15" x14ac:dyDescent="0.4">
      <c r="B2095">
        <v>4</v>
      </c>
      <c r="C2095" t="s">
        <v>7</v>
      </c>
      <c r="D2095" t="s">
        <v>40</v>
      </c>
      <c r="E2095">
        <v>0</v>
      </c>
      <c r="J2095" t="str">
        <v>Store 26</v>
      </c>
      <c r="K2095">
        <v>3488.1800000000012</v>
      </c>
      <c r="L2095" t="str">
        <v>Store 26</v>
      </c>
      <c r="M2095">
        <v>3488.1800000000012</v>
      </c>
      <c r="N2095">
        <v>0.5</v>
      </c>
      <c r="O2095">
        <f ca="1"/>
        <v>0.5</v>
      </c>
    </row>
    <row r="2096" spans="2:15" x14ac:dyDescent="0.4">
      <c r="B2096">
        <v>4</v>
      </c>
      <c r="C2096" t="s">
        <v>7</v>
      </c>
      <c r="D2096" t="s">
        <v>41</v>
      </c>
      <c r="E2096">
        <v>597.79</v>
      </c>
      <c r="J2096" t="str">
        <v>Store 27</v>
      </c>
      <c r="K2096">
        <v>10149.6</v>
      </c>
      <c r="L2096" t="str">
        <v>Store 27</v>
      </c>
      <c r="M2096">
        <v>10149.6</v>
      </c>
      <c r="N2096">
        <v>0.5</v>
      </c>
      <c r="O2096">
        <f ca="1"/>
        <v>0.5</v>
      </c>
    </row>
    <row r="2097" spans="2:15" x14ac:dyDescent="0.4">
      <c r="B2097">
        <v>4</v>
      </c>
      <c r="C2097" t="s">
        <v>7</v>
      </c>
      <c r="D2097" t="s">
        <v>42</v>
      </c>
      <c r="E2097">
        <v>239</v>
      </c>
      <c r="J2097" t="str">
        <v>Store 28</v>
      </c>
      <c r="K2097">
        <v>5257.9000000000005</v>
      </c>
      <c r="L2097" t="str">
        <v>Store 28</v>
      </c>
      <c r="M2097">
        <v>5257.9000000000005</v>
      </c>
      <c r="N2097">
        <v>0.5</v>
      </c>
      <c r="O2097">
        <f ca="1"/>
        <v>0.5</v>
      </c>
    </row>
    <row r="2098" spans="2:15" x14ac:dyDescent="0.4">
      <c r="B2098">
        <v>4</v>
      </c>
      <c r="C2098" t="s">
        <v>7</v>
      </c>
      <c r="D2098" t="s">
        <v>43</v>
      </c>
      <c r="E2098">
        <v>4409.5700000000006</v>
      </c>
      <c r="J2098" t="str">
        <v>Store 29</v>
      </c>
      <c r="K2098">
        <v>1113.8499999999999</v>
      </c>
      <c r="L2098" t="str">
        <v>Store 29</v>
      </c>
      <c r="M2098">
        <v>1113.8499999999999</v>
      </c>
      <c r="N2098">
        <v>0.5</v>
      </c>
      <c r="O2098">
        <f ca="1"/>
        <v>0.5</v>
      </c>
    </row>
    <row r="2099" spans="2:15" x14ac:dyDescent="0.4">
      <c r="B2099">
        <v>4</v>
      </c>
      <c r="C2099" t="s">
        <v>7</v>
      </c>
      <c r="D2099" t="s">
        <v>44</v>
      </c>
      <c r="E2099">
        <v>68.989999999999995</v>
      </c>
      <c r="J2099" t="str">
        <v>Store 30</v>
      </c>
      <c r="K2099">
        <v>4142.1000000000004</v>
      </c>
      <c r="L2099" t="str">
        <v>Store 30</v>
      </c>
      <c r="M2099">
        <v>4142.1000000000004</v>
      </c>
      <c r="N2099">
        <v>0.5</v>
      </c>
      <c r="O2099">
        <f ca="1"/>
        <v>0.5</v>
      </c>
    </row>
    <row r="2100" spans="2:15" x14ac:dyDescent="0.4">
      <c r="B2100">
        <v>4</v>
      </c>
      <c r="C2100" t="s">
        <v>7</v>
      </c>
      <c r="D2100" t="s">
        <v>45</v>
      </c>
      <c r="E2100">
        <v>0</v>
      </c>
      <c r="J2100" t="str">
        <v>Store 31</v>
      </c>
      <c r="K2100">
        <v>3853.33</v>
      </c>
      <c r="L2100" t="str">
        <v>Store 31</v>
      </c>
      <c r="M2100">
        <v>3853.33</v>
      </c>
      <c r="N2100">
        <v>0.5</v>
      </c>
      <c r="O2100">
        <f ca="1"/>
        <v>0.5</v>
      </c>
    </row>
    <row r="2101" spans="2:15" x14ac:dyDescent="0.4">
      <c r="B2101">
        <v>4</v>
      </c>
      <c r="C2101" t="s">
        <v>7</v>
      </c>
      <c r="D2101" t="s">
        <v>46</v>
      </c>
      <c r="E2101">
        <v>2472.69</v>
      </c>
      <c r="J2101" t="str">
        <v>Store 32</v>
      </c>
      <c r="K2101">
        <v>2231.7600000000002</v>
      </c>
      <c r="L2101" t="str">
        <v>Store 32</v>
      </c>
      <c r="M2101">
        <v>2231.7600000000002</v>
      </c>
      <c r="N2101">
        <v>0.5</v>
      </c>
      <c r="O2101">
        <f ca="1"/>
        <v>0.5</v>
      </c>
    </row>
    <row r="2102" spans="2:15" x14ac:dyDescent="0.4">
      <c r="B2102">
        <v>4</v>
      </c>
      <c r="C2102" t="s">
        <v>7</v>
      </c>
      <c r="D2102" t="s">
        <v>47</v>
      </c>
      <c r="E2102">
        <v>358.56</v>
      </c>
      <c r="J2102" t="str">
        <v>Store 33</v>
      </c>
      <c r="K2102">
        <v>1418.0900000000001</v>
      </c>
      <c r="L2102" t="str">
        <v>Store 33</v>
      </c>
      <c r="M2102">
        <v>1418.0900000000001</v>
      </c>
      <c r="N2102">
        <v>0.5</v>
      </c>
      <c r="O2102">
        <f ca="1"/>
        <v>0.5</v>
      </c>
    </row>
    <row r="2103" spans="2:15" x14ac:dyDescent="0.4">
      <c r="B2103">
        <v>4</v>
      </c>
      <c r="C2103" t="s">
        <v>7</v>
      </c>
      <c r="D2103" t="s">
        <v>48</v>
      </c>
      <c r="E2103">
        <v>604.99</v>
      </c>
      <c r="J2103" t="str">
        <v>Store 34</v>
      </c>
      <c r="K2103">
        <v>11087.749999999996</v>
      </c>
      <c r="L2103" t="str">
        <v>Store 34</v>
      </c>
      <c r="M2103">
        <v>11087.749999999996</v>
      </c>
      <c r="N2103">
        <v>0.5</v>
      </c>
      <c r="O2103">
        <f ca="1"/>
        <v>0.5</v>
      </c>
    </row>
    <row r="2104" spans="2:15" x14ac:dyDescent="0.4">
      <c r="B2104">
        <v>4</v>
      </c>
      <c r="C2104" t="s">
        <v>7</v>
      </c>
      <c r="D2104" t="s">
        <v>49</v>
      </c>
      <c r="E2104">
        <v>203.46</v>
      </c>
      <c r="J2104" t="str">
        <v>Store 35</v>
      </c>
      <c r="K2104">
        <v>4198.7</v>
      </c>
      <c r="L2104" t="str">
        <v>Store 35</v>
      </c>
      <c r="M2104">
        <v>4198.7</v>
      </c>
      <c r="N2104">
        <v>0.5</v>
      </c>
      <c r="O2104">
        <f ca="1"/>
        <v>0.5</v>
      </c>
    </row>
    <row r="2105" spans="2:15" x14ac:dyDescent="0.4">
      <c r="B2105">
        <v>4</v>
      </c>
      <c r="C2105" t="s">
        <v>7</v>
      </c>
      <c r="D2105" t="s">
        <v>50</v>
      </c>
      <c r="E2105">
        <v>0</v>
      </c>
      <c r="J2105" t="str">
        <v>Store 38</v>
      </c>
      <c r="K2105">
        <v>10847.2</v>
      </c>
      <c r="L2105" t="str">
        <v>Store 38</v>
      </c>
      <c r="M2105">
        <v>10847.2</v>
      </c>
      <c r="N2105">
        <v>0.5</v>
      </c>
      <c r="O2105">
        <f ca="1"/>
        <v>0.5</v>
      </c>
    </row>
    <row r="2106" spans="2:15" x14ac:dyDescent="0.4">
      <c r="B2106">
        <v>4</v>
      </c>
      <c r="C2106" t="s">
        <v>7</v>
      </c>
      <c r="D2106" t="s">
        <v>51</v>
      </c>
      <c r="E2106">
        <v>385.18</v>
      </c>
      <c r="J2106" t="str">
        <v>Store 39</v>
      </c>
      <c r="K2106">
        <v>8283.1599999999962</v>
      </c>
      <c r="L2106" t="str">
        <v>Store 39</v>
      </c>
      <c r="M2106">
        <v>8283.1599999999962</v>
      </c>
      <c r="N2106">
        <v>0.5</v>
      </c>
      <c r="O2106">
        <f ca="1"/>
        <v>0.5</v>
      </c>
    </row>
    <row r="2107" spans="2:15" x14ac:dyDescent="0.4">
      <c r="B2107">
        <v>4</v>
      </c>
      <c r="C2107" t="s">
        <v>7</v>
      </c>
      <c r="D2107" t="s">
        <v>52</v>
      </c>
      <c r="E2107">
        <v>326.89</v>
      </c>
      <c r="J2107" t="str">
        <v>Store 40</v>
      </c>
      <c r="K2107">
        <v>199.01</v>
      </c>
      <c r="L2107" t="str">
        <v>Store 40</v>
      </c>
      <c r="M2107">
        <v>199.01</v>
      </c>
      <c r="N2107">
        <v>0.5</v>
      </c>
      <c r="O2107">
        <f ca="1"/>
        <v>0.5</v>
      </c>
    </row>
    <row r="2108" spans="2:15" x14ac:dyDescent="0.4">
      <c r="B2108">
        <v>4</v>
      </c>
      <c r="C2108" t="s">
        <v>7</v>
      </c>
      <c r="D2108" t="s">
        <v>53</v>
      </c>
      <c r="E2108">
        <v>2221.1499999999996</v>
      </c>
      <c r="J2108" t="str">
        <v>Store 03</v>
      </c>
      <c r="K2108">
        <v>637.11999999999989</v>
      </c>
      <c r="L2108" t="str">
        <v>Store 03</v>
      </c>
      <c r="M2108">
        <v>637.11999999999989</v>
      </c>
      <c r="N2108">
        <v>0.5</v>
      </c>
      <c r="O2108">
        <f ca="1"/>
        <v>0.5</v>
      </c>
    </row>
    <row r="2109" spans="2:15" x14ac:dyDescent="0.4">
      <c r="B2109">
        <v>4</v>
      </c>
      <c r="C2109" t="s">
        <v>7</v>
      </c>
      <c r="D2109" t="s">
        <v>54</v>
      </c>
      <c r="E2109">
        <v>0</v>
      </c>
      <c r="J2109" t="str">
        <v>Store 11</v>
      </c>
      <c r="K2109">
        <v>104</v>
      </c>
      <c r="L2109" t="str">
        <v>Store 11</v>
      </c>
      <c r="M2109">
        <v>104</v>
      </c>
      <c r="N2109">
        <v>0.5</v>
      </c>
      <c r="O2109">
        <f ca="1"/>
        <v>0.5</v>
      </c>
    </row>
    <row r="2110" spans="2:15" x14ac:dyDescent="0.4">
      <c r="B2110">
        <v>4</v>
      </c>
      <c r="C2110" t="s">
        <v>7</v>
      </c>
      <c r="D2110" t="s">
        <v>55</v>
      </c>
      <c r="E2110">
        <v>613.26</v>
      </c>
      <c r="J2110" t="str">
        <v>Store 21</v>
      </c>
      <c r="K2110">
        <v>836</v>
      </c>
      <c r="L2110" t="str">
        <v>Store 21</v>
      </c>
      <c r="M2110">
        <v>836</v>
      </c>
      <c r="N2110">
        <v>0.5</v>
      </c>
      <c r="O2110">
        <f ca="1"/>
        <v>0.5</v>
      </c>
    </row>
    <row r="2111" spans="2:15" x14ac:dyDescent="0.4">
      <c r="B2111">
        <v>4</v>
      </c>
      <c r="C2111" t="s">
        <v>7</v>
      </c>
      <c r="D2111" t="s">
        <v>56</v>
      </c>
      <c r="E2111">
        <v>852.61</v>
      </c>
      <c r="J2111" t="str">
        <v>Store 23</v>
      </c>
      <c r="K2111">
        <v>99</v>
      </c>
      <c r="L2111" t="str">
        <v>Store 23</v>
      </c>
      <c r="M2111">
        <v>99</v>
      </c>
      <c r="N2111">
        <v>0.5</v>
      </c>
      <c r="O2111">
        <f ca="1"/>
        <v>0.5</v>
      </c>
    </row>
    <row r="2112" spans="2:15" x14ac:dyDescent="0.4">
      <c r="B2112">
        <v>4</v>
      </c>
      <c r="C2112" t="s">
        <v>7</v>
      </c>
      <c r="D2112" t="s">
        <v>57</v>
      </c>
      <c r="E2112">
        <v>915.99</v>
      </c>
      <c r="J2112" t="str">
        <v>Store 25</v>
      </c>
      <c r="K2112">
        <v>449</v>
      </c>
      <c r="L2112" t="str">
        <v>Store 25</v>
      </c>
      <c r="M2112">
        <v>449</v>
      </c>
      <c r="N2112">
        <v>0.5</v>
      </c>
      <c r="O2112">
        <f ca="1"/>
        <v>0.5</v>
      </c>
    </row>
    <row r="2113" spans="2:15" x14ac:dyDescent="0.4">
      <c r="B2113">
        <v>4</v>
      </c>
      <c r="C2113" t="s">
        <v>7</v>
      </c>
      <c r="D2113" t="s">
        <v>58</v>
      </c>
      <c r="E2113">
        <v>1567.2399999999998</v>
      </c>
      <c r="J2113" t="str">
        <v>Store 28</v>
      </c>
      <c r="K2113">
        <v>99</v>
      </c>
      <c r="L2113" t="str">
        <v>Store 28</v>
      </c>
      <c r="M2113">
        <v>99</v>
      </c>
      <c r="N2113">
        <v>0.5</v>
      </c>
      <c r="O2113">
        <f ca="1"/>
        <v>0.5</v>
      </c>
    </row>
    <row r="2114" spans="2:15" x14ac:dyDescent="0.4">
      <c r="B2114">
        <v>4</v>
      </c>
      <c r="C2114" t="s">
        <v>7</v>
      </c>
      <c r="D2114" t="s">
        <v>59</v>
      </c>
      <c r="E2114">
        <v>266.99</v>
      </c>
      <c r="J2114" t="str">
        <v>Store 31</v>
      </c>
      <c r="K2114">
        <v>320</v>
      </c>
      <c r="L2114" t="str">
        <v>Store 31</v>
      </c>
      <c r="M2114">
        <v>320</v>
      </c>
      <c r="N2114">
        <v>0.5</v>
      </c>
      <c r="O2114">
        <f ca="1"/>
        <v>0.5</v>
      </c>
    </row>
    <row r="2115" spans="2:15" x14ac:dyDescent="0.4">
      <c r="B2115">
        <v>4</v>
      </c>
      <c r="C2115" t="s">
        <v>7</v>
      </c>
      <c r="D2115" t="s">
        <v>60</v>
      </c>
      <c r="E2115">
        <v>1697.23</v>
      </c>
      <c r="J2115" t="str">
        <v>Store 35</v>
      </c>
      <c r="K2115">
        <v>2503</v>
      </c>
      <c r="L2115" t="str">
        <v>Store 35</v>
      </c>
      <c r="M2115">
        <v>2503</v>
      </c>
      <c r="N2115">
        <v>0.5</v>
      </c>
      <c r="O2115">
        <f ca="1"/>
        <v>0.5</v>
      </c>
    </row>
    <row r="2116" spans="2:15" x14ac:dyDescent="0.4">
      <c r="B2116">
        <v>4</v>
      </c>
      <c r="C2116" t="s">
        <v>7</v>
      </c>
      <c r="D2116" t="s">
        <v>61</v>
      </c>
      <c r="E2116">
        <v>556.96</v>
      </c>
      <c r="J2116" t="str">
        <v>Store 01</v>
      </c>
      <c r="K2116">
        <v>4510</v>
      </c>
      <c r="L2116" t="str">
        <v>Store 01</v>
      </c>
      <c r="M2116">
        <v>4510</v>
      </c>
      <c r="N2116">
        <v>0.5</v>
      </c>
      <c r="O2116">
        <f ca="1"/>
        <v>0.5</v>
      </c>
    </row>
    <row r="2117" spans="2:15" x14ac:dyDescent="0.4">
      <c r="B2117">
        <v>4</v>
      </c>
      <c r="C2117" t="s">
        <v>7</v>
      </c>
      <c r="D2117" t="s">
        <v>62</v>
      </c>
      <c r="E2117">
        <v>1236.99</v>
      </c>
      <c r="J2117" t="str">
        <v>Store 02</v>
      </c>
      <c r="K2117">
        <v>1180</v>
      </c>
      <c r="L2117" t="str">
        <v>Store 02</v>
      </c>
      <c r="M2117">
        <v>1180</v>
      </c>
      <c r="N2117">
        <v>0.5</v>
      </c>
      <c r="O2117">
        <f ca="1"/>
        <v>0.5</v>
      </c>
    </row>
    <row r="2118" spans="2:15" x14ac:dyDescent="0.4">
      <c r="B2118">
        <v>4</v>
      </c>
      <c r="C2118" t="s">
        <v>7</v>
      </c>
      <c r="D2118" t="s">
        <v>63</v>
      </c>
      <c r="E2118">
        <v>1023.14</v>
      </c>
      <c r="J2118" t="str">
        <v>Store 03</v>
      </c>
      <c r="K2118">
        <v>4886</v>
      </c>
      <c r="L2118" t="str">
        <v>Store 03</v>
      </c>
      <c r="M2118">
        <v>4886</v>
      </c>
      <c r="N2118">
        <v>0.5</v>
      </c>
      <c r="O2118">
        <f ca="1"/>
        <v>0.5</v>
      </c>
    </row>
    <row r="2119" spans="2:15" x14ac:dyDescent="0.4">
      <c r="B2119">
        <v>4</v>
      </c>
      <c r="C2119" t="s">
        <v>7</v>
      </c>
      <c r="D2119" t="s">
        <v>64</v>
      </c>
      <c r="E2119">
        <v>219</v>
      </c>
      <c r="J2119" t="str">
        <v>Store 04</v>
      </c>
      <c r="K2119">
        <v>1718</v>
      </c>
      <c r="L2119" t="str">
        <v>Store 04</v>
      </c>
      <c r="M2119">
        <v>1718</v>
      </c>
      <c r="N2119">
        <v>0.5</v>
      </c>
      <c r="O2119">
        <f ca="1"/>
        <v>0.5</v>
      </c>
    </row>
    <row r="2120" spans="2:15" x14ac:dyDescent="0.4">
      <c r="B2120">
        <v>4</v>
      </c>
      <c r="C2120" t="s">
        <v>7</v>
      </c>
      <c r="D2120" t="s">
        <v>65</v>
      </c>
      <c r="E2120">
        <v>0</v>
      </c>
      <c r="J2120" t="str">
        <v>Store 06</v>
      </c>
      <c r="K2120">
        <v>778</v>
      </c>
      <c r="L2120" t="str">
        <v>Store 06</v>
      </c>
      <c r="M2120">
        <v>778</v>
      </c>
      <c r="N2120">
        <v>0.5</v>
      </c>
      <c r="O2120">
        <f ca="1"/>
        <v>0.5</v>
      </c>
    </row>
    <row r="2121" spans="2:15" x14ac:dyDescent="0.4">
      <c r="B2121">
        <v>4</v>
      </c>
      <c r="C2121" t="s">
        <v>7</v>
      </c>
      <c r="D2121" t="s">
        <v>66</v>
      </c>
      <c r="E2121">
        <v>0</v>
      </c>
      <c r="J2121" t="str">
        <v>Store 08</v>
      </c>
      <c r="K2121">
        <v>1956</v>
      </c>
      <c r="L2121" t="str">
        <v>Store 08</v>
      </c>
      <c r="M2121">
        <v>1956</v>
      </c>
      <c r="N2121">
        <v>0.5</v>
      </c>
      <c r="O2121">
        <f ca="1"/>
        <v>0.5</v>
      </c>
    </row>
    <row r="2122" spans="2:15" x14ac:dyDescent="0.4">
      <c r="B2122">
        <v>4</v>
      </c>
      <c r="C2122" t="s">
        <v>7</v>
      </c>
      <c r="D2122" t="s">
        <v>67</v>
      </c>
      <c r="E2122">
        <v>0</v>
      </c>
      <c r="J2122" t="str">
        <v>Store 07</v>
      </c>
      <c r="K2122">
        <v>4906</v>
      </c>
      <c r="L2122" t="str">
        <v>Store 07</v>
      </c>
      <c r="M2122">
        <v>4906</v>
      </c>
      <c r="N2122">
        <v>0.5</v>
      </c>
      <c r="O2122">
        <f ca="1"/>
        <v>0.5</v>
      </c>
    </row>
    <row r="2123" spans="2:15" x14ac:dyDescent="0.4">
      <c r="B2123">
        <v>4</v>
      </c>
      <c r="C2123" t="s">
        <v>7</v>
      </c>
      <c r="D2123" t="s">
        <v>68</v>
      </c>
      <c r="E2123">
        <v>0</v>
      </c>
      <c r="J2123" t="str">
        <v>Store 11</v>
      </c>
      <c r="K2123">
        <v>2145</v>
      </c>
      <c r="L2123" t="str">
        <v>Store 11</v>
      </c>
      <c r="M2123">
        <v>2145</v>
      </c>
      <c r="N2123">
        <v>0.5</v>
      </c>
      <c r="O2123">
        <f ca="1"/>
        <v>0.5</v>
      </c>
    </row>
    <row r="2124" spans="2:15" x14ac:dyDescent="0.4">
      <c r="B2124">
        <v>4</v>
      </c>
      <c r="C2124" t="s">
        <v>7</v>
      </c>
      <c r="D2124" t="s">
        <v>69</v>
      </c>
      <c r="E2124">
        <v>3131.99</v>
      </c>
      <c r="J2124" t="str">
        <v>Store 12</v>
      </c>
      <c r="K2124">
        <v>425</v>
      </c>
      <c r="L2124" t="str">
        <v>Store 12</v>
      </c>
      <c r="M2124">
        <v>425</v>
      </c>
      <c r="N2124">
        <v>0.5</v>
      </c>
      <c r="O2124">
        <f ca="1"/>
        <v>0.5</v>
      </c>
    </row>
    <row r="2125" spans="2:15" x14ac:dyDescent="0.4">
      <c r="B2125">
        <v>4</v>
      </c>
      <c r="C2125" t="s">
        <v>7</v>
      </c>
      <c r="D2125" t="s">
        <v>70</v>
      </c>
      <c r="E2125">
        <v>0</v>
      </c>
      <c r="J2125" t="str">
        <v>Store 13</v>
      </c>
      <c r="K2125">
        <v>1729</v>
      </c>
      <c r="L2125" t="str">
        <v>Store 13</v>
      </c>
      <c r="M2125">
        <v>1729</v>
      </c>
      <c r="N2125">
        <v>0.5</v>
      </c>
      <c r="O2125">
        <f ca="1"/>
        <v>0.5</v>
      </c>
    </row>
    <row r="2126" spans="2:15" x14ac:dyDescent="0.4">
      <c r="B2126">
        <v>4</v>
      </c>
      <c r="C2126" t="s">
        <v>7</v>
      </c>
      <c r="D2126" t="s">
        <v>71</v>
      </c>
      <c r="E2126">
        <v>422.01</v>
      </c>
      <c r="J2126" t="str">
        <v>Store 14</v>
      </c>
      <c r="K2126">
        <v>883</v>
      </c>
      <c r="L2126" t="str">
        <v>Store 14</v>
      </c>
      <c r="M2126">
        <v>883</v>
      </c>
      <c r="N2126">
        <v>0.5</v>
      </c>
      <c r="O2126">
        <f ca="1"/>
        <v>0.5</v>
      </c>
    </row>
    <row r="2127" spans="2:15" x14ac:dyDescent="0.4">
      <c r="B2127">
        <v>4</v>
      </c>
      <c r="C2127" t="s">
        <v>7</v>
      </c>
      <c r="D2127" t="s">
        <v>72</v>
      </c>
      <c r="E2127">
        <v>2232.16</v>
      </c>
      <c r="J2127" t="str">
        <v>Store 15</v>
      </c>
      <c r="K2127">
        <v>4223</v>
      </c>
      <c r="L2127" t="str">
        <v>Store 15</v>
      </c>
      <c r="M2127">
        <v>4223</v>
      </c>
      <c r="N2127">
        <v>0.5</v>
      </c>
      <c r="O2127">
        <f ca="1"/>
        <v>0.5</v>
      </c>
    </row>
    <row r="2128" spans="2:15" x14ac:dyDescent="0.4">
      <c r="B2128">
        <v>4</v>
      </c>
      <c r="C2128" t="s">
        <v>7</v>
      </c>
      <c r="D2128" t="s">
        <v>73</v>
      </c>
      <c r="E2128">
        <v>576.26</v>
      </c>
      <c r="J2128" t="str">
        <v>Store 18</v>
      </c>
      <c r="K2128">
        <v>1432</v>
      </c>
      <c r="L2128" t="str">
        <v>Store 18</v>
      </c>
      <c r="M2128">
        <v>1432</v>
      </c>
      <c r="N2128">
        <v>0.5</v>
      </c>
      <c r="O2128">
        <f ca="1"/>
        <v>0.5</v>
      </c>
    </row>
    <row r="2129" spans="2:15" x14ac:dyDescent="0.4">
      <c r="B2129">
        <v>4</v>
      </c>
      <c r="C2129" t="s">
        <v>7</v>
      </c>
      <c r="D2129" t="s">
        <v>74</v>
      </c>
      <c r="E2129">
        <v>722.16</v>
      </c>
      <c r="J2129" t="str">
        <v>Store 19</v>
      </c>
      <c r="K2129">
        <v>2062</v>
      </c>
      <c r="L2129" t="str">
        <v>Store 19</v>
      </c>
      <c r="M2129">
        <v>2062</v>
      </c>
      <c r="N2129">
        <v>0.5</v>
      </c>
      <c r="O2129">
        <f ca="1"/>
        <v>0.5</v>
      </c>
    </row>
    <row r="2130" spans="2:15" x14ac:dyDescent="0.4">
      <c r="B2130">
        <v>4</v>
      </c>
      <c r="C2130" t="s">
        <v>7</v>
      </c>
      <c r="D2130" t="s">
        <v>75</v>
      </c>
      <c r="E2130">
        <v>79</v>
      </c>
      <c r="J2130" t="str">
        <v>Store 20</v>
      </c>
      <c r="K2130">
        <v>1646</v>
      </c>
      <c r="L2130" t="str">
        <v>Store 20</v>
      </c>
      <c r="M2130">
        <v>1646</v>
      </c>
      <c r="N2130">
        <v>0.5</v>
      </c>
      <c r="O2130">
        <f ca="1"/>
        <v>0.5</v>
      </c>
    </row>
    <row r="2131" spans="2:15" x14ac:dyDescent="0.4">
      <c r="B2131">
        <v>4</v>
      </c>
      <c r="C2131" t="s">
        <v>7</v>
      </c>
      <c r="D2131" t="s">
        <v>77</v>
      </c>
      <c r="E2131">
        <v>516.84</v>
      </c>
      <c r="J2131" t="str">
        <v>Store 21</v>
      </c>
      <c r="K2131">
        <v>4583</v>
      </c>
      <c r="L2131" t="str">
        <v>Store 21</v>
      </c>
      <c r="M2131">
        <v>4583</v>
      </c>
      <c r="N2131">
        <v>0.5</v>
      </c>
      <c r="O2131">
        <f ca="1"/>
        <v>0.5</v>
      </c>
    </row>
    <row r="2132" spans="2:15" x14ac:dyDescent="0.4">
      <c r="B2132">
        <v>4</v>
      </c>
      <c r="C2132" t="s">
        <v>7</v>
      </c>
      <c r="D2132" t="s">
        <v>78</v>
      </c>
      <c r="E2132">
        <v>1964.3300000000002</v>
      </c>
      <c r="J2132" t="str">
        <v>Store 22</v>
      </c>
      <c r="K2132">
        <v>3200</v>
      </c>
      <c r="L2132" t="str">
        <v>Store 22</v>
      </c>
      <c r="M2132">
        <v>3200</v>
      </c>
      <c r="N2132">
        <v>0.5</v>
      </c>
      <c r="O2132">
        <f ca="1"/>
        <v>0.5</v>
      </c>
    </row>
    <row r="2133" spans="2:15" x14ac:dyDescent="0.4">
      <c r="B2133">
        <v>4</v>
      </c>
      <c r="C2133" t="s">
        <v>7</v>
      </c>
      <c r="D2133" t="s">
        <v>80</v>
      </c>
      <c r="E2133">
        <v>1056.3499999999999</v>
      </c>
      <c r="J2133" t="str">
        <v>Store 23</v>
      </c>
      <c r="K2133">
        <v>2314</v>
      </c>
      <c r="L2133" t="str">
        <v>Store 23</v>
      </c>
      <c r="M2133">
        <v>2314</v>
      </c>
      <c r="N2133">
        <v>0.5</v>
      </c>
      <c r="O2133">
        <f ca="1"/>
        <v>0.5</v>
      </c>
    </row>
    <row r="2134" spans="2:15" x14ac:dyDescent="0.4">
      <c r="B2134">
        <v>4</v>
      </c>
      <c r="C2134" t="s">
        <v>7</v>
      </c>
      <c r="D2134" t="s">
        <v>81</v>
      </c>
      <c r="E2134">
        <v>0</v>
      </c>
      <c r="J2134" t="str">
        <v>Store 24</v>
      </c>
      <c r="K2134">
        <v>2246</v>
      </c>
      <c r="L2134" t="str">
        <v>Store 24</v>
      </c>
      <c r="M2134">
        <v>2246</v>
      </c>
      <c r="N2134">
        <v>0.5</v>
      </c>
      <c r="O2134">
        <f ca="1"/>
        <v>0.5</v>
      </c>
    </row>
    <row r="2135" spans="2:15" x14ac:dyDescent="0.4">
      <c r="B2135">
        <v>4</v>
      </c>
      <c r="C2135" t="s">
        <v>7</v>
      </c>
      <c r="D2135" t="s">
        <v>83</v>
      </c>
      <c r="E2135">
        <v>841.03</v>
      </c>
      <c r="J2135" t="str">
        <v>Store 25</v>
      </c>
      <c r="K2135">
        <v>5031</v>
      </c>
      <c r="L2135" t="str">
        <v>Store 25</v>
      </c>
      <c r="M2135">
        <v>5031</v>
      </c>
      <c r="N2135">
        <v>0.5</v>
      </c>
      <c r="O2135">
        <f ca="1"/>
        <v>0.5</v>
      </c>
    </row>
    <row r="2136" spans="2:15" x14ac:dyDescent="0.4">
      <c r="B2136">
        <v>4</v>
      </c>
      <c r="C2136" t="s">
        <v>7</v>
      </c>
      <c r="D2136" t="s">
        <v>84</v>
      </c>
      <c r="E2136">
        <v>1031.1199999999999</v>
      </c>
      <c r="J2136" t="str">
        <v>Store 26</v>
      </c>
      <c r="K2136">
        <v>209</v>
      </c>
      <c r="L2136" t="str">
        <v>Store 26</v>
      </c>
      <c r="M2136">
        <v>209</v>
      </c>
      <c r="N2136">
        <v>0.5</v>
      </c>
      <c r="O2136">
        <f ca="1"/>
        <v>0.5</v>
      </c>
    </row>
    <row r="2137" spans="2:15" x14ac:dyDescent="0.4">
      <c r="B2137">
        <v>4</v>
      </c>
      <c r="C2137" t="s">
        <v>7</v>
      </c>
      <c r="D2137" t="s">
        <v>85</v>
      </c>
      <c r="E2137">
        <v>351.64</v>
      </c>
      <c r="J2137" t="str">
        <v>Store 27</v>
      </c>
      <c r="K2137">
        <v>1662</v>
      </c>
      <c r="L2137" t="str">
        <v>Store 27</v>
      </c>
      <c r="M2137">
        <v>1662</v>
      </c>
      <c r="N2137">
        <v>0.5</v>
      </c>
      <c r="O2137">
        <f ca="1"/>
        <v>0.5</v>
      </c>
    </row>
    <row r="2138" spans="2:15" x14ac:dyDescent="0.4">
      <c r="B2138">
        <v>4</v>
      </c>
      <c r="C2138" t="s">
        <v>7</v>
      </c>
      <c r="D2138" t="s">
        <v>86</v>
      </c>
      <c r="E2138">
        <v>1407.45</v>
      </c>
      <c r="J2138" t="str">
        <v>Store 28</v>
      </c>
      <c r="K2138">
        <v>1438</v>
      </c>
      <c r="L2138" t="str">
        <v>Store 28</v>
      </c>
      <c r="M2138">
        <v>1438</v>
      </c>
      <c r="N2138">
        <v>0.5</v>
      </c>
      <c r="O2138">
        <f ca="1"/>
        <v>0.5</v>
      </c>
    </row>
    <row r="2139" spans="2:15" x14ac:dyDescent="0.4">
      <c r="B2139">
        <v>4</v>
      </c>
      <c r="C2139" t="s">
        <v>7</v>
      </c>
      <c r="D2139" t="s">
        <v>87</v>
      </c>
      <c r="E2139">
        <v>0</v>
      </c>
      <c r="J2139" t="str">
        <v>Store 29</v>
      </c>
      <c r="K2139">
        <v>6149</v>
      </c>
      <c r="L2139" t="str">
        <v>Store 29</v>
      </c>
      <c r="M2139">
        <v>6149</v>
      </c>
      <c r="N2139">
        <v>0.5</v>
      </c>
      <c r="O2139">
        <f ca="1"/>
        <v>0.5</v>
      </c>
    </row>
    <row r="2140" spans="2:15" x14ac:dyDescent="0.4">
      <c r="B2140">
        <v>4</v>
      </c>
      <c r="C2140" t="s">
        <v>7</v>
      </c>
      <c r="D2140" t="s">
        <v>88</v>
      </c>
      <c r="E2140">
        <v>7685</v>
      </c>
      <c r="J2140" t="str">
        <v>Store 30</v>
      </c>
      <c r="K2140">
        <v>209</v>
      </c>
      <c r="L2140" t="str">
        <v>Store 30</v>
      </c>
      <c r="M2140">
        <v>209</v>
      </c>
      <c r="N2140">
        <v>0.5</v>
      </c>
      <c r="O2140">
        <f ca="1"/>
        <v>0.5</v>
      </c>
    </row>
    <row r="2141" spans="2:15" x14ac:dyDescent="0.4">
      <c r="B2141">
        <v>4</v>
      </c>
      <c r="C2141" t="s">
        <v>7</v>
      </c>
      <c r="D2141" t="s">
        <v>89</v>
      </c>
      <c r="E2141">
        <v>2201.5100000000002</v>
      </c>
      <c r="J2141" t="str">
        <v>Store 31</v>
      </c>
      <c r="K2141">
        <v>1175</v>
      </c>
      <c r="L2141" t="str">
        <v>Store 31</v>
      </c>
      <c r="M2141">
        <v>1175</v>
      </c>
      <c r="N2141">
        <v>0.5</v>
      </c>
      <c r="O2141">
        <f ca="1"/>
        <v>0.5</v>
      </c>
    </row>
    <row r="2142" spans="2:15" x14ac:dyDescent="0.4">
      <c r="B2142">
        <v>4</v>
      </c>
      <c r="C2142" t="s">
        <v>7</v>
      </c>
      <c r="D2142" t="s">
        <v>90</v>
      </c>
      <c r="E2142">
        <v>0</v>
      </c>
      <c r="J2142" t="str">
        <v>Store 32</v>
      </c>
      <c r="K2142">
        <v>639</v>
      </c>
      <c r="L2142" t="str">
        <v>Store 32</v>
      </c>
      <c r="M2142">
        <v>639</v>
      </c>
      <c r="N2142">
        <v>0.5</v>
      </c>
      <c r="O2142">
        <f ca="1"/>
        <v>0.5</v>
      </c>
    </row>
    <row r="2143" spans="2:15" x14ac:dyDescent="0.4">
      <c r="B2143">
        <v>4</v>
      </c>
      <c r="C2143" t="s">
        <v>7</v>
      </c>
      <c r="D2143" t="s">
        <v>91</v>
      </c>
      <c r="E2143">
        <v>0</v>
      </c>
      <c r="J2143" t="str">
        <v>Store 33</v>
      </c>
      <c r="K2143">
        <v>10443</v>
      </c>
      <c r="L2143" t="str">
        <v>Store 33</v>
      </c>
      <c r="M2143">
        <v>10443</v>
      </c>
      <c r="N2143">
        <v>0.5</v>
      </c>
      <c r="O2143">
        <f ca="1"/>
        <v>0.5</v>
      </c>
    </row>
    <row r="2144" spans="2:15" x14ac:dyDescent="0.4">
      <c r="B2144">
        <v>4</v>
      </c>
      <c r="C2144" t="s">
        <v>7</v>
      </c>
      <c r="D2144" t="s">
        <v>92</v>
      </c>
      <c r="E2144">
        <v>434.24</v>
      </c>
      <c r="J2144" t="str">
        <v>Store 34</v>
      </c>
      <c r="K2144">
        <v>2748</v>
      </c>
      <c r="L2144" t="str">
        <v>Store 34</v>
      </c>
      <c r="M2144">
        <v>2748</v>
      </c>
      <c r="N2144">
        <v>0.5</v>
      </c>
      <c r="O2144">
        <f ca="1"/>
        <v>0.5</v>
      </c>
    </row>
    <row r="2145" spans="2:15" x14ac:dyDescent="0.4">
      <c r="B2145">
        <v>4</v>
      </c>
      <c r="C2145" t="s">
        <v>7</v>
      </c>
      <c r="D2145" t="s">
        <v>93</v>
      </c>
      <c r="E2145">
        <v>935.19</v>
      </c>
      <c r="J2145" t="str">
        <v>Store 01</v>
      </c>
      <c r="K2145">
        <v>4916</v>
      </c>
      <c r="L2145" t="str">
        <v>Store 01</v>
      </c>
      <c r="M2145">
        <v>4916</v>
      </c>
      <c r="N2145">
        <v>0.5</v>
      </c>
      <c r="O2145">
        <f ca="1"/>
        <v>0.5</v>
      </c>
    </row>
    <row r="2146" spans="2:15" x14ac:dyDescent="0.4">
      <c r="B2146">
        <v>4</v>
      </c>
      <c r="C2146" t="s">
        <v>7</v>
      </c>
      <c r="D2146" t="s">
        <v>94</v>
      </c>
      <c r="E2146">
        <v>3879.27</v>
      </c>
      <c r="J2146" t="str">
        <v>Store 02</v>
      </c>
      <c r="K2146">
        <v>6296</v>
      </c>
      <c r="L2146" t="str">
        <v>Store 02</v>
      </c>
      <c r="M2146">
        <v>6296</v>
      </c>
      <c r="N2146">
        <v>0.5</v>
      </c>
      <c r="O2146">
        <f ca="1"/>
        <v>0.5</v>
      </c>
    </row>
    <row r="2147" spans="2:15" x14ac:dyDescent="0.4">
      <c r="B2147">
        <v>4</v>
      </c>
      <c r="C2147" t="s">
        <v>7</v>
      </c>
      <c r="D2147" t="s">
        <v>95</v>
      </c>
      <c r="E2147">
        <v>669.54</v>
      </c>
      <c r="J2147" t="str">
        <v>Store 03</v>
      </c>
      <c r="K2147">
        <v>8679</v>
      </c>
      <c r="L2147" t="str">
        <v>Store 03</v>
      </c>
      <c r="M2147">
        <v>8679</v>
      </c>
      <c r="N2147">
        <v>0.5</v>
      </c>
      <c r="O2147">
        <f ca="1"/>
        <v>0.5</v>
      </c>
    </row>
    <row r="2148" spans="2:15" x14ac:dyDescent="0.4">
      <c r="B2148">
        <v>4</v>
      </c>
      <c r="C2148" t="s">
        <v>7</v>
      </c>
      <c r="D2148" t="s">
        <v>96</v>
      </c>
      <c r="E2148">
        <v>350.15</v>
      </c>
      <c r="J2148" t="str">
        <v>Store 04</v>
      </c>
      <c r="K2148">
        <v>6708</v>
      </c>
      <c r="L2148" t="str">
        <v>Store 04</v>
      </c>
      <c r="M2148">
        <v>6708</v>
      </c>
      <c r="N2148">
        <v>0.5</v>
      </c>
      <c r="O2148">
        <f ca="1"/>
        <v>0.5</v>
      </c>
    </row>
    <row r="2149" spans="2:15" x14ac:dyDescent="0.4">
      <c r="B2149">
        <v>4</v>
      </c>
      <c r="C2149" t="s">
        <v>7</v>
      </c>
      <c r="D2149" t="s">
        <v>97</v>
      </c>
      <c r="E2149">
        <v>685.77</v>
      </c>
      <c r="J2149" t="str">
        <v>Store 07</v>
      </c>
      <c r="K2149">
        <v>8190</v>
      </c>
      <c r="L2149" t="str">
        <v>Store 07</v>
      </c>
      <c r="M2149">
        <v>8190</v>
      </c>
      <c r="N2149">
        <v>0.5</v>
      </c>
      <c r="O2149">
        <f ca="1"/>
        <v>0.5</v>
      </c>
    </row>
    <row r="2150" spans="2:15" x14ac:dyDescent="0.4">
      <c r="B2150">
        <v>4</v>
      </c>
      <c r="C2150" t="s">
        <v>7</v>
      </c>
      <c r="D2150" t="s">
        <v>98</v>
      </c>
      <c r="E2150">
        <v>491.99</v>
      </c>
      <c r="J2150" t="str">
        <v>Store 08</v>
      </c>
      <c r="K2150">
        <v>2515</v>
      </c>
      <c r="L2150" t="str">
        <v>Store 08</v>
      </c>
      <c r="M2150">
        <v>2515</v>
      </c>
      <c r="N2150">
        <v>0.5</v>
      </c>
      <c r="O2150">
        <f ca="1"/>
        <v>0.5</v>
      </c>
    </row>
    <row r="2151" spans="2:15" x14ac:dyDescent="0.4">
      <c r="B2151">
        <v>4</v>
      </c>
      <c r="C2151" t="s">
        <v>7</v>
      </c>
      <c r="D2151" t="s">
        <v>99</v>
      </c>
      <c r="E2151">
        <v>244.26</v>
      </c>
      <c r="J2151" t="str">
        <v>Store 12</v>
      </c>
      <c r="K2151">
        <v>1735</v>
      </c>
      <c r="L2151" t="str">
        <v>Store 12</v>
      </c>
      <c r="M2151">
        <v>1735</v>
      </c>
      <c r="N2151">
        <v>0.5</v>
      </c>
      <c r="O2151">
        <f ca="1"/>
        <v>0.5</v>
      </c>
    </row>
    <row r="2152" spans="2:15" x14ac:dyDescent="0.4">
      <c r="B2152">
        <v>4</v>
      </c>
      <c r="C2152" t="s">
        <v>7</v>
      </c>
      <c r="D2152" t="s">
        <v>101</v>
      </c>
      <c r="E2152">
        <v>0</v>
      </c>
      <c r="J2152" t="str">
        <v>Store 10</v>
      </c>
      <c r="K2152">
        <v>8829</v>
      </c>
      <c r="L2152" t="str">
        <v>Store 10</v>
      </c>
      <c r="M2152">
        <v>8829</v>
      </c>
      <c r="N2152">
        <v>0.5</v>
      </c>
      <c r="O2152">
        <f ca="1"/>
        <v>0.5</v>
      </c>
    </row>
    <row r="2153" spans="2:15" x14ac:dyDescent="0.4">
      <c r="B2153">
        <v>4</v>
      </c>
      <c r="C2153" t="s">
        <v>7</v>
      </c>
      <c r="D2153" t="s">
        <v>102</v>
      </c>
      <c r="E2153">
        <v>611.38</v>
      </c>
      <c r="J2153" t="str">
        <v>Store 11</v>
      </c>
      <c r="K2153">
        <v>800</v>
      </c>
      <c r="L2153" t="str">
        <v>Store 11</v>
      </c>
      <c r="M2153">
        <v>800</v>
      </c>
      <c r="N2153">
        <v>0.5</v>
      </c>
      <c r="O2153">
        <f ca="1"/>
        <v>0.5</v>
      </c>
    </row>
    <row r="2154" spans="2:15" x14ac:dyDescent="0.4">
      <c r="B2154">
        <v>4</v>
      </c>
      <c r="C2154" t="s">
        <v>7</v>
      </c>
      <c r="D2154" t="s">
        <v>103</v>
      </c>
      <c r="E2154">
        <v>240.9</v>
      </c>
      <c r="J2154" t="str">
        <v>Store 16</v>
      </c>
      <c r="K2154">
        <v>2125</v>
      </c>
      <c r="L2154" t="str">
        <v>Store 16</v>
      </c>
      <c r="M2154">
        <v>2125</v>
      </c>
      <c r="N2154">
        <v>0.5</v>
      </c>
      <c r="O2154">
        <f ca="1"/>
        <v>0.5</v>
      </c>
    </row>
    <row r="2155" spans="2:15" x14ac:dyDescent="0.4">
      <c r="B2155">
        <v>4</v>
      </c>
      <c r="C2155" t="s">
        <v>7</v>
      </c>
      <c r="D2155" t="s">
        <v>104</v>
      </c>
      <c r="E2155">
        <v>871.89</v>
      </c>
      <c r="J2155" t="str">
        <v>Store 17</v>
      </c>
      <c r="K2155">
        <v>12523</v>
      </c>
      <c r="L2155" t="str">
        <v>Store 17</v>
      </c>
      <c r="M2155">
        <v>12523</v>
      </c>
      <c r="N2155">
        <v>0.5</v>
      </c>
      <c r="O2155">
        <f ca="1"/>
        <v>0.5</v>
      </c>
    </row>
    <row r="2156" spans="2:15" x14ac:dyDescent="0.4">
      <c r="B2156">
        <v>4</v>
      </c>
      <c r="C2156" t="s">
        <v>7</v>
      </c>
      <c r="D2156" t="s">
        <v>105</v>
      </c>
      <c r="E2156">
        <v>675.01</v>
      </c>
      <c r="J2156" t="str">
        <v>Store 18</v>
      </c>
      <c r="K2156">
        <v>2415</v>
      </c>
      <c r="L2156" t="str">
        <v>Store 18</v>
      </c>
      <c r="M2156">
        <v>2415</v>
      </c>
      <c r="N2156">
        <v>0.5</v>
      </c>
      <c r="O2156">
        <f ca="1"/>
        <v>0.5</v>
      </c>
    </row>
    <row r="2157" spans="2:15" x14ac:dyDescent="0.4">
      <c r="B2157">
        <v>4</v>
      </c>
      <c r="C2157" t="s">
        <v>7</v>
      </c>
      <c r="D2157" t="s">
        <v>106</v>
      </c>
      <c r="E2157">
        <v>0</v>
      </c>
      <c r="J2157" t="str">
        <v>Store 19</v>
      </c>
      <c r="K2157">
        <v>1310</v>
      </c>
      <c r="L2157" t="str">
        <v>Store 19</v>
      </c>
      <c r="M2157">
        <v>1310</v>
      </c>
      <c r="N2157">
        <v>0.5</v>
      </c>
      <c r="O2157">
        <f ca="1"/>
        <v>0.5</v>
      </c>
    </row>
    <row r="2158" spans="2:15" x14ac:dyDescent="0.4">
      <c r="B2158">
        <v>4</v>
      </c>
      <c r="C2158" t="s">
        <v>7</v>
      </c>
      <c r="D2158" t="s">
        <v>107</v>
      </c>
      <c r="E2158">
        <v>0</v>
      </c>
      <c r="J2158" t="str">
        <v>Store 20</v>
      </c>
      <c r="K2158">
        <v>7244</v>
      </c>
      <c r="L2158" t="str">
        <v>Store 20</v>
      </c>
      <c r="M2158">
        <v>7244</v>
      </c>
      <c r="N2158">
        <v>0.5</v>
      </c>
      <c r="O2158">
        <f ca="1"/>
        <v>0.5</v>
      </c>
    </row>
    <row r="2159" spans="2:15" x14ac:dyDescent="0.4">
      <c r="B2159">
        <v>4</v>
      </c>
      <c r="C2159" t="s">
        <v>7</v>
      </c>
      <c r="D2159" t="s">
        <v>108</v>
      </c>
      <c r="E2159">
        <v>0</v>
      </c>
      <c r="J2159" t="str">
        <v>Store 21</v>
      </c>
      <c r="K2159">
        <v>1120</v>
      </c>
      <c r="L2159" t="str">
        <v>Store 21</v>
      </c>
      <c r="M2159">
        <v>1120</v>
      </c>
      <c r="N2159">
        <v>0.5</v>
      </c>
      <c r="O2159">
        <f ca="1"/>
        <v>0.5</v>
      </c>
    </row>
    <row r="2160" spans="2:15" x14ac:dyDescent="0.4">
      <c r="B2160">
        <v>4</v>
      </c>
      <c r="C2160" t="s">
        <v>7</v>
      </c>
      <c r="D2160" t="s">
        <v>109</v>
      </c>
      <c r="E2160">
        <v>532.37000000000012</v>
      </c>
      <c r="J2160" t="str">
        <v>Store 22</v>
      </c>
      <c r="K2160">
        <v>5594</v>
      </c>
      <c r="L2160" t="str">
        <v>Store 22</v>
      </c>
      <c r="M2160">
        <v>5594</v>
      </c>
      <c r="N2160">
        <v>0.5</v>
      </c>
      <c r="O2160">
        <f ca="1"/>
        <v>0.5</v>
      </c>
    </row>
    <row r="2161" spans="2:15" x14ac:dyDescent="0.4">
      <c r="B2161">
        <v>4</v>
      </c>
      <c r="C2161" t="s">
        <v>7</v>
      </c>
      <c r="D2161" t="s">
        <v>111</v>
      </c>
      <c r="E2161">
        <v>520.67000000000007</v>
      </c>
      <c r="J2161" t="str">
        <v>Store 25</v>
      </c>
      <c r="K2161">
        <v>7536</v>
      </c>
      <c r="L2161" t="str">
        <v>Store 25</v>
      </c>
      <c r="M2161">
        <v>7536</v>
      </c>
      <c r="N2161">
        <v>0.5</v>
      </c>
      <c r="O2161">
        <f ca="1"/>
        <v>0.5</v>
      </c>
    </row>
    <row r="2162" spans="2:15" x14ac:dyDescent="0.4">
      <c r="B2162">
        <v>4</v>
      </c>
      <c r="C2162" t="s">
        <v>7</v>
      </c>
      <c r="D2162" t="s">
        <v>112</v>
      </c>
      <c r="E2162">
        <v>1553.3999999999999</v>
      </c>
      <c r="J2162" t="str">
        <v>Store 28</v>
      </c>
      <c r="K2162">
        <v>4871</v>
      </c>
      <c r="L2162" t="str">
        <v>Store 28</v>
      </c>
      <c r="M2162">
        <v>4871</v>
      </c>
      <c r="N2162">
        <v>0.5</v>
      </c>
      <c r="O2162">
        <f ca="1"/>
        <v>0.5</v>
      </c>
    </row>
    <row r="2163" spans="2:15" x14ac:dyDescent="0.4">
      <c r="B2163">
        <v>4</v>
      </c>
      <c r="C2163" t="s">
        <v>7</v>
      </c>
      <c r="D2163" t="s">
        <v>113</v>
      </c>
      <c r="E2163">
        <v>1308.99</v>
      </c>
      <c r="J2163" t="str">
        <v>Store 30</v>
      </c>
      <c r="K2163">
        <v>4210</v>
      </c>
      <c r="L2163" t="str">
        <v>Store 30</v>
      </c>
      <c r="M2163">
        <v>4210</v>
      </c>
      <c r="N2163">
        <v>0.5</v>
      </c>
      <c r="O2163">
        <f ca="1"/>
        <v>0.5</v>
      </c>
    </row>
    <row r="2164" spans="2:15" x14ac:dyDescent="0.4">
      <c r="B2164">
        <v>4</v>
      </c>
      <c r="C2164" t="s">
        <v>7</v>
      </c>
      <c r="D2164" t="s">
        <v>114</v>
      </c>
      <c r="E2164">
        <v>889.72</v>
      </c>
      <c r="J2164" t="str">
        <v>Store 31</v>
      </c>
      <c r="K2164">
        <v>150</v>
      </c>
      <c r="L2164" t="str">
        <v>Store 31</v>
      </c>
      <c r="M2164">
        <v>150</v>
      </c>
      <c r="N2164">
        <v>0.5</v>
      </c>
      <c r="O2164">
        <f ca="1"/>
        <v>0.5</v>
      </c>
    </row>
    <row r="2165" spans="2:15" x14ac:dyDescent="0.4">
      <c r="B2165">
        <v>4</v>
      </c>
      <c r="C2165" t="s">
        <v>7</v>
      </c>
      <c r="D2165" t="s">
        <v>115</v>
      </c>
      <c r="E2165">
        <v>4152.3100000000004</v>
      </c>
      <c r="J2165" t="str">
        <v>Store 32</v>
      </c>
      <c r="K2165">
        <v>755</v>
      </c>
      <c r="L2165" t="str">
        <v>Store 32</v>
      </c>
      <c r="M2165">
        <v>755</v>
      </c>
      <c r="N2165">
        <v>0.5</v>
      </c>
      <c r="O2165">
        <f ca="1"/>
        <v>0.5</v>
      </c>
    </row>
    <row r="2166" spans="2:15" x14ac:dyDescent="0.4">
      <c r="B2166">
        <v>4</v>
      </c>
      <c r="C2166" t="s">
        <v>7</v>
      </c>
      <c r="D2166" t="s">
        <v>116</v>
      </c>
      <c r="E2166">
        <v>694</v>
      </c>
      <c r="J2166" t="str">
        <v>Store 33</v>
      </c>
      <c r="K2166">
        <v>1130</v>
      </c>
      <c r="L2166" t="str">
        <v>Store 33</v>
      </c>
      <c r="M2166">
        <v>1130</v>
      </c>
      <c r="N2166">
        <v>0.5</v>
      </c>
      <c r="O2166">
        <f ca="1"/>
        <v>0.5</v>
      </c>
    </row>
    <row r="2167" spans="2:15" x14ac:dyDescent="0.4">
      <c r="B2167">
        <v>4</v>
      </c>
      <c r="C2167" t="s">
        <v>7</v>
      </c>
      <c r="D2167" t="s">
        <v>117</v>
      </c>
      <c r="E2167">
        <v>3803.0299999999997</v>
      </c>
      <c r="J2167" t="str">
        <v>Store 34</v>
      </c>
      <c r="K2167">
        <v>2400</v>
      </c>
      <c r="L2167" t="str">
        <v>Store 34</v>
      </c>
      <c r="M2167">
        <v>2400</v>
      </c>
      <c r="N2167">
        <v>0.5</v>
      </c>
      <c r="O2167">
        <f ca="1"/>
        <v>0.5</v>
      </c>
    </row>
    <row r="2168" spans="2:15" x14ac:dyDescent="0.4">
      <c r="B2168">
        <v>4</v>
      </c>
      <c r="C2168" t="s">
        <v>7</v>
      </c>
      <c r="D2168" t="s">
        <v>120</v>
      </c>
      <c r="E2168">
        <v>0</v>
      </c>
      <c r="J2168" t="str">
        <v>Store 35</v>
      </c>
      <c r="K2168">
        <v>1811</v>
      </c>
      <c r="L2168" t="str">
        <v>Store 35</v>
      </c>
      <c r="M2168">
        <v>1811</v>
      </c>
      <c r="N2168">
        <v>0.5</v>
      </c>
      <c r="O2168">
        <f ca="1"/>
        <v>0.5</v>
      </c>
    </row>
    <row r="2169" spans="2:15" x14ac:dyDescent="0.4">
      <c r="B2169">
        <v>4</v>
      </c>
      <c r="C2169" t="s">
        <v>7</v>
      </c>
      <c r="D2169" t="s">
        <v>121</v>
      </c>
      <c r="E2169">
        <v>284.99</v>
      </c>
      <c r="J2169" t="str">
        <v>Store 36</v>
      </c>
      <c r="K2169">
        <v>1555</v>
      </c>
      <c r="L2169" t="str">
        <v>Store 36</v>
      </c>
      <c r="M2169">
        <v>1555</v>
      </c>
      <c r="N2169">
        <v>0.5</v>
      </c>
      <c r="O2169">
        <f ca="1"/>
        <v>0.5</v>
      </c>
    </row>
    <row r="2170" spans="2:15" x14ac:dyDescent="0.4">
      <c r="B2170">
        <v>4</v>
      </c>
      <c r="C2170" t="s">
        <v>7</v>
      </c>
      <c r="D2170" t="s">
        <v>122</v>
      </c>
      <c r="E2170">
        <v>349.2</v>
      </c>
      <c r="J2170" t="str">
        <v>Store 37</v>
      </c>
      <c r="K2170">
        <v>2445</v>
      </c>
      <c r="L2170" t="str">
        <v>Store 37</v>
      </c>
      <c r="M2170">
        <v>2445</v>
      </c>
      <c r="N2170">
        <v>0.5</v>
      </c>
      <c r="O2170">
        <f ca="1"/>
        <v>0.5</v>
      </c>
    </row>
    <row r="2171" spans="2:15" x14ac:dyDescent="0.4">
      <c r="B2171">
        <v>4</v>
      </c>
      <c r="C2171" t="s">
        <v>7</v>
      </c>
      <c r="D2171" t="s">
        <v>123</v>
      </c>
      <c r="E2171">
        <v>738.01</v>
      </c>
      <c r="J2171" t="str">
        <v>Store 38</v>
      </c>
      <c r="K2171">
        <v>3440</v>
      </c>
      <c r="L2171" t="str">
        <v>Store 38</v>
      </c>
      <c r="M2171">
        <v>3440</v>
      </c>
      <c r="N2171">
        <v>0.5</v>
      </c>
      <c r="O2171">
        <f ca="1"/>
        <v>0.5</v>
      </c>
    </row>
    <row r="2172" spans="2:15" x14ac:dyDescent="0.4">
      <c r="B2172">
        <v>4</v>
      </c>
      <c r="C2172" t="s">
        <v>7</v>
      </c>
      <c r="D2172" t="s">
        <v>124</v>
      </c>
      <c r="E2172">
        <v>0</v>
      </c>
      <c r="J2172" t="str">
        <v>Store 39</v>
      </c>
      <c r="K2172">
        <v>1624</v>
      </c>
      <c r="L2172" t="str">
        <v>Store 39</v>
      </c>
      <c r="M2172">
        <v>1624</v>
      </c>
      <c r="N2172">
        <v>0.5</v>
      </c>
      <c r="O2172">
        <f ca="1"/>
        <v>0.5</v>
      </c>
    </row>
    <row r="2173" spans="2:15" x14ac:dyDescent="0.4">
      <c r="B2173">
        <v>4</v>
      </c>
      <c r="C2173" t="s">
        <v>7</v>
      </c>
      <c r="D2173" t="s">
        <v>125</v>
      </c>
      <c r="E2173">
        <v>174.64</v>
      </c>
      <c r="J2173" t="str">
        <v>Store 40</v>
      </c>
      <c r="K2173">
        <v>2695</v>
      </c>
      <c r="L2173" t="str">
        <v>Store 40</v>
      </c>
      <c r="M2173">
        <v>2695</v>
      </c>
      <c r="N2173">
        <v>0.5</v>
      </c>
      <c r="O2173">
        <f ca="1"/>
        <v>0.5</v>
      </c>
    </row>
    <row r="2174" spans="2:15" x14ac:dyDescent="0.4">
      <c r="B2174">
        <v>4</v>
      </c>
      <c r="C2174" t="s">
        <v>8</v>
      </c>
      <c r="D2174" t="s">
        <v>16</v>
      </c>
      <c r="E2174">
        <v>4791.5</v>
      </c>
      <c r="J2174" t="str">
        <v>Store 41</v>
      </c>
      <c r="K2174">
        <v>655</v>
      </c>
      <c r="L2174" t="str">
        <v>Store 41</v>
      </c>
      <c r="M2174">
        <v>655</v>
      </c>
      <c r="N2174">
        <v>0.5</v>
      </c>
      <c r="O2174">
        <f ca="1"/>
        <v>0.5</v>
      </c>
    </row>
    <row r="2175" spans="2:15" x14ac:dyDescent="0.4">
      <c r="B2175">
        <v>4</v>
      </c>
      <c r="C2175" t="s">
        <v>8</v>
      </c>
      <c r="D2175" t="s">
        <v>17</v>
      </c>
      <c r="E2175">
        <v>18519.199999999986</v>
      </c>
      <c r="J2175" t="str">
        <v>Store 42</v>
      </c>
      <c r="K2175">
        <v>8256</v>
      </c>
      <c r="L2175" t="str">
        <v>Store 42</v>
      </c>
      <c r="M2175">
        <v>8256</v>
      </c>
      <c r="N2175">
        <v>0.5</v>
      </c>
      <c r="O2175">
        <f ca="1"/>
        <v>0.5</v>
      </c>
    </row>
    <row r="2176" spans="2:15" x14ac:dyDescent="0.4">
      <c r="B2176">
        <v>4</v>
      </c>
      <c r="C2176" t="s">
        <v>8</v>
      </c>
      <c r="D2176" t="s">
        <v>18</v>
      </c>
      <c r="E2176">
        <v>40388.250000000022</v>
      </c>
      <c r="J2176" t="str">
        <v>Store 43</v>
      </c>
      <c r="K2176">
        <v>6551</v>
      </c>
      <c r="L2176" t="str">
        <v>Store 43</v>
      </c>
      <c r="M2176">
        <v>6551</v>
      </c>
      <c r="N2176">
        <v>0.5</v>
      </c>
      <c r="O2176">
        <f ca="1"/>
        <v>0.5</v>
      </c>
    </row>
    <row r="2177" spans="2:15" x14ac:dyDescent="0.4">
      <c r="B2177">
        <v>4</v>
      </c>
      <c r="C2177" t="s">
        <v>8</v>
      </c>
      <c r="D2177" t="s">
        <v>19</v>
      </c>
      <c r="E2177">
        <v>37073.400000000009</v>
      </c>
      <c r="J2177" t="str">
        <v>Store 44</v>
      </c>
      <c r="K2177">
        <v>2765</v>
      </c>
      <c r="L2177" t="str">
        <v>Store 44</v>
      </c>
      <c r="M2177">
        <v>2765</v>
      </c>
      <c r="N2177">
        <v>0.5</v>
      </c>
      <c r="O2177">
        <f ca="1"/>
        <v>0.5</v>
      </c>
    </row>
    <row r="2178" spans="2:15" x14ac:dyDescent="0.4">
      <c r="B2178">
        <v>4</v>
      </c>
      <c r="C2178" t="s">
        <v>8</v>
      </c>
      <c r="D2178" t="s">
        <v>20</v>
      </c>
      <c r="E2178">
        <v>11465.350000000002</v>
      </c>
      <c r="J2178" t="str">
        <v>Store 45</v>
      </c>
      <c r="K2178">
        <v>2690</v>
      </c>
      <c r="L2178" t="str">
        <v>Store 45</v>
      </c>
      <c r="M2178">
        <v>2690</v>
      </c>
      <c r="N2178">
        <v>0.5</v>
      </c>
      <c r="O2178">
        <f ca="1"/>
        <v>0.5</v>
      </c>
    </row>
    <row r="2179" spans="2:15" x14ac:dyDescent="0.4">
      <c r="B2179">
        <v>4</v>
      </c>
      <c r="C2179" t="s">
        <v>9</v>
      </c>
      <c r="D2179" t="s">
        <v>16</v>
      </c>
      <c r="E2179">
        <v>43</v>
      </c>
      <c r="J2179" t="str">
        <v>Store 46</v>
      </c>
      <c r="K2179">
        <v>1570</v>
      </c>
      <c r="L2179" t="str">
        <v>Store 46</v>
      </c>
      <c r="M2179">
        <v>1570</v>
      </c>
      <c r="N2179">
        <v>0.5</v>
      </c>
      <c r="O2179">
        <f ca="1"/>
        <v>0.5</v>
      </c>
    </row>
    <row r="2180" spans="2:15" x14ac:dyDescent="0.4">
      <c r="B2180">
        <v>4</v>
      </c>
      <c r="C2180" t="s">
        <v>9</v>
      </c>
      <c r="D2180" t="s">
        <v>17</v>
      </c>
      <c r="E2180">
        <v>1382</v>
      </c>
      <c r="J2180" t="str">
        <v>Store 47</v>
      </c>
      <c r="K2180">
        <v>1016</v>
      </c>
      <c r="L2180" t="str">
        <v>Store 47</v>
      </c>
      <c r="M2180">
        <v>1016</v>
      </c>
      <c r="N2180">
        <v>0.5</v>
      </c>
      <c r="O2180">
        <f ca="1"/>
        <v>0.5</v>
      </c>
    </row>
    <row r="2181" spans="2:15" x14ac:dyDescent="0.4">
      <c r="B2181">
        <v>4</v>
      </c>
      <c r="C2181" t="s">
        <v>9</v>
      </c>
      <c r="D2181" t="s">
        <v>18</v>
      </c>
      <c r="E2181">
        <v>0</v>
      </c>
      <c r="J2181" t="str">
        <v>Store 48</v>
      </c>
      <c r="K2181">
        <v>1555</v>
      </c>
      <c r="L2181" t="str">
        <v>Store 48</v>
      </c>
      <c r="M2181">
        <v>1555</v>
      </c>
      <c r="N2181">
        <v>0.5</v>
      </c>
      <c r="O2181">
        <f ca="1"/>
        <v>0.5</v>
      </c>
    </row>
    <row r="2182" spans="2:15" x14ac:dyDescent="0.4">
      <c r="B2182">
        <v>4</v>
      </c>
      <c r="C2182" t="s">
        <v>9</v>
      </c>
      <c r="D2182" t="s">
        <v>19</v>
      </c>
      <c r="E2182">
        <v>0</v>
      </c>
      <c r="J2182" t="str">
        <v>Store 49</v>
      </c>
      <c r="K2182">
        <v>795</v>
      </c>
      <c r="L2182" t="str">
        <v>Store 49</v>
      </c>
      <c r="M2182">
        <v>795</v>
      </c>
      <c r="N2182">
        <v>0.5</v>
      </c>
      <c r="O2182">
        <f ca="1"/>
        <v>0.5</v>
      </c>
    </row>
    <row r="2183" spans="2:15" x14ac:dyDescent="0.4">
      <c r="B2183">
        <v>4</v>
      </c>
      <c r="C2183" t="s">
        <v>9</v>
      </c>
      <c r="D2183" t="s">
        <v>20</v>
      </c>
      <c r="E2183">
        <v>0</v>
      </c>
      <c r="J2183" t="str">
        <v>Store 50</v>
      </c>
      <c r="K2183">
        <v>1515</v>
      </c>
      <c r="L2183" t="str">
        <v>Store 50</v>
      </c>
      <c r="M2183">
        <v>1515</v>
      </c>
      <c r="N2183">
        <v>0.5</v>
      </c>
      <c r="O2183">
        <f ca="1"/>
        <v>0.5</v>
      </c>
    </row>
    <row r="2184" spans="2:15" x14ac:dyDescent="0.4">
      <c r="B2184">
        <v>4</v>
      </c>
      <c r="C2184" t="s">
        <v>9</v>
      </c>
      <c r="D2184" t="s">
        <v>21</v>
      </c>
      <c r="E2184">
        <v>629</v>
      </c>
      <c r="J2184" t="str">
        <v>Store 51</v>
      </c>
      <c r="K2184">
        <v>4670</v>
      </c>
      <c r="L2184" t="str">
        <v>Store 51</v>
      </c>
      <c r="M2184">
        <v>4670</v>
      </c>
      <c r="N2184">
        <v>0.5</v>
      </c>
      <c r="O2184">
        <f ca="1"/>
        <v>0.5</v>
      </c>
    </row>
    <row r="2185" spans="2:15" x14ac:dyDescent="0.4">
      <c r="B2185">
        <v>4</v>
      </c>
      <c r="C2185" t="s">
        <v>9</v>
      </c>
      <c r="D2185" t="s">
        <v>22</v>
      </c>
      <c r="E2185">
        <v>1349</v>
      </c>
      <c r="J2185" t="str">
        <v>Store 52</v>
      </c>
      <c r="K2185">
        <v>410</v>
      </c>
      <c r="L2185" t="str">
        <v>Store 52</v>
      </c>
      <c r="M2185">
        <v>410</v>
      </c>
      <c r="N2185">
        <v>0.5</v>
      </c>
      <c r="O2185">
        <f ca="1"/>
        <v>0.5</v>
      </c>
    </row>
    <row r="2186" spans="2:15" x14ac:dyDescent="0.4">
      <c r="B2186">
        <v>4</v>
      </c>
      <c r="C2186" t="s">
        <v>9</v>
      </c>
      <c r="D2186" t="s">
        <v>23</v>
      </c>
      <c r="E2186">
        <v>0</v>
      </c>
      <c r="J2186" t="str">
        <v>Store 53</v>
      </c>
      <c r="K2186">
        <v>1165</v>
      </c>
      <c r="L2186" t="str">
        <v>Store 53</v>
      </c>
      <c r="M2186">
        <v>1165</v>
      </c>
      <c r="N2186">
        <v>0.5</v>
      </c>
      <c r="O2186">
        <f ca="1"/>
        <v>0.5</v>
      </c>
    </row>
    <row r="2187" spans="2:15" x14ac:dyDescent="0.4">
      <c r="B2187">
        <v>4</v>
      </c>
      <c r="C2187" t="s">
        <v>9</v>
      </c>
      <c r="D2187" t="s">
        <v>24</v>
      </c>
      <c r="E2187">
        <v>0</v>
      </c>
      <c r="J2187" t="str">
        <v>Store 54</v>
      </c>
      <c r="K2187">
        <v>2980</v>
      </c>
      <c r="L2187" t="str">
        <v>Store 54</v>
      </c>
      <c r="M2187">
        <v>2980</v>
      </c>
      <c r="N2187">
        <v>0.5</v>
      </c>
      <c r="O2187">
        <f ca="1"/>
        <v>0.5</v>
      </c>
    </row>
    <row r="2188" spans="2:15" x14ac:dyDescent="0.4">
      <c r="B2188">
        <v>4</v>
      </c>
      <c r="C2188" t="s">
        <v>9</v>
      </c>
      <c r="D2188" t="s">
        <v>25</v>
      </c>
      <c r="E2188">
        <v>738</v>
      </c>
      <c r="J2188" t="str">
        <v>Store 55</v>
      </c>
      <c r="K2188">
        <v>6805</v>
      </c>
      <c r="L2188" t="str">
        <v>Store 55</v>
      </c>
      <c r="M2188">
        <v>6805</v>
      </c>
      <c r="N2188">
        <v>0.5</v>
      </c>
      <c r="O2188">
        <f ca="1"/>
        <v>0.5</v>
      </c>
    </row>
    <row r="2189" spans="2:15" x14ac:dyDescent="0.4">
      <c r="B2189">
        <v>4</v>
      </c>
      <c r="C2189" t="s">
        <v>9</v>
      </c>
      <c r="D2189" t="s">
        <v>26</v>
      </c>
      <c r="E2189">
        <v>338</v>
      </c>
      <c r="J2189" t="str">
        <v>Store 56</v>
      </c>
      <c r="K2189">
        <v>780</v>
      </c>
      <c r="L2189" t="str">
        <v>Store 56</v>
      </c>
      <c r="M2189">
        <v>780</v>
      </c>
      <c r="N2189">
        <v>0.5</v>
      </c>
      <c r="O2189">
        <f ca="1"/>
        <v>0.5</v>
      </c>
    </row>
    <row r="2190" spans="2:15" x14ac:dyDescent="0.4">
      <c r="B2190">
        <v>4</v>
      </c>
      <c r="C2190" t="s">
        <v>9</v>
      </c>
      <c r="D2190" t="s">
        <v>27</v>
      </c>
      <c r="E2190">
        <v>0</v>
      </c>
      <c r="J2190" t="str">
        <v>Store 57</v>
      </c>
      <c r="K2190">
        <v>3240</v>
      </c>
      <c r="L2190" t="str">
        <v>Store 57</v>
      </c>
      <c r="M2190">
        <v>3240</v>
      </c>
      <c r="N2190">
        <v>0.5</v>
      </c>
      <c r="O2190">
        <f ca="1"/>
        <v>0.5</v>
      </c>
    </row>
    <row r="2191" spans="2:15" x14ac:dyDescent="0.4">
      <c r="B2191">
        <v>4</v>
      </c>
      <c r="C2191" t="s">
        <v>9</v>
      </c>
      <c r="D2191" t="s">
        <v>28</v>
      </c>
      <c r="E2191">
        <v>129</v>
      </c>
      <c r="J2191" t="str">
        <v>Store 58</v>
      </c>
      <c r="K2191">
        <v>4303</v>
      </c>
      <c r="L2191" t="str">
        <v>Store 58</v>
      </c>
      <c r="M2191">
        <v>4303</v>
      </c>
      <c r="N2191">
        <v>0.5</v>
      </c>
      <c r="O2191">
        <f ca="1"/>
        <v>0.5</v>
      </c>
    </row>
    <row r="2192" spans="2:15" x14ac:dyDescent="0.4">
      <c r="B2192">
        <v>4</v>
      </c>
      <c r="C2192" t="s">
        <v>9</v>
      </c>
      <c r="D2192" t="s">
        <v>29</v>
      </c>
      <c r="E2192">
        <v>76</v>
      </c>
      <c r="J2192" t="str">
        <v>Store 60</v>
      </c>
      <c r="K2192">
        <v>6214</v>
      </c>
      <c r="L2192" t="str">
        <v>Store 60</v>
      </c>
      <c r="M2192">
        <v>6214</v>
      </c>
      <c r="N2192">
        <v>0.5</v>
      </c>
      <c r="O2192">
        <f ca="1"/>
        <v>0.5</v>
      </c>
    </row>
    <row r="2193" spans="2:15" x14ac:dyDescent="0.4">
      <c r="B2193">
        <v>4</v>
      </c>
      <c r="C2193" t="s">
        <v>9</v>
      </c>
      <c r="D2193" t="s">
        <v>31</v>
      </c>
      <c r="E2193">
        <v>0</v>
      </c>
      <c r="J2193" t="str">
        <v>Store 62</v>
      </c>
      <c r="K2193">
        <v>7660</v>
      </c>
      <c r="L2193" t="str">
        <v>Store 62</v>
      </c>
      <c r="M2193">
        <v>7660</v>
      </c>
      <c r="N2193">
        <v>0.5</v>
      </c>
      <c r="O2193">
        <f ca="1"/>
        <v>0.5</v>
      </c>
    </row>
    <row r="2194" spans="2:15" x14ac:dyDescent="0.4">
      <c r="B2194">
        <v>4</v>
      </c>
      <c r="C2194" t="s">
        <v>9</v>
      </c>
      <c r="D2194" t="s">
        <v>32</v>
      </c>
      <c r="E2194">
        <v>0</v>
      </c>
      <c r="J2194" t="str">
        <v>Store 63</v>
      </c>
      <c r="K2194">
        <v>13184</v>
      </c>
      <c r="L2194" t="str">
        <v>Store 63</v>
      </c>
      <c r="M2194">
        <v>13184</v>
      </c>
      <c r="N2194">
        <v>0.5</v>
      </c>
      <c r="O2194">
        <f ca="1"/>
        <v>0.5</v>
      </c>
    </row>
    <row r="2195" spans="2:15" x14ac:dyDescent="0.4">
      <c r="B2195">
        <v>4</v>
      </c>
      <c r="C2195" t="s">
        <v>9</v>
      </c>
      <c r="D2195" t="s">
        <v>33</v>
      </c>
      <c r="E2195">
        <v>1038</v>
      </c>
      <c r="J2195" t="str">
        <v>Store 64</v>
      </c>
      <c r="K2195">
        <v>4314</v>
      </c>
      <c r="L2195" t="str">
        <v>Store 64</v>
      </c>
      <c r="M2195">
        <v>4314</v>
      </c>
      <c r="N2195">
        <v>0.5</v>
      </c>
      <c r="O2195">
        <f ca="1"/>
        <v>0.5</v>
      </c>
    </row>
    <row r="2196" spans="2:15" x14ac:dyDescent="0.4">
      <c r="B2196">
        <v>4</v>
      </c>
      <c r="C2196" t="s">
        <v>9</v>
      </c>
      <c r="D2196" t="s">
        <v>34</v>
      </c>
      <c r="E2196">
        <v>0</v>
      </c>
      <c r="J2196" t="str">
        <v>Store 65</v>
      </c>
      <c r="K2196">
        <v>21226</v>
      </c>
      <c r="L2196" t="str">
        <v>Store 65</v>
      </c>
      <c r="M2196">
        <v>21226</v>
      </c>
      <c r="N2196">
        <v>0.5</v>
      </c>
      <c r="O2196">
        <f ca="1"/>
        <v>0.5</v>
      </c>
    </row>
    <row r="2197" spans="2:15" x14ac:dyDescent="0.4">
      <c r="B2197">
        <v>4</v>
      </c>
      <c r="C2197" t="s">
        <v>9</v>
      </c>
      <c r="D2197" t="s">
        <v>35</v>
      </c>
      <c r="E2197">
        <v>1428</v>
      </c>
      <c r="J2197" t="str">
        <v>Store 66</v>
      </c>
      <c r="K2197">
        <v>2047</v>
      </c>
      <c r="L2197" t="str">
        <v>Store 66</v>
      </c>
      <c r="M2197">
        <v>2047</v>
      </c>
      <c r="N2197">
        <v>0.5</v>
      </c>
      <c r="O2197">
        <f ca="1"/>
        <v>0.5</v>
      </c>
    </row>
    <row r="2198" spans="2:15" x14ac:dyDescent="0.4">
      <c r="B2198">
        <v>4</v>
      </c>
      <c r="C2198" t="s">
        <v>9</v>
      </c>
      <c r="D2198" t="s">
        <v>36</v>
      </c>
      <c r="E2198">
        <v>0</v>
      </c>
      <c r="J2198" t="str">
        <v>Store 67</v>
      </c>
      <c r="K2198">
        <v>10061</v>
      </c>
      <c r="L2198" t="str">
        <v>Store 67</v>
      </c>
      <c r="M2198">
        <v>10061</v>
      </c>
      <c r="N2198">
        <v>0.5</v>
      </c>
      <c r="O2198">
        <f ca="1"/>
        <v>0.5</v>
      </c>
    </row>
    <row r="2199" spans="2:15" x14ac:dyDescent="0.4">
      <c r="B2199">
        <v>4</v>
      </c>
      <c r="C2199" t="s">
        <v>9</v>
      </c>
      <c r="D2199" t="s">
        <v>37</v>
      </c>
      <c r="E2199">
        <v>647</v>
      </c>
      <c r="J2199" t="str">
        <v>Store 68</v>
      </c>
      <c r="K2199">
        <v>15606</v>
      </c>
      <c r="L2199" t="str">
        <v>Store 68</v>
      </c>
      <c r="M2199">
        <v>15606</v>
      </c>
      <c r="N2199">
        <v>0.5</v>
      </c>
      <c r="O2199">
        <f ca="1"/>
        <v>0.5</v>
      </c>
    </row>
    <row r="2200" spans="2:15" x14ac:dyDescent="0.4">
      <c r="B2200">
        <v>4</v>
      </c>
      <c r="C2200" t="s">
        <v>9</v>
      </c>
      <c r="D2200" t="s">
        <v>38</v>
      </c>
      <c r="E2200">
        <v>0</v>
      </c>
      <c r="J2200" t="str">
        <v>Store 69</v>
      </c>
      <c r="K2200">
        <v>4426</v>
      </c>
      <c r="L2200" t="str">
        <v>Store 69</v>
      </c>
      <c r="M2200">
        <v>4426</v>
      </c>
      <c r="N2200">
        <v>0.5</v>
      </c>
      <c r="O2200">
        <f ca="1"/>
        <v>0.5</v>
      </c>
    </row>
    <row r="2201" spans="2:15" x14ac:dyDescent="0.4">
      <c r="B2201">
        <v>4</v>
      </c>
      <c r="C2201" t="s">
        <v>9</v>
      </c>
      <c r="D2201" t="s">
        <v>39</v>
      </c>
      <c r="E2201">
        <v>0</v>
      </c>
      <c r="J2201" t="str">
        <v>Store 72</v>
      </c>
      <c r="K2201">
        <v>6955</v>
      </c>
      <c r="L2201" t="str">
        <v>Store 72</v>
      </c>
      <c r="M2201">
        <v>6955</v>
      </c>
      <c r="N2201">
        <v>0.5</v>
      </c>
      <c r="O2201">
        <f ca="1"/>
        <v>0.5</v>
      </c>
    </row>
    <row r="2202" spans="2:15" x14ac:dyDescent="0.4">
      <c r="B2202">
        <v>4</v>
      </c>
      <c r="C2202" t="s">
        <v>9</v>
      </c>
      <c r="D2202" t="s">
        <v>40</v>
      </c>
      <c r="E2202">
        <v>1528</v>
      </c>
      <c r="J2202" t="str">
        <v>Store 73</v>
      </c>
      <c r="K2202">
        <v>5509</v>
      </c>
      <c r="L2202" t="str">
        <v>Store 73</v>
      </c>
      <c r="M2202">
        <v>5509</v>
      </c>
      <c r="N2202">
        <v>0.5</v>
      </c>
      <c r="O2202">
        <f ca="1"/>
        <v>0.5</v>
      </c>
    </row>
    <row r="2203" spans="2:15" x14ac:dyDescent="0.4">
      <c r="B2203">
        <v>4</v>
      </c>
      <c r="C2203" t="s">
        <v>9</v>
      </c>
      <c r="D2203" t="s">
        <v>41</v>
      </c>
      <c r="E2203">
        <v>1228</v>
      </c>
      <c r="J2203" t="str">
        <v>Store 74</v>
      </c>
      <c r="K2203">
        <v>1335</v>
      </c>
      <c r="L2203" t="str">
        <v>Store 74</v>
      </c>
      <c r="M2203">
        <v>1335</v>
      </c>
      <c r="N2203">
        <v>0.5</v>
      </c>
      <c r="O2203">
        <f ca="1"/>
        <v>0.5</v>
      </c>
    </row>
    <row r="2204" spans="2:15" x14ac:dyDescent="0.4">
      <c r="B2204">
        <v>4</v>
      </c>
      <c r="C2204" t="s">
        <v>9</v>
      </c>
      <c r="D2204" t="s">
        <v>42</v>
      </c>
      <c r="E2204">
        <v>60</v>
      </c>
      <c r="J2204" t="str">
        <v>Store 75</v>
      </c>
      <c r="K2204">
        <v>6649</v>
      </c>
      <c r="L2204" t="str">
        <v>Store 75</v>
      </c>
      <c r="M2204">
        <v>6649</v>
      </c>
      <c r="N2204">
        <v>0.5</v>
      </c>
      <c r="O2204">
        <f ca="1"/>
        <v>0.5</v>
      </c>
    </row>
    <row r="2205" spans="2:15" x14ac:dyDescent="0.4">
      <c r="B2205">
        <v>4</v>
      </c>
      <c r="C2205" t="s">
        <v>9</v>
      </c>
      <c r="D2205" t="s">
        <v>43</v>
      </c>
      <c r="E2205">
        <v>109</v>
      </c>
      <c r="J2205" t="str">
        <v>Store 76</v>
      </c>
      <c r="K2205">
        <v>7600</v>
      </c>
      <c r="L2205" t="str">
        <v>Store 76</v>
      </c>
      <c r="M2205">
        <v>7600</v>
      </c>
      <c r="N2205">
        <v>0.5</v>
      </c>
      <c r="O2205">
        <f ca="1"/>
        <v>0.5</v>
      </c>
    </row>
    <row r="2206" spans="2:15" x14ac:dyDescent="0.4">
      <c r="B2206">
        <v>4</v>
      </c>
      <c r="C2206" t="s">
        <v>10</v>
      </c>
      <c r="D2206" t="s">
        <v>16</v>
      </c>
      <c r="E2206">
        <v>0</v>
      </c>
      <c r="J2206" t="str">
        <v>Store 77</v>
      </c>
      <c r="K2206">
        <v>3048</v>
      </c>
      <c r="L2206" t="str">
        <v>Store 77</v>
      </c>
      <c r="M2206">
        <v>3048</v>
      </c>
      <c r="N2206">
        <v>0.5</v>
      </c>
      <c r="O2206">
        <f ca="1"/>
        <v>0.5</v>
      </c>
    </row>
    <row r="2207" spans="2:15" x14ac:dyDescent="0.4">
      <c r="B2207">
        <v>4</v>
      </c>
      <c r="C2207" t="s">
        <v>10</v>
      </c>
      <c r="D2207" t="s">
        <v>17</v>
      </c>
      <c r="E2207">
        <v>1978.68</v>
      </c>
      <c r="J2207" t="str">
        <v>Store 78</v>
      </c>
      <c r="K2207">
        <v>7304</v>
      </c>
      <c r="L2207" t="str">
        <v>Store 78</v>
      </c>
      <c r="M2207">
        <v>7304</v>
      </c>
      <c r="N2207">
        <v>0.5</v>
      </c>
      <c r="O2207">
        <f ca="1"/>
        <v>0.5</v>
      </c>
    </row>
    <row r="2208" spans="2:15" x14ac:dyDescent="0.4">
      <c r="B2208">
        <v>4</v>
      </c>
      <c r="C2208" t="s">
        <v>10</v>
      </c>
      <c r="D2208" t="s">
        <v>18</v>
      </c>
      <c r="E2208">
        <v>1387.5</v>
      </c>
      <c r="J2208" t="str">
        <v>Store 79</v>
      </c>
      <c r="K2208">
        <v>5152</v>
      </c>
      <c r="L2208" t="str">
        <v>Store 79</v>
      </c>
      <c r="M2208">
        <v>5152</v>
      </c>
      <c r="N2208">
        <v>0.5</v>
      </c>
      <c r="O2208">
        <f ca="1"/>
        <v>0.5</v>
      </c>
    </row>
    <row r="2209" spans="2:15" x14ac:dyDescent="0.4">
      <c r="B2209">
        <v>4</v>
      </c>
      <c r="C2209" t="s">
        <v>10</v>
      </c>
      <c r="D2209" t="s">
        <v>19</v>
      </c>
      <c r="E2209">
        <v>120.01</v>
      </c>
      <c r="J2209" t="str">
        <v>Store 81</v>
      </c>
      <c r="K2209">
        <v>11768</v>
      </c>
      <c r="L2209" t="str">
        <v>Store 81</v>
      </c>
      <c r="M2209">
        <v>11768</v>
      </c>
      <c r="N2209">
        <v>0.5</v>
      </c>
      <c r="O2209">
        <f ca="1"/>
        <v>0.5</v>
      </c>
    </row>
    <row r="2210" spans="2:15" x14ac:dyDescent="0.4">
      <c r="B2210">
        <v>4</v>
      </c>
      <c r="C2210" t="s">
        <v>10</v>
      </c>
      <c r="D2210" t="s">
        <v>20</v>
      </c>
      <c r="E2210">
        <v>1412.16</v>
      </c>
      <c r="J2210" t="str">
        <v>Store 82</v>
      </c>
      <c r="K2210">
        <v>7409</v>
      </c>
      <c r="L2210" t="str">
        <v>Store 82</v>
      </c>
      <c r="M2210">
        <v>7409</v>
      </c>
      <c r="N2210">
        <v>0.5</v>
      </c>
      <c r="O2210">
        <f ca="1"/>
        <v>0.5</v>
      </c>
    </row>
    <row r="2211" spans="2:15" x14ac:dyDescent="0.4">
      <c r="B2211">
        <v>4</v>
      </c>
      <c r="C2211" t="s">
        <v>10</v>
      </c>
      <c r="D2211" t="s">
        <v>21</v>
      </c>
      <c r="E2211">
        <v>372.2</v>
      </c>
      <c r="J2211" t="str">
        <v>Store 83</v>
      </c>
      <c r="K2211">
        <v>6039</v>
      </c>
      <c r="L2211" t="str">
        <v>Store 83</v>
      </c>
      <c r="M2211">
        <v>6039</v>
      </c>
      <c r="N2211">
        <v>0.5</v>
      </c>
      <c r="O2211">
        <f ca="1"/>
        <v>0.5</v>
      </c>
    </row>
    <row r="2212" spans="2:15" x14ac:dyDescent="0.4">
      <c r="B2212">
        <v>4</v>
      </c>
      <c r="C2212" t="s">
        <v>10</v>
      </c>
      <c r="D2212" t="s">
        <v>22</v>
      </c>
      <c r="E2212">
        <v>1321.12</v>
      </c>
      <c r="J2212" t="str">
        <v>Store 84</v>
      </c>
      <c r="K2212">
        <v>6384</v>
      </c>
      <c r="L2212" t="str">
        <v>Store 84</v>
      </c>
      <c r="M2212">
        <v>6384</v>
      </c>
      <c r="N2212">
        <v>0.5</v>
      </c>
      <c r="O2212">
        <f ca="1"/>
        <v>0.5</v>
      </c>
    </row>
    <row r="2213" spans="2:15" x14ac:dyDescent="0.4">
      <c r="B2213">
        <v>4</v>
      </c>
      <c r="C2213" t="s">
        <v>10</v>
      </c>
      <c r="D2213" t="s">
        <v>23</v>
      </c>
      <c r="E2213">
        <v>198</v>
      </c>
      <c r="J2213" t="str">
        <v>Store 85</v>
      </c>
      <c r="K2213">
        <v>18022</v>
      </c>
      <c r="L2213" t="str">
        <v>Store 85</v>
      </c>
      <c r="M2213">
        <v>18022</v>
      </c>
      <c r="N2213">
        <v>0.5</v>
      </c>
      <c r="O2213">
        <f ca="1"/>
        <v>0.5</v>
      </c>
    </row>
    <row r="2214" spans="2:15" x14ac:dyDescent="0.4">
      <c r="B2214">
        <v>4</v>
      </c>
      <c r="C2214" t="s">
        <v>10</v>
      </c>
      <c r="D2214" t="s">
        <v>24</v>
      </c>
      <c r="E2214">
        <v>306.89</v>
      </c>
      <c r="J2214" t="str">
        <v>Store 86</v>
      </c>
      <c r="K2214">
        <v>7084</v>
      </c>
      <c r="L2214" t="str">
        <v>Store 86</v>
      </c>
      <c r="M2214">
        <v>7084</v>
      </c>
      <c r="N2214">
        <v>0.5</v>
      </c>
      <c r="O2214">
        <f ca="1"/>
        <v>0.5</v>
      </c>
    </row>
    <row r="2215" spans="2:15" x14ac:dyDescent="0.4">
      <c r="B2215">
        <v>4</v>
      </c>
      <c r="C2215" t="s">
        <v>10</v>
      </c>
      <c r="D2215" t="s">
        <v>25</v>
      </c>
      <c r="E2215">
        <v>3597.48</v>
      </c>
      <c r="J2215" t="str">
        <v>Store 89</v>
      </c>
      <c r="K2215">
        <v>1396</v>
      </c>
      <c r="L2215" t="str">
        <v>Store 89</v>
      </c>
      <c r="M2215">
        <v>1396</v>
      </c>
      <c r="N2215">
        <v>0.5</v>
      </c>
      <c r="O2215">
        <f ca="1"/>
        <v>0.5</v>
      </c>
    </row>
    <row r="2216" spans="2:15" x14ac:dyDescent="0.4">
      <c r="B2216">
        <v>4</v>
      </c>
      <c r="C2216" t="s">
        <v>10</v>
      </c>
      <c r="D2216" t="s">
        <v>26</v>
      </c>
      <c r="E2216">
        <v>2741.5499999999993</v>
      </c>
      <c r="J2216" t="str">
        <v>Store 90</v>
      </c>
      <c r="K2216">
        <v>500</v>
      </c>
      <c r="L2216" t="str">
        <v>Store 90</v>
      </c>
      <c r="M2216">
        <v>500</v>
      </c>
      <c r="N2216">
        <v>0.5</v>
      </c>
      <c r="O2216">
        <f ca="1"/>
        <v>0.5</v>
      </c>
    </row>
    <row r="2217" spans="2:15" x14ac:dyDescent="0.4">
      <c r="B2217">
        <v>4</v>
      </c>
      <c r="C2217" t="s">
        <v>10</v>
      </c>
      <c r="D2217" t="s">
        <v>27</v>
      </c>
      <c r="E2217">
        <v>1876.6800000000003</v>
      </c>
      <c r="J2217" t="str">
        <v>Store 01</v>
      </c>
      <c r="K2217">
        <v>1709.0800000000002</v>
      </c>
      <c r="L2217" t="str">
        <v>Store 01</v>
      </c>
      <c r="M2217">
        <v>1709.0800000000002</v>
      </c>
      <c r="N2217">
        <v>0.5</v>
      </c>
      <c r="O2217">
        <f ca="1"/>
        <v>0.5</v>
      </c>
    </row>
    <row r="2218" spans="2:15" x14ac:dyDescent="0.4">
      <c r="B2218">
        <v>4</v>
      </c>
      <c r="C2218" t="s">
        <v>10</v>
      </c>
      <c r="D2218" t="s">
        <v>28</v>
      </c>
      <c r="E2218">
        <v>257</v>
      </c>
      <c r="J2218" t="str">
        <v>Store 02</v>
      </c>
      <c r="K2218">
        <v>3030.87</v>
      </c>
      <c r="L2218" t="str">
        <v>Store 02</v>
      </c>
      <c r="M2218">
        <v>3030.87</v>
      </c>
      <c r="N2218">
        <v>0.5</v>
      </c>
      <c r="O2218">
        <f ca="1"/>
        <v>0.5</v>
      </c>
    </row>
    <row r="2219" spans="2:15" x14ac:dyDescent="0.4">
      <c r="B2219">
        <v>4</v>
      </c>
      <c r="C2219" t="s">
        <v>10</v>
      </c>
      <c r="D2219" t="s">
        <v>29</v>
      </c>
      <c r="E2219">
        <v>321.2</v>
      </c>
      <c r="J2219" t="str">
        <v>Store 03</v>
      </c>
      <c r="K2219">
        <v>6419.4699999999993</v>
      </c>
      <c r="L2219" t="str">
        <v>Store 03</v>
      </c>
      <c r="M2219">
        <v>6419.4699999999993</v>
      </c>
      <c r="N2219">
        <v>0.5</v>
      </c>
      <c r="O2219">
        <f ca="1"/>
        <v>0.5</v>
      </c>
    </row>
    <row r="2220" spans="2:15" x14ac:dyDescent="0.4">
      <c r="B2220">
        <v>4</v>
      </c>
      <c r="C2220" t="s">
        <v>10</v>
      </c>
      <c r="D2220" t="s">
        <v>30</v>
      </c>
      <c r="E2220">
        <v>11770.889999999996</v>
      </c>
      <c r="J2220" t="str">
        <v>Store 04</v>
      </c>
      <c r="K2220">
        <v>2175.3500000000004</v>
      </c>
      <c r="L2220" t="str">
        <v>Store 04</v>
      </c>
      <c r="M2220">
        <v>2175.3500000000004</v>
      </c>
      <c r="N2220">
        <v>0.5</v>
      </c>
      <c r="O2220">
        <f ca="1"/>
        <v>0.5</v>
      </c>
    </row>
    <row r="2221" spans="2:15" x14ac:dyDescent="0.4">
      <c r="B2221">
        <v>4</v>
      </c>
      <c r="C2221" t="s">
        <v>10</v>
      </c>
      <c r="D2221" t="s">
        <v>31</v>
      </c>
      <c r="E2221">
        <v>0</v>
      </c>
      <c r="J2221" t="str">
        <v>Store 05</v>
      </c>
      <c r="K2221">
        <v>5883.9500000000007</v>
      </c>
      <c r="L2221" t="str">
        <v>Store 05</v>
      </c>
      <c r="M2221">
        <v>5883.9500000000007</v>
      </c>
      <c r="N2221">
        <v>0.5</v>
      </c>
      <c r="O2221">
        <f ca="1"/>
        <v>0.5</v>
      </c>
    </row>
    <row r="2222" spans="2:15" x14ac:dyDescent="0.4">
      <c r="B2222">
        <v>4</v>
      </c>
      <c r="C2222" t="s">
        <v>10</v>
      </c>
      <c r="D2222" t="s">
        <v>32</v>
      </c>
      <c r="E2222">
        <v>2483.16</v>
      </c>
      <c r="J2222" t="str">
        <v>Store 06</v>
      </c>
      <c r="K2222">
        <v>2680.37</v>
      </c>
      <c r="L2222" t="str">
        <v>Store 06</v>
      </c>
      <c r="M2222">
        <v>2680.37</v>
      </c>
      <c r="N2222">
        <v>0.5</v>
      </c>
      <c r="O2222">
        <f ca="1"/>
        <v>0.5</v>
      </c>
    </row>
    <row r="2223" spans="2:15" x14ac:dyDescent="0.4">
      <c r="B2223">
        <v>4</v>
      </c>
      <c r="C2223" t="s">
        <v>10</v>
      </c>
      <c r="D2223" t="s">
        <v>33</v>
      </c>
      <c r="E2223">
        <v>8409.119999999999</v>
      </c>
      <c r="J2223" t="str">
        <v>Store 07</v>
      </c>
      <c r="K2223">
        <v>563.17999999999995</v>
      </c>
      <c r="L2223" t="str">
        <v>Store 07</v>
      </c>
      <c r="M2223">
        <v>563.17999999999995</v>
      </c>
      <c r="N2223">
        <v>0.5</v>
      </c>
      <c r="O2223">
        <f ca="1"/>
        <v>0.5</v>
      </c>
    </row>
    <row r="2224" spans="2:15" x14ac:dyDescent="0.4">
      <c r="B2224">
        <v>4</v>
      </c>
      <c r="C2224" t="s">
        <v>10</v>
      </c>
      <c r="D2224" t="s">
        <v>34</v>
      </c>
      <c r="E2224">
        <v>0</v>
      </c>
      <c r="J2224" t="str">
        <v>Store 08</v>
      </c>
      <c r="K2224">
        <v>2483.31</v>
      </c>
      <c r="L2224" t="str">
        <v>Store 08</v>
      </c>
      <c r="M2224">
        <v>2483.31</v>
      </c>
      <c r="N2224">
        <v>0.5</v>
      </c>
      <c r="O2224">
        <f ca="1"/>
        <v>0.5</v>
      </c>
    </row>
    <row r="2225" spans="2:15" x14ac:dyDescent="0.4">
      <c r="B2225">
        <v>4</v>
      </c>
      <c r="C2225" t="s">
        <v>10</v>
      </c>
      <c r="D2225" t="s">
        <v>35</v>
      </c>
      <c r="E2225">
        <v>0</v>
      </c>
      <c r="J2225" t="str">
        <v>Store 09</v>
      </c>
      <c r="K2225">
        <v>5535.9499999999989</v>
      </c>
      <c r="L2225" t="str">
        <v>Store 09</v>
      </c>
      <c r="M2225">
        <v>5535.9499999999989</v>
      </c>
      <c r="N2225">
        <v>0.5</v>
      </c>
      <c r="O2225">
        <f ca="1"/>
        <v>0.5</v>
      </c>
    </row>
    <row r="2226" spans="2:15" x14ac:dyDescent="0.4">
      <c r="B2226">
        <v>4</v>
      </c>
      <c r="C2226" t="s">
        <v>10</v>
      </c>
      <c r="D2226" t="s">
        <v>36</v>
      </c>
      <c r="E2226">
        <v>2436.7799999999997</v>
      </c>
      <c r="J2226" t="str">
        <v>Store 10</v>
      </c>
      <c r="K2226">
        <v>5485.0299999999979</v>
      </c>
      <c r="L2226" t="str">
        <v>Store 10</v>
      </c>
      <c r="M2226">
        <v>5485.0299999999979</v>
      </c>
      <c r="N2226">
        <v>0.5</v>
      </c>
      <c r="O2226">
        <f ca="1"/>
        <v>0.5</v>
      </c>
    </row>
    <row r="2227" spans="2:15" x14ac:dyDescent="0.4">
      <c r="B2227">
        <v>4</v>
      </c>
      <c r="C2227" t="s">
        <v>10</v>
      </c>
      <c r="D2227" t="s">
        <v>37</v>
      </c>
      <c r="E2227">
        <v>3416.2599999999998</v>
      </c>
      <c r="J2227" t="str">
        <v>Store 11</v>
      </c>
      <c r="K2227">
        <v>99</v>
      </c>
      <c r="L2227" t="str">
        <v>Store 11</v>
      </c>
      <c r="M2227">
        <v>99</v>
      </c>
      <c r="N2227">
        <v>0.5</v>
      </c>
      <c r="O2227">
        <f ca="1"/>
        <v>0.5</v>
      </c>
    </row>
    <row r="2228" spans="2:15" x14ac:dyDescent="0.4">
      <c r="B2228">
        <v>4</v>
      </c>
      <c r="C2228" t="s">
        <v>10</v>
      </c>
      <c r="D2228" t="s">
        <v>38</v>
      </c>
      <c r="E2228">
        <v>1858.18</v>
      </c>
      <c r="J2228" t="str">
        <v>Store 12</v>
      </c>
      <c r="K2228">
        <v>3382.59</v>
      </c>
      <c r="L2228" t="str">
        <v>Store 12</v>
      </c>
      <c r="M2228">
        <v>3382.59</v>
      </c>
      <c r="N2228">
        <v>0.5</v>
      </c>
      <c r="O2228">
        <f ca="1"/>
        <v>0.5</v>
      </c>
    </row>
    <row r="2229" spans="2:15" x14ac:dyDescent="0.4">
      <c r="B2229">
        <v>4</v>
      </c>
      <c r="C2229" t="s">
        <v>10</v>
      </c>
      <c r="D2229" t="s">
        <v>39</v>
      </c>
      <c r="E2229">
        <v>4461.1999999999989</v>
      </c>
      <c r="J2229" t="str">
        <v>Store 13</v>
      </c>
      <c r="K2229">
        <v>2463.3900000000003</v>
      </c>
      <c r="L2229" t="str">
        <v>Store 13</v>
      </c>
      <c r="M2229">
        <v>2463.3900000000003</v>
      </c>
      <c r="N2229">
        <v>0.5</v>
      </c>
      <c r="O2229">
        <f ca="1"/>
        <v>0.5</v>
      </c>
    </row>
    <row r="2230" spans="2:15" x14ac:dyDescent="0.4">
      <c r="B2230">
        <v>4</v>
      </c>
      <c r="C2230" t="s">
        <v>10</v>
      </c>
      <c r="D2230" t="s">
        <v>40</v>
      </c>
      <c r="E2230">
        <v>216.99</v>
      </c>
      <c r="J2230" t="str">
        <v>Store 14</v>
      </c>
      <c r="K2230">
        <v>2578.09</v>
      </c>
      <c r="L2230" t="str">
        <v>Store 14</v>
      </c>
      <c r="M2230">
        <v>2578.09</v>
      </c>
      <c r="N2230">
        <v>0.5</v>
      </c>
      <c r="O2230">
        <f ca="1"/>
        <v>0.5</v>
      </c>
    </row>
    <row r="2231" spans="2:15" x14ac:dyDescent="0.4">
      <c r="B2231">
        <v>4</v>
      </c>
      <c r="C2231" t="s">
        <v>10</v>
      </c>
      <c r="D2231" t="s">
        <v>41</v>
      </c>
      <c r="E2231">
        <v>12633.519999999999</v>
      </c>
      <c r="J2231" t="str">
        <v>Store 16</v>
      </c>
      <c r="K2231">
        <v>7164.579999999999</v>
      </c>
      <c r="L2231" t="str">
        <v>Store 16</v>
      </c>
      <c r="M2231">
        <v>7164.579999999999</v>
      </c>
      <c r="N2231">
        <v>0.5</v>
      </c>
      <c r="O2231">
        <f ca="1"/>
        <v>0.5</v>
      </c>
    </row>
    <row r="2232" spans="2:15" x14ac:dyDescent="0.4">
      <c r="B2232">
        <v>4</v>
      </c>
      <c r="C2232" t="s">
        <v>10</v>
      </c>
      <c r="D2232" t="s">
        <v>42</v>
      </c>
      <c r="E2232">
        <v>679.09</v>
      </c>
      <c r="J2232" t="str">
        <v>Store 17</v>
      </c>
      <c r="K2232">
        <v>3801.2799999999997</v>
      </c>
      <c r="L2232" t="str">
        <v>Store 17</v>
      </c>
      <c r="M2232">
        <v>3801.2799999999997</v>
      </c>
      <c r="N2232">
        <v>0.5</v>
      </c>
      <c r="O2232">
        <f ca="1"/>
        <v>0.5</v>
      </c>
    </row>
    <row r="2233" spans="2:15" x14ac:dyDescent="0.4">
      <c r="B2233">
        <v>4</v>
      </c>
      <c r="C2233" t="s">
        <v>10</v>
      </c>
      <c r="D2233" t="s">
        <v>43</v>
      </c>
      <c r="E2233">
        <v>10418.349999999999</v>
      </c>
      <c r="J2233" t="str">
        <v>Store 18</v>
      </c>
      <c r="K2233">
        <v>5308.5399999999991</v>
      </c>
      <c r="L2233" t="str">
        <v>Store 18</v>
      </c>
      <c r="M2233">
        <v>5308.5399999999991</v>
      </c>
      <c r="N2233">
        <v>0.5</v>
      </c>
      <c r="O2233">
        <f ca="1"/>
        <v>0.5</v>
      </c>
    </row>
    <row r="2234" spans="2:15" x14ac:dyDescent="0.4">
      <c r="B2234">
        <v>4</v>
      </c>
      <c r="C2234" t="s">
        <v>10</v>
      </c>
      <c r="D2234" t="s">
        <v>44</v>
      </c>
      <c r="E2234">
        <v>6713.6199999999972</v>
      </c>
      <c r="J2234" t="str">
        <v>Store 19</v>
      </c>
      <c r="K2234">
        <v>2341.4900000000002</v>
      </c>
      <c r="L2234" t="str">
        <v>Store 19</v>
      </c>
      <c r="M2234">
        <v>2341.4900000000002</v>
      </c>
      <c r="N2234">
        <v>0.5</v>
      </c>
      <c r="O2234">
        <f ca="1"/>
        <v>0.5</v>
      </c>
    </row>
    <row r="2235" spans="2:15" x14ac:dyDescent="0.4">
      <c r="B2235">
        <v>4</v>
      </c>
      <c r="C2235" t="s">
        <v>10</v>
      </c>
      <c r="D2235" t="s">
        <v>45</v>
      </c>
      <c r="E2235">
        <v>1338.2</v>
      </c>
      <c r="J2235" t="str">
        <v>Store 20</v>
      </c>
      <c r="K2235">
        <v>5913.48</v>
      </c>
      <c r="L2235" t="str">
        <v>Store 20</v>
      </c>
      <c r="M2235">
        <v>5913.48</v>
      </c>
      <c r="N2235">
        <v>0.5</v>
      </c>
      <c r="O2235">
        <f ca="1"/>
        <v>0.5</v>
      </c>
    </row>
    <row r="2236" spans="2:15" x14ac:dyDescent="0.4">
      <c r="B2236">
        <v>4</v>
      </c>
      <c r="C2236" t="s">
        <v>10</v>
      </c>
      <c r="D2236" t="s">
        <v>46</v>
      </c>
      <c r="E2236">
        <v>273.32</v>
      </c>
      <c r="J2236" t="str">
        <v>Store 21</v>
      </c>
      <c r="K2236">
        <v>8674.8200000000015</v>
      </c>
      <c r="L2236" t="str">
        <v>Store 21</v>
      </c>
      <c r="M2236">
        <v>8674.8200000000015</v>
      </c>
      <c r="N2236">
        <v>0.5</v>
      </c>
      <c r="O2236">
        <f ca="1"/>
        <v>0.5</v>
      </c>
    </row>
    <row r="2237" spans="2:15" x14ac:dyDescent="0.4">
      <c r="B2237">
        <v>4</v>
      </c>
      <c r="C2237" t="s">
        <v>10</v>
      </c>
      <c r="D2237" t="s">
        <v>47</v>
      </c>
      <c r="E2237">
        <v>4063.2999999999997</v>
      </c>
      <c r="J2237" t="str">
        <v>Store 01</v>
      </c>
      <c r="K2237">
        <v>868</v>
      </c>
      <c r="L2237" t="str">
        <v>Store 01</v>
      </c>
      <c r="M2237">
        <v>868</v>
      </c>
      <c r="N2237">
        <v>0.5</v>
      </c>
      <c r="O2237">
        <f ca="1"/>
        <v>0.5</v>
      </c>
    </row>
    <row r="2238" spans="2:15" x14ac:dyDescent="0.4">
      <c r="B2238">
        <v>4</v>
      </c>
      <c r="C2238" t="s">
        <v>10</v>
      </c>
      <c r="D2238" t="s">
        <v>48</v>
      </c>
      <c r="E2238">
        <v>2740.41</v>
      </c>
      <c r="J2238" t="str">
        <v>Store 02</v>
      </c>
      <c r="K2238">
        <v>441.89</v>
      </c>
      <c r="L2238" t="str">
        <v>Store 02</v>
      </c>
      <c r="M2238">
        <v>441.89</v>
      </c>
      <c r="N2238">
        <v>0.5</v>
      </c>
      <c r="O2238">
        <f ca="1"/>
        <v>0.5</v>
      </c>
    </row>
    <row r="2239" spans="2:15" x14ac:dyDescent="0.4">
      <c r="B2239">
        <v>4</v>
      </c>
      <c r="C2239" t="s">
        <v>10</v>
      </c>
      <c r="D2239" t="s">
        <v>49</v>
      </c>
      <c r="E2239">
        <v>874</v>
      </c>
      <c r="J2239" t="str">
        <v>Store 03</v>
      </c>
      <c r="K2239">
        <v>781.99</v>
      </c>
      <c r="L2239" t="str">
        <v>Store 03</v>
      </c>
      <c r="M2239">
        <v>781.99</v>
      </c>
      <c r="N2239">
        <v>0.5</v>
      </c>
      <c r="O2239">
        <f ca="1"/>
        <v>0.5</v>
      </c>
    </row>
    <row r="2240" spans="2:15" x14ac:dyDescent="0.4">
      <c r="B2240">
        <v>4</v>
      </c>
      <c r="C2240" t="s">
        <v>10</v>
      </c>
      <c r="D2240" t="s">
        <v>50</v>
      </c>
      <c r="E2240">
        <v>129.9</v>
      </c>
      <c r="J2240" t="str">
        <v>Store 05</v>
      </c>
      <c r="K2240">
        <v>2157.39</v>
      </c>
      <c r="L2240" t="str">
        <v>Store 05</v>
      </c>
      <c r="M2240">
        <v>2157.39</v>
      </c>
      <c r="N2240">
        <v>0.5</v>
      </c>
      <c r="O2240">
        <f ca="1"/>
        <v>0.5</v>
      </c>
    </row>
    <row r="2241" spans="2:15" x14ac:dyDescent="0.4">
      <c r="B2241">
        <v>4</v>
      </c>
      <c r="C2241" t="s">
        <v>10</v>
      </c>
      <c r="D2241" t="s">
        <v>51</v>
      </c>
      <c r="E2241">
        <v>361.4</v>
      </c>
      <c r="J2241" t="str">
        <v>Store 06</v>
      </c>
      <c r="K2241">
        <v>466.99</v>
      </c>
      <c r="L2241" t="str">
        <v>Store 06</v>
      </c>
      <c r="M2241">
        <v>466.99</v>
      </c>
      <c r="N2241">
        <v>0.5</v>
      </c>
      <c r="O2241">
        <f ca="1"/>
        <v>0.5</v>
      </c>
    </row>
    <row r="2242" spans="2:15" x14ac:dyDescent="0.4">
      <c r="B2242">
        <v>4</v>
      </c>
      <c r="C2242" t="s">
        <v>10</v>
      </c>
      <c r="D2242" t="s">
        <v>52</v>
      </c>
      <c r="E2242">
        <v>1574.2</v>
      </c>
      <c r="J2242" t="str">
        <v>Store 08</v>
      </c>
      <c r="K2242">
        <v>79.22</v>
      </c>
      <c r="L2242" t="str">
        <v>Store 08</v>
      </c>
      <c r="M2242">
        <v>79.22</v>
      </c>
      <c r="N2242">
        <v>0.5</v>
      </c>
      <c r="O2242">
        <f ca="1"/>
        <v>0.5</v>
      </c>
    </row>
    <row r="2243" spans="2:15" x14ac:dyDescent="0.4">
      <c r="B2243">
        <v>4</v>
      </c>
      <c r="C2243" t="s">
        <v>10</v>
      </c>
      <c r="D2243" t="s">
        <v>53</v>
      </c>
      <c r="E2243">
        <v>9591.1799999999985</v>
      </c>
      <c r="J2243" t="str">
        <v>Store 09</v>
      </c>
      <c r="K2243">
        <v>342.9</v>
      </c>
      <c r="L2243" t="str">
        <v>Store 09</v>
      </c>
      <c r="M2243">
        <v>342.9</v>
      </c>
      <c r="N2243">
        <v>0.5</v>
      </c>
      <c r="O2243">
        <f ca="1"/>
        <v>0.5</v>
      </c>
    </row>
    <row r="2244" spans="2:15" x14ac:dyDescent="0.4">
      <c r="B2244">
        <v>4</v>
      </c>
      <c r="C2244" t="s">
        <v>10</v>
      </c>
      <c r="D2244" t="s">
        <v>54</v>
      </c>
      <c r="E2244">
        <v>4065.6499999999996</v>
      </c>
      <c r="J2244" t="str">
        <v>Store 10</v>
      </c>
      <c r="K2244">
        <v>2775.67</v>
      </c>
      <c r="L2244" t="str">
        <v>Store 10</v>
      </c>
      <c r="M2244">
        <v>2775.67</v>
      </c>
      <c r="N2244">
        <v>0.5</v>
      </c>
      <c r="O2244">
        <f ca="1"/>
        <v>0.5</v>
      </c>
    </row>
    <row r="2245" spans="2:15" x14ac:dyDescent="0.4">
      <c r="B2245">
        <v>4</v>
      </c>
      <c r="C2245" t="s">
        <v>10</v>
      </c>
      <c r="D2245" t="s">
        <v>55</v>
      </c>
      <c r="E2245">
        <v>6037.4299999999994</v>
      </c>
      <c r="J2245" t="str">
        <v>Store 11</v>
      </c>
      <c r="K2245">
        <v>1242.8800000000001</v>
      </c>
      <c r="L2245" t="str">
        <v>Store 11</v>
      </c>
      <c r="M2245">
        <v>1242.8800000000001</v>
      </c>
      <c r="N2245">
        <v>0.5</v>
      </c>
      <c r="O2245">
        <f ca="1"/>
        <v>0.5</v>
      </c>
    </row>
    <row r="2246" spans="2:15" x14ac:dyDescent="0.4">
      <c r="B2246">
        <v>4</v>
      </c>
      <c r="C2246" t="s">
        <v>10</v>
      </c>
      <c r="D2246" t="s">
        <v>56</v>
      </c>
      <c r="E2246">
        <v>4400.0499999999993</v>
      </c>
      <c r="J2246" t="str">
        <v>Store 12</v>
      </c>
      <c r="K2246">
        <v>1397.88</v>
      </c>
      <c r="L2246" t="str">
        <v>Store 12</v>
      </c>
      <c r="M2246">
        <v>1397.88</v>
      </c>
      <c r="N2246">
        <v>0.5</v>
      </c>
      <c r="O2246">
        <f ca="1"/>
        <v>0.5</v>
      </c>
    </row>
    <row r="2247" spans="2:15" x14ac:dyDescent="0.4">
      <c r="B2247">
        <v>4</v>
      </c>
      <c r="C2247" t="s">
        <v>10</v>
      </c>
      <c r="D2247" t="s">
        <v>57</v>
      </c>
      <c r="E2247">
        <v>68.989999999999995</v>
      </c>
      <c r="J2247" t="str">
        <v>Store 13</v>
      </c>
      <c r="K2247">
        <v>2759.6800000000003</v>
      </c>
      <c r="L2247" t="str">
        <v>Store 13</v>
      </c>
      <c r="M2247">
        <v>2759.6800000000003</v>
      </c>
      <c r="N2247">
        <v>0.5</v>
      </c>
      <c r="O2247">
        <f ca="1"/>
        <v>0.5</v>
      </c>
    </row>
    <row r="2248" spans="2:15" x14ac:dyDescent="0.4">
      <c r="B2248">
        <v>4</v>
      </c>
      <c r="C2248" t="s">
        <v>10</v>
      </c>
      <c r="D2248" t="s">
        <v>58</v>
      </c>
      <c r="E2248">
        <v>68.989999999999995</v>
      </c>
      <c r="J2248" t="str">
        <v>Store 14</v>
      </c>
      <c r="K2248">
        <v>625.88</v>
      </c>
      <c r="L2248" t="str">
        <v>Store 14</v>
      </c>
      <c r="M2248">
        <v>625.88</v>
      </c>
      <c r="N2248">
        <v>0.5</v>
      </c>
      <c r="O2248">
        <f ca="1"/>
        <v>0.5</v>
      </c>
    </row>
    <row r="2249" spans="2:15" x14ac:dyDescent="0.4">
      <c r="B2249">
        <v>4</v>
      </c>
      <c r="C2249" t="s">
        <v>10</v>
      </c>
      <c r="D2249" t="s">
        <v>59</v>
      </c>
      <c r="E2249">
        <v>810.61</v>
      </c>
      <c r="J2249" t="str">
        <v>Store 15</v>
      </c>
      <c r="K2249">
        <v>406.99</v>
      </c>
      <c r="L2249" t="str">
        <v>Store 15</v>
      </c>
      <c r="M2249">
        <v>406.99</v>
      </c>
      <c r="N2249">
        <v>0.5</v>
      </c>
      <c r="O2249">
        <f ca="1"/>
        <v>0.5</v>
      </c>
    </row>
    <row r="2250" spans="2:15" x14ac:dyDescent="0.4">
      <c r="B2250">
        <v>4</v>
      </c>
      <c r="C2250" t="s">
        <v>10</v>
      </c>
      <c r="D2250" t="s">
        <v>60</v>
      </c>
      <c r="E2250">
        <v>8330.6399999999976</v>
      </c>
      <c r="J2250" t="str">
        <v>Store 16</v>
      </c>
      <c r="K2250">
        <v>199</v>
      </c>
      <c r="L2250" t="str">
        <v>Store 16</v>
      </c>
      <c r="M2250">
        <v>199</v>
      </c>
      <c r="N2250">
        <v>0.5</v>
      </c>
      <c r="O2250">
        <f ca="1"/>
        <v>0.5</v>
      </c>
    </row>
    <row r="2251" spans="2:15" x14ac:dyDescent="0.4">
      <c r="B2251">
        <v>4</v>
      </c>
      <c r="C2251" t="s">
        <v>10</v>
      </c>
      <c r="D2251" t="s">
        <v>61</v>
      </c>
      <c r="E2251">
        <v>3396.8799999999992</v>
      </c>
      <c r="J2251" t="str">
        <v>Store 17</v>
      </c>
      <c r="K2251">
        <v>1482.08</v>
      </c>
      <c r="L2251" t="str">
        <v>Store 17</v>
      </c>
      <c r="M2251">
        <v>1482.08</v>
      </c>
      <c r="N2251">
        <v>0.5</v>
      </c>
      <c r="O2251">
        <f ca="1"/>
        <v>0.5</v>
      </c>
    </row>
    <row r="2252" spans="2:15" x14ac:dyDescent="0.4">
      <c r="B2252">
        <v>4</v>
      </c>
      <c r="C2252" t="s">
        <v>10</v>
      </c>
      <c r="D2252" t="s">
        <v>62</v>
      </c>
      <c r="E2252">
        <v>1242.98</v>
      </c>
      <c r="J2252" t="str">
        <v>Store 18</v>
      </c>
      <c r="K2252">
        <v>210.75</v>
      </c>
      <c r="L2252" t="str">
        <v>Store 18</v>
      </c>
      <c r="M2252">
        <v>210.75</v>
      </c>
      <c r="N2252">
        <v>0.5</v>
      </c>
      <c r="O2252">
        <f ca="1"/>
        <v>0.5</v>
      </c>
    </row>
    <row r="2253" spans="2:15" x14ac:dyDescent="0.4">
      <c r="B2253">
        <v>4</v>
      </c>
      <c r="C2253" t="s">
        <v>10</v>
      </c>
      <c r="D2253" t="s">
        <v>63</v>
      </c>
      <c r="E2253">
        <v>6251.2999999999984</v>
      </c>
      <c r="J2253" t="str">
        <v>Store 19</v>
      </c>
      <c r="K2253">
        <v>5830.9999999999991</v>
      </c>
      <c r="L2253" t="str">
        <v>Store 19</v>
      </c>
      <c r="M2253">
        <v>5830.9999999999991</v>
      </c>
      <c r="N2253">
        <v>0.5</v>
      </c>
      <c r="O2253">
        <f ca="1"/>
        <v>0.5</v>
      </c>
    </row>
    <row r="2254" spans="2:15" x14ac:dyDescent="0.4">
      <c r="B2254">
        <v>4</v>
      </c>
      <c r="C2254" t="s">
        <v>10</v>
      </c>
      <c r="D2254" t="s">
        <v>64</v>
      </c>
      <c r="E2254">
        <v>1821.1100000000004</v>
      </c>
      <c r="J2254" t="str">
        <v>Store 20</v>
      </c>
      <c r="K2254">
        <v>738</v>
      </c>
      <c r="L2254" t="str">
        <v>Store 20</v>
      </c>
      <c r="M2254">
        <v>738</v>
      </c>
      <c r="N2254">
        <v>0.5</v>
      </c>
      <c r="O2254">
        <f ca="1"/>
        <v>0.5</v>
      </c>
    </row>
    <row r="2255" spans="2:15" x14ac:dyDescent="0.4">
      <c r="B2255">
        <v>4</v>
      </c>
      <c r="C2255" t="s">
        <v>10</v>
      </c>
      <c r="D2255" t="s">
        <v>66</v>
      </c>
      <c r="E2255">
        <v>10188.159999999998</v>
      </c>
      <c r="J2255" t="str">
        <v>Store 21</v>
      </c>
      <c r="K2255">
        <v>1101</v>
      </c>
      <c r="L2255" t="str">
        <v>Store 21</v>
      </c>
      <c r="M2255">
        <v>1101</v>
      </c>
      <c r="N2255">
        <v>0.5</v>
      </c>
      <c r="O2255">
        <f ca="1"/>
        <v>0.5</v>
      </c>
    </row>
    <row r="2256" spans="2:15" x14ac:dyDescent="0.4">
      <c r="B2256">
        <v>4</v>
      </c>
      <c r="C2256" t="s">
        <v>10</v>
      </c>
      <c r="D2256" t="s">
        <v>67</v>
      </c>
      <c r="E2256">
        <v>3469.1299999999997</v>
      </c>
      <c r="J2256" t="str">
        <v>Store 22</v>
      </c>
      <c r="K2256">
        <v>257</v>
      </c>
      <c r="L2256" t="str">
        <v>Store 22</v>
      </c>
      <c r="M2256">
        <v>257</v>
      </c>
      <c r="N2256">
        <v>0.5</v>
      </c>
      <c r="O2256">
        <f ca="1"/>
        <v>0.5</v>
      </c>
    </row>
    <row r="2257" spans="2:15" x14ac:dyDescent="0.4">
      <c r="B2257">
        <v>4</v>
      </c>
      <c r="C2257" t="s">
        <v>10</v>
      </c>
      <c r="D2257" t="s">
        <v>68</v>
      </c>
      <c r="E2257">
        <v>411</v>
      </c>
      <c r="J2257" t="str">
        <v>Store 23</v>
      </c>
      <c r="K2257">
        <v>277</v>
      </c>
      <c r="L2257" t="str">
        <v>Store 23</v>
      </c>
      <c r="M2257">
        <v>277</v>
      </c>
      <c r="N2257">
        <v>0.5</v>
      </c>
      <c r="O2257">
        <f ca="1"/>
        <v>0.5</v>
      </c>
    </row>
    <row r="2258" spans="2:15" x14ac:dyDescent="0.4">
      <c r="B2258">
        <v>4</v>
      </c>
      <c r="C2258" t="s">
        <v>10</v>
      </c>
      <c r="D2258" t="s">
        <v>69</v>
      </c>
      <c r="E2258">
        <v>1778.7400000000002</v>
      </c>
      <c r="J2258" t="str">
        <v>Store 24</v>
      </c>
      <c r="K2258">
        <v>2248.98</v>
      </c>
      <c r="L2258" t="str">
        <v>Store 24</v>
      </c>
      <c r="M2258">
        <v>2248.98</v>
      </c>
      <c r="N2258">
        <v>0.5</v>
      </c>
      <c r="O2258">
        <f ca="1"/>
        <v>0.5</v>
      </c>
    </row>
    <row r="2259" spans="2:15" x14ac:dyDescent="0.4">
      <c r="B2259">
        <v>4</v>
      </c>
      <c r="C2259" t="s">
        <v>10</v>
      </c>
      <c r="D2259" t="s">
        <v>70</v>
      </c>
      <c r="E2259">
        <v>252.01</v>
      </c>
      <c r="J2259" t="str">
        <v>Store 25</v>
      </c>
      <c r="K2259">
        <v>591.01</v>
      </c>
      <c r="L2259" t="str">
        <v>Store 25</v>
      </c>
      <c r="M2259">
        <v>591.01</v>
      </c>
      <c r="N2259">
        <v>0.5</v>
      </c>
      <c r="O2259">
        <f ca="1"/>
        <v>0.5</v>
      </c>
    </row>
    <row r="2260" spans="2:15" x14ac:dyDescent="0.4">
      <c r="B2260">
        <v>4</v>
      </c>
      <c r="C2260" t="s">
        <v>10</v>
      </c>
      <c r="D2260" t="s">
        <v>71</v>
      </c>
      <c r="E2260">
        <v>978.97</v>
      </c>
      <c r="J2260" t="str">
        <v>Store 26</v>
      </c>
      <c r="K2260">
        <v>792.89</v>
      </c>
      <c r="L2260" t="str">
        <v>Store 26</v>
      </c>
      <c r="M2260">
        <v>792.89</v>
      </c>
      <c r="N2260">
        <v>0.5</v>
      </c>
      <c r="O2260">
        <f ca="1"/>
        <v>0.5</v>
      </c>
    </row>
    <row r="2261" spans="2:15" x14ac:dyDescent="0.4">
      <c r="B2261">
        <v>4</v>
      </c>
      <c r="C2261" t="s">
        <v>10</v>
      </c>
      <c r="D2261" t="s">
        <v>72</v>
      </c>
      <c r="E2261">
        <v>3285.4599999999996</v>
      </c>
      <c r="J2261" t="str">
        <v>Store 27</v>
      </c>
      <c r="K2261">
        <v>876.99</v>
      </c>
      <c r="L2261" t="str">
        <v>Store 27</v>
      </c>
      <c r="M2261">
        <v>876.99</v>
      </c>
      <c r="N2261">
        <v>0.5</v>
      </c>
      <c r="O2261">
        <f ca="1"/>
        <v>0.5</v>
      </c>
    </row>
    <row r="2262" spans="2:15" x14ac:dyDescent="0.4">
      <c r="B2262">
        <v>4</v>
      </c>
      <c r="C2262" t="s">
        <v>10</v>
      </c>
      <c r="D2262" t="s">
        <v>73</v>
      </c>
      <c r="E2262">
        <v>19915.350000000002</v>
      </c>
      <c r="J2262" t="str">
        <v>Store 28</v>
      </c>
      <c r="K2262">
        <v>3448.91</v>
      </c>
      <c r="L2262" t="str">
        <v>Store 28</v>
      </c>
      <c r="M2262">
        <v>3448.91</v>
      </c>
      <c r="N2262">
        <v>0.5</v>
      </c>
      <c r="O2262">
        <f ca="1"/>
        <v>0.5</v>
      </c>
    </row>
    <row r="2263" spans="2:15" x14ac:dyDescent="0.4">
      <c r="B2263">
        <v>4</v>
      </c>
      <c r="C2263" t="s">
        <v>10</v>
      </c>
      <c r="D2263" t="s">
        <v>74</v>
      </c>
      <c r="E2263">
        <v>954.89</v>
      </c>
      <c r="J2263" t="str">
        <v>Store 30</v>
      </c>
      <c r="K2263">
        <v>121.34</v>
      </c>
      <c r="L2263" t="str">
        <v>Store 30</v>
      </c>
      <c r="M2263">
        <v>121.34</v>
      </c>
      <c r="N2263">
        <v>0.5</v>
      </c>
      <c r="O2263">
        <f ca="1"/>
        <v>0.5</v>
      </c>
    </row>
    <row r="2264" spans="2:15" x14ac:dyDescent="0.4">
      <c r="B2264">
        <v>4</v>
      </c>
      <c r="C2264" t="s">
        <v>10</v>
      </c>
      <c r="D2264" t="s">
        <v>75</v>
      </c>
      <c r="E2264">
        <v>7838.5699999999988</v>
      </c>
      <c r="J2264" t="str">
        <v>Store 31</v>
      </c>
      <c r="K2264">
        <v>618.45000000000005</v>
      </c>
      <c r="L2264" t="str">
        <v>Store 31</v>
      </c>
      <c r="M2264">
        <v>618.45000000000005</v>
      </c>
      <c r="N2264">
        <v>0.5</v>
      </c>
      <c r="O2264">
        <f ca="1"/>
        <v>0.5</v>
      </c>
    </row>
    <row r="2265" spans="2:15" x14ac:dyDescent="0.4">
      <c r="B2265">
        <v>4</v>
      </c>
      <c r="C2265" t="s">
        <v>10</v>
      </c>
      <c r="D2265" t="s">
        <v>76</v>
      </c>
      <c r="E2265">
        <v>1439.78</v>
      </c>
      <c r="J2265" t="str">
        <v>Store 32</v>
      </c>
      <c r="K2265">
        <v>3927.8</v>
      </c>
      <c r="L2265" t="str">
        <v>Store 32</v>
      </c>
      <c r="M2265">
        <v>3927.8</v>
      </c>
      <c r="N2265">
        <v>0.5</v>
      </c>
      <c r="O2265">
        <f ca="1"/>
        <v>0.5</v>
      </c>
    </row>
    <row r="2266" spans="2:15" x14ac:dyDescent="0.4">
      <c r="B2266">
        <v>4</v>
      </c>
      <c r="C2266" t="s">
        <v>10</v>
      </c>
      <c r="D2266" t="s">
        <v>77</v>
      </c>
      <c r="E2266">
        <v>901.09</v>
      </c>
      <c r="J2266" t="str">
        <v>Store 33</v>
      </c>
      <c r="K2266">
        <v>189</v>
      </c>
      <c r="L2266" t="str">
        <v>Store 33</v>
      </c>
      <c r="M2266">
        <v>189</v>
      </c>
      <c r="N2266">
        <v>0.5</v>
      </c>
      <c r="O2266">
        <f ca="1"/>
        <v>0.5</v>
      </c>
    </row>
    <row r="2267" spans="2:15" x14ac:dyDescent="0.4">
      <c r="B2267">
        <v>4</v>
      </c>
      <c r="C2267" t="s">
        <v>10</v>
      </c>
      <c r="D2267" t="s">
        <v>78</v>
      </c>
      <c r="E2267">
        <v>313.2</v>
      </c>
      <c r="J2267" t="str">
        <v>Store 34</v>
      </c>
      <c r="K2267">
        <v>898.34</v>
      </c>
      <c r="L2267" t="str">
        <v>Store 34</v>
      </c>
      <c r="M2267">
        <v>898.34</v>
      </c>
      <c r="N2267">
        <v>0.5</v>
      </c>
      <c r="O2267">
        <f ca="1"/>
        <v>0.5</v>
      </c>
    </row>
    <row r="2268" spans="2:15" x14ac:dyDescent="0.4">
      <c r="B2268">
        <v>4</v>
      </c>
      <c r="C2268" t="s">
        <v>10</v>
      </c>
      <c r="D2268" t="s">
        <v>79</v>
      </c>
      <c r="E2268">
        <v>0</v>
      </c>
      <c r="J2268" t="str">
        <v>Store 35</v>
      </c>
      <c r="K2268">
        <v>755.02</v>
      </c>
      <c r="L2268" t="str">
        <v>Store 35</v>
      </c>
      <c r="M2268">
        <v>755.02</v>
      </c>
      <c r="N2268">
        <v>0.5</v>
      </c>
      <c r="O2268">
        <f ca="1"/>
        <v>0.5</v>
      </c>
    </row>
    <row r="2269" spans="2:15" x14ac:dyDescent="0.4">
      <c r="B2269">
        <v>4</v>
      </c>
      <c r="C2269" t="s">
        <v>10</v>
      </c>
      <c r="D2269" t="s">
        <v>80</v>
      </c>
      <c r="E2269">
        <v>455.99</v>
      </c>
      <c r="J2269" t="str">
        <v>Store 36</v>
      </c>
      <c r="K2269">
        <v>764.11</v>
      </c>
      <c r="L2269" t="str">
        <v>Store 36</v>
      </c>
      <c r="M2269">
        <v>764.11</v>
      </c>
      <c r="N2269">
        <v>0.5</v>
      </c>
      <c r="O2269">
        <f ca="1"/>
        <v>0.5</v>
      </c>
    </row>
    <row r="2270" spans="2:15" x14ac:dyDescent="0.4">
      <c r="B2270">
        <v>4</v>
      </c>
      <c r="C2270" t="s">
        <v>10</v>
      </c>
      <c r="D2270" t="s">
        <v>81</v>
      </c>
      <c r="E2270">
        <v>23415.750000000007</v>
      </c>
      <c r="J2270" t="str">
        <v>Store 37</v>
      </c>
      <c r="K2270">
        <v>437</v>
      </c>
      <c r="L2270" t="str">
        <v>Store 37</v>
      </c>
      <c r="M2270">
        <v>437</v>
      </c>
      <c r="N2270">
        <v>0.5</v>
      </c>
      <c r="O2270">
        <f ca="1"/>
        <v>0.5</v>
      </c>
    </row>
    <row r="2271" spans="2:15" x14ac:dyDescent="0.4">
      <c r="B2271">
        <v>4</v>
      </c>
      <c r="C2271" t="s">
        <v>10</v>
      </c>
      <c r="D2271" t="s">
        <v>82</v>
      </c>
      <c r="E2271">
        <v>1529.1</v>
      </c>
      <c r="J2271" t="str">
        <v>Store 38</v>
      </c>
      <c r="K2271">
        <v>1613.5</v>
      </c>
      <c r="L2271" t="str">
        <v>Store 38</v>
      </c>
      <c r="M2271">
        <v>1613.5</v>
      </c>
      <c r="N2271">
        <v>0.5</v>
      </c>
      <c r="O2271">
        <f ca="1"/>
        <v>0.5</v>
      </c>
    </row>
    <row r="2272" spans="2:15" x14ac:dyDescent="0.4">
      <c r="B2272">
        <v>4</v>
      </c>
      <c r="C2272" t="s">
        <v>10</v>
      </c>
      <c r="D2272" t="s">
        <v>83</v>
      </c>
      <c r="E2272">
        <v>14031.829999999998</v>
      </c>
      <c r="J2272" t="str">
        <v>Store 40</v>
      </c>
      <c r="K2272">
        <v>1875.02</v>
      </c>
      <c r="L2272" t="str">
        <v>Store 40</v>
      </c>
      <c r="M2272">
        <v>1875.02</v>
      </c>
      <c r="N2272">
        <v>0.5</v>
      </c>
      <c r="O2272">
        <f ca="1"/>
        <v>0.5</v>
      </c>
    </row>
    <row r="2273" spans="2:15" x14ac:dyDescent="0.4">
      <c r="B2273">
        <v>4</v>
      </c>
      <c r="C2273" t="s">
        <v>10</v>
      </c>
      <c r="D2273" t="s">
        <v>84</v>
      </c>
      <c r="E2273">
        <v>1460.29</v>
      </c>
      <c r="J2273" t="str">
        <v>Store 41</v>
      </c>
      <c r="K2273">
        <v>565.34</v>
      </c>
      <c r="L2273" t="str">
        <v>Store 41</v>
      </c>
      <c r="M2273">
        <v>565.34</v>
      </c>
      <c r="N2273">
        <v>0.5</v>
      </c>
      <c r="O2273">
        <f ca="1"/>
        <v>0.5</v>
      </c>
    </row>
    <row r="2274" spans="2:15" x14ac:dyDescent="0.4">
      <c r="B2274">
        <v>4</v>
      </c>
      <c r="C2274" t="s">
        <v>10</v>
      </c>
      <c r="D2274" t="s">
        <v>85</v>
      </c>
      <c r="E2274">
        <v>1239.8999999999999</v>
      </c>
      <c r="J2274" t="str">
        <v>Store 42</v>
      </c>
      <c r="K2274">
        <v>1363.78</v>
      </c>
      <c r="L2274" t="str">
        <v>Store 42</v>
      </c>
      <c r="M2274">
        <v>1363.78</v>
      </c>
      <c r="N2274">
        <v>0.5</v>
      </c>
      <c r="O2274">
        <f ca="1"/>
        <v>0.5</v>
      </c>
    </row>
    <row r="2275" spans="2:15" x14ac:dyDescent="0.4">
      <c r="B2275">
        <v>4</v>
      </c>
      <c r="C2275" t="s">
        <v>10</v>
      </c>
      <c r="D2275" t="s">
        <v>86</v>
      </c>
      <c r="E2275">
        <v>79</v>
      </c>
      <c r="J2275" t="str">
        <v>Store 43</v>
      </c>
      <c r="K2275">
        <v>2645.7400000000002</v>
      </c>
      <c r="L2275" t="str">
        <v>Store 43</v>
      </c>
      <c r="M2275">
        <v>2645.7400000000002</v>
      </c>
      <c r="N2275">
        <v>0.5</v>
      </c>
      <c r="O2275">
        <f ca="1"/>
        <v>0.5</v>
      </c>
    </row>
    <row r="2276" spans="2:15" x14ac:dyDescent="0.4">
      <c r="B2276">
        <v>4</v>
      </c>
      <c r="C2276" t="s">
        <v>10</v>
      </c>
      <c r="D2276" t="s">
        <v>87</v>
      </c>
      <c r="E2276">
        <v>1171</v>
      </c>
      <c r="J2276" t="str">
        <v>Store 44</v>
      </c>
      <c r="K2276">
        <v>565</v>
      </c>
      <c r="L2276" t="str">
        <v>Store 44</v>
      </c>
      <c r="M2276">
        <v>565</v>
      </c>
      <c r="N2276">
        <v>0.5</v>
      </c>
      <c r="O2276">
        <f ca="1"/>
        <v>0.5</v>
      </c>
    </row>
    <row r="2277" spans="2:15" x14ac:dyDescent="0.4">
      <c r="B2277">
        <v>4</v>
      </c>
      <c r="C2277" t="s">
        <v>10</v>
      </c>
      <c r="D2277" t="s">
        <v>88</v>
      </c>
      <c r="E2277">
        <v>8587.7999999999975</v>
      </c>
      <c r="J2277" t="str">
        <v>Store 46</v>
      </c>
      <c r="K2277">
        <v>1990.1899999999998</v>
      </c>
      <c r="L2277" t="str">
        <v>Store 46</v>
      </c>
      <c r="M2277">
        <v>1990.1899999999998</v>
      </c>
      <c r="N2277">
        <v>0.5</v>
      </c>
      <c r="O2277">
        <f ca="1"/>
        <v>0.5</v>
      </c>
    </row>
    <row r="2278" spans="2:15" x14ac:dyDescent="0.4">
      <c r="B2278">
        <v>4</v>
      </c>
      <c r="C2278" t="s">
        <v>10</v>
      </c>
      <c r="D2278" t="s">
        <v>89</v>
      </c>
      <c r="E2278">
        <v>6120.6099999999988</v>
      </c>
      <c r="J2278" t="str">
        <v>Store 47</v>
      </c>
      <c r="K2278">
        <v>2164.2399999999998</v>
      </c>
      <c r="L2278" t="str">
        <v>Store 47</v>
      </c>
      <c r="M2278">
        <v>2164.2399999999998</v>
      </c>
      <c r="N2278">
        <v>0.5</v>
      </c>
      <c r="O2278">
        <f ca="1"/>
        <v>0.5</v>
      </c>
    </row>
    <row r="2279" spans="2:15" x14ac:dyDescent="0.4">
      <c r="B2279">
        <v>4</v>
      </c>
      <c r="C2279" t="s">
        <v>127</v>
      </c>
      <c r="D2279" t="s">
        <v>16</v>
      </c>
      <c r="E2279">
        <v>2375.34</v>
      </c>
      <c r="J2279" t="str">
        <v>Store 48</v>
      </c>
      <c r="K2279">
        <v>554.02</v>
      </c>
      <c r="L2279" t="str">
        <v>Store 48</v>
      </c>
      <c r="M2279">
        <v>554.02</v>
      </c>
      <c r="N2279">
        <v>0.5</v>
      </c>
      <c r="O2279">
        <f ca="1"/>
        <v>0.5</v>
      </c>
    </row>
    <row r="2280" spans="2:15" x14ac:dyDescent="0.4">
      <c r="B2280">
        <v>4</v>
      </c>
      <c r="C2280" t="s">
        <v>127</v>
      </c>
      <c r="D2280" t="s">
        <v>17</v>
      </c>
      <c r="E2280">
        <v>959.34</v>
      </c>
      <c r="J2280" t="str">
        <v>Store 50</v>
      </c>
      <c r="K2280">
        <v>720.98</v>
      </c>
      <c r="L2280" t="str">
        <v>Store 50</v>
      </c>
      <c r="M2280">
        <v>720.98</v>
      </c>
      <c r="N2280">
        <v>0.5</v>
      </c>
      <c r="O2280">
        <f ca="1"/>
        <v>0.5</v>
      </c>
    </row>
    <row r="2281" spans="2:15" x14ac:dyDescent="0.4">
      <c r="B2281">
        <v>4</v>
      </c>
      <c r="C2281" t="s">
        <v>127</v>
      </c>
      <c r="D2281" t="s">
        <v>18</v>
      </c>
      <c r="E2281">
        <v>558.14</v>
      </c>
      <c r="J2281" t="str">
        <v>Store 51</v>
      </c>
      <c r="K2281">
        <v>774.71</v>
      </c>
      <c r="L2281" t="str">
        <v>Store 51</v>
      </c>
      <c r="M2281">
        <v>774.71</v>
      </c>
      <c r="N2281">
        <v>0.5</v>
      </c>
      <c r="O2281">
        <f ca="1"/>
        <v>0.5</v>
      </c>
    </row>
    <row r="2282" spans="2:15" x14ac:dyDescent="0.4">
      <c r="B2282">
        <v>4</v>
      </c>
      <c r="C2282" t="s">
        <v>127</v>
      </c>
      <c r="D2282" t="s">
        <v>19</v>
      </c>
      <c r="E2282">
        <v>0</v>
      </c>
      <c r="J2282" t="str">
        <v>Store 52</v>
      </c>
      <c r="K2282">
        <v>1020.7</v>
      </c>
      <c r="L2282" t="str">
        <v>Store 52</v>
      </c>
      <c r="M2282">
        <v>1020.7</v>
      </c>
      <c r="N2282">
        <v>0.5</v>
      </c>
      <c r="O2282">
        <f ca="1"/>
        <v>0.5</v>
      </c>
    </row>
    <row r="2283" spans="2:15" x14ac:dyDescent="0.4">
      <c r="B2283">
        <v>4</v>
      </c>
      <c r="C2283" t="s">
        <v>127</v>
      </c>
      <c r="D2283" t="s">
        <v>20</v>
      </c>
      <c r="E2283">
        <v>3506.9599999999996</v>
      </c>
      <c r="J2283" t="str">
        <v>Store 53</v>
      </c>
      <c r="K2283">
        <v>1292.9000000000001</v>
      </c>
      <c r="L2283" t="str">
        <v>Store 53</v>
      </c>
      <c r="M2283">
        <v>1292.9000000000001</v>
      </c>
      <c r="N2283">
        <v>0.5</v>
      </c>
      <c r="O2283">
        <f ca="1"/>
        <v>0.5</v>
      </c>
    </row>
    <row r="2284" spans="2:15" x14ac:dyDescent="0.4">
      <c r="B2284">
        <v>4</v>
      </c>
      <c r="C2284" t="s">
        <v>127</v>
      </c>
      <c r="D2284" t="s">
        <v>21</v>
      </c>
      <c r="E2284">
        <v>3309.8999999999996</v>
      </c>
      <c r="J2284" t="str">
        <v>Store 54</v>
      </c>
      <c r="K2284">
        <v>633.81999999999994</v>
      </c>
      <c r="L2284" t="str">
        <v>Store 54</v>
      </c>
      <c r="M2284">
        <v>633.81999999999994</v>
      </c>
      <c r="N2284">
        <v>0.5</v>
      </c>
      <c r="O2284">
        <f ca="1"/>
        <v>0.5</v>
      </c>
    </row>
    <row r="2285" spans="2:15" x14ac:dyDescent="0.4">
      <c r="B2285">
        <v>4</v>
      </c>
      <c r="C2285" t="s">
        <v>127</v>
      </c>
      <c r="D2285" t="s">
        <v>22</v>
      </c>
      <c r="E2285">
        <v>356.36</v>
      </c>
      <c r="J2285" t="str">
        <v>Store 55</v>
      </c>
      <c r="K2285">
        <v>396.99</v>
      </c>
      <c r="L2285" t="str">
        <v>Store 55</v>
      </c>
      <c r="M2285">
        <v>396.99</v>
      </c>
      <c r="N2285">
        <v>0.5</v>
      </c>
      <c r="O2285">
        <f ca="1"/>
        <v>0.5</v>
      </c>
    </row>
    <row r="2286" spans="2:15" x14ac:dyDescent="0.4">
      <c r="B2286">
        <v>4</v>
      </c>
      <c r="C2286" t="s">
        <v>127</v>
      </c>
      <c r="D2286" t="s">
        <v>23</v>
      </c>
      <c r="E2286">
        <v>1490.34</v>
      </c>
      <c r="J2286" t="str">
        <v>Store 56</v>
      </c>
      <c r="K2286">
        <v>30</v>
      </c>
      <c r="L2286" t="str">
        <v>Store 56</v>
      </c>
      <c r="M2286">
        <v>30</v>
      </c>
      <c r="N2286">
        <v>0.5</v>
      </c>
      <c r="O2286">
        <f ca="1"/>
        <v>0.5</v>
      </c>
    </row>
    <row r="2287" spans="2:15" x14ac:dyDescent="0.4">
      <c r="B2287">
        <v>4</v>
      </c>
      <c r="C2287" t="s">
        <v>127</v>
      </c>
      <c r="D2287" t="s">
        <v>24</v>
      </c>
      <c r="E2287">
        <v>0</v>
      </c>
      <c r="J2287" t="str">
        <v>Store 57</v>
      </c>
      <c r="K2287">
        <v>1055.7</v>
      </c>
      <c r="L2287" t="str">
        <v>Store 57</v>
      </c>
      <c r="M2287">
        <v>1055.7</v>
      </c>
      <c r="N2287">
        <v>0.5</v>
      </c>
      <c r="O2287">
        <f ca="1"/>
        <v>0.5</v>
      </c>
    </row>
    <row r="2288" spans="2:15" x14ac:dyDescent="0.4">
      <c r="B2288">
        <v>4</v>
      </c>
      <c r="C2288" t="s">
        <v>127</v>
      </c>
      <c r="D2288" t="s">
        <v>25</v>
      </c>
      <c r="E2288">
        <v>1674.4200000000003</v>
      </c>
      <c r="J2288" t="str">
        <v>Store 59</v>
      </c>
      <c r="K2288">
        <v>388</v>
      </c>
      <c r="L2288" t="str">
        <v>Store 59</v>
      </c>
      <c r="M2288">
        <v>388</v>
      </c>
      <c r="N2288">
        <v>0.5</v>
      </c>
      <c r="O2288">
        <f ca="1"/>
        <v>0.5</v>
      </c>
    </row>
    <row r="2289" spans="2:15" x14ac:dyDescent="0.4">
      <c r="B2289">
        <v>4</v>
      </c>
      <c r="C2289" t="s">
        <v>127</v>
      </c>
      <c r="D2289" t="s">
        <v>26</v>
      </c>
      <c r="E2289">
        <v>1836.08</v>
      </c>
      <c r="J2289" t="str">
        <v>Store 60</v>
      </c>
      <c r="K2289">
        <v>1559.96</v>
      </c>
      <c r="L2289" t="str">
        <v>Store 60</v>
      </c>
      <c r="M2289">
        <v>1559.96</v>
      </c>
      <c r="N2289">
        <v>0.5</v>
      </c>
      <c r="O2289">
        <f ca="1"/>
        <v>0.5</v>
      </c>
    </row>
    <row r="2290" spans="2:15" x14ac:dyDescent="0.4">
      <c r="B2290">
        <v>4</v>
      </c>
      <c r="C2290" t="s">
        <v>127</v>
      </c>
      <c r="D2290" t="s">
        <v>27</v>
      </c>
      <c r="E2290">
        <v>1255.52</v>
      </c>
      <c r="J2290" t="str">
        <v>Store 61</v>
      </c>
      <c r="K2290">
        <v>244.98</v>
      </c>
      <c r="L2290" t="str">
        <v>Store 61</v>
      </c>
      <c r="M2290">
        <v>244.98</v>
      </c>
      <c r="N2290">
        <v>0.5</v>
      </c>
      <c r="O2290">
        <f ca="1"/>
        <v>0.5</v>
      </c>
    </row>
    <row r="2291" spans="2:15" x14ac:dyDescent="0.4">
      <c r="B2291">
        <v>4</v>
      </c>
      <c r="C2291" t="s">
        <v>127</v>
      </c>
      <c r="D2291" t="s">
        <v>28</v>
      </c>
      <c r="E2291">
        <v>337.48</v>
      </c>
      <c r="J2291" t="str">
        <v>Store 62</v>
      </c>
      <c r="K2291">
        <v>750</v>
      </c>
      <c r="L2291" t="str">
        <v>Store 62</v>
      </c>
      <c r="M2291">
        <v>750</v>
      </c>
      <c r="N2291">
        <v>0.5</v>
      </c>
      <c r="O2291">
        <f ca="1"/>
        <v>0.5</v>
      </c>
    </row>
    <row r="2292" spans="2:15" x14ac:dyDescent="0.4">
      <c r="B2292">
        <v>4</v>
      </c>
      <c r="C2292" t="s">
        <v>127</v>
      </c>
      <c r="D2292" t="s">
        <v>29</v>
      </c>
      <c r="E2292">
        <v>246.62</v>
      </c>
      <c r="J2292" t="str">
        <v>Store 63</v>
      </c>
      <c r="K2292">
        <v>1032.5999999999999</v>
      </c>
      <c r="L2292" t="str">
        <v>Store 63</v>
      </c>
      <c r="M2292">
        <v>1032.5999999999999</v>
      </c>
      <c r="N2292">
        <v>0.5</v>
      </c>
      <c r="O2292">
        <f ca="1"/>
        <v>0.5</v>
      </c>
    </row>
    <row r="2293" spans="2:15" x14ac:dyDescent="0.4">
      <c r="B2293">
        <v>4</v>
      </c>
      <c r="C2293" t="s">
        <v>127</v>
      </c>
      <c r="D2293" t="s">
        <v>30</v>
      </c>
      <c r="E2293">
        <v>677.31999999999994</v>
      </c>
      <c r="J2293" t="str">
        <v>Store 64</v>
      </c>
      <c r="K2293">
        <v>2038.09</v>
      </c>
      <c r="L2293" t="str">
        <v>Store 64</v>
      </c>
      <c r="M2293">
        <v>2038.09</v>
      </c>
      <c r="N2293">
        <v>0.5</v>
      </c>
      <c r="O2293">
        <f ca="1"/>
        <v>0.5</v>
      </c>
    </row>
    <row r="2294" spans="2:15" x14ac:dyDescent="0.4">
      <c r="B2294">
        <v>4</v>
      </c>
      <c r="C2294" t="s">
        <v>127</v>
      </c>
      <c r="D2294" t="s">
        <v>31</v>
      </c>
      <c r="E2294">
        <v>228.92</v>
      </c>
      <c r="J2294" t="str">
        <v>Store 65</v>
      </c>
      <c r="K2294">
        <v>267.03999999999996</v>
      </c>
      <c r="L2294" t="str">
        <v>Store 65</v>
      </c>
      <c r="M2294">
        <v>267.03999999999996</v>
      </c>
      <c r="N2294">
        <v>0.5</v>
      </c>
      <c r="O2294">
        <f ca="1"/>
        <v>0.5</v>
      </c>
    </row>
    <row r="2295" spans="2:15" x14ac:dyDescent="0.4">
      <c r="B2295">
        <v>4</v>
      </c>
      <c r="C2295" t="s">
        <v>127</v>
      </c>
      <c r="D2295" t="s">
        <v>32</v>
      </c>
      <c r="E2295">
        <v>2054.38</v>
      </c>
      <c r="J2295" t="str">
        <v>Store 66</v>
      </c>
      <c r="K2295">
        <v>2181.75</v>
      </c>
      <c r="L2295" t="str">
        <v>Store 66</v>
      </c>
      <c r="M2295">
        <v>2181.75</v>
      </c>
      <c r="N2295">
        <v>0.5</v>
      </c>
      <c r="O2295">
        <f ca="1"/>
        <v>0.5</v>
      </c>
    </row>
    <row r="2296" spans="2:15" x14ac:dyDescent="0.4">
      <c r="B2296">
        <v>4</v>
      </c>
      <c r="C2296" t="s">
        <v>127</v>
      </c>
      <c r="D2296" t="s">
        <v>33</v>
      </c>
      <c r="E2296">
        <v>0</v>
      </c>
      <c r="J2296" t="str">
        <v>Store 67</v>
      </c>
      <c r="K2296">
        <v>468</v>
      </c>
      <c r="L2296" t="str">
        <v>Store 67</v>
      </c>
      <c r="M2296">
        <v>468</v>
      </c>
      <c r="N2296">
        <v>0.5</v>
      </c>
      <c r="O2296">
        <f ca="1"/>
        <v>0.5</v>
      </c>
    </row>
    <row r="2297" spans="2:15" x14ac:dyDescent="0.4">
      <c r="B2297">
        <v>4</v>
      </c>
      <c r="C2297" t="s">
        <v>127</v>
      </c>
      <c r="D2297" t="s">
        <v>34</v>
      </c>
      <c r="E2297">
        <v>3071.54</v>
      </c>
      <c r="J2297" t="str">
        <v>Store 68</v>
      </c>
      <c r="K2297">
        <v>536</v>
      </c>
      <c r="L2297" t="str">
        <v>Store 68</v>
      </c>
      <c r="M2297">
        <v>536</v>
      </c>
      <c r="N2297">
        <v>0.5</v>
      </c>
      <c r="O2297">
        <f ca="1"/>
        <v>0.5</v>
      </c>
    </row>
    <row r="2298" spans="2:15" x14ac:dyDescent="0.4">
      <c r="B2298">
        <v>4</v>
      </c>
      <c r="C2298" t="s">
        <v>127</v>
      </c>
      <c r="D2298" t="s">
        <v>35</v>
      </c>
      <c r="E2298">
        <v>4585.4799999999996</v>
      </c>
      <c r="J2298" t="str">
        <v>Store 69</v>
      </c>
      <c r="K2298">
        <v>76.7</v>
      </c>
      <c r="L2298" t="str">
        <v>Store 69</v>
      </c>
      <c r="M2298">
        <v>76.7</v>
      </c>
      <c r="N2298">
        <v>0.5</v>
      </c>
      <c r="O2298">
        <f ca="1"/>
        <v>0.5</v>
      </c>
    </row>
    <row r="2299" spans="2:15" x14ac:dyDescent="0.4">
      <c r="B2299">
        <v>4</v>
      </c>
      <c r="C2299" t="s">
        <v>127</v>
      </c>
      <c r="D2299" t="s">
        <v>36</v>
      </c>
      <c r="E2299">
        <v>777.61999999999989</v>
      </c>
      <c r="J2299" t="str">
        <v>Store 70</v>
      </c>
      <c r="K2299">
        <v>980.58</v>
      </c>
      <c r="L2299" t="str">
        <v>Store 70</v>
      </c>
      <c r="M2299">
        <v>980.58</v>
      </c>
      <c r="N2299">
        <v>0.5</v>
      </c>
      <c r="O2299">
        <f ca="1"/>
        <v>0.5</v>
      </c>
    </row>
    <row r="2300" spans="2:15" x14ac:dyDescent="0.4">
      <c r="B2300">
        <v>4</v>
      </c>
      <c r="C2300" t="s">
        <v>127</v>
      </c>
      <c r="D2300" t="s">
        <v>37</v>
      </c>
      <c r="E2300">
        <v>835.44</v>
      </c>
      <c r="J2300" t="str">
        <v>Store 71</v>
      </c>
      <c r="K2300">
        <v>1212.5999999999999</v>
      </c>
      <c r="L2300" t="str">
        <v>Store 71</v>
      </c>
      <c r="M2300">
        <v>1212.5999999999999</v>
      </c>
      <c r="N2300">
        <v>0.5</v>
      </c>
      <c r="O2300">
        <f ca="1"/>
        <v>0.5</v>
      </c>
    </row>
    <row r="2301" spans="2:15" x14ac:dyDescent="0.4">
      <c r="B2301">
        <v>4</v>
      </c>
      <c r="C2301" t="s">
        <v>127</v>
      </c>
      <c r="D2301" t="s">
        <v>38</v>
      </c>
      <c r="E2301">
        <v>352.82</v>
      </c>
      <c r="J2301" t="str">
        <v>Store 72</v>
      </c>
      <c r="K2301">
        <v>1046.6600000000001</v>
      </c>
      <c r="L2301" t="str">
        <v>Store 72</v>
      </c>
      <c r="M2301">
        <v>1046.6600000000001</v>
      </c>
      <c r="N2301">
        <v>0.5</v>
      </c>
      <c r="O2301">
        <f ca="1"/>
        <v>0.5</v>
      </c>
    </row>
    <row r="2302" spans="2:15" x14ac:dyDescent="0.4">
      <c r="B2302">
        <v>4</v>
      </c>
      <c r="C2302" t="s">
        <v>127</v>
      </c>
      <c r="D2302" t="s">
        <v>39</v>
      </c>
      <c r="E2302">
        <v>1133.9799999999998</v>
      </c>
      <c r="J2302" t="str">
        <v>Store 74</v>
      </c>
      <c r="K2302">
        <v>29.02</v>
      </c>
      <c r="L2302" t="str">
        <v>Store 74</v>
      </c>
      <c r="M2302">
        <v>29.02</v>
      </c>
      <c r="N2302">
        <v>0.5</v>
      </c>
      <c r="O2302">
        <f ca="1"/>
        <v>0.5</v>
      </c>
    </row>
    <row r="2303" spans="2:15" x14ac:dyDescent="0.4">
      <c r="B2303">
        <v>4</v>
      </c>
      <c r="C2303" t="s">
        <v>127</v>
      </c>
      <c r="D2303" t="s">
        <v>40</v>
      </c>
      <c r="E2303">
        <v>725.7</v>
      </c>
      <c r="J2303" t="str">
        <v>Store 75</v>
      </c>
      <c r="K2303">
        <v>476</v>
      </c>
      <c r="L2303" t="str">
        <v>Store 75</v>
      </c>
      <c r="M2303">
        <v>476</v>
      </c>
      <c r="N2303">
        <v>0.5</v>
      </c>
      <c r="O2303">
        <f ca="1"/>
        <v>0.5</v>
      </c>
    </row>
    <row r="2304" spans="2:15" x14ac:dyDescent="0.4">
      <c r="B2304">
        <v>4</v>
      </c>
      <c r="C2304" t="s">
        <v>127</v>
      </c>
      <c r="D2304" t="s">
        <v>41</v>
      </c>
      <c r="E2304">
        <v>5137.7199999999993</v>
      </c>
      <c r="J2304" t="str">
        <v>Store 76</v>
      </c>
      <c r="K2304">
        <v>319</v>
      </c>
      <c r="L2304" t="str">
        <v>Store 76</v>
      </c>
      <c r="M2304">
        <v>319</v>
      </c>
      <c r="N2304">
        <v>0.5</v>
      </c>
      <c r="O2304">
        <f ca="1"/>
        <v>0.5</v>
      </c>
    </row>
    <row r="2305" spans="2:15" x14ac:dyDescent="0.4">
      <c r="B2305">
        <v>4</v>
      </c>
      <c r="C2305" t="s">
        <v>127</v>
      </c>
      <c r="D2305" t="s">
        <v>42</v>
      </c>
      <c r="E2305">
        <v>3043.2199999999993</v>
      </c>
      <c r="J2305" t="str">
        <v>Store 77</v>
      </c>
      <c r="K2305">
        <v>465.7</v>
      </c>
      <c r="L2305" t="str">
        <v>Store 77</v>
      </c>
      <c r="M2305">
        <v>465.7</v>
      </c>
      <c r="N2305">
        <v>0.5</v>
      </c>
      <c r="O2305">
        <f ca="1"/>
        <v>0.5</v>
      </c>
    </row>
    <row r="2306" spans="2:15" x14ac:dyDescent="0.4">
      <c r="B2306">
        <v>4</v>
      </c>
      <c r="C2306" t="s">
        <v>129</v>
      </c>
      <c r="D2306" t="s">
        <v>16</v>
      </c>
      <c r="E2306">
        <v>4725.4899999999989</v>
      </c>
      <c r="J2306" t="str">
        <v>Store 79</v>
      </c>
      <c r="K2306">
        <v>496.8</v>
      </c>
      <c r="L2306" t="str">
        <v>Store 79</v>
      </c>
      <c r="M2306">
        <v>496.8</v>
      </c>
      <c r="N2306">
        <v>0.5</v>
      </c>
      <c r="O2306">
        <f ca="1"/>
        <v>0.5</v>
      </c>
    </row>
    <row r="2307" spans="2:15" x14ac:dyDescent="0.4">
      <c r="B2307">
        <v>4</v>
      </c>
      <c r="C2307" t="s">
        <v>129</v>
      </c>
      <c r="D2307" t="s">
        <v>17</v>
      </c>
      <c r="E2307">
        <v>6702.3899999999967</v>
      </c>
      <c r="J2307" t="str">
        <v>Store 80</v>
      </c>
      <c r="K2307">
        <v>781.9</v>
      </c>
      <c r="L2307" t="str">
        <v>Store 80</v>
      </c>
      <c r="M2307">
        <v>781.9</v>
      </c>
      <c r="N2307">
        <v>0.5</v>
      </c>
      <c r="O2307">
        <f ca="1"/>
        <v>0.5</v>
      </c>
    </row>
    <row r="2308" spans="2:15" x14ac:dyDescent="0.4">
      <c r="B2308">
        <v>4</v>
      </c>
      <c r="C2308" t="s">
        <v>129</v>
      </c>
      <c r="D2308" t="s">
        <v>18</v>
      </c>
      <c r="E2308">
        <v>11051.309999999994</v>
      </c>
      <c r="J2308" t="str">
        <v>Store 81</v>
      </c>
      <c r="K2308">
        <v>384.24</v>
      </c>
      <c r="L2308" t="str">
        <v>Store 81</v>
      </c>
      <c r="M2308">
        <v>384.24</v>
      </c>
      <c r="N2308">
        <v>0.5</v>
      </c>
      <c r="O2308">
        <f ca="1"/>
        <v>0.5</v>
      </c>
    </row>
    <row r="2309" spans="2:15" x14ac:dyDescent="0.4">
      <c r="B2309">
        <v>4</v>
      </c>
      <c r="C2309" t="s">
        <v>129</v>
      </c>
      <c r="D2309" t="s">
        <v>19</v>
      </c>
      <c r="E2309">
        <v>8468.6099999999969</v>
      </c>
      <c r="J2309" t="str">
        <v>Store 82</v>
      </c>
      <c r="K2309">
        <v>267</v>
      </c>
      <c r="L2309" t="str">
        <v>Store 82</v>
      </c>
      <c r="M2309">
        <v>267</v>
      </c>
      <c r="N2309">
        <v>0.5</v>
      </c>
      <c r="O2309">
        <f ca="1"/>
        <v>0.5</v>
      </c>
    </row>
    <row r="2310" spans="2:15" x14ac:dyDescent="0.4">
      <c r="B2310">
        <v>4</v>
      </c>
      <c r="C2310" t="s">
        <v>129</v>
      </c>
      <c r="D2310" t="s">
        <v>20</v>
      </c>
      <c r="E2310">
        <v>4551.5999999999995</v>
      </c>
      <c r="J2310" t="str">
        <v>Store 83</v>
      </c>
      <c r="K2310">
        <v>1326.26</v>
      </c>
      <c r="L2310" t="str">
        <v>Store 83</v>
      </c>
      <c r="M2310">
        <v>1326.26</v>
      </c>
      <c r="N2310">
        <v>0.5</v>
      </c>
      <c r="O2310">
        <f ca="1"/>
        <v>0.5</v>
      </c>
    </row>
    <row r="2311" spans="2:15" x14ac:dyDescent="0.4">
      <c r="B2311">
        <v>4</v>
      </c>
      <c r="C2311" t="s">
        <v>129</v>
      </c>
      <c r="D2311" t="s">
        <v>21</v>
      </c>
      <c r="E2311">
        <v>5987.2499999999973</v>
      </c>
      <c r="J2311" t="str">
        <v>Store 84</v>
      </c>
      <c r="K2311">
        <v>3461.22</v>
      </c>
      <c r="L2311" t="str">
        <v>Store 84</v>
      </c>
      <c r="M2311">
        <v>3461.22</v>
      </c>
      <c r="N2311">
        <v>0.5</v>
      </c>
      <c r="O2311">
        <f ca="1"/>
        <v>0.5</v>
      </c>
    </row>
    <row r="2312" spans="2:15" x14ac:dyDescent="0.4">
      <c r="B2312">
        <v>4</v>
      </c>
      <c r="C2312" t="s">
        <v>129</v>
      </c>
      <c r="D2312" t="s">
        <v>22</v>
      </c>
      <c r="E2312">
        <v>8705.9599999999973</v>
      </c>
      <c r="J2312" t="str">
        <v>Store 85</v>
      </c>
      <c r="K2312">
        <v>160.32</v>
      </c>
      <c r="L2312" t="str">
        <v>Store 85</v>
      </c>
      <c r="M2312">
        <v>160.32</v>
      </c>
      <c r="N2312">
        <v>0.5</v>
      </c>
      <c r="O2312">
        <f ca="1"/>
        <v>0.5</v>
      </c>
    </row>
    <row r="2313" spans="2:15" x14ac:dyDescent="0.4">
      <c r="B2313">
        <v>4</v>
      </c>
      <c r="C2313" t="s">
        <v>129</v>
      </c>
      <c r="D2313" t="s">
        <v>23</v>
      </c>
      <c r="E2313">
        <v>3241.6000000000008</v>
      </c>
      <c r="J2313" t="str">
        <v>Store 86</v>
      </c>
      <c r="K2313">
        <v>639.55999999999995</v>
      </c>
      <c r="L2313" t="str">
        <v>Store 86</v>
      </c>
      <c r="M2313">
        <v>639.55999999999995</v>
      </c>
      <c r="N2313">
        <v>0.5</v>
      </c>
      <c r="O2313">
        <f ca="1"/>
        <v>0.5</v>
      </c>
    </row>
    <row r="2314" spans="2:15" x14ac:dyDescent="0.4">
      <c r="B2314">
        <v>4</v>
      </c>
      <c r="C2314" t="s">
        <v>129</v>
      </c>
      <c r="D2314" t="s">
        <v>24</v>
      </c>
      <c r="E2314">
        <v>4780.05</v>
      </c>
      <c r="J2314" t="str">
        <v>Store 87</v>
      </c>
      <c r="K2314">
        <v>483.8</v>
      </c>
      <c r="L2314" t="str">
        <v>Store 87</v>
      </c>
      <c r="M2314">
        <v>483.8</v>
      </c>
      <c r="N2314">
        <v>0.5</v>
      </c>
      <c r="O2314">
        <f ca="1"/>
        <v>0.5</v>
      </c>
    </row>
    <row r="2315" spans="2:15" x14ac:dyDescent="0.4">
      <c r="B2315">
        <v>4</v>
      </c>
      <c r="C2315" t="s">
        <v>129</v>
      </c>
      <c r="D2315" t="s">
        <v>25</v>
      </c>
      <c r="E2315">
        <v>0</v>
      </c>
      <c r="J2315" t="str">
        <v>Store 88</v>
      </c>
      <c r="K2315">
        <v>3957.6499999999996</v>
      </c>
      <c r="L2315" t="str">
        <v>Store 88</v>
      </c>
      <c r="M2315">
        <v>3957.6499999999996</v>
      </c>
      <c r="N2315">
        <v>0.5</v>
      </c>
      <c r="O2315">
        <f ca="1"/>
        <v>0.5</v>
      </c>
    </row>
    <row r="2316" spans="2:15" x14ac:dyDescent="0.4">
      <c r="B2316">
        <v>4</v>
      </c>
      <c r="C2316" t="s">
        <v>129</v>
      </c>
      <c r="D2316" t="s">
        <v>26</v>
      </c>
      <c r="E2316">
        <v>0</v>
      </c>
      <c r="J2316" t="str">
        <v>Store 89</v>
      </c>
      <c r="K2316">
        <v>900.91000000000008</v>
      </c>
      <c r="L2316" t="str">
        <v>Store 89</v>
      </c>
      <c r="M2316">
        <v>900.91000000000008</v>
      </c>
      <c r="N2316">
        <v>0.5</v>
      </c>
      <c r="O2316">
        <f ca="1"/>
        <v>0.5</v>
      </c>
    </row>
    <row r="2317" spans="2:15" x14ac:dyDescent="0.4">
      <c r="B2317">
        <v>4</v>
      </c>
      <c r="C2317" t="s">
        <v>129</v>
      </c>
      <c r="D2317" t="s">
        <v>27</v>
      </c>
      <c r="E2317">
        <v>0</v>
      </c>
      <c r="J2317" t="str">
        <v>Store 90</v>
      </c>
      <c r="K2317">
        <v>3297.67</v>
      </c>
      <c r="L2317" t="str">
        <v>Store 90</v>
      </c>
      <c r="M2317">
        <v>3297.67</v>
      </c>
      <c r="N2317">
        <v>0.5</v>
      </c>
      <c r="O2317">
        <f ca="1"/>
        <v>0.5</v>
      </c>
    </row>
    <row r="2318" spans="2:15" x14ac:dyDescent="0.4">
      <c r="B2318">
        <v>4</v>
      </c>
      <c r="C2318" t="s">
        <v>129</v>
      </c>
      <c r="D2318" t="s">
        <v>28</v>
      </c>
      <c r="E2318">
        <v>0</v>
      </c>
      <c r="J2318" t="str">
        <v>Store 93</v>
      </c>
      <c r="K2318">
        <v>278.11</v>
      </c>
      <c r="L2318" t="str">
        <v>Store 93</v>
      </c>
      <c r="M2318">
        <v>278.11</v>
      </c>
      <c r="N2318">
        <v>0.5</v>
      </c>
      <c r="O2318">
        <f ca="1"/>
        <v>0.5</v>
      </c>
    </row>
    <row r="2319" spans="2:15" x14ac:dyDescent="0.4">
      <c r="B2319">
        <v>4</v>
      </c>
      <c r="C2319" t="s">
        <v>129</v>
      </c>
      <c r="D2319" t="s">
        <v>29</v>
      </c>
      <c r="E2319">
        <v>0</v>
      </c>
      <c r="J2319" t="str">
        <v>Store 94</v>
      </c>
      <c r="K2319">
        <v>289.01</v>
      </c>
      <c r="L2319" t="str">
        <v>Store 94</v>
      </c>
      <c r="M2319">
        <v>289.01</v>
      </c>
      <c r="N2319">
        <v>0.5</v>
      </c>
      <c r="O2319">
        <f ca="1"/>
        <v>0.5</v>
      </c>
    </row>
    <row r="2320" spans="2:15" x14ac:dyDescent="0.4">
      <c r="B2320">
        <v>4</v>
      </c>
      <c r="C2320" t="s">
        <v>129</v>
      </c>
      <c r="D2320" t="s">
        <v>30</v>
      </c>
      <c r="E2320">
        <v>0</v>
      </c>
      <c r="J2320" t="str">
        <v>Store 95</v>
      </c>
      <c r="K2320">
        <v>590.87</v>
      </c>
      <c r="L2320" t="str">
        <v>Store 95</v>
      </c>
      <c r="M2320">
        <v>590.87</v>
      </c>
      <c r="N2320">
        <v>0.5</v>
      </c>
      <c r="O2320">
        <f ca="1"/>
        <v>0.5</v>
      </c>
    </row>
    <row r="2321" spans="2:15" x14ac:dyDescent="0.4">
      <c r="B2321">
        <v>4</v>
      </c>
      <c r="C2321" t="s">
        <v>129</v>
      </c>
      <c r="D2321" t="s">
        <v>31</v>
      </c>
      <c r="E2321">
        <v>8307.1799999999985</v>
      </c>
      <c r="J2321" t="str">
        <v>Store 96</v>
      </c>
      <c r="K2321">
        <v>1010.1099999999999</v>
      </c>
      <c r="L2321" t="str">
        <v>Store 96</v>
      </c>
      <c r="M2321">
        <v>1010.1099999999999</v>
      </c>
      <c r="N2321">
        <v>0.5</v>
      </c>
      <c r="O2321">
        <f ca="1"/>
        <v>0.5</v>
      </c>
    </row>
    <row r="2322" spans="2:15" x14ac:dyDescent="0.4">
      <c r="B2322">
        <v>4</v>
      </c>
      <c r="C2322" t="s">
        <v>129</v>
      </c>
      <c r="D2322" t="s">
        <v>32</v>
      </c>
      <c r="E2322">
        <v>10455.589999999995</v>
      </c>
      <c r="J2322" t="str">
        <v>Store 01</v>
      </c>
      <c r="K2322">
        <v>198.9</v>
      </c>
      <c r="L2322" t="str">
        <v>Store 01</v>
      </c>
      <c r="M2322">
        <v>198.9</v>
      </c>
      <c r="N2322">
        <v>0.5</v>
      </c>
      <c r="O2322">
        <f ca="1"/>
        <v>0.5</v>
      </c>
    </row>
    <row r="2323" spans="2:15" x14ac:dyDescent="0.4">
      <c r="B2323">
        <v>4</v>
      </c>
      <c r="C2323" t="s">
        <v>129</v>
      </c>
      <c r="D2323" t="s">
        <v>33</v>
      </c>
      <c r="E2323">
        <v>14182.009999999997</v>
      </c>
      <c r="J2323" t="str">
        <v>Store 05</v>
      </c>
      <c r="K2323">
        <v>1082.1300000000001</v>
      </c>
      <c r="L2323" t="str">
        <v>Store 05</v>
      </c>
      <c r="M2323">
        <v>1082.1300000000001</v>
      </c>
      <c r="N2323">
        <v>0.5</v>
      </c>
      <c r="O2323">
        <f ca="1"/>
        <v>0.5</v>
      </c>
    </row>
    <row r="2324" spans="2:15" x14ac:dyDescent="0.4">
      <c r="B2324">
        <v>4</v>
      </c>
      <c r="C2324" t="s">
        <v>129</v>
      </c>
      <c r="D2324" t="s">
        <v>34</v>
      </c>
      <c r="E2324">
        <v>1862.8300000000004</v>
      </c>
      <c r="J2324" t="str">
        <v>Store 06</v>
      </c>
      <c r="K2324">
        <v>807.14</v>
      </c>
      <c r="L2324" t="str">
        <v>Store 06</v>
      </c>
      <c r="M2324">
        <v>807.14</v>
      </c>
      <c r="N2324">
        <v>0.5</v>
      </c>
      <c r="O2324">
        <f ca="1"/>
        <v>0.5</v>
      </c>
    </row>
    <row r="2325" spans="2:15" x14ac:dyDescent="0.4">
      <c r="B2325">
        <v>4</v>
      </c>
      <c r="C2325" t="s">
        <v>129</v>
      </c>
      <c r="D2325" t="s">
        <v>35</v>
      </c>
      <c r="E2325">
        <v>11830.279999999999</v>
      </c>
      <c r="J2325" t="str">
        <v>Store 08</v>
      </c>
      <c r="K2325">
        <v>300.89000000000004</v>
      </c>
      <c r="L2325" t="str">
        <v>Store 08</v>
      </c>
      <c r="M2325">
        <v>300.89000000000004</v>
      </c>
      <c r="N2325">
        <v>0.5</v>
      </c>
      <c r="O2325">
        <f ca="1"/>
        <v>0.5</v>
      </c>
    </row>
    <row r="2326" spans="2:15" x14ac:dyDescent="0.4">
      <c r="B2326">
        <v>4</v>
      </c>
      <c r="C2326" t="s">
        <v>129</v>
      </c>
      <c r="D2326" t="s">
        <v>36</v>
      </c>
      <c r="E2326">
        <v>2596.9500000000007</v>
      </c>
      <c r="J2326" t="str">
        <v>Store 09</v>
      </c>
      <c r="K2326">
        <v>1337.87</v>
      </c>
      <c r="L2326" t="str">
        <v>Store 09</v>
      </c>
      <c r="M2326">
        <v>1337.87</v>
      </c>
      <c r="N2326">
        <v>0.5</v>
      </c>
      <c r="O2326">
        <f ca="1"/>
        <v>0.5</v>
      </c>
    </row>
    <row r="2327" spans="2:15" x14ac:dyDescent="0.4">
      <c r="B2327">
        <v>4</v>
      </c>
      <c r="C2327" t="s">
        <v>129</v>
      </c>
      <c r="D2327" t="s">
        <v>37</v>
      </c>
      <c r="E2327">
        <v>7873.8299999999981</v>
      </c>
      <c r="J2327" t="str">
        <v>Store 11</v>
      </c>
      <c r="K2327">
        <v>874.9</v>
      </c>
      <c r="L2327" t="str">
        <v>Store 11</v>
      </c>
      <c r="M2327">
        <v>874.9</v>
      </c>
      <c r="N2327">
        <v>0.5</v>
      </c>
      <c r="O2327">
        <f ca="1"/>
        <v>0.5</v>
      </c>
    </row>
    <row r="2328" spans="2:15" x14ac:dyDescent="0.4">
      <c r="B2328">
        <v>4</v>
      </c>
      <c r="C2328" t="s">
        <v>129</v>
      </c>
      <c r="D2328" t="s">
        <v>38</v>
      </c>
      <c r="E2328">
        <v>3316.3100000000004</v>
      </c>
      <c r="J2328" t="str">
        <v>Store 12</v>
      </c>
      <c r="K2328">
        <v>385</v>
      </c>
      <c r="L2328" t="str">
        <v>Store 12</v>
      </c>
      <c r="M2328">
        <v>385</v>
      </c>
      <c r="N2328">
        <v>0.5</v>
      </c>
      <c r="O2328">
        <f ca="1"/>
        <v>0.5</v>
      </c>
    </row>
    <row r="2329" spans="2:15" x14ac:dyDescent="0.4">
      <c r="B2329">
        <v>4</v>
      </c>
      <c r="C2329" t="s">
        <v>129</v>
      </c>
      <c r="D2329" t="s">
        <v>39</v>
      </c>
      <c r="E2329">
        <v>1485.6400000000003</v>
      </c>
      <c r="J2329" t="str">
        <v>Store 14</v>
      </c>
      <c r="K2329">
        <v>361.9</v>
      </c>
      <c r="L2329" t="str">
        <v>Store 14</v>
      </c>
      <c r="M2329">
        <v>361.9</v>
      </c>
      <c r="N2329">
        <v>0.5</v>
      </c>
      <c r="O2329">
        <f ca="1"/>
        <v>0.5</v>
      </c>
    </row>
    <row r="2330" spans="2:15" x14ac:dyDescent="0.4">
      <c r="B2330">
        <v>4</v>
      </c>
      <c r="C2330" t="s">
        <v>129</v>
      </c>
      <c r="D2330" t="s">
        <v>40</v>
      </c>
      <c r="E2330">
        <v>11191.97</v>
      </c>
      <c r="J2330" t="str">
        <v>Store 15</v>
      </c>
      <c r="K2330">
        <v>1092.99</v>
      </c>
      <c r="L2330" t="str">
        <v>Store 15</v>
      </c>
      <c r="M2330">
        <v>1092.99</v>
      </c>
      <c r="N2330">
        <v>0.5</v>
      </c>
      <c r="O2330">
        <f ca="1"/>
        <v>0.5</v>
      </c>
    </row>
    <row r="2331" spans="2:15" x14ac:dyDescent="0.4">
      <c r="B2331">
        <v>4</v>
      </c>
      <c r="C2331" t="s">
        <v>129</v>
      </c>
      <c r="D2331" t="s">
        <v>41</v>
      </c>
      <c r="E2331">
        <v>4855.0599999999995</v>
      </c>
      <c r="J2331" t="str">
        <v>Store 16</v>
      </c>
      <c r="K2331">
        <v>276.96999999999997</v>
      </c>
      <c r="L2331" t="str">
        <v>Store 16</v>
      </c>
      <c r="M2331">
        <v>276.96999999999997</v>
      </c>
      <c r="N2331">
        <v>0.5</v>
      </c>
      <c r="O2331">
        <f ca="1"/>
        <v>0.5</v>
      </c>
    </row>
    <row r="2332" spans="2:15" x14ac:dyDescent="0.4">
      <c r="B2332">
        <v>4</v>
      </c>
      <c r="C2332" t="s">
        <v>129</v>
      </c>
      <c r="D2332" t="s">
        <v>42</v>
      </c>
      <c r="E2332">
        <v>2978.55</v>
      </c>
      <c r="J2332" t="str">
        <v>Store 17</v>
      </c>
      <c r="K2332">
        <v>316</v>
      </c>
      <c r="L2332" t="str">
        <v>Store 17</v>
      </c>
      <c r="M2332">
        <v>316</v>
      </c>
      <c r="N2332">
        <v>0.5</v>
      </c>
      <c r="O2332">
        <f ca="1"/>
        <v>0.5</v>
      </c>
    </row>
    <row r="2333" spans="2:15" x14ac:dyDescent="0.4">
      <c r="B2333">
        <v>4</v>
      </c>
      <c r="C2333" t="s">
        <v>129</v>
      </c>
      <c r="D2333" t="s">
        <v>43</v>
      </c>
      <c r="E2333">
        <v>7009.5399999999954</v>
      </c>
      <c r="J2333" t="str">
        <v>Store 18</v>
      </c>
      <c r="K2333">
        <v>564.99</v>
      </c>
      <c r="L2333" t="str">
        <v>Store 18</v>
      </c>
      <c r="M2333">
        <v>564.99</v>
      </c>
      <c r="N2333">
        <v>0.5</v>
      </c>
      <c r="O2333">
        <f ca="1"/>
        <v>0.5</v>
      </c>
    </row>
    <row r="2334" spans="2:15" x14ac:dyDescent="0.4">
      <c r="B2334">
        <v>4</v>
      </c>
      <c r="C2334" t="s">
        <v>129</v>
      </c>
      <c r="D2334" t="s">
        <v>44</v>
      </c>
      <c r="E2334">
        <v>2428.2000000000003</v>
      </c>
      <c r="J2334" t="str">
        <v>Store 19</v>
      </c>
      <c r="K2334">
        <v>179.36</v>
      </c>
      <c r="L2334" t="str">
        <v>Store 19</v>
      </c>
      <c r="M2334">
        <v>179.36</v>
      </c>
      <c r="N2334">
        <v>0.5</v>
      </c>
      <c r="O2334">
        <f ca="1"/>
        <v>0.5</v>
      </c>
    </row>
    <row r="2335" spans="2:15" x14ac:dyDescent="0.4">
      <c r="B2335">
        <v>4</v>
      </c>
      <c r="C2335" t="s">
        <v>129</v>
      </c>
      <c r="D2335" t="s">
        <v>45</v>
      </c>
      <c r="E2335">
        <v>1525.2600000000002</v>
      </c>
      <c r="J2335" t="str">
        <v>Store 20</v>
      </c>
      <c r="K2335">
        <v>294.8</v>
      </c>
      <c r="L2335" t="str">
        <v>Store 20</v>
      </c>
      <c r="M2335">
        <v>294.8</v>
      </c>
      <c r="N2335">
        <v>0.5</v>
      </c>
      <c r="O2335">
        <f ca="1"/>
        <v>0.5</v>
      </c>
    </row>
    <row r="2336" spans="2:15" x14ac:dyDescent="0.4">
      <c r="B2336">
        <v>4</v>
      </c>
      <c r="C2336" t="s">
        <v>129</v>
      </c>
      <c r="D2336" t="s">
        <v>46</v>
      </c>
      <c r="E2336">
        <v>1608.1200000000006</v>
      </c>
      <c r="J2336" t="str">
        <v>Store 22</v>
      </c>
      <c r="K2336">
        <v>186.9</v>
      </c>
      <c r="L2336" t="str">
        <v>Store 22</v>
      </c>
      <c r="M2336">
        <v>186.9</v>
      </c>
      <c r="N2336">
        <v>0.5</v>
      </c>
      <c r="O2336">
        <f ca="1"/>
        <v>0.5</v>
      </c>
    </row>
    <row r="2337" spans="2:15" x14ac:dyDescent="0.4">
      <c r="B2337">
        <v>4</v>
      </c>
      <c r="C2337" t="s">
        <v>129</v>
      </c>
      <c r="D2337" t="s">
        <v>47</v>
      </c>
      <c r="E2337">
        <v>1268.67</v>
      </c>
      <c r="J2337" t="str">
        <v>Store 23</v>
      </c>
      <c r="K2337">
        <v>44.9</v>
      </c>
      <c r="L2337" t="str">
        <v>Store 23</v>
      </c>
      <c r="M2337">
        <v>44.9</v>
      </c>
      <c r="N2337">
        <v>0.5</v>
      </c>
      <c r="O2337">
        <f ca="1"/>
        <v>0.5</v>
      </c>
    </row>
    <row r="2338" spans="2:15" x14ac:dyDescent="0.4">
      <c r="B2338">
        <v>4</v>
      </c>
      <c r="C2338" t="s">
        <v>129</v>
      </c>
      <c r="D2338" t="s">
        <v>48</v>
      </c>
      <c r="E2338">
        <v>3322.0000000000005</v>
      </c>
      <c r="J2338" t="str">
        <v>Store 24</v>
      </c>
      <c r="K2338">
        <v>16386.28</v>
      </c>
      <c r="L2338" t="str">
        <v>Store 24</v>
      </c>
      <c r="M2338">
        <v>16386.28</v>
      </c>
      <c r="N2338">
        <v>0.5</v>
      </c>
      <c r="O2338">
        <f ca="1"/>
        <v>0.5</v>
      </c>
    </row>
    <row r="2339" spans="2:15" x14ac:dyDescent="0.4">
      <c r="B2339">
        <v>4</v>
      </c>
      <c r="C2339" t="s">
        <v>129</v>
      </c>
      <c r="D2339" t="s">
        <v>49</v>
      </c>
      <c r="E2339">
        <v>649.27999999999986</v>
      </c>
      <c r="J2339" t="str">
        <v>Store 26</v>
      </c>
      <c r="K2339">
        <v>709.99</v>
      </c>
      <c r="L2339" t="str">
        <v>Store 26</v>
      </c>
      <c r="M2339">
        <v>709.99</v>
      </c>
      <c r="N2339">
        <v>0.5</v>
      </c>
      <c r="O2339">
        <f ca="1"/>
        <v>0.5</v>
      </c>
    </row>
    <row r="2340" spans="2:15" x14ac:dyDescent="0.4">
      <c r="B2340">
        <v>4</v>
      </c>
      <c r="C2340" t="s">
        <v>129</v>
      </c>
      <c r="D2340" t="s">
        <v>50</v>
      </c>
      <c r="E2340">
        <v>3441.8800000000006</v>
      </c>
      <c r="J2340" t="str">
        <v>Store 27</v>
      </c>
      <c r="K2340">
        <v>417</v>
      </c>
      <c r="L2340" t="str">
        <v>Store 27</v>
      </c>
      <c r="M2340">
        <v>417</v>
      </c>
      <c r="N2340">
        <v>0.5</v>
      </c>
      <c r="O2340">
        <f ca="1"/>
        <v>0.5</v>
      </c>
    </row>
    <row r="2341" spans="2:15" x14ac:dyDescent="0.4">
      <c r="B2341">
        <v>4</v>
      </c>
      <c r="C2341" t="s">
        <v>129</v>
      </c>
      <c r="D2341" t="s">
        <v>51</v>
      </c>
      <c r="E2341">
        <v>5695.9899999999989</v>
      </c>
      <c r="J2341" t="str">
        <v>Store 28</v>
      </c>
      <c r="K2341">
        <v>4909.59</v>
      </c>
      <c r="L2341" t="str">
        <v>Store 28</v>
      </c>
      <c r="M2341">
        <v>4909.59</v>
      </c>
      <c r="N2341">
        <v>0.5</v>
      </c>
      <c r="O2341">
        <f ca="1"/>
        <v>0.5</v>
      </c>
    </row>
    <row r="2342" spans="2:15" x14ac:dyDescent="0.4">
      <c r="B2342">
        <v>4</v>
      </c>
      <c r="C2342" t="s">
        <v>129</v>
      </c>
      <c r="D2342" t="s">
        <v>53</v>
      </c>
      <c r="E2342">
        <v>649.30999999999995</v>
      </c>
      <c r="J2342" t="str">
        <v>Store 29</v>
      </c>
      <c r="K2342">
        <v>912.56</v>
      </c>
      <c r="L2342" t="str">
        <v>Store 29</v>
      </c>
      <c r="M2342">
        <v>912.56</v>
      </c>
      <c r="N2342">
        <v>0.5</v>
      </c>
      <c r="O2342">
        <f ca="1"/>
        <v>0.5</v>
      </c>
    </row>
    <row r="2343" spans="2:15" x14ac:dyDescent="0.4">
      <c r="B2343">
        <v>4</v>
      </c>
      <c r="C2343" t="s">
        <v>129</v>
      </c>
      <c r="D2343" t="s">
        <v>54</v>
      </c>
      <c r="E2343">
        <v>11565.579999999996</v>
      </c>
      <c r="J2343" t="str">
        <v>Store 31</v>
      </c>
      <c r="K2343">
        <v>1496.87</v>
      </c>
      <c r="L2343" t="str">
        <v>Store 31</v>
      </c>
      <c r="M2343">
        <v>1496.87</v>
      </c>
      <c r="N2343">
        <v>0.5</v>
      </c>
      <c r="O2343">
        <f ca="1"/>
        <v>0.5</v>
      </c>
    </row>
    <row r="2344" spans="2:15" x14ac:dyDescent="0.4">
      <c r="B2344">
        <v>4</v>
      </c>
      <c r="C2344" t="s">
        <v>129</v>
      </c>
      <c r="D2344" t="s">
        <v>55</v>
      </c>
      <c r="E2344">
        <v>7133.489999999998</v>
      </c>
      <c r="J2344" t="str">
        <v>Store 32</v>
      </c>
      <c r="K2344">
        <v>864.6</v>
      </c>
      <c r="L2344" t="str">
        <v>Store 32</v>
      </c>
      <c r="M2344">
        <v>864.6</v>
      </c>
      <c r="N2344">
        <v>0.5</v>
      </c>
      <c r="O2344">
        <f ca="1"/>
        <v>0.5</v>
      </c>
    </row>
    <row r="2345" spans="2:15" x14ac:dyDescent="0.4">
      <c r="B2345">
        <v>4</v>
      </c>
      <c r="C2345" t="s">
        <v>129</v>
      </c>
      <c r="D2345" t="s">
        <v>56</v>
      </c>
      <c r="E2345">
        <v>8513.2499999999964</v>
      </c>
      <c r="J2345" t="str">
        <v>Store 33</v>
      </c>
      <c r="K2345">
        <v>307</v>
      </c>
      <c r="L2345" t="str">
        <v>Store 33</v>
      </c>
      <c r="M2345">
        <v>307</v>
      </c>
      <c r="N2345">
        <v>0.5</v>
      </c>
      <c r="O2345">
        <f ca="1"/>
        <v>0.5</v>
      </c>
    </row>
    <row r="2346" spans="2:15" x14ac:dyDescent="0.4">
      <c r="B2346">
        <v>4</v>
      </c>
      <c r="C2346" t="s">
        <v>129</v>
      </c>
      <c r="D2346" t="s">
        <v>57</v>
      </c>
      <c r="E2346">
        <v>17186.59</v>
      </c>
      <c r="J2346" t="str">
        <v>Store 34</v>
      </c>
      <c r="K2346">
        <v>525.69000000000005</v>
      </c>
      <c r="L2346" t="str">
        <v>Store 34</v>
      </c>
      <c r="M2346">
        <v>525.69000000000005</v>
      </c>
      <c r="N2346">
        <v>0.5</v>
      </c>
      <c r="O2346">
        <f ca="1"/>
        <v>0.5</v>
      </c>
    </row>
    <row r="2347" spans="2:15" x14ac:dyDescent="0.4">
      <c r="B2347">
        <v>4</v>
      </c>
      <c r="C2347" t="s">
        <v>129</v>
      </c>
      <c r="D2347" t="s">
        <v>58</v>
      </c>
      <c r="E2347">
        <v>3720.2699999999995</v>
      </c>
      <c r="J2347" t="str">
        <v>Store 36</v>
      </c>
      <c r="K2347">
        <v>98.99</v>
      </c>
      <c r="L2347" t="str">
        <v>Store 36</v>
      </c>
      <c r="M2347">
        <v>98.99</v>
      </c>
      <c r="N2347">
        <v>0.5</v>
      </c>
      <c r="O2347">
        <f ca="1"/>
        <v>0.5</v>
      </c>
    </row>
    <row r="2348" spans="2:15" x14ac:dyDescent="0.4">
      <c r="B2348">
        <v>4</v>
      </c>
      <c r="C2348" t="s">
        <v>129</v>
      </c>
      <c r="D2348" t="s">
        <v>59</v>
      </c>
      <c r="E2348">
        <v>3526.6400000000008</v>
      </c>
      <c r="J2348" t="str">
        <v>Store 37</v>
      </c>
      <c r="K2348">
        <v>994.89</v>
      </c>
      <c r="L2348" t="str">
        <v>Store 37</v>
      </c>
      <c r="M2348">
        <v>994.89</v>
      </c>
      <c r="N2348">
        <v>0.5</v>
      </c>
      <c r="O2348">
        <f ca="1"/>
        <v>0.5</v>
      </c>
    </row>
    <row r="2349" spans="2:15" x14ac:dyDescent="0.4">
      <c r="B2349">
        <v>4</v>
      </c>
      <c r="C2349" t="s">
        <v>129</v>
      </c>
      <c r="D2349" t="s">
        <v>60</v>
      </c>
      <c r="E2349">
        <v>1618.7200000000003</v>
      </c>
      <c r="J2349" t="str">
        <v>Store 38</v>
      </c>
      <c r="K2349">
        <v>3018.28</v>
      </c>
      <c r="L2349" t="str">
        <v>Store 38</v>
      </c>
      <c r="M2349">
        <v>3018.28</v>
      </c>
      <c r="N2349">
        <v>0.5</v>
      </c>
      <c r="O2349">
        <f ca="1"/>
        <v>0.5</v>
      </c>
    </row>
    <row r="2350" spans="2:15" x14ac:dyDescent="0.4">
      <c r="B2350">
        <v>4</v>
      </c>
      <c r="C2350" t="s">
        <v>129</v>
      </c>
      <c r="D2350" t="s">
        <v>61</v>
      </c>
      <c r="E2350">
        <v>9722.4599999999973</v>
      </c>
      <c r="J2350" t="str">
        <v>Store 40</v>
      </c>
      <c r="K2350">
        <v>499.46000000000004</v>
      </c>
      <c r="L2350" t="str">
        <v>Store 40</v>
      </c>
      <c r="M2350">
        <v>499.46000000000004</v>
      </c>
      <c r="N2350">
        <v>0.5</v>
      </c>
      <c r="O2350">
        <f ca="1"/>
        <v>0.5</v>
      </c>
    </row>
    <row r="2351" spans="2:15" x14ac:dyDescent="0.4">
      <c r="B2351">
        <v>4</v>
      </c>
      <c r="C2351" t="s">
        <v>129</v>
      </c>
      <c r="D2351" t="s">
        <v>62</v>
      </c>
      <c r="E2351">
        <v>6277.6999999999989</v>
      </c>
      <c r="J2351" t="str">
        <v>Store 41</v>
      </c>
      <c r="K2351">
        <v>198</v>
      </c>
      <c r="L2351" t="str">
        <v>Store 41</v>
      </c>
      <c r="M2351">
        <v>198</v>
      </c>
      <c r="N2351">
        <v>0.5</v>
      </c>
      <c r="O2351">
        <f ca="1"/>
        <v>0.5</v>
      </c>
    </row>
    <row r="2352" spans="2:15" x14ac:dyDescent="0.4">
      <c r="B2352">
        <v>4</v>
      </c>
      <c r="C2352" t="s">
        <v>129</v>
      </c>
      <c r="D2352" t="s">
        <v>63</v>
      </c>
      <c r="E2352">
        <v>4026.2200000000007</v>
      </c>
      <c r="J2352" t="str">
        <v>Store 42</v>
      </c>
      <c r="K2352">
        <v>1644.99</v>
      </c>
      <c r="L2352" t="str">
        <v>Store 42</v>
      </c>
      <c r="M2352">
        <v>1644.99</v>
      </c>
      <c r="N2352">
        <v>0.5</v>
      </c>
      <c r="O2352">
        <f ca="1"/>
        <v>0.5</v>
      </c>
    </row>
    <row r="2353" spans="2:15" x14ac:dyDescent="0.4">
      <c r="B2353">
        <v>4</v>
      </c>
      <c r="C2353" t="s">
        <v>129</v>
      </c>
      <c r="D2353" t="s">
        <v>64</v>
      </c>
      <c r="E2353">
        <v>2698.2000000000007</v>
      </c>
      <c r="J2353" t="str">
        <v>Store 43</v>
      </c>
      <c r="K2353">
        <v>1753.73</v>
      </c>
      <c r="L2353" t="str">
        <v>Store 43</v>
      </c>
      <c r="M2353">
        <v>1753.73</v>
      </c>
      <c r="N2353">
        <v>0.5</v>
      </c>
      <c r="O2353">
        <f ca="1"/>
        <v>0.5</v>
      </c>
    </row>
    <row r="2354" spans="2:15" x14ac:dyDescent="0.4">
      <c r="B2354">
        <v>4</v>
      </c>
      <c r="C2354" t="s">
        <v>129</v>
      </c>
      <c r="D2354" t="s">
        <v>65</v>
      </c>
      <c r="E2354">
        <v>8696.2599999999984</v>
      </c>
      <c r="J2354" t="str">
        <v>Store 44</v>
      </c>
      <c r="K2354">
        <v>539.36</v>
      </c>
      <c r="L2354" t="str">
        <v>Store 44</v>
      </c>
      <c r="M2354">
        <v>539.36</v>
      </c>
      <c r="N2354">
        <v>0.5</v>
      </c>
      <c r="O2354">
        <f ca="1"/>
        <v>0.5</v>
      </c>
    </row>
    <row r="2355" spans="2:15" x14ac:dyDescent="0.4">
      <c r="B2355">
        <v>4</v>
      </c>
      <c r="C2355" t="s">
        <v>129</v>
      </c>
      <c r="D2355" t="s">
        <v>66</v>
      </c>
      <c r="E2355">
        <v>10481.339999999995</v>
      </c>
      <c r="J2355" t="str">
        <v>Store 45</v>
      </c>
      <c r="K2355">
        <v>1025.42</v>
      </c>
      <c r="L2355" t="str">
        <v>Store 45</v>
      </c>
      <c r="M2355">
        <v>1025.42</v>
      </c>
      <c r="N2355">
        <v>0.5</v>
      </c>
      <c r="O2355">
        <f ca="1"/>
        <v>0.5</v>
      </c>
    </row>
    <row r="2356" spans="2:15" x14ac:dyDescent="0.4">
      <c r="B2356">
        <v>4</v>
      </c>
      <c r="C2356" t="s">
        <v>129</v>
      </c>
      <c r="D2356" t="s">
        <v>67</v>
      </c>
      <c r="E2356">
        <v>5885.5499999999965</v>
      </c>
      <c r="J2356" t="str">
        <v>Store 46</v>
      </c>
      <c r="K2356">
        <v>674.12</v>
      </c>
      <c r="L2356" t="str">
        <v>Store 46</v>
      </c>
      <c r="M2356">
        <v>674.12</v>
      </c>
      <c r="N2356">
        <v>0.5</v>
      </c>
      <c r="O2356">
        <f ca="1"/>
        <v>0.5</v>
      </c>
    </row>
    <row r="2357" spans="2:15" x14ac:dyDescent="0.4">
      <c r="B2357">
        <v>4</v>
      </c>
      <c r="C2357" t="s">
        <v>129</v>
      </c>
      <c r="D2357" t="s">
        <v>68</v>
      </c>
      <c r="E2357">
        <v>11457.259999999997</v>
      </c>
      <c r="J2357" t="str">
        <v>Store 47</v>
      </c>
      <c r="K2357">
        <v>3086</v>
      </c>
      <c r="L2357" t="str">
        <v>Store 47</v>
      </c>
      <c r="M2357">
        <v>3086</v>
      </c>
      <c r="N2357">
        <v>0.5</v>
      </c>
      <c r="O2357">
        <f ca="1"/>
        <v>0.5</v>
      </c>
    </row>
    <row r="2358" spans="2:15" x14ac:dyDescent="0.4">
      <c r="B2358">
        <v>4</v>
      </c>
      <c r="C2358" t="s">
        <v>129</v>
      </c>
      <c r="D2358" t="s">
        <v>69</v>
      </c>
      <c r="E2358">
        <v>7831.4099999999962</v>
      </c>
      <c r="J2358" t="str">
        <v>Store 48</v>
      </c>
      <c r="K2358">
        <v>636</v>
      </c>
      <c r="L2358" t="str">
        <v>Store 48</v>
      </c>
      <c r="M2358">
        <v>636</v>
      </c>
      <c r="N2358">
        <v>0.5</v>
      </c>
      <c r="O2358">
        <f ca="1"/>
        <v>0.5</v>
      </c>
    </row>
    <row r="2359" spans="2:15" x14ac:dyDescent="0.4">
      <c r="B2359">
        <v>4</v>
      </c>
      <c r="C2359" t="s">
        <v>129</v>
      </c>
      <c r="D2359" t="s">
        <v>70</v>
      </c>
      <c r="E2359">
        <v>10506.809999999996</v>
      </c>
      <c r="J2359" t="str">
        <v>Store 49</v>
      </c>
      <c r="K2359">
        <v>576.01</v>
      </c>
      <c r="L2359" t="str">
        <v>Store 49</v>
      </c>
      <c r="M2359">
        <v>576.01</v>
      </c>
      <c r="N2359">
        <v>0.5</v>
      </c>
      <c r="O2359">
        <f ca="1"/>
        <v>0.5</v>
      </c>
    </row>
    <row r="2360" spans="2:15" x14ac:dyDescent="0.4">
      <c r="B2360">
        <v>4</v>
      </c>
      <c r="C2360" t="s">
        <v>129</v>
      </c>
      <c r="D2360" t="s">
        <v>71</v>
      </c>
      <c r="E2360">
        <v>818.78</v>
      </c>
      <c r="J2360" t="str">
        <v>Store 54</v>
      </c>
      <c r="K2360">
        <v>2497.58</v>
      </c>
      <c r="L2360" t="str">
        <v>Store 54</v>
      </c>
      <c r="M2360">
        <v>2497.58</v>
      </c>
      <c r="N2360">
        <v>0.5</v>
      </c>
      <c r="O2360">
        <f ca="1"/>
        <v>0.5</v>
      </c>
    </row>
    <row r="2361" spans="2:15" x14ac:dyDescent="0.4">
      <c r="B2361">
        <v>4</v>
      </c>
      <c r="C2361" t="s">
        <v>129</v>
      </c>
      <c r="D2361" t="s">
        <v>72</v>
      </c>
      <c r="E2361">
        <v>931.98</v>
      </c>
      <c r="J2361" t="str">
        <v>Store 56</v>
      </c>
      <c r="K2361">
        <v>441.9</v>
      </c>
      <c r="L2361" t="str">
        <v>Store 56</v>
      </c>
      <c r="M2361">
        <v>441.9</v>
      </c>
      <c r="N2361">
        <v>0.5</v>
      </c>
      <c r="O2361">
        <f ca="1"/>
        <v>0.5</v>
      </c>
    </row>
    <row r="2362" spans="2:15" x14ac:dyDescent="0.4">
      <c r="B2362">
        <v>4</v>
      </c>
      <c r="C2362" t="s">
        <v>129</v>
      </c>
      <c r="D2362" t="s">
        <v>73</v>
      </c>
      <c r="E2362">
        <v>2771.5200000000004</v>
      </c>
      <c r="J2362" t="str">
        <v>Store 57</v>
      </c>
      <c r="K2362">
        <v>1997.9399999999998</v>
      </c>
      <c r="L2362" t="str">
        <v>Store 57</v>
      </c>
      <c r="M2362">
        <v>1997.9399999999998</v>
      </c>
      <c r="N2362">
        <v>0.5</v>
      </c>
      <c r="O2362">
        <f ca="1"/>
        <v>0.5</v>
      </c>
    </row>
    <row r="2363" spans="2:15" x14ac:dyDescent="0.4">
      <c r="B2363">
        <v>4</v>
      </c>
      <c r="C2363" t="s">
        <v>129</v>
      </c>
      <c r="D2363" t="s">
        <v>74</v>
      </c>
      <c r="E2363">
        <v>110.38</v>
      </c>
      <c r="J2363" t="str">
        <v>Store 58</v>
      </c>
      <c r="K2363">
        <v>302.35000000000002</v>
      </c>
      <c r="L2363" t="str">
        <v>Store 58</v>
      </c>
      <c r="M2363">
        <v>302.35000000000002</v>
      </c>
      <c r="N2363">
        <v>0.5</v>
      </c>
      <c r="O2363">
        <f ca="1"/>
        <v>0.5</v>
      </c>
    </row>
    <row r="2364" spans="2:15" x14ac:dyDescent="0.4">
      <c r="B2364">
        <v>4</v>
      </c>
      <c r="C2364" t="s">
        <v>129</v>
      </c>
      <c r="D2364" t="s">
        <v>75</v>
      </c>
      <c r="E2364">
        <v>1850.2100000000003</v>
      </c>
      <c r="J2364" t="str">
        <v>Store 59</v>
      </c>
      <c r="K2364">
        <v>81.42</v>
      </c>
      <c r="L2364" t="str">
        <v>Store 59</v>
      </c>
      <c r="M2364">
        <v>81.42</v>
      </c>
      <c r="N2364">
        <v>0.5</v>
      </c>
      <c r="O2364">
        <f ca="1"/>
        <v>0.5</v>
      </c>
    </row>
    <row r="2365" spans="2:15" x14ac:dyDescent="0.4">
      <c r="B2365">
        <v>4</v>
      </c>
      <c r="C2365" t="s">
        <v>129</v>
      </c>
      <c r="D2365" t="s">
        <v>76</v>
      </c>
      <c r="E2365">
        <v>0</v>
      </c>
      <c r="J2365" t="str">
        <v>Store 60</v>
      </c>
      <c r="K2365">
        <v>591.03</v>
      </c>
      <c r="L2365" t="str">
        <v>Store 60</v>
      </c>
      <c r="M2365">
        <v>591.03</v>
      </c>
      <c r="N2365">
        <v>0.5</v>
      </c>
      <c r="O2365">
        <f ca="1"/>
        <v>0.5</v>
      </c>
    </row>
    <row r="2366" spans="2:15" x14ac:dyDescent="0.4">
      <c r="B2366">
        <v>4</v>
      </c>
      <c r="C2366" t="s">
        <v>129</v>
      </c>
      <c r="D2366" t="s">
        <v>77</v>
      </c>
      <c r="E2366">
        <v>1678.3300000000002</v>
      </c>
      <c r="J2366" t="str">
        <v>Store 63</v>
      </c>
      <c r="K2366">
        <v>1229.79</v>
      </c>
      <c r="L2366" t="str">
        <v>Store 63</v>
      </c>
      <c r="M2366">
        <v>1229.79</v>
      </c>
      <c r="N2366">
        <v>0.5</v>
      </c>
      <c r="O2366">
        <f ca="1"/>
        <v>0.5</v>
      </c>
    </row>
    <row r="2367" spans="2:15" x14ac:dyDescent="0.4">
      <c r="B2367">
        <v>4</v>
      </c>
      <c r="C2367" t="s">
        <v>129</v>
      </c>
      <c r="D2367" t="s">
        <v>78</v>
      </c>
      <c r="E2367">
        <v>0</v>
      </c>
      <c r="J2367" t="str">
        <v>Store 65</v>
      </c>
      <c r="K2367">
        <v>587</v>
      </c>
      <c r="L2367" t="str">
        <v>Store 65</v>
      </c>
      <c r="M2367">
        <v>587</v>
      </c>
      <c r="N2367">
        <v>0.5</v>
      </c>
      <c r="O2367">
        <f ca="1"/>
        <v>0.5</v>
      </c>
    </row>
    <row r="2368" spans="2:15" x14ac:dyDescent="0.4">
      <c r="B2368">
        <v>4</v>
      </c>
      <c r="C2368" t="s">
        <v>129</v>
      </c>
      <c r="D2368" t="s">
        <v>79</v>
      </c>
      <c r="E2368">
        <v>1391.5700000000002</v>
      </c>
      <c r="J2368" t="str">
        <v>Store 68</v>
      </c>
      <c r="K2368">
        <v>99</v>
      </c>
      <c r="L2368" t="str">
        <v>Store 68</v>
      </c>
      <c r="M2368">
        <v>99</v>
      </c>
      <c r="N2368">
        <v>0.5</v>
      </c>
      <c r="O2368">
        <f ca="1"/>
        <v>0.5</v>
      </c>
    </row>
    <row r="2369" spans="2:15" x14ac:dyDescent="0.4">
      <c r="B2369">
        <v>4</v>
      </c>
      <c r="C2369" t="s">
        <v>129</v>
      </c>
      <c r="D2369" t="s">
        <v>80</v>
      </c>
      <c r="E2369">
        <v>2411.1</v>
      </c>
      <c r="J2369" t="str">
        <v>Store 69</v>
      </c>
      <c r="K2369">
        <v>309.89999999999998</v>
      </c>
      <c r="L2369" t="str">
        <v>Store 69</v>
      </c>
      <c r="M2369">
        <v>309.89999999999998</v>
      </c>
      <c r="N2369">
        <v>0.5</v>
      </c>
      <c r="O2369">
        <f ca="1"/>
        <v>0.5</v>
      </c>
    </row>
    <row r="2370" spans="2:15" x14ac:dyDescent="0.4">
      <c r="B2370">
        <v>4</v>
      </c>
      <c r="C2370" t="s">
        <v>129</v>
      </c>
      <c r="D2370" t="s">
        <v>81</v>
      </c>
      <c r="E2370">
        <v>1997</v>
      </c>
      <c r="J2370" t="str">
        <v>Store 70</v>
      </c>
      <c r="K2370">
        <v>830.53000000000009</v>
      </c>
      <c r="L2370" t="str">
        <v>Store 70</v>
      </c>
      <c r="M2370">
        <v>830.53000000000009</v>
      </c>
      <c r="N2370">
        <v>0.5</v>
      </c>
      <c r="O2370">
        <f ca="1"/>
        <v>0.5</v>
      </c>
    </row>
    <row r="2371" spans="2:15" x14ac:dyDescent="0.4">
      <c r="B2371">
        <v>4</v>
      </c>
      <c r="C2371" t="s">
        <v>129</v>
      </c>
      <c r="D2371" t="s">
        <v>82</v>
      </c>
      <c r="E2371">
        <v>1466.62</v>
      </c>
      <c r="J2371" t="str">
        <v>Store 71</v>
      </c>
      <c r="K2371">
        <v>758.99</v>
      </c>
      <c r="L2371" t="str">
        <v>Store 71</v>
      </c>
      <c r="M2371">
        <v>758.99</v>
      </c>
      <c r="N2371">
        <v>0.5</v>
      </c>
      <c r="O2371">
        <f ca="1"/>
        <v>0.5</v>
      </c>
    </row>
    <row r="2372" spans="2:15" x14ac:dyDescent="0.4">
      <c r="B2372">
        <v>4</v>
      </c>
      <c r="C2372" t="s">
        <v>129</v>
      </c>
      <c r="D2372" t="s">
        <v>83</v>
      </c>
      <c r="E2372">
        <v>2525.7200000000003</v>
      </c>
      <c r="J2372" t="str">
        <v>Store 73</v>
      </c>
      <c r="K2372">
        <v>1156.99</v>
      </c>
      <c r="L2372" t="str">
        <v>Store 73</v>
      </c>
      <c r="M2372">
        <v>1156.99</v>
      </c>
      <c r="N2372">
        <v>0.5</v>
      </c>
      <c r="O2372">
        <f ca="1"/>
        <v>0.5</v>
      </c>
    </row>
    <row r="2373" spans="2:15" x14ac:dyDescent="0.4">
      <c r="B2373">
        <v>4</v>
      </c>
      <c r="C2373" t="s">
        <v>129</v>
      </c>
      <c r="D2373" t="s">
        <v>84</v>
      </c>
      <c r="E2373">
        <v>2710.3399999999997</v>
      </c>
      <c r="J2373" t="str">
        <v>Store 74</v>
      </c>
      <c r="K2373">
        <v>1508.1000000000001</v>
      </c>
      <c r="L2373" t="str">
        <v>Store 74</v>
      </c>
      <c r="M2373">
        <v>1508.1000000000001</v>
      </c>
      <c r="N2373">
        <v>0.5</v>
      </c>
      <c r="O2373">
        <f ca="1"/>
        <v>0.5</v>
      </c>
    </row>
    <row r="2374" spans="2:15" x14ac:dyDescent="0.4">
      <c r="B2374">
        <v>4</v>
      </c>
      <c r="C2374" t="s">
        <v>129</v>
      </c>
      <c r="D2374" t="s">
        <v>85</v>
      </c>
      <c r="E2374">
        <v>319.88</v>
      </c>
      <c r="J2374" t="str">
        <v>Store 77</v>
      </c>
      <c r="K2374">
        <v>892.08000000000015</v>
      </c>
      <c r="L2374" t="str">
        <v>Store 77</v>
      </c>
      <c r="M2374">
        <v>892.08000000000015</v>
      </c>
      <c r="N2374">
        <v>0.5</v>
      </c>
      <c r="O2374">
        <f ca="1"/>
        <v>0.5</v>
      </c>
    </row>
    <row r="2375" spans="2:15" x14ac:dyDescent="0.4">
      <c r="B2375">
        <v>4</v>
      </c>
      <c r="C2375" t="s">
        <v>129</v>
      </c>
      <c r="D2375" t="s">
        <v>86</v>
      </c>
      <c r="E2375">
        <v>887.21999999999991</v>
      </c>
      <c r="J2375" t="str">
        <v>Store 78</v>
      </c>
      <c r="K2375">
        <v>994</v>
      </c>
      <c r="L2375" t="str">
        <v>Store 78</v>
      </c>
      <c r="M2375">
        <v>994</v>
      </c>
      <c r="N2375">
        <v>0.5</v>
      </c>
      <c r="O2375">
        <f ca="1"/>
        <v>0.5</v>
      </c>
    </row>
    <row r="2376" spans="2:15" x14ac:dyDescent="0.4">
      <c r="B2376">
        <v>4</v>
      </c>
      <c r="C2376" t="s">
        <v>129</v>
      </c>
      <c r="D2376" t="s">
        <v>88</v>
      </c>
      <c r="E2376">
        <v>1528.7900000000002</v>
      </c>
      <c r="J2376" t="str">
        <v>Store 79</v>
      </c>
      <c r="K2376">
        <v>997.79</v>
      </c>
      <c r="L2376" t="str">
        <v>Store 79</v>
      </c>
      <c r="M2376">
        <v>997.79</v>
      </c>
      <c r="N2376">
        <v>0.5</v>
      </c>
      <c r="O2376">
        <f ca="1"/>
        <v>0.5</v>
      </c>
    </row>
    <row r="2377" spans="2:15" x14ac:dyDescent="0.4">
      <c r="B2377">
        <v>4</v>
      </c>
      <c r="C2377" t="s">
        <v>129</v>
      </c>
      <c r="D2377" t="s">
        <v>89</v>
      </c>
      <c r="E2377">
        <v>9512.9</v>
      </c>
      <c r="J2377" t="str">
        <v>Store 80</v>
      </c>
      <c r="K2377">
        <v>118.53</v>
      </c>
      <c r="L2377" t="str">
        <v>Store 80</v>
      </c>
      <c r="M2377">
        <v>118.53</v>
      </c>
      <c r="N2377">
        <v>0.5</v>
      </c>
      <c r="O2377">
        <f ca="1"/>
        <v>0.5</v>
      </c>
    </row>
    <row r="2378" spans="2:15" x14ac:dyDescent="0.4">
      <c r="B2378">
        <v>4</v>
      </c>
      <c r="C2378" t="s">
        <v>129</v>
      </c>
      <c r="D2378" t="s">
        <v>90</v>
      </c>
      <c r="E2378">
        <v>4794.07</v>
      </c>
      <c r="J2378" t="str">
        <v>Store 81</v>
      </c>
      <c r="K2378">
        <v>299.26</v>
      </c>
      <c r="L2378" t="str">
        <v>Store 81</v>
      </c>
      <c r="M2378">
        <v>299.26</v>
      </c>
      <c r="N2378">
        <v>0.5</v>
      </c>
      <c r="O2378">
        <f ca="1"/>
        <v>0.5</v>
      </c>
    </row>
    <row r="2379" spans="2:15" x14ac:dyDescent="0.4">
      <c r="B2379">
        <v>4</v>
      </c>
      <c r="C2379" t="s">
        <v>129</v>
      </c>
      <c r="D2379" t="s">
        <v>91</v>
      </c>
      <c r="E2379">
        <v>3797.46</v>
      </c>
      <c r="J2379" t="str">
        <v>Store 82</v>
      </c>
      <c r="K2379">
        <v>635.12</v>
      </c>
      <c r="L2379" t="str">
        <v>Store 82</v>
      </c>
      <c r="M2379">
        <v>635.12</v>
      </c>
      <c r="N2379">
        <v>0.5</v>
      </c>
      <c r="O2379">
        <f ca="1"/>
        <v>0.5</v>
      </c>
    </row>
    <row r="2380" spans="2:15" x14ac:dyDescent="0.4">
      <c r="B2380">
        <v>4</v>
      </c>
      <c r="C2380" t="s">
        <v>129</v>
      </c>
      <c r="D2380" t="s">
        <v>92</v>
      </c>
      <c r="E2380">
        <v>12087.469999999996</v>
      </c>
      <c r="J2380" t="str">
        <v>Store 83</v>
      </c>
      <c r="K2380">
        <v>506</v>
      </c>
      <c r="L2380" t="str">
        <v>Store 83</v>
      </c>
      <c r="M2380">
        <v>506</v>
      </c>
      <c r="N2380">
        <v>0.5</v>
      </c>
      <c r="O2380">
        <f ca="1"/>
        <v>0.5</v>
      </c>
    </row>
    <row r="2381" spans="2:15" x14ac:dyDescent="0.4">
      <c r="B2381">
        <v>4</v>
      </c>
      <c r="C2381" t="s">
        <v>129</v>
      </c>
      <c r="D2381" t="s">
        <v>93</v>
      </c>
      <c r="E2381">
        <v>2253.13</v>
      </c>
      <c r="J2381" t="str">
        <v>Store 84</v>
      </c>
      <c r="K2381">
        <v>312.7</v>
      </c>
      <c r="L2381" t="str">
        <v>Store 84</v>
      </c>
      <c r="M2381">
        <v>312.7</v>
      </c>
      <c r="N2381">
        <v>0.5</v>
      </c>
      <c r="O2381">
        <f ca="1"/>
        <v>0.5</v>
      </c>
    </row>
    <row r="2382" spans="2:15" x14ac:dyDescent="0.4">
      <c r="B2382">
        <v>4</v>
      </c>
      <c r="C2382" t="s">
        <v>129</v>
      </c>
      <c r="D2382" t="s">
        <v>94</v>
      </c>
      <c r="E2382">
        <v>12056.819999999996</v>
      </c>
      <c r="J2382" t="str">
        <v>Store 87</v>
      </c>
      <c r="K2382">
        <v>576</v>
      </c>
      <c r="L2382" t="str">
        <v>Store 87</v>
      </c>
      <c r="M2382">
        <v>576</v>
      </c>
      <c r="N2382">
        <v>0.5</v>
      </c>
      <c r="O2382">
        <f ca="1"/>
        <v>0.5</v>
      </c>
    </row>
    <row r="2383" spans="2:15" x14ac:dyDescent="0.4">
      <c r="B2383">
        <v>4</v>
      </c>
      <c r="C2383" t="s">
        <v>129</v>
      </c>
      <c r="D2383" t="s">
        <v>95</v>
      </c>
      <c r="E2383">
        <v>3036.2400000000002</v>
      </c>
      <c r="J2383" t="str">
        <v>Store 88</v>
      </c>
      <c r="K2383">
        <v>626.01</v>
      </c>
      <c r="L2383" t="str">
        <v>Store 88</v>
      </c>
      <c r="M2383">
        <v>626.01</v>
      </c>
      <c r="N2383">
        <v>0.5</v>
      </c>
      <c r="O2383">
        <f ca="1"/>
        <v>0.5</v>
      </c>
    </row>
    <row r="2384" spans="2:15" x14ac:dyDescent="0.4">
      <c r="B2384">
        <v>4</v>
      </c>
      <c r="C2384" t="s">
        <v>129</v>
      </c>
      <c r="D2384" t="s">
        <v>96</v>
      </c>
      <c r="E2384">
        <v>10305.509999999998</v>
      </c>
      <c r="J2384" t="str">
        <v>Store 89</v>
      </c>
      <c r="K2384">
        <v>1050.99</v>
      </c>
      <c r="L2384" t="str">
        <v>Store 89</v>
      </c>
      <c r="M2384">
        <v>1050.99</v>
      </c>
      <c r="N2384">
        <v>0.5</v>
      </c>
      <c r="O2384">
        <f ca="1"/>
        <v>0.5</v>
      </c>
    </row>
    <row r="2385" spans="2:15" x14ac:dyDescent="0.4">
      <c r="B2385">
        <v>4</v>
      </c>
      <c r="C2385" t="s">
        <v>129</v>
      </c>
      <c r="D2385" t="s">
        <v>97</v>
      </c>
      <c r="E2385">
        <v>1038.9299999999998</v>
      </c>
      <c r="J2385" t="str">
        <v>Store 90</v>
      </c>
      <c r="K2385">
        <v>360.28</v>
      </c>
      <c r="L2385" t="str">
        <v>Store 90</v>
      </c>
      <c r="M2385">
        <v>360.28</v>
      </c>
      <c r="N2385">
        <v>0.5</v>
      </c>
      <c r="O2385">
        <f ca="1"/>
        <v>0.5</v>
      </c>
    </row>
    <row r="2386" spans="2:15" x14ac:dyDescent="0.4">
      <c r="B2386">
        <v>4</v>
      </c>
      <c r="C2386" t="s">
        <v>129</v>
      </c>
      <c r="D2386" t="s">
        <v>98</v>
      </c>
      <c r="E2386">
        <v>7957.8899999999967</v>
      </c>
      <c r="J2386" t="str">
        <v>Store 94</v>
      </c>
      <c r="K2386">
        <v>1616.6899999999998</v>
      </c>
      <c r="L2386" t="str">
        <v>Store 94</v>
      </c>
      <c r="M2386">
        <v>1616.6899999999998</v>
      </c>
      <c r="N2386">
        <v>0.5</v>
      </c>
      <c r="O2386">
        <f ca="1"/>
        <v>0.5</v>
      </c>
    </row>
    <row r="2387" spans="2:15" x14ac:dyDescent="0.4">
      <c r="B2387">
        <v>4</v>
      </c>
      <c r="C2387" t="s">
        <v>129</v>
      </c>
      <c r="D2387" t="s">
        <v>99</v>
      </c>
      <c r="E2387">
        <v>6490.9599999999982</v>
      </c>
      <c r="J2387" t="str">
        <v>Store 96</v>
      </c>
      <c r="K2387">
        <v>699.97</v>
      </c>
      <c r="L2387" t="str">
        <v>Store 96</v>
      </c>
      <c r="M2387">
        <v>699.97</v>
      </c>
      <c r="N2387">
        <v>0.5</v>
      </c>
      <c r="O2387">
        <f ca="1"/>
        <v>0.5</v>
      </c>
    </row>
    <row r="2388" spans="2:15" x14ac:dyDescent="0.4">
      <c r="B2388">
        <v>4</v>
      </c>
      <c r="C2388" t="s">
        <v>129</v>
      </c>
      <c r="D2388" t="s">
        <v>100</v>
      </c>
      <c r="E2388">
        <v>469.18</v>
      </c>
      <c r="J2388" t="str">
        <v>Store 97</v>
      </c>
      <c r="K2388">
        <v>900.98</v>
      </c>
      <c r="L2388" t="str">
        <v>Store 97</v>
      </c>
      <c r="M2388">
        <v>900.98</v>
      </c>
      <c r="N2388">
        <v>0.5</v>
      </c>
      <c r="O2388">
        <f ca="1"/>
        <v>0.5</v>
      </c>
    </row>
    <row r="2389" spans="2:15" x14ac:dyDescent="0.4">
      <c r="B2389">
        <v>4</v>
      </c>
      <c r="C2389" t="s">
        <v>129</v>
      </c>
      <c r="D2389" t="s">
        <v>101</v>
      </c>
      <c r="E2389">
        <v>8547.0999999999967</v>
      </c>
      <c r="J2389" t="str">
        <v>Store 98</v>
      </c>
      <c r="K2389">
        <v>730</v>
      </c>
      <c r="L2389" t="str">
        <v>Store 98</v>
      </c>
      <c r="M2389">
        <v>730</v>
      </c>
      <c r="N2389">
        <v>0.5</v>
      </c>
      <c r="O2389">
        <f ca="1"/>
        <v>0.5</v>
      </c>
    </row>
    <row r="2390" spans="2:15" x14ac:dyDescent="0.4">
      <c r="B2390">
        <v>4</v>
      </c>
      <c r="C2390" t="s">
        <v>129</v>
      </c>
      <c r="D2390" t="s">
        <v>102</v>
      </c>
      <c r="E2390">
        <v>7543.2299999999977</v>
      </c>
      <c r="J2390" t="str">
        <v>Store 99</v>
      </c>
      <c r="K2390">
        <v>774.08</v>
      </c>
      <c r="L2390" t="str">
        <v>Store 99</v>
      </c>
      <c r="M2390">
        <v>774.08</v>
      </c>
      <c r="N2390">
        <v>0.5</v>
      </c>
      <c r="O2390">
        <f ca="1"/>
        <v>0.5</v>
      </c>
    </row>
    <row r="2391" spans="2:15" x14ac:dyDescent="0.4">
      <c r="B2391">
        <v>4</v>
      </c>
      <c r="C2391" t="s">
        <v>129</v>
      </c>
      <c r="D2391" t="s">
        <v>103</v>
      </c>
      <c r="E2391">
        <v>1008.83</v>
      </c>
      <c r="J2391" t="str">
        <v>Store 100</v>
      </c>
      <c r="K2391">
        <v>2530.2399999999998</v>
      </c>
      <c r="L2391" t="str">
        <v>Store 100</v>
      </c>
      <c r="M2391">
        <v>2530.2399999999998</v>
      </c>
      <c r="N2391">
        <v>0.5</v>
      </c>
      <c r="O2391">
        <f ca="1"/>
        <v>0.5</v>
      </c>
    </row>
    <row r="2392" spans="2:15" x14ac:dyDescent="0.4">
      <c r="B2392">
        <v>4</v>
      </c>
      <c r="C2392" t="s">
        <v>129</v>
      </c>
      <c r="D2392" t="s">
        <v>104</v>
      </c>
      <c r="E2392">
        <v>8598.7899999999991</v>
      </c>
      <c r="J2392" t="str">
        <v>Store 101</v>
      </c>
      <c r="K2392">
        <v>149.46000000000004</v>
      </c>
      <c r="L2392" t="str">
        <v>Store 101</v>
      </c>
      <c r="M2392">
        <v>149.46000000000004</v>
      </c>
      <c r="N2392">
        <v>0.5</v>
      </c>
      <c r="O2392">
        <f ca="1"/>
        <v>0.5</v>
      </c>
    </row>
    <row r="2393" spans="2:15" x14ac:dyDescent="0.4">
      <c r="B2393">
        <v>4</v>
      </c>
      <c r="C2393" t="s">
        <v>129</v>
      </c>
      <c r="D2393" t="s">
        <v>105</v>
      </c>
      <c r="E2393">
        <v>15929.639999999998</v>
      </c>
      <c r="J2393" t="str">
        <v>Store 102</v>
      </c>
      <c r="K2393">
        <v>1855.1</v>
      </c>
      <c r="L2393" t="str">
        <v>Store 102</v>
      </c>
      <c r="M2393">
        <v>1855.1</v>
      </c>
      <c r="N2393">
        <v>0.5</v>
      </c>
      <c r="O2393">
        <f ca="1"/>
        <v>0.5</v>
      </c>
    </row>
    <row r="2394" spans="2:15" x14ac:dyDescent="0.4">
      <c r="B2394">
        <v>4</v>
      </c>
      <c r="C2394" t="s">
        <v>129</v>
      </c>
      <c r="D2394" t="s">
        <v>106</v>
      </c>
      <c r="E2394">
        <v>2208.19</v>
      </c>
      <c r="J2394" t="str">
        <v>Store 105</v>
      </c>
      <c r="K2394">
        <v>0.04</v>
      </c>
      <c r="L2394" t="str">
        <v>Store 105</v>
      </c>
      <c r="M2394">
        <v>0.04</v>
      </c>
      <c r="N2394">
        <v>0.5</v>
      </c>
      <c r="O2394">
        <f ca="1"/>
        <v>0.5</v>
      </c>
    </row>
    <row r="2395" spans="2:15" x14ac:dyDescent="0.4">
      <c r="B2395">
        <v>4</v>
      </c>
      <c r="C2395" t="s">
        <v>129</v>
      </c>
      <c r="D2395" t="s">
        <v>107</v>
      </c>
      <c r="E2395">
        <v>4975.4699999999993</v>
      </c>
      <c r="J2395" t="str">
        <v>Store 106</v>
      </c>
      <c r="K2395">
        <v>953.99</v>
      </c>
      <c r="L2395" t="str">
        <v>Store 106</v>
      </c>
      <c r="M2395">
        <v>953.99</v>
      </c>
      <c r="N2395">
        <v>0.5</v>
      </c>
      <c r="O2395">
        <f ca="1"/>
        <v>0.5</v>
      </c>
    </row>
    <row r="2396" spans="2:15" x14ac:dyDescent="0.4">
      <c r="B2396">
        <v>4</v>
      </c>
      <c r="C2396" t="s">
        <v>129</v>
      </c>
      <c r="D2396" t="s">
        <v>108</v>
      </c>
      <c r="E2396">
        <v>4394.5200000000004</v>
      </c>
      <c r="J2396" t="str">
        <v>Store 107</v>
      </c>
      <c r="K2396">
        <v>118</v>
      </c>
      <c r="L2396" t="str">
        <v>Store 107</v>
      </c>
      <c r="M2396">
        <v>118</v>
      </c>
      <c r="N2396">
        <v>0.5</v>
      </c>
      <c r="O2396">
        <f ca="1"/>
        <v>0.5</v>
      </c>
    </row>
    <row r="2397" spans="2:15" x14ac:dyDescent="0.4">
      <c r="B2397">
        <v>4</v>
      </c>
      <c r="C2397" t="s">
        <v>129</v>
      </c>
      <c r="D2397" t="s">
        <v>109</v>
      </c>
      <c r="E2397">
        <v>4647.1699999999992</v>
      </c>
      <c r="J2397" t="str">
        <v>Store 108</v>
      </c>
      <c r="K2397">
        <v>483.99</v>
      </c>
      <c r="L2397" t="str">
        <v>Store 108</v>
      </c>
      <c r="M2397">
        <v>483.99</v>
      </c>
      <c r="N2397">
        <v>0.5</v>
      </c>
      <c r="O2397">
        <f ca="1"/>
        <v>0.5</v>
      </c>
    </row>
    <row r="2398" spans="2:15" x14ac:dyDescent="0.4">
      <c r="B2398">
        <v>4</v>
      </c>
      <c r="C2398" t="s">
        <v>129</v>
      </c>
      <c r="D2398" t="s">
        <v>110</v>
      </c>
      <c r="E2398">
        <v>9868.8499999999967</v>
      </c>
      <c r="J2398" t="str">
        <v>Store 110</v>
      </c>
      <c r="K2398">
        <v>925.12000000000012</v>
      </c>
      <c r="L2398" t="str">
        <v>Store 110</v>
      </c>
      <c r="M2398">
        <v>925.12000000000012</v>
      </c>
      <c r="N2398">
        <v>0.5</v>
      </c>
      <c r="O2398">
        <f ca="1"/>
        <v>0.5</v>
      </c>
    </row>
    <row r="2399" spans="2:15" x14ac:dyDescent="0.4">
      <c r="B2399">
        <v>4</v>
      </c>
      <c r="C2399" t="s">
        <v>129</v>
      </c>
      <c r="D2399" t="s">
        <v>111</v>
      </c>
      <c r="E2399">
        <v>9089.6299999999992</v>
      </c>
      <c r="J2399" t="str">
        <v>Store 01</v>
      </c>
      <c r="K2399">
        <v>8744.6999999999989</v>
      </c>
      <c r="L2399" t="str">
        <v>Store 01</v>
      </c>
      <c r="M2399">
        <v>8744.6999999999989</v>
      </c>
      <c r="N2399">
        <v>0.5</v>
      </c>
      <c r="O2399">
        <f ca="1"/>
        <v>0.5</v>
      </c>
    </row>
    <row r="2400" spans="2:15" x14ac:dyDescent="0.4">
      <c r="B2400">
        <v>4</v>
      </c>
      <c r="C2400" t="s">
        <v>129</v>
      </c>
      <c r="D2400" t="s">
        <v>112</v>
      </c>
      <c r="E2400">
        <v>11797.109999999993</v>
      </c>
      <c r="J2400" t="str">
        <v>Store 02</v>
      </c>
      <c r="K2400">
        <v>9502.2999999999956</v>
      </c>
      <c r="L2400" t="str">
        <v>Store 02</v>
      </c>
      <c r="M2400">
        <v>9502.2999999999956</v>
      </c>
      <c r="N2400">
        <v>0.5</v>
      </c>
      <c r="O2400">
        <f ca="1"/>
        <v>0.5</v>
      </c>
    </row>
    <row r="2401" spans="2:15" x14ac:dyDescent="0.4">
      <c r="B2401">
        <v>4</v>
      </c>
      <c r="C2401" t="s">
        <v>129</v>
      </c>
      <c r="D2401" t="s">
        <v>113</v>
      </c>
      <c r="E2401">
        <v>14070.419999999996</v>
      </c>
      <c r="J2401" t="str">
        <v>Store 03</v>
      </c>
      <c r="K2401">
        <v>39356.750000000007</v>
      </c>
      <c r="L2401" t="str">
        <v>Store 03</v>
      </c>
      <c r="M2401">
        <v>39356.750000000007</v>
      </c>
      <c r="N2401">
        <v>0.5</v>
      </c>
      <c r="O2401">
        <f ca="1"/>
        <v>0.5</v>
      </c>
    </row>
    <row r="2402" spans="2:15" x14ac:dyDescent="0.4">
      <c r="B2402">
        <v>4</v>
      </c>
      <c r="C2402" t="s">
        <v>129</v>
      </c>
      <c r="D2402" t="s">
        <v>114</v>
      </c>
      <c r="E2402">
        <v>6345.3299999999963</v>
      </c>
      <c r="J2402" t="str">
        <v>Store 04</v>
      </c>
      <c r="K2402">
        <v>20349.700000000004</v>
      </c>
      <c r="L2402" t="str">
        <v>Store 04</v>
      </c>
      <c r="M2402">
        <v>20349.700000000004</v>
      </c>
      <c r="N2402">
        <v>0.5</v>
      </c>
      <c r="O2402">
        <f ca="1"/>
        <v>0.5</v>
      </c>
    </row>
    <row r="2403" spans="2:15" x14ac:dyDescent="0.4">
      <c r="B2403">
        <v>4</v>
      </c>
      <c r="C2403" t="s">
        <v>129</v>
      </c>
      <c r="D2403" t="s">
        <v>115</v>
      </c>
      <c r="E2403">
        <v>13569.499999999995</v>
      </c>
      <c r="J2403" t="str">
        <v>Store 05</v>
      </c>
      <c r="K2403">
        <v>5966.9500000000007</v>
      </c>
      <c r="L2403" t="str">
        <v>Store 05</v>
      </c>
      <c r="M2403">
        <v>5966.9500000000007</v>
      </c>
      <c r="N2403">
        <v>0.5</v>
      </c>
      <c r="O2403">
        <f ca="1"/>
        <v>0.5</v>
      </c>
    </row>
    <row r="2404" spans="2:15" x14ac:dyDescent="0.4">
      <c r="B2404">
        <v>4</v>
      </c>
      <c r="C2404" t="s">
        <v>129</v>
      </c>
      <c r="D2404" t="s">
        <v>116</v>
      </c>
      <c r="E2404">
        <v>119.79</v>
      </c>
      <c r="J2404" t="str">
        <v>Store 01</v>
      </c>
      <c r="K2404">
        <v>43</v>
      </c>
      <c r="L2404" t="str">
        <v>Store 01</v>
      </c>
      <c r="M2404">
        <v>43</v>
      </c>
      <c r="N2404">
        <v>0.5</v>
      </c>
      <c r="O2404">
        <f ca="1"/>
        <v>0.5</v>
      </c>
    </row>
    <row r="2405" spans="2:15" x14ac:dyDescent="0.4">
      <c r="B2405">
        <v>4</v>
      </c>
      <c r="C2405" t="s">
        <v>129</v>
      </c>
      <c r="D2405" t="s">
        <v>117</v>
      </c>
      <c r="E2405">
        <v>0</v>
      </c>
      <c r="J2405" t="str">
        <v>Store 02</v>
      </c>
      <c r="K2405">
        <v>1357</v>
      </c>
      <c r="L2405" t="str">
        <v>Store 02</v>
      </c>
      <c r="M2405">
        <v>1357</v>
      </c>
      <c r="N2405">
        <v>0.5</v>
      </c>
      <c r="O2405">
        <f ca="1"/>
        <v>0.5</v>
      </c>
    </row>
    <row r="2406" spans="2:15" x14ac:dyDescent="0.4">
      <c r="B2406">
        <v>4</v>
      </c>
      <c r="C2406" t="s">
        <v>129</v>
      </c>
      <c r="D2406" t="s">
        <v>118</v>
      </c>
      <c r="E2406">
        <v>169.71</v>
      </c>
      <c r="J2406" t="str">
        <v>Store 03</v>
      </c>
      <c r="K2406">
        <v>685</v>
      </c>
      <c r="L2406" t="str">
        <v>Store 03</v>
      </c>
      <c r="M2406">
        <v>685</v>
      </c>
      <c r="N2406">
        <v>0.5</v>
      </c>
      <c r="O2406">
        <f ca="1"/>
        <v>0.5</v>
      </c>
    </row>
    <row r="2407" spans="2:15" x14ac:dyDescent="0.4">
      <c r="B2407">
        <v>4</v>
      </c>
      <c r="C2407" t="s">
        <v>129</v>
      </c>
      <c r="D2407" t="s">
        <v>119</v>
      </c>
      <c r="E2407">
        <v>59.9</v>
      </c>
      <c r="J2407" t="str">
        <v>Store 07</v>
      </c>
      <c r="K2407">
        <v>700</v>
      </c>
      <c r="L2407" t="str">
        <v>Store 07</v>
      </c>
      <c r="M2407">
        <v>700</v>
      </c>
      <c r="N2407">
        <v>0.5</v>
      </c>
      <c r="O2407">
        <f ca="1"/>
        <v>0.5</v>
      </c>
    </row>
    <row r="2408" spans="2:15" x14ac:dyDescent="0.4">
      <c r="B2408">
        <v>4</v>
      </c>
      <c r="C2408" t="s">
        <v>129</v>
      </c>
      <c r="D2408" t="s">
        <v>120</v>
      </c>
      <c r="E2408">
        <v>219.61</v>
      </c>
      <c r="J2408" t="str">
        <v>Store 10</v>
      </c>
      <c r="K2408">
        <v>748</v>
      </c>
      <c r="L2408" t="str">
        <v>Store 10</v>
      </c>
      <c r="M2408">
        <v>748</v>
      </c>
      <c r="N2408">
        <v>0.5</v>
      </c>
      <c r="O2408">
        <f ca="1"/>
        <v>0.5</v>
      </c>
    </row>
    <row r="2409" spans="2:15" x14ac:dyDescent="0.4">
      <c r="B2409">
        <v>4</v>
      </c>
      <c r="C2409" t="s">
        <v>129</v>
      </c>
      <c r="D2409" t="s">
        <v>121</v>
      </c>
      <c r="E2409">
        <v>209.58</v>
      </c>
      <c r="J2409" t="str">
        <v>Store 11</v>
      </c>
      <c r="K2409">
        <v>1329</v>
      </c>
      <c r="L2409" t="str">
        <v>Store 11</v>
      </c>
      <c r="M2409">
        <v>1329</v>
      </c>
      <c r="N2409">
        <v>0.5</v>
      </c>
      <c r="O2409">
        <f ca="1"/>
        <v>0.5</v>
      </c>
    </row>
    <row r="2410" spans="2:15" x14ac:dyDescent="0.4">
      <c r="B2410">
        <v>4</v>
      </c>
      <c r="C2410" t="s">
        <v>129</v>
      </c>
      <c r="D2410" t="s">
        <v>122</v>
      </c>
      <c r="E2410">
        <v>109.8</v>
      </c>
      <c r="J2410" t="str">
        <v>Store 13</v>
      </c>
      <c r="K2410">
        <v>215</v>
      </c>
      <c r="L2410" t="str">
        <v>Store 13</v>
      </c>
      <c r="M2410">
        <v>215</v>
      </c>
      <c r="N2410">
        <v>0.5</v>
      </c>
      <c r="O2410">
        <f ca="1"/>
        <v>0.5</v>
      </c>
    </row>
    <row r="2411" spans="2:15" x14ac:dyDescent="0.4">
      <c r="B2411">
        <v>4</v>
      </c>
      <c r="C2411" t="s">
        <v>129</v>
      </c>
      <c r="D2411" t="s">
        <v>123</v>
      </c>
      <c r="E2411">
        <v>59.88</v>
      </c>
      <c r="J2411" t="str">
        <v>Store 17</v>
      </c>
      <c r="K2411">
        <v>1017</v>
      </c>
      <c r="L2411" t="str">
        <v>Store 17</v>
      </c>
      <c r="M2411">
        <v>1017</v>
      </c>
      <c r="N2411">
        <v>0.5</v>
      </c>
      <c r="O2411">
        <f ca="1"/>
        <v>0.5</v>
      </c>
    </row>
    <row r="2412" spans="2:15" x14ac:dyDescent="0.4">
      <c r="B2412">
        <v>4</v>
      </c>
      <c r="C2412" t="s">
        <v>11</v>
      </c>
      <c r="D2412" t="s">
        <v>16</v>
      </c>
      <c r="E2412">
        <v>2058.0100000000002</v>
      </c>
      <c r="J2412" t="str">
        <v>Store 20</v>
      </c>
      <c r="K2412">
        <v>2077</v>
      </c>
      <c r="L2412" t="str">
        <v>Store 20</v>
      </c>
      <c r="M2412">
        <v>2077</v>
      </c>
      <c r="N2412">
        <v>0.5</v>
      </c>
      <c r="O2412">
        <f ca="1"/>
        <v>0.5</v>
      </c>
    </row>
    <row r="2413" spans="2:15" x14ac:dyDescent="0.4">
      <c r="B2413">
        <v>4</v>
      </c>
      <c r="C2413" t="s">
        <v>11</v>
      </c>
      <c r="D2413" t="s">
        <v>17</v>
      </c>
      <c r="E2413">
        <v>3323.5500000000006</v>
      </c>
      <c r="J2413" t="str">
        <v>Store 25</v>
      </c>
      <c r="K2413">
        <v>1147</v>
      </c>
      <c r="L2413" t="str">
        <v>Store 25</v>
      </c>
      <c r="M2413">
        <v>1147</v>
      </c>
      <c r="N2413">
        <v>0.5</v>
      </c>
      <c r="O2413">
        <f ca="1"/>
        <v>0.5</v>
      </c>
    </row>
    <row r="2414" spans="2:15" x14ac:dyDescent="0.4">
      <c r="B2414">
        <v>4</v>
      </c>
      <c r="C2414" t="s">
        <v>11</v>
      </c>
      <c r="D2414" t="s">
        <v>18</v>
      </c>
      <c r="E2414">
        <v>3704.73</v>
      </c>
      <c r="J2414" t="str">
        <v>Store 26</v>
      </c>
      <c r="K2414">
        <v>715</v>
      </c>
      <c r="L2414" t="str">
        <v>Store 26</v>
      </c>
      <c r="M2414">
        <v>715</v>
      </c>
      <c r="N2414">
        <v>0.5</v>
      </c>
      <c r="O2414">
        <f ca="1"/>
        <v>0.5</v>
      </c>
    </row>
    <row r="2415" spans="2:15" x14ac:dyDescent="0.4">
      <c r="B2415">
        <v>4</v>
      </c>
      <c r="C2415" t="s">
        <v>11</v>
      </c>
      <c r="D2415" t="s">
        <v>19</v>
      </c>
      <c r="E2415">
        <v>1198.5</v>
      </c>
      <c r="J2415" t="str">
        <v>Store 28</v>
      </c>
      <c r="K2415">
        <v>149</v>
      </c>
      <c r="L2415" t="str">
        <v>Store 28</v>
      </c>
      <c r="M2415">
        <v>149</v>
      </c>
      <c r="N2415">
        <v>0.5</v>
      </c>
      <c r="O2415">
        <f ca="1"/>
        <v>0.5</v>
      </c>
    </row>
    <row r="2416" spans="2:15" x14ac:dyDescent="0.4">
      <c r="B2416">
        <v>4</v>
      </c>
      <c r="C2416" t="s">
        <v>11</v>
      </c>
      <c r="D2416" t="s">
        <v>20</v>
      </c>
      <c r="E2416">
        <v>0</v>
      </c>
      <c r="J2416" t="str">
        <v>Store 01</v>
      </c>
      <c r="K2416">
        <v>169</v>
      </c>
      <c r="L2416" t="str">
        <v>Store 01</v>
      </c>
      <c r="M2416">
        <v>169</v>
      </c>
      <c r="N2416">
        <v>0.5</v>
      </c>
      <c r="O2416">
        <f ca="1"/>
        <v>0.5</v>
      </c>
    </row>
    <row r="2417" spans="2:15" x14ac:dyDescent="0.4">
      <c r="B2417">
        <v>4</v>
      </c>
      <c r="C2417" t="s">
        <v>11</v>
      </c>
      <c r="D2417" t="s">
        <v>21</v>
      </c>
      <c r="E2417">
        <v>0</v>
      </c>
      <c r="J2417" t="str">
        <v>Store 02</v>
      </c>
      <c r="K2417">
        <v>1620.1000000000001</v>
      </c>
      <c r="L2417" t="str">
        <v>Store 02</v>
      </c>
      <c r="M2417">
        <v>1620.1000000000001</v>
      </c>
      <c r="N2417">
        <v>0.5</v>
      </c>
      <c r="O2417">
        <f ca="1"/>
        <v>0.5</v>
      </c>
    </row>
    <row r="2418" spans="2:15" x14ac:dyDescent="0.4">
      <c r="B2418">
        <v>4</v>
      </c>
      <c r="C2418" t="s">
        <v>11</v>
      </c>
      <c r="D2418" t="s">
        <v>22</v>
      </c>
      <c r="E2418">
        <v>1501.1299999999999</v>
      </c>
      <c r="J2418" t="str">
        <v>Store 03</v>
      </c>
      <c r="K2418">
        <v>1696.77</v>
      </c>
      <c r="L2418" t="str">
        <v>Store 03</v>
      </c>
      <c r="M2418">
        <v>1696.77</v>
      </c>
      <c r="N2418">
        <v>0.5</v>
      </c>
      <c r="O2418">
        <f ca="1"/>
        <v>0.5</v>
      </c>
    </row>
    <row r="2419" spans="2:15" x14ac:dyDescent="0.4">
      <c r="B2419">
        <v>4</v>
      </c>
      <c r="C2419" t="s">
        <v>11</v>
      </c>
      <c r="D2419" t="s">
        <v>23</v>
      </c>
      <c r="E2419">
        <v>299</v>
      </c>
      <c r="J2419" t="str">
        <v>Store 04</v>
      </c>
      <c r="K2419">
        <v>60</v>
      </c>
      <c r="L2419" t="str">
        <v>Store 04</v>
      </c>
      <c r="M2419">
        <v>60</v>
      </c>
      <c r="N2419">
        <v>0.5</v>
      </c>
      <c r="O2419">
        <f ca="1"/>
        <v>0.5</v>
      </c>
    </row>
    <row r="2420" spans="2:15" x14ac:dyDescent="0.4">
      <c r="B2420">
        <v>4</v>
      </c>
      <c r="C2420" t="s">
        <v>11</v>
      </c>
      <c r="D2420" t="s">
        <v>24</v>
      </c>
      <c r="E2420">
        <v>6077.9400000000005</v>
      </c>
      <c r="J2420" t="str">
        <v>Store 05</v>
      </c>
      <c r="K2420">
        <v>3381.1399999999994</v>
      </c>
      <c r="L2420" t="str">
        <v>Store 05</v>
      </c>
      <c r="M2420">
        <v>3381.1399999999994</v>
      </c>
      <c r="N2420">
        <v>0.5</v>
      </c>
      <c r="O2420">
        <f ca="1"/>
        <v>0.5</v>
      </c>
    </row>
    <row r="2421" spans="2:15" x14ac:dyDescent="0.4">
      <c r="B2421">
        <v>4</v>
      </c>
      <c r="C2421" t="s">
        <v>11</v>
      </c>
      <c r="D2421" t="s">
        <v>25</v>
      </c>
      <c r="E2421">
        <v>3441.86</v>
      </c>
      <c r="J2421" t="str">
        <v>Store 06</v>
      </c>
      <c r="K2421">
        <v>870.97</v>
      </c>
      <c r="L2421" t="str">
        <v>Store 06</v>
      </c>
      <c r="M2421">
        <v>870.97</v>
      </c>
      <c r="N2421">
        <v>0.5</v>
      </c>
      <c r="O2421">
        <f ca="1"/>
        <v>0.5</v>
      </c>
    </row>
    <row r="2422" spans="2:15" x14ac:dyDescent="0.4">
      <c r="B2422">
        <v>4</v>
      </c>
      <c r="C2422" t="s">
        <v>11</v>
      </c>
      <c r="D2422" t="s">
        <v>26</v>
      </c>
      <c r="E2422">
        <v>1718.9</v>
      </c>
      <c r="J2422" t="str">
        <v>Store 07</v>
      </c>
      <c r="K2422">
        <v>1963.38</v>
      </c>
      <c r="L2422" t="str">
        <v>Store 07</v>
      </c>
      <c r="M2422">
        <v>1963.38</v>
      </c>
      <c r="N2422">
        <v>0.5</v>
      </c>
      <c r="O2422">
        <f ca="1"/>
        <v>0.5</v>
      </c>
    </row>
    <row r="2423" spans="2:15" x14ac:dyDescent="0.4">
      <c r="B2423">
        <v>4</v>
      </c>
      <c r="C2423" t="s">
        <v>11</v>
      </c>
      <c r="D2423" t="s">
        <v>27</v>
      </c>
      <c r="E2423">
        <v>581.82000000000005</v>
      </c>
      <c r="J2423" t="str">
        <v>Store 08</v>
      </c>
      <c r="K2423">
        <v>198</v>
      </c>
      <c r="L2423" t="str">
        <v>Store 08</v>
      </c>
      <c r="M2423">
        <v>198</v>
      </c>
      <c r="N2423">
        <v>0.5</v>
      </c>
      <c r="O2423">
        <f ca="1"/>
        <v>0.5</v>
      </c>
    </row>
    <row r="2424" spans="2:15" x14ac:dyDescent="0.4">
      <c r="B2424">
        <v>4</v>
      </c>
      <c r="C2424" t="s">
        <v>11</v>
      </c>
      <c r="D2424" t="s">
        <v>28</v>
      </c>
      <c r="E2424">
        <v>412.65</v>
      </c>
      <c r="J2424" t="str">
        <v>Store 09</v>
      </c>
      <c r="K2424">
        <v>276.89</v>
      </c>
      <c r="L2424" t="str">
        <v>Store 09</v>
      </c>
      <c r="M2424">
        <v>276.89</v>
      </c>
      <c r="N2424">
        <v>0.5</v>
      </c>
      <c r="O2424">
        <f ca="1"/>
        <v>0.5</v>
      </c>
    </row>
    <row r="2425" spans="2:15" x14ac:dyDescent="0.4">
      <c r="B2425">
        <v>4</v>
      </c>
      <c r="C2425" t="s">
        <v>11</v>
      </c>
      <c r="D2425" t="s">
        <v>29</v>
      </c>
      <c r="E2425">
        <v>4286</v>
      </c>
      <c r="J2425" t="str">
        <v>Store 10</v>
      </c>
      <c r="K2425">
        <v>3293.7499999999995</v>
      </c>
      <c r="L2425" t="str">
        <v>Store 10</v>
      </c>
      <c r="M2425">
        <v>3293.7499999999995</v>
      </c>
      <c r="N2425">
        <v>0.5</v>
      </c>
      <c r="O2425">
        <f ca="1"/>
        <v>0.5</v>
      </c>
    </row>
    <row r="2426" spans="2:15" x14ac:dyDescent="0.4">
      <c r="B2426">
        <v>4</v>
      </c>
      <c r="C2426" t="s">
        <v>11</v>
      </c>
      <c r="D2426" t="s">
        <v>30</v>
      </c>
      <c r="E2426">
        <v>867.6</v>
      </c>
      <c r="J2426" t="str">
        <v>Store 11</v>
      </c>
      <c r="K2426">
        <v>4382.1799999999994</v>
      </c>
      <c r="L2426" t="str">
        <v>Store 11</v>
      </c>
      <c r="M2426">
        <v>4382.1799999999994</v>
      </c>
      <c r="N2426">
        <v>0.5</v>
      </c>
      <c r="O2426">
        <f ca="1"/>
        <v>0.5</v>
      </c>
    </row>
    <row r="2427" spans="2:15" x14ac:dyDescent="0.4">
      <c r="B2427">
        <v>4</v>
      </c>
      <c r="C2427" t="s">
        <v>11</v>
      </c>
      <c r="D2427" t="s">
        <v>31</v>
      </c>
      <c r="E2427">
        <v>2622.59</v>
      </c>
      <c r="J2427" t="str">
        <v>Store 12</v>
      </c>
      <c r="K2427">
        <v>1337.07</v>
      </c>
      <c r="L2427" t="str">
        <v>Store 12</v>
      </c>
      <c r="M2427">
        <v>1337.07</v>
      </c>
      <c r="N2427">
        <v>0.5</v>
      </c>
      <c r="O2427">
        <f ca="1"/>
        <v>0.5</v>
      </c>
    </row>
    <row r="2428" spans="2:15" x14ac:dyDescent="0.4">
      <c r="B2428">
        <v>4</v>
      </c>
      <c r="C2428" t="s">
        <v>11</v>
      </c>
      <c r="D2428" t="s">
        <v>32</v>
      </c>
      <c r="E2428">
        <v>344.73</v>
      </c>
      <c r="J2428" t="str">
        <v>Store 13</v>
      </c>
      <c r="K2428">
        <v>850.73</v>
      </c>
      <c r="L2428" t="str">
        <v>Store 13</v>
      </c>
      <c r="M2428">
        <v>850.73</v>
      </c>
      <c r="N2428">
        <v>0.5</v>
      </c>
      <c r="O2428">
        <f ca="1"/>
        <v>0.5</v>
      </c>
    </row>
    <row r="2429" spans="2:15" x14ac:dyDescent="0.4">
      <c r="B2429">
        <v>4</v>
      </c>
      <c r="C2429" t="s">
        <v>11</v>
      </c>
      <c r="D2429" t="s">
        <v>33</v>
      </c>
      <c r="E2429">
        <v>658.61</v>
      </c>
      <c r="J2429" t="str">
        <v>Store 14</v>
      </c>
      <c r="K2429">
        <v>132.19</v>
      </c>
      <c r="L2429" t="str">
        <v>Store 14</v>
      </c>
      <c r="M2429">
        <v>132.19</v>
      </c>
      <c r="N2429">
        <v>0.5</v>
      </c>
      <c r="O2429">
        <f ca="1"/>
        <v>0.5</v>
      </c>
    </row>
    <row r="2430" spans="2:15" x14ac:dyDescent="0.4">
      <c r="B2430">
        <v>4</v>
      </c>
      <c r="C2430" t="s">
        <v>11</v>
      </c>
      <c r="D2430" t="s">
        <v>34</v>
      </c>
      <c r="E2430">
        <v>499.71000000000004</v>
      </c>
      <c r="J2430" t="str">
        <v>Store 15</v>
      </c>
      <c r="K2430">
        <v>13983.25</v>
      </c>
      <c r="L2430" t="str">
        <v>Store 15</v>
      </c>
      <c r="M2430">
        <v>13983.25</v>
      </c>
      <c r="N2430">
        <v>0.5</v>
      </c>
      <c r="O2430">
        <f ca="1"/>
        <v>0.5</v>
      </c>
    </row>
    <row r="2431" spans="2:15" x14ac:dyDescent="0.4">
      <c r="B2431">
        <v>4</v>
      </c>
      <c r="C2431" t="s">
        <v>11</v>
      </c>
      <c r="D2431" t="s">
        <v>35</v>
      </c>
      <c r="E2431">
        <v>1888.23</v>
      </c>
      <c r="J2431" t="str">
        <v>Store 16</v>
      </c>
      <c r="K2431">
        <v>1021.88</v>
      </c>
      <c r="L2431" t="str">
        <v>Store 16</v>
      </c>
      <c r="M2431">
        <v>1021.88</v>
      </c>
      <c r="N2431">
        <v>0.5</v>
      </c>
      <c r="O2431">
        <f ca="1"/>
        <v>0.5</v>
      </c>
    </row>
    <row r="2432" spans="2:15" x14ac:dyDescent="0.4">
      <c r="B2432">
        <v>4</v>
      </c>
      <c r="C2432" t="s">
        <v>11</v>
      </c>
      <c r="D2432" t="s">
        <v>36</v>
      </c>
      <c r="E2432">
        <v>0</v>
      </c>
      <c r="J2432" t="str">
        <v>Store 17</v>
      </c>
      <c r="K2432">
        <v>1525.0300000000002</v>
      </c>
      <c r="L2432" t="str">
        <v>Store 17</v>
      </c>
      <c r="M2432">
        <v>1525.0300000000002</v>
      </c>
      <c r="N2432">
        <v>0.5</v>
      </c>
      <c r="O2432">
        <f ca="1"/>
        <v>0.5</v>
      </c>
    </row>
    <row r="2433" spans="2:15" x14ac:dyDescent="0.4">
      <c r="B2433">
        <v>4</v>
      </c>
      <c r="C2433" t="s">
        <v>11</v>
      </c>
      <c r="D2433" t="s">
        <v>37</v>
      </c>
      <c r="E2433">
        <v>3475.1400000000003</v>
      </c>
      <c r="J2433" t="str">
        <v>Store 18</v>
      </c>
      <c r="K2433">
        <v>6877.8899999999985</v>
      </c>
      <c r="L2433" t="str">
        <v>Store 18</v>
      </c>
      <c r="M2433">
        <v>6877.8899999999985</v>
      </c>
      <c r="N2433">
        <v>0.5</v>
      </c>
      <c r="O2433">
        <f ca="1"/>
        <v>0.5</v>
      </c>
    </row>
    <row r="2434" spans="2:15" x14ac:dyDescent="0.4">
      <c r="B2434">
        <v>4</v>
      </c>
      <c r="C2434" t="s">
        <v>11</v>
      </c>
      <c r="D2434" t="s">
        <v>38</v>
      </c>
      <c r="E2434">
        <v>1169.1300000000001</v>
      </c>
      <c r="J2434" t="str">
        <v>Store 21</v>
      </c>
      <c r="K2434">
        <v>3884.0999999999995</v>
      </c>
      <c r="L2434" t="str">
        <v>Store 21</v>
      </c>
      <c r="M2434">
        <v>3884.0999999999995</v>
      </c>
      <c r="N2434">
        <v>0.5</v>
      </c>
      <c r="O2434">
        <f ca="1"/>
        <v>0.5</v>
      </c>
    </row>
    <row r="2435" spans="2:15" x14ac:dyDescent="0.4">
      <c r="B2435">
        <v>4</v>
      </c>
      <c r="C2435" t="s">
        <v>11</v>
      </c>
      <c r="D2435" t="s">
        <v>39</v>
      </c>
      <c r="E2435">
        <v>1236.28</v>
      </c>
      <c r="J2435" t="str">
        <v>Store 22</v>
      </c>
      <c r="K2435">
        <v>2288.9899999999998</v>
      </c>
      <c r="L2435" t="str">
        <v>Store 22</v>
      </c>
      <c r="M2435">
        <v>2288.9899999999998</v>
      </c>
      <c r="N2435">
        <v>0.5</v>
      </c>
      <c r="O2435">
        <f ca="1"/>
        <v>0.5</v>
      </c>
    </row>
    <row r="2436" spans="2:15" x14ac:dyDescent="0.4">
      <c r="B2436">
        <v>4</v>
      </c>
      <c r="C2436" t="s">
        <v>11</v>
      </c>
      <c r="D2436" t="s">
        <v>40</v>
      </c>
      <c r="E2436">
        <v>798.61</v>
      </c>
      <c r="J2436" t="str">
        <v>Store 23</v>
      </c>
      <c r="K2436">
        <v>3000.8799999999997</v>
      </c>
      <c r="L2436" t="str">
        <v>Store 23</v>
      </c>
      <c r="M2436">
        <v>3000.8799999999997</v>
      </c>
      <c r="N2436">
        <v>0.5</v>
      </c>
      <c r="O2436">
        <f ca="1"/>
        <v>0.5</v>
      </c>
    </row>
    <row r="2437" spans="2:15" x14ac:dyDescent="0.4">
      <c r="B2437">
        <v>4</v>
      </c>
      <c r="C2437" t="s">
        <v>11</v>
      </c>
      <c r="D2437" t="s">
        <v>41</v>
      </c>
      <c r="E2437">
        <v>4863.8599999999988</v>
      </c>
      <c r="J2437" t="str">
        <v>Store 24</v>
      </c>
      <c r="K2437">
        <v>3805.9999999999991</v>
      </c>
      <c r="L2437" t="str">
        <v>Store 24</v>
      </c>
      <c r="M2437">
        <v>3805.9999999999991</v>
      </c>
      <c r="N2437">
        <v>0.5</v>
      </c>
      <c r="O2437">
        <f ca="1"/>
        <v>0.5</v>
      </c>
    </row>
    <row r="2438" spans="2:15" x14ac:dyDescent="0.4">
      <c r="B2438">
        <v>4</v>
      </c>
      <c r="C2438" t="s">
        <v>11</v>
      </c>
      <c r="D2438" t="s">
        <v>42</v>
      </c>
      <c r="E2438">
        <v>2166.79</v>
      </c>
      <c r="J2438" t="str">
        <v>Store 25</v>
      </c>
      <c r="K2438">
        <v>665.9</v>
      </c>
      <c r="L2438" t="str">
        <v>Store 25</v>
      </c>
      <c r="M2438">
        <v>665.9</v>
      </c>
      <c r="N2438">
        <v>0.5</v>
      </c>
      <c r="O2438">
        <f ca="1"/>
        <v>0.5</v>
      </c>
    </row>
    <row r="2439" spans="2:15" x14ac:dyDescent="0.4">
      <c r="B2439">
        <v>4</v>
      </c>
      <c r="C2439" t="s">
        <v>11</v>
      </c>
      <c r="D2439" t="s">
        <v>43</v>
      </c>
      <c r="E2439">
        <v>1270.6099999999999</v>
      </c>
      <c r="J2439" t="str">
        <v>Store 26</v>
      </c>
      <c r="K2439">
        <v>16000.460000000003</v>
      </c>
      <c r="L2439" t="str">
        <v>Store 26</v>
      </c>
      <c r="M2439">
        <v>16000.460000000003</v>
      </c>
      <c r="N2439">
        <v>0.5</v>
      </c>
      <c r="O2439">
        <f ca="1"/>
        <v>0.5</v>
      </c>
    </row>
    <row r="2440" spans="2:15" x14ac:dyDescent="0.4">
      <c r="B2440">
        <v>4</v>
      </c>
      <c r="C2440" t="s">
        <v>11</v>
      </c>
      <c r="D2440" t="s">
        <v>44</v>
      </c>
      <c r="E2440">
        <v>3235.8</v>
      </c>
      <c r="J2440" t="str">
        <v>Store 27</v>
      </c>
      <c r="K2440">
        <v>1269.3800000000001</v>
      </c>
      <c r="L2440" t="str">
        <v>Store 27</v>
      </c>
      <c r="M2440">
        <v>1269.3800000000001</v>
      </c>
      <c r="N2440">
        <v>0.5</v>
      </c>
      <c r="O2440">
        <f ca="1"/>
        <v>0.5</v>
      </c>
    </row>
    <row r="2441" spans="2:15" x14ac:dyDescent="0.4">
      <c r="B2441">
        <v>4</v>
      </c>
      <c r="C2441" t="s">
        <v>11</v>
      </c>
      <c r="D2441" t="s">
        <v>45</v>
      </c>
      <c r="E2441">
        <v>948.98</v>
      </c>
      <c r="J2441" t="str">
        <v>Store 28</v>
      </c>
      <c r="K2441">
        <v>10726.29</v>
      </c>
      <c r="L2441" t="str">
        <v>Store 28</v>
      </c>
      <c r="M2441">
        <v>10726.29</v>
      </c>
      <c r="N2441">
        <v>0.5</v>
      </c>
      <c r="O2441">
        <f ca="1"/>
        <v>0.5</v>
      </c>
    </row>
    <row r="2442" spans="2:15" x14ac:dyDescent="0.4">
      <c r="B2442">
        <v>4</v>
      </c>
      <c r="C2442" t="s">
        <v>11</v>
      </c>
      <c r="D2442" t="s">
        <v>46</v>
      </c>
      <c r="E2442">
        <v>79.900000000000006</v>
      </c>
      <c r="J2442" t="str">
        <v>Store 29</v>
      </c>
      <c r="K2442">
        <v>5174.3699999999981</v>
      </c>
      <c r="L2442" t="str">
        <v>Store 29</v>
      </c>
      <c r="M2442">
        <v>5174.3699999999981</v>
      </c>
      <c r="N2442">
        <v>0.5</v>
      </c>
      <c r="O2442">
        <f ca="1"/>
        <v>0.5</v>
      </c>
    </row>
    <row r="2443" spans="2:15" x14ac:dyDescent="0.4">
      <c r="B2443">
        <v>4</v>
      </c>
      <c r="C2443" t="s">
        <v>11</v>
      </c>
      <c r="D2443" t="s">
        <v>47</v>
      </c>
      <c r="E2443">
        <v>1332.57</v>
      </c>
      <c r="J2443" t="str">
        <v>Store 30</v>
      </c>
      <c r="K2443">
        <v>915.72</v>
      </c>
      <c r="L2443" t="str">
        <v>Store 30</v>
      </c>
      <c r="M2443">
        <v>915.72</v>
      </c>
      <c r="N2443">
        <v>0.5</v>
      </c>
      <c r="O2443">
        <f ca="1"/>
        <v>0.5</v>
      </c>
    </row>
    <row r="2444" spans="2:15" x14ac:dyDescent="0.4">
      <c r="B2444">
        <v>4</v>
      </c>
      <c r="C2444" t="s">
        <v>11</v>
      </c>
      <c r="D2444" t="s">
        <v>48</v>
      </c>
      <c r="E2444">
        <v>5755.6799999999994</v>
      </c>
      <c r="J2444" t="str">
        <v>Store 31</v>
      </c>
      <c r="K2444">
        <v>226.99</v>
      </c>
      <c r="L2444" t="str">
        <v>Store 31</v>
      </c>
      <c r="M2444">
        <v>226.99</v>
      </c>
      <c r="N2444">
        <v>0.5</v>
      </c>
      <c r="O2444">
        <f ca="1"/>
        <v>0.5</v>
      </c>
    </row>
    <row r="2445" spans="2:15" x14ac:dyDescent="0.4">
      <c r="B2445">
        <v>4</v>
      </c>
      <c r="C2445" t="s">
        <v>11</v>
      </c>
      <c r="D2445" t="s">
        <v>49</v>
      </c>
      <c r="E2445">
        <v>803.73</v>
      </c>
      <c r="J2445" t="str">
        <v>Store 32</v>
      </c>
      <c r="K2445">
        <v>4448.67</v>
      </c>
      <c r="L2445" t="str">
        <v>Store 32</v>
      </c>
      <c r="M2445">
        <v>4448.67</v>
      </c>
      <c r="N2445">
        <v>0.5</v>
      </c>
      <c r="O2445">
        <f ca="1"/>
        <v>0.5</v>
      </c>
    </row>
    <row r="2446" spans="2:15" x14ac:dyDescent="0.4">
      <c r="B2446">
        <v>4</v>
      </c>
      <c r="C2446" t="s">
        <v>128</v>
      </c>
      <c r="D2446" t="s">
        <v>16</v>
      </c>
      <c r="E2446">
        <v>0</v>
      </c>
      <c r="J2446" t="str">
        <v>Store 33</v>
      </c>
      <c r="K2446">
        <v>1980.5900000000001</v>
      </c>
      <c r="L2446" t="str">
        <v>Store 33</v>
      </c>
      <c r="M2446">
        <v>1980.5900000000001</v>
      </c>
      <c r="N2446">
        <v>0.5</v>
      </c>
      <c r="O2446">
        <f ca="1"/>
        <v>0.5</v>
      </c>
    </row>
    <row r="2447" spans="2:15" x14ac:dyDescent="0.4">
      <c r="B2447">
        <v>4</v>
      </c>
      <c r="C2447" t="s">
        <v>128</v>
      </c>
      <c r="D2447" t="s">
        <v>17</v>
      </c>
      <c r="E2447">
        <v>1717.49</v>
      </c>
      <c r="J2447" t="str">
        <v>Store 34</v>
      </c>
      <c r="K2447">
        <v>679.1</v>
      </c>
      <c r="L2447" t="str">
        <v>Store 34</v>
      </c>
      <c r="M2447">
        <v>679.1</v>
      </c>
      <c r="N2447">
        <v>0.5</v>
      </c>
      <c r="O2447">
        <f ca="1"/>
        <v>0.5</v>
      </c>
    </row>
    <row r="2448" spans="2:15" x14ac:dyDescent="0.4">
      <c r="B2448">
        <v>4</v>
      </c>
      <c r="C2448" t="s">
        <v>128</v>
      </c>
      <c r="D2448" t="s">
        <v>18</v>
      </c>
      <c r="E2448">
        <v>219</v>
      </c>
      <c r="J2448" t="str">
        <v>Store 35</v>
      </c>
      <c r="K2448">
        <v>334.2</v>
      </c>
      <c r="L2448" t="str">
        <v>Store 35</v>
      </c>
      <c r="M2448">
        <v>334.2</v>
      </c>
      <c r="N2448">
        <v>0.5</v>
      </c>
      <c r="O2448">
        <f ca="1"/>
        <v>0.5</v>
      </c>
    </row>
    <row r="2449" spans="2:15" x14ac:dyDescent="0.4">
      <c r="B2449">
        <v>4</v>
      </c>
      <c r="C2449" t="s">
        <v>128</v>
      </c>
      <c r="D2449" t="s">
        <v>19</v>
      </c>
      <c r="E2449">
        <v>6820.6799999999976</v>
      </c>
      <c r="J2449" t="str">
        <v>Store 36</v>
      </c>
      <c r="K2449">
        <v>745.31</v>
      </c>
      <c r="L2449" t="str">
        <v>Store 36</v>
      </c>
      <c r="M2449">
        <v>745.31</v>
      </c>
      <c r="N2449">
        <v>0.5</v>
      </c>
      <c r="O2449">
        <f ca="1"/>
        <v>0.5</v>
      </c>
    </row>
    <row r="2450" spans="2:15" x14ac:dyDescent="0.4">
      <c r="B2450">
        <v>4</v>
      </c>
      <c r="C2450" t="s">
        <v>128</v>
      </c>
      <c r="D2450" t="s">
        <v>20</v>
      </c>
      <c r="E2450">
        <v>1235.99</v>
      </c>
      <c r="J2450" t="str">
        <v>Store 37</v>
      </c>
      <c r="K2450">
        <v>537.01</v>
      </c>
      <c r="L2450" t="str">
        <v>Store 37</v>
      </c>
      <c r="M2450">
        <v>537.01</v>
      </c>
      <c r="N2450">
        <v>0.5</v>
      </c>
      <c r="O2450">
        <f ca="1"/>
        <v>0.5</v>
      </c>
    </row>
    <row r="2451" spans="2:15" x14ac:dyDescent="0.4">
      <c r="B2451">
        <v>4</v>
      </c>
      <c r="C2451" t="s">
        <v>128</v>
      </c>
      <c r="D2451" t="s">
        <v>21</v>
      </c>
      <c r="E2451">
        <v>1392.4399999999998</v>
      </c>
      <c r="J2451" t="str">
        <v>Store 38</v>
      </c>
      <c r="K2451">
        <v>6896.5999999999985</v>
      </c>
      <c r="L2451" t="str">
        <v>Store 38</v>
      </c>
      <c r="M2451">
        <v>6896.5999999999985</v>
      </c>
      <c r="N2451">
        <v>0.5</v>
      </c>
      <c r="O2451">
        <f ca="1"/>
        <v>0.5</v>
      </c>
    </row>
    <row r="2452" spans="2:15" x14ac:dyDescent="0.4">
      <c r="B2452">
        <v>4</v>
      </c>
      <c r="C2452" t="s">
        <v>128</v>
      </c>
      <c r="D2452" t="s">
        <v>22</v>
      </c>
      <c r="E2452">
        <v>4029.0400000000004</v>
      </c>
      <c r="J2452" t="str">
        <v>Store 39</v>
      </c>
      <c r="K2452">
        <v>4685.8099999999986</v>
      </c>
      <c r="L2452" t="str">
        <v>Store 39</v>
      </c>
      <c r="M2452">
        <v>4685.8099999999986</v>
      </c>
      <c r="N2452">
        <v>0.5</v>
      </c>
      <c r="O2452">
        <f ca="1"/>
        <v>0.5</v>
      </c>
    </row>
    <row r="2453" spans="2:15" x14ac:dyDescent="0.4">
      <c r="B2453">
        <v>4</v>
      </c>
      <c r="C2453" t="s">
        <v>128</v>
      </c>
      <c r="D2453" t="s">
        <v>23</v>
      </c>
      <c r="E2453">
        <v>895.98</v>
      </c>
      <c r="J2453" t="str">
        <v>Store 40</v>
      </c>
      <c r="K2453">
        <v>4978.2399999999989</v>
      </c>
      <c r="L2453" t="str">
        <v>Store 40</v>
      </c>
      <c r="M2453">
        <v>4978.2399999999989</v>
      </c>
      <c r="N2453">
        <v>0.5</v>
      </c>
      <c r="O2453">
        <f ca="1"/>
        <v>0.5</v>
      </c>
    </row>
    <row r="2454" spans="2:15" x14ac:dyDescent="0.4">
      <c r="B2454">
        <v>4</v>
      </c>
      <c r="C2454" t="s">
        <v>128</v>
      </c>
      <c r="D2454" t="s">
        <v>25</v>
      </c>
      <c r="E2454">
        <v>0</v>
      </c>
      <c r="J2454" t="str">
        <v>Store 41</v>
      </c>
      <c r="K2454">
        <v>3634.93</v>
      </c>
      <c r="L2454" t="str">
        <v>Store 41</v>
      </c>
      <c r="M2454">
        <v>3634.93</v>
      </c>
      <c r="N2454">
        <v>0.5</v>
      </c>
      <c r="O2454">
        <f ca="1"/>
        <v>0.5</v>
      </c>
    </row>
    <row r="2455" spans="2:15" x14ac:dyDescent="0.4">
      <c r="B2455">
        <v>4</v>
      </c>
      <c r="C2455" t="s">
        <v>128</v>
      </c>
      <c r="D2455" t="s">
        <v>26</v>
      </c>
      <c r="E2455">
        <v>7343.6899999999978</v>
      </c>
      <c r="J2455" t="str">
        <v>Store 42</v>
      </c>
      <c r="K2455">
        <v>406</v>
      </c>
      <c r="L2455" t="str">
        <v>Store 42</v>
      </c>
      <c r="M2455">
        <v>406</v>
      </c>
      <c r="N2455">
        <v>0.5</v>
      </c>
      <c r="O2455">
        <f ca="1"/>
        <v>0.5</v>
      </c>
    </row>
    <row r="2456" spans="2:15" x14ac:dyDescent="0.4">
      <c r="B2456">
        <v>4</v>
      </c>
      <c r="C2456" t="s">
        <v>128</v>
      </c>
      <c r="D2456" t="s">
        <v>27</v>
      </c>
      <c r="E2456">
        <v>4326.7000000000007</v>
      </c>
      <c r="J2456" t="str">
        <v>Store 44</v>
      </c>
      <c r="K2456">
        <v>923.3900000000001</v>
      </c>
      <c r="L2456" t="str">
        <v>Store 44</v>
      </c>
      <c r="M2456">
        <v>923.3900000000001</v>
      </c>
      <c r="N2456">
        <v>0.5</v>
      </c>
      <c r="O2456">
        <f ca="1"/>
        <v>0.5</v>
      </c>
    </row>
    <row r="2457" spans="2:15" x14ac:dyDescent="0.4">
      <c r="B2457">
        <v>4</v>
      </c>
      <c r="C2457" t="s">
        <v>128</v>
      </c>
      <c r="D2457" t="s">
        <v>28</v>
      </c>
      <c r="E2457">
        <v>1137.5900000000001</v>
      </c>
      <c r="J2457" t="str">
        <v>Store 45</v>
      </c>
      <c r="K2457">
        <v>7756.8399999999992</v>
      </c>
      <c r="L2457" t="str">
        <v>Store 45</v>
      </c>
      <c r="M2457">
        <v>7756.8399999999992</v>
      </c>
      <c r="N2457">
        <v>0.5</v>
      </c>
      <c r="O2457">
        <f ca="1"/>
        <v>0.5</v>
      </c>
    </row>
    <row r="2458" spans="2:15" x14ac:dyDescent="0.4">
      <c r="B2458">
        <v>4</v>
      </c>
      <c r="C2458" t="s">
        <v>128</v>
      </c>
      <c r="D2458" t="s">
        <v>29</v>
      </c>
      <c r="E2458">
        <v>9060.9499999999953</v>
      </c>
      <c r="J2458" t="str">
        <v>Store 46</v>
      </c>
      <c r="K2458">
        <v>2972.83</v>
      </c>
      <c r="L2458" t="str">
        <v>Store 46</v>
      </c>
      <c r="M2458">
        <v>2972.83</v>
      </c>
      <c r="N2458">
        <v>0.5</v>
      </c>
      <c r="O2458">
        <f ca="1"/>
        <v>0.5</v>
      </c>
    </row>
    <row r="2459" spans="2:15" x14ac:dyDescent="0.4">
      <c r="B2459">
        <v>4</v>
      </c>
      <c r="C2459" t="s">
        <v>128</v>
      </c>
      <c r="D2459" t="s">
        <v>30</v>
      </c>
      <c r="E2459">
        <v>7367.66</v>
      </c>
      <c r="J2459" t="str">
        <v>Store 47</v>
      </c>
      <c r="K2459">
        <v>821.17</v>
      </c>
      <c r="L2459" t="str">
        <v>Store 47</v>
      </c>
      <c r="M2459">
        <v>821.17</v>
      </c>
      <c r="N2459">
        <v>0.5</v>
      </c>
      <c r="O2459">
        <f ca="1"/>
        <v>0.5</v>
      </c>
    </row>
    <row r="2460" spans="2:15" x14ac:dyDescent="0.4">
      <c r="B2460">
        <v>4</v>
      </c>
      <c r="C2460" t="s">
        <v>128</v>
      </c>
      <c r="D2460" t="s">
        <v>31</v>
      </c>
      <c r="E2460">
        <v>0</v>
      </c>
      <c r="J2460" t="str">
        <v>Store 48</v>
      </c>
      <c r="K2460">
        <v>7064.4899999999989</v>
      </c>
      <c r="L2460" t="str">
        <v>Store 48</v>
      </c>
      <c r="M2460">
        <v>7064.4899999999989</v>
      </c>
      <c r="N2460">
        <v>0.5</v>
      </c>
      <c r="O2460">
        <f ca="1"/>
        <v>0.5</v>
      </c>
    </row>
    <row r="2461" spans="2:15" x14ac:dyDescent="0.4">
      <c r="B2461">
        <v>4</v>
      </c>
      <c r="C2461" t="s">
        <v>128</v>
      </c>
      <c r="D2461" t="s">
        <v>32</v>
      </c>
      <c r="E2461">
        <v>0</v>
      </c>
      <c r="J2461" t="str">
        <v>Store 49</v>
      </c>
      <c r="K2461">
        <v>1777.18</v>
      </c>
      <c r="L2461" t="str">
        <v>Store 49</v>
      </c>
      <c r="M2461">
        <v>1777.18</v>
      </c>
      <c r="N2461">
        <v>0.5</v>
      </c>
      <c r="O2461">
        <f ca="1"/>
        <v>0.5</v>
      </c>
    </row>
    <row r="2462" spans="2:15" x14ac:dyDescent="0.4">
      <c r="B2462">
        <v>4</v>
      </c>
      <c r="C2462" t="s">
        <v>128</v>
      </c>
      <c r="D2462" t="s">
        <v>33</v>
      </c>
      <c r="E2462">
        <v>0</v>
      </c>
      <c r="J2462" t="str">
        <v>Store 51</v>
      </c>
      <c r="K2462">
        <v>12428.12</v>
      </c>
      <c r="L2462" t="str">
        <v>Store 51</v>
      </c>
      <c r="M2462">
        <v>12428.12</v>
      </c>
      <c r="N2462">
        <v>0.5</v>
      </c>
      <c r="O2462">
        <f ca="1"/>
        <v>0.5</v>
      </c>
    </row>
    <row r="2463" spans="2:15" x14ac:dyDescent="0.4">
      <c r="B2463">
        <v>4</v>
      </c>
      <c r="C2463" t="s">
        <v>128</v>
      </c>
      <c r="D2463" t="s">
        <v>34</v>
      </c>
      <c r="E2463">
        <v>999.25</v>
      </c>
      <c r="J2463" t="str">
        <v>Store 52</v>
      </c>
      <c r="K2463">
        <v>2982.73</v>
      </c>
      <c r="L2463" t="str">
        <v>Store 52</v>
      </c>
      <c r="M2463">
        <v>2982.73</v>
      </c>
      <c r="N2463">
        <v>0.5</v>
      </c>
      <c r="O2463">
        <f ca="1"/>
        <v>0.5</v>
      </c>
    </row>
    <row r="2464" spans="2:15" x14ac:dyDescent="0.4">
      <c r="B2464">
        <v>4</v>
      </c>
      <c r="C2464" t="s">
        <v>128</v>
      </c>
      <c r="D2464" t="s">
        <v>35</v>
      </c>
      <c r="E2464">
        <v>936.79</v>
      </c>
      <c r="J2464" t="str">
        <v>Store 54</v>
      </c>
      <c r="K2464">
        <v>2044.0700000000002</v>
      </c>
      <c r="L2464" t="str">
        <v>Store 54</v>
      </c>
      <c r="M2464">
        <v>2044.0700000000002</v>
      </c>
      <c r="N2464">
        <v>0.5</v>
      </c>
      <c r="O2464">
        <f ca="1"/>
        <v>0.5</v>
      </c>
    </row>
    <row r="2465" spans="2:15" x14ac:dyDescent="0.4">
      <c r="B2465">
        <v>4</v>
      </c>
      <c r="C2465" t="s">
        <v>128</v>
      </c>
      <c r="D2465" t="s">
        <v>36</v>
      </c>
      <c r="E2465">
        <v>16931.859999999993</v>
      </c>
      <c r="J2465" t="str">
        <v>Store 55</v>
      </c>
      <c r="K2465">
        <v>352.09000000000003</v>
      </c>
      <c r="L2465" t="str">
        <v>Store 55</v>
      </c>
      <c r="M2465">
        <v>352.09000000000003</v>
      </c>
      <c r="N2465">
        <v>0.5</v>
      </c>
      <c r="O2465">
        <f ca="1"/>
        <v>0.5</v>
      </c>
    </row>
    <row r="2466" spans="2:15" x14ac:dyDescent="0.4">
      <c r="B2466">
        <v>4</v>
      </c>
      <c r="C2466" t="s">
        <v>128</v>
      </c>
      <c r="D2466" t="s">
        <v>37</v>
      </c>
      <c r="E2466">
        <v>568.69999999999993</v>
      </c>
      <c r="J2466" t="str">
        <v>Store 56</v>
      </c>
      <c r="K2466">
        <v>417.9</v>
      </c>
      <c r="L2466" t="str">
        <v>Store 56</v>
      </c>
      <c r="M2466">
        <v>417.9</v>
      </c>
      <c r="N2466">
        <v>0.5</v>
      </c>
      <c r="O2466">
        <f ca="1"/>
        <v>0.5</v>
      </c>
    </row>
    <row r="2467" spans="2:15" x14ac:dyDescent="0.4">
      <c r="B2467">
        <v>4</v>
      </c>
      <c r="C2467" t="s">
        <v>128</v>
      </c>
      <c r="D2467" t="s">
        <v>38</v>
      </c>
      <c r="E2467">
        <v>11005.64</v>
      </c>
      <c r="J2467" t="str">
        <v>Store 57</v>
      </c>
      <c r="K2467">
        <v>2645.59</v>
      </c>
      <c r="L2467" t="str">
        <v>Store 57</v>
      </c>
      <c r="M2467">
        <v>2645.59</v>
      </c>
      <c r="N2467">
        <v>0.5</v>
      </c>
      <c r="O2467">
        <f ca="1"/>
        <v>0.5</v>
      </c>
    </row>
    <row r="2468" spans="2:15" x14ac:dyDescent="0.4">
      <c r="B2468">
        <v>4</v>
      </c>
      <c r="C2468" t="s">
        <v>128</v>
      </c>
      <c r="D2468" t="s">
        <v>39</v>
      </c>
      <c r="E2468">
        <v>4772.0899999999992</v>
      </c>
      <c r="J2468" t="str">
        <v>Store 58</v>
      </c>
      <c r="K2468">
        <v>15257.900000000001</v>
      </c>
      <c r="L2468" t="str">
        <v>Store 58</v>
      </c>
      <c r="M2468">
        <v>15257.900000000001</v>
      </c>
      <c r="N2468">
        <v>0.5</v>
      </c>
      <c r="O2468">
        <f ca="1"/>
        <v>0.5</v>
      </c>
    </row>
    <row r="2469" spans="2:15" x14ac:dyDescent="0.4">
      <c r="B2469">
        <v>4</v>
      </c>
      <c r="C2469" t="s">
        <v>128</v>
      </c>
      <c r="D2469" t="s">
        <v>40</v>
      </c>
      <c r="E2469">
        <v>5295.5300000000007</v>
      </c>
      <c r="J2469" t="str">
        <v>Store 59</v>
      </c>
      <c r="K2469">
        <v>1293.52</v>
      </c>
      <c r="L2469" t="str">
        <v>Store 59</v>
      </c>
      <c r="M2469">
        <v>1293.52</v>
      </c>
      <c r="N2469">
        <v>0.5</v>
      </c>
      <c r="O2469">
        <f ca="1"/>
        <v>0.5</v>
      </c>
    </row>
    <row r="2470" spans="2:15" x14ac:dyDescent="0.4">
      <c r="B2470">
        <v>4</v>
      </c>
      <c r="C2470" t="s">
        <v>128</v>
      </c>
      <c r="D2470" t="s">
        <v>41</v>
      </c>
      <c r="E2470">
        <v>3488.1800000000012</v>
      </c>
      <c r="J2470" t="str">
        <v>Store 60</v>
      </c>
      <c r="K2470">
        <v>5560.1699999999992</v>
      </c>
      <c r="L2470" t="str">
        <v>Store 60</v>
      </c>
      <c r="M2470">
        <v>5560.1699999999992</v>
      </c>
      <c r="N2470">
        <v>0.5</v>
      </c>
      <c r="O2470">
        <f ca="1"/>
        <v>0.5</v>
      </c>
    </row>
    <row r="2471" spans="2:15" x14ac:dyDescent="0.4">
      <c r="B2471">
        <v>4</v>
      </c>
      <c r="C2471" t="s">
        <v>128</v>
      </c>
      <c r="D2471" t="s">
        <v>42</v>
      </c>
      <c r="E2471">
        <v>10149.6</v>
      </c>
      <c r="J2471" t="str">
        <v>Store 61</v>
      </c>
      <c r="K2471">
        <v>2160.7600000000002</v>
      </c>
      <c r="L2471" t="str">
        <v>Store 61</v>
      </c>
      <c r="M2471">
        <v>2160.7600000000002</v>
      </c>
      <c r="N2471">
        <v>0.5</v>
      </c>
      <c r="O2471">
        <f ca="1"/>
        <v>0.5</v>
      </c>
    </row>
    <row r="2472" spans="2:15" x14ac:dyDescent="0.4">
      <c r="B2472">
        <v>4</v>
      </c>
      <c r="C2472" t="s">
        <v>128</v>
      </c>
      <c r="D2472" t="s">
        <v>43</v>
      </c>
      <c r="E2472">
        <v>5257.9000000000005</v>
      </c>
      <c r="J2472" t="str">
        <v>Store 62</v>
      </c>
      <c r="K2472">
        <v>79</v>
      </c>
      <c r="L2472" t="str">
        <v>Store 62</v>
      </c>
      <c r="M2472">
        <v>79</v>
      </c>
      <c r="N2472">
        <v>0.5</v>
      </c>
      <c r="O2472">
        <f ca="1"/>
        <v>0.5</v>
      </c>
    </row>
    <row r="2473" spans="2:15" x14ac:dyDescent="0.4">
      <c r="B2473">
        <v>4</v>
      </c>
      <c r="C2473" t="s">
        <v>128</v>
      </c>
      <c r="D2473" t="s">
        <v>44</v>
      </c>
      <c r="E2473">
        <v>1113.8499999999999</v>
      </c>
      <c r="J2473" t="str">
        <v>Store 66</v>
      </c>
      <c r="K2473">
        <v>25096.470000000008</v>
      </c>
      <c r="L2473" t="str">
        <v>Store 66</v>
      </c>
      <c r="M2473">
        <v>25096.470000000008</v>
      </c>
      <c r="N2473">
        <v>0.5</v>
      </c>
      <c r="O2473">
        <f ca="1"/>
        <v>0.5</v>
      </c>
    </row>
    <row r="2474" spans="2:15" x14ac:dyDescent="0.4">
      <c r="B2474">
        <v>4</v>
      </c>
      <c r="C2474" t="s">
        <v>128</v>
      </c>
      <c r="D2474" t="s">
        <v>45</v>
      </c>
      <c r="E2474">
        <v>4142.1000000000004</v>
      </c>
      <c r="J2474" t="str">
        <v>Store 67</v>
      </c>
      <c r="K2474">
        <v>2116.6000000000004</v>
      </c>
      <c r="L2474" t="str">
        <v>Store 67</v>
      </c>
      <c r="M2474">
        <v>2116.6000000000004</v>
      </c>
      <c r="N2474">
        <v>0.5</v>
      </c>
      <c r="O2474">
        <f ca="1"/>
        <v>0.5</v>
      </c>
    </row>
    <row r="2475" spans="2:15" x14ac:dyDescent="0.4">
      <c r="B2475">
        <v>4</v>
      </c>
      <c r="C2475" t="s">
        <v>128</v>
      </c>
      <c r="D2475" t="s">
        <v>46</v>
      </c>
      <c r="E2475">
        <v>3853.33</v>
      </c>
      <c r="J2475" t="str">
        <v>Store 68</v>
      </c>
      <c r="K2475">
        <v>13814.240000000002</v>
      </c>
      <c r="L2475" t="str">
        <v>Store 68</v>
      </c>
      <c r="M2475">
        <v>13814.240000000002</v>
      </c>
      <c r="N2475">
        <v>0.5</v>
      </c>
      <c r="O2475">
        <f ca="1"/>
        <v>0.5</v>
      </c>
    </row>
    <row r="2476" spans="2:15" x14ac:dyDescent="0.4">
      <c r="B2476">
        <v>4</v>
      </c>
      <c r="C2476" t="s">
        <v>128</v>
      </c>
      <c r="D2476" t="s">
        <v>47</v>
      </c>
      <c r="E2476">
        <v>2231.7600000000002</v>
      </c>
      <c r="J2476" t="str">
        <v>Store 69</v>
      </c>
      <c r="K2476">
        <v>1296.76</v>
      </c>
      <c r="L2476" t="str">
        <v>Store 69</v>
      </c>
      <c r="M2476">
        <v>1296.76</v>
      </c>
      <c r="N2476">
        <v>0.5</v>
      </c>
      <c r="O2476">
        <f ca="1"/>
        <v>0.5</v>
      </c>
    </row>
    <row r="2477" spans="2:15" x14ac:dyDescent="0.4">
      <c r="B2477">
        <v>4</v>
      </c>
      <c r="C2477" t="s">
        <v>128</v>
      </c>
      <c r="D2477" t="s">
        <v>48</v>
      </c>
      <c r="E2477">
        <v>1418.0900000000001</v>
      </c>
      <c r="J2477" t="str">
        <v>Store 70</v>
      </c>
      <c r="K2477">
        <v>1221.5999999999999</v>
      </c>
      <c r="L2477" t="str">
        <v>Store 70</v>
      </c>
      <c r="M2477">
        <v>1221.5999999999999</v>
      </c>
      <c r="N2477">
        <v>0.5</v>
      </c>
      <c r="O2477">
        <f ca="1"/>
        <v>0.5</v>
      </c>
    </row>
    <row r="2478" spans="2:15" x14ac:dyDescent="0.4">
      <c r="B2478">
        <v>4</v>
      </c>
      <c r="C2478" t="s">
        <v>128</v>
      </c>
      <c r="D2478" t="s">
        <v>49</v>
      </c>
      <c r="E2478">
        <v>11087.749999999996</v>
      </c>
      <c r="J2478" t="str">
        <v>Store 71</v>
      </c>
      <c r="K2478">
        <v>79</v>
      </c>
      <c r="L2478" t="str">
        <v>Store 71</v>
      </c>
      <c r="M2478">
        <v>79</v>
      </c>
      <c r="N2478">
        <v>0.5</v>
      </c>
      <c r="O2478">
        <f ca="1"/>
        <v>0.5</v>
      </c>
    </row>
    <row r="2479" spans="2:15" x14ac:dyDescent="0.4">
      <c r="B2479">
        <v>4</v>
      </c>
      <c r="C2479" t="s">
        <v>128</v>
      </c>
      <c r="D2479" t="s">
        <v>50</v>
      </c>
      <c r="E2479">
        <v>4198.7</v>
      </c>
      <c r="J2479" t="str">
        <v>Store 72</v>
      </c>
      <c r="K2479">
        <v>1331.79</v>
      </c>
      <c r="L2479" t="str">
        <v>Store 72</v>
      </c>
      <c r="M2479">
        <v>1331.79</v>
      </c>
      <c r="N2479">
        <v>0.5</v>
      </c>
      <c r="O2479">
        <f ca="1"/>
        <v>0.5</v>
      </c>
    </row>
    <row r="2480" spans="2:15" x14ac:dyDescent="0.4">
      <c r="B2480">
        <v>4</v>
      </c>
      <c r="C2480" t="s">
        <v>128</v>
      </c>
      <c r="D2480" t="s">
        <v>52</v>
      </c>
      <c r="E2480">
        <v>0</v>
      </c>
      <c r="J2480" t="str">
        <v>Store 73</v>
      </c>
      <c r="K2480">
        <v>8648.69</v>
      </c>
      <c r="L2480" t="str">
        <v>Store 73</v>
      </c>
      <c r="M2480">
        <v>8648.69</v>
      </c>
      <c r="N2480">
        <v>0.5</v>
      </c>
      <c r="O2480">
        <f ca="1"/>
        <v>0.5</v>
      </c>
    </row>
    <row r="2481" spans="2:15" x14ac:dyDescent="0.4">
      <c r="B2481">
        <v>4</v>
      </c>
      <c r="C2481" t="s">
        <v>128</v>
      </c>
      <c r="D2481" t="s">
        <v>53</v>
      </c>
      <c r="E2481">
        <v>10847.2</v>
      </c>
      <c r="J2481" t="str">
        <v>Store 74</v>
      </c>
      <c r="K2481">
        <v>3621.55</v>
      </c>
      <c r="L2481" t="str">
        <v>Store 74</v>
      </c>
      <c r="M2481">
        <v>3621.55</v>
      </c>
      <c r="N2481">
        <v>0.5</v>
      </c>
      <c r="O2481">
        <f ca="1"/>
        <v>0.5</v>
      </c>
    </row>
    <row r="2482" spans="2:15" x14ac:dyDescent="0.4">
      <c r="B2482">
        <v>4</v>
      </c>
      <c r="C2482" t="s">
        <v>128</v>
      </c>
      <c r="D2482" t="s">
        <v>54</v>
      </c>
      <c r="E2482">
        <v>8283.1599999999962</v>
      </c>
      <c r="J2482" t="str">
        <v>Store 01</v>
      </c>
      <c r="K2482">
        <v>1675.6000000000001</v>
      </c>
      <c r="L2482" t="str">
        <v>Store 01</v>
      </c>
      <c r="M2482">
        <v>1675.6000000000001</v>
      </c>
      <c r="N2482">
        <v>0.5</v>
      </c>
      <c r="O2482">
        <f ca="1"/>
        <v>0.5</v>
      </c>
    </row>
    <row r="2483" spans="2:15" x14ac:dyDescent="0.4">
      <c r="B2483">
        <v>4</v>
      </c>
      <c r="C2483" t="s">
        <v>128</v>
      </c>
      <c r="D2483" t="s">
        <v>55</v>
      </c>
      <c r="E2483">
        <v>199.01</v>
      </c>
      <c r="J2483" t="str">
        <v>Store 02</v>
      </c>
      <c r="K2483">
        <v>699.74</v>
      </c>
      <c r="L2483" t="str">
        <v>Store 02</v>
      </c>
      <c r="M2483">
        <v>699.74</v>
      </c>
      <c r="N2483">
        <v>0.5</v>
      </c>
      <c r="O2483">
        <f ca="1"/>
        <v>0.5</v>
      </c>
    </row>
    <row r="2484" spans="2:15" x14ac:dyDescent="0.4">
      <c r="B2484">
        <v>4</v>
      </c>
      <c r="C2484" t="s">
        <v>12</v>
      </c>
      <c r="D2484" t="s">
        <v>16</v>
      </c>
      <c r="E2484">
        <v>0</v>
      </c>
      <c r="J2484" t="str">
        <v>Store 03</v>
      </c>
      <c r="K2484">
        <v>299.72000000000003</v>
      </c>
      <c r="L2484" t="str">
        <v>Store 03</v>
      </c>
      <c r="M2484">
        <v>299.72000000000003</v>
      </c>
      <c r="N2484">
        <v>0.5</v>
      </c>
      <c r="O2484">
        <f ca="1"/>
        <v>0.5</v>
      </c>
    </row>
    <row r="2485" spans="2:15" x14ac:dyDescent="0.4">
      <c r="B2485">
        <v>4</v>
      </c>
      <c r="C2485" t="s">
        <v>12</v>
      </c>
      <c r="D2485" t="s">
        <v>17</v>
      </c>
      <c r="E2485">
        <v>0</v>
      </c>
      <c r="J2485" t="str">
        <v>Store 05</v>
      </c>
      <c r="K2485">
        <v>1598.9</v>
      </c>
      <c r="L2485" t="str">
        <v>Store 05</v>
      </c>
      <c r="M2485">
        <v>1598.9</v>
      </c>
      <c r="N2485">
        <v>0.5</v>
      </c>
      <c r="O2485">
        <f ca="1"/>
        <v>0.5</v>
      </c>
    </row>
    <row r="2486" spans="2:15" x14ac:dyDescent="0.4">
      <c r="B2486">
        <v>4</v>
      </c>
      <c r="C2486" t="s">
        <v>12</v>
      </c>
      <c r="D2486" t="s">
        <v>18</v>
      </c>
      <c r="E2486">
        <v>637.11999999999989</v>
      </c>
      <c r="J2486" t="str">
        <v>Store 06</v>
      </c>
      <c r="K2486">
        <v>3645.0199999999991</v>
      </c>
      <c r="L2486" t="str">
        <v>Store 06</v>
      </c>
      <c r="M2486">
        <v>3645.0199999999991</v>
      </c>
      <c r="N2486">
        <v>0.5</v>
      </c>
      <c r="O2486">
        <f ca="1"/>
        <v>0.5</v>
      </c>
    </row>
    <row r="2487" spans="2:15" x14ac:dyDescent="0.4">
      <c r="B2487">
        <v>4</v>
      </c>
      <c r="C2487" t="s">
        <v>12</v>
      </c>
      <c r="D2487" t="s">
        <v>19</v>
      </c>
      <c r="E2487">
        <v>0</v>
      </c>
      <c r="J2487" t="str">
        <v>Store 08</v>
      </c>
      <c r="K2487">
        <v>1269.68</v>
      </c>
      <c r="L2487" t="str">
        <v>Store 08</v>
      </c>
      <c r="M2487">
        <v>1269.68</v>
      </c>
      <c r="N2487">
        <v>0.5</v>
      </c>
      <c r="O2487">
        <f ca="1"/>
        <v>0.5</v>
      </c>
    </row>
    <row r="2488" spans="2:15" x14ac:dyDescent="0.4">
      <c r="B2488">
        <v>4</v>
      </c>
      <c r="C2488" t="s">
        <v>12</v>
      </c>
      <c r="D2488" t="s">
        <v>20</v>
      </c>
      <c r="E2488">
        <v>0</v>
      </c>
      <c r="J2488" t="str">
        <v>Store 10</v>
      </c>
      <c r="K2488">
        <v>1328.68</v>
      </c>
      <c r="L2488" t="str">
        <v>Store 10</v>
      </c>
      <c r="M2488">
        <v>1328.68</v>
      </c>
      <c r="N2488">
        <v>0.5</v>
      </c>
      <c r="O2488">
        <f ca="1"/>
        <v>0.5</v>
      </c>
    </row>
    <row r="2489" spans="2:15" x14ac:dyDescent="0.4">
      <c r="B2489">
        <v>4</v>
      </c>
      <c r="C2489" t="s">
        <v>12</v>
      </c>
      <c r="D2489" t="s">
        <v>21</v>
      </c>
      <c r="E2489">
        <v>0</v>
      </c>
      <c r="J2489" t="str">
        <v>Store 11</v>
      </c>
      <c r="K2489">
        <v>424.8</v>
      </c>
      <c r="L2489" t="str">
        <v>Store 11</v>
      </c>
      <c r="M2489">
        <v>424.8</v>
      </c>
      <c r="N2489">
        <v>0.5</v>
      </c>
      <c r="O2489">
        <f ca="1"/>
        <v>0.5</v>
      </c>
    </row>
    <row r="2490" spans="2:15" x14ac:dyDescent="0.4">
      <c r="B2490">
        <v>4</v>
      </c>
      <c r="C2490" t="s">
        <v>12</v>
      </c>
      <c r="D2490" t="s">
        <v>22</v>
      </c>
      <c r="E2490">
        <v>0</v>
      </c>
      <c r="J2490" t="str">
        <v>Store 12</v>
      </c>
      <c r="K2490">
        <v>389.40000000000003</v>
      </c>
      <c r="L2490" t="str">
        <v>Store 12</v>
      </c>
      <c r="M2490">
        <v>389.40000000000003</v>
      </c>
      <c r="N2490">
        <v>0.5</v>
      </c>
      <c r="O2490">
        <f ca="1"/>
        <v>0.5</v>
      </c>
    </row>
    <row r="2491" spans="2:15" x14ac:dyDescent="0.4">
      <c r="B2491">
        <v>4</v>
      </c>
      <c r="C2491" t="s">
        <v>12</v>
      </c>
      <c r="D2491" t="s">
        <v>23</v>
      </c>
      <c r="E2491">
        <v>0</v>
      </c>
      <c r="J2491" t="str">
        <v>Store 13</v>
      </c>
      <c r="K2491">
        <v>125.08</v>
      </c>
      <c r="L2491" t="str">
        <v>Store 13</v>
      </c>
      <c r="M2491">
        <v>125.08</v>
      </c>
      <c r="N2491">
        <v>0.5</v>
      </c>
      <c r="O2491">
        <f ca="1"/>
        <v>0.5</v>
      </c>
    </row>
    <row r="2492" spans="2:15" x14ac:dyDescent="0.4">
      <c r="B2492">
        <v>4</v>
      </c>
      <c r="C2492" t="s">
        <v>12</v>
      </c>
      <c r="D2492" t="s">
        <v>24</v>
      </c>
      <c r="E2492">
        <v>0</v>
      </c>
      <c r="J2492" t="str">
        <v>Store 14</v>
      </c>
      <c r="K2492">
        <v>389.4</v>
      </c>
      <c r="L2492" t="str">
        <v>Store 14</v>
      </c>
      <c r="M2492">
        <v>389.4</v>
      </c>
      <c r="N2492">
        <v>0.5</v>
      </c>
      <c r="O2492">
        <f ca="1"/>
        <v>0.5</v>
      </c>
    </row>
    <row r="2493" spans="2:15" x14ac:dyDescent="0.4">
      <c r="B2493">
        <v>4</v>
      </c>
      <c r="C2493" t="s">
        <v>12</v>
      </c>
      <c r="D2493" t="s">
        <v>25</v>
      </c>
      <c r="E2493">
        <v>0</v>
      </c>
      <c r="J2493" t="str">
        <v>Store 15</v>
      </c>
      <c r="K2493">
        <v>259.60000000000002</v>
      </c>
      <c r="L2493" t="str">
        <v>Store 15</v>
      </c>
      <c r="M2493">
        <v>259.60000000000002</v>
      </c>
      <c r="N2493">
        <v>0.5</v>
      </c>
      <c r="O2493">
        <f ca="1"/>
        <v>0.5</v>
      </c>
    </row>
    <row r="2494" spans="2:15" x14ac:dyDescent="0.4">
      <c r="B2494">
        <v>4</v>
      </c>
      <c r="C2494" t="s">
        <v>12</v>
      </c>
      <c r="D2494" t="s">
        <v>26</v>
      </c>
      <c r="E2494">
        <v>104</v>
      </c>
      <c r="J2494" t="str">
        <v>Store 16</v>
      </c>
      <c r="K2494">
        <v>49.56</v>
      </c>
      <c r="L2494" t="str">
        <v>Store 16</v>
      </c>
      <c r="M2494">
        <v>49.56</v>
      </c>
      <c r="N2494">
        <v>0.5</v>
      </c>
      <c r="O2494">
        <f ca="1"/>
        <v>0.5</v>
      </c>
    </row>
    <row r="2495" spans="2:15" x14ac:dyDescent="0.4">
      <c r="B2495">
        <v>4</v>
      </c>
      <c r="C2495" t="s">
        <v>12</v>
      </c>
      <c r="D2495" t="s">
        <v>27</v>
      </c>
      <c r="E2495">
        <v>0</v>
      </c>
      <c r="J2495" t="str">
        <v>Store 17</v>
      </c>
      <c r="K2495">
        <v>718.62</v>
      </c>
      <c r="L2495" t="str">
        <v>Store 17</v>
      </c>
      <c r="M2495">
        <v>718.62</v>
      </c>
      <c r="N2495">
        <v>0.5</v>
      </c>
      <c r="O2495">
        <f ca="1"/>
        <v>0.5</v>
      </c>
    </row>
    <row r="2496" spans="2:15" x14ac:dyDescent="0.4">
      <c r="B2496">
        <v>4</v>
      </c>
      <c r="C2496" t="s">
        <v>12</v>
      </c>
      <c r="D2496" t="s">
        <v>28</v>
      </c>
      <c r="E2496">
        <v>0</v>
      </c>
      <c r="J2496" t="str">
        <v>Store 19</v>
      </c>
      <c r="K2496">
        <v>1762.92</v>
      </c>
      <c r="L2496" t="str">
        <v>Store 19</v>
      </c>
      <c r="M2496">
        <v>1762.92</v>
      </c>
      <c r="N2496">
        <v>0.5</v>
      </c>
      <c r="O2496">
        <f ca="1"/>
        <v>0.5</v>
      </c>
    </row>
    <row r="2497" spans="2:15" x14ac:dyDescent="0.4">
      <c r="B2497">
        <v>4</v>
      </c>
      <c r="C2497" t="s">
        <v>12</v>
      </c>
      <c r="D2497" t="s">
        <v>29</v>
      </c>
      <c r="E2497">
        <v>0</v>
      </c>
      <c r="J2497" t="str">
        <v>Store 20</v>
      </c>
      <c r="K2497">
        <v>2367.08</v>
      </c>
      <c r="L2497" t="str">
        <v>Store 20</v>
      </c>
      <c r="M2497">
        <v>2367.08</v>
      </c>
      <c r="N2497">
        <v>0.5</v>
      </c>
      <c r="O2497">
        <f ca="1"/>
        <v>0.5</v>
      </c>
    </row>
    <row r="2498" spans="2:15" x14ac:dyDescent="0.4">
      <c r="B2498">
        <v>4</v>
      </c>
      <c r="C2498" t="s">
        <v>12</v>
      </c>
      <c r="D2498" t="s">
        <v>30</v>
      </c>
      <c r="E2498">
        <v>0</v>
      </c>
      <c r="J2498" t="str">
        <v>Store 22</v>
      </c>
      <c r="K2498">
        <v>1298</v>
      </c>
      <c r="L2498" t="str">
        <v>Store 22</v>
      </c>
      <c r="M2498">
        <v>1298</v>
      </c>
      <c r="N2498">
        <v>0.5</v>
      </c>
      <c r="O2498">
        <f ca="1"/>
        <v>0.5</v>
      </c>
    </row>
    <row r="2499" spans="2:15" x14ac:dyDescent="0.4">
      <c r="B2499">
        <v>4</v>
      </c>
      <c r="C2499" t="s">
        <v>12</v>
      </c>
      <c r="D2499" t="s">
        <v>31</v>
      </c>
      <c r="E2499">
        <v>0</v>
      </c>
      <c r="J2499" t="str">
        <v>Store 23</v>
      </c>
      <c r="K2499">
        <v>220.65999999999997</v>
      </c>
      <c r="L2499" t="str">
        <v>Store 23</v>
      </c>
      <c r="M2499">
        <v>220.65999999999997</v>
      </c>
      <c r="N2499">
        <v>0.5</v>
      </c>
      <c r="O2499">
        <f ca="1"/>
        <v>0.5</v>
      </c>
    </row>
    <row r="2500" spans="2:15" x14ac:dyDescent="0.4">
      <c r="B2500">
        <v>4</v>
      </c>
      <c r="C2500" t="s">
        <v>12</v>
      </c>
      <c r="D2500" t="s">
        <v>32</v>
      </c>
      <c r="E2500">
        <v>0</v>
      </c>
      <c r="J2500" t="str">
        <v>Store 24</v>
      </c>
      <c r="K2500">
        <v>368.16000000000008</v>
      </c>
      <c r="L2500" t="str">
        <v>Store 24</v>
      </c>
      <c r="M2500">
        <v>368.16000000000008</v>
      </c>
      <c r="N2500">
        <v>0.5</v>
      </c>
      <c r="O2500">
        <f ca="1"/>
        <v>0.5</v>
      </c>
    </row>
    <row r="2501" spans="2:15" x14ac:dyDescent="0.4">
      <c r="B2501">
        <v>4</v>
      </c>
      <c r="C2501" t="s">
        <v>12</v>
      </c>
      <c r="D2501" t="s">
        <v>33</v>
      </c>
      <c r="E2501">
        <v>0</v>
      </c>
      <c r="J2501" t="str">
        <v>Store 25</v>
      </c>
      <c r="K2501">
        <v>888.54000000000008</v>
      </c>
      <c r="L2501" t="str">
        <v>Store 25</v>
      </c>
      <c r="M2501">
        <v>888.54000000000008</v>
      </c>
      <c r="N2501">
        <v>0.5</v>
      </c>
      <c r="O2501">
        <f ca="1"/>
        <v>0.5</v>
      </c>
    </row>
    <row r="2502" spans="2:15" x14ac:dyDescent="0.4">
      <c r="B2502">
        <v>4</v>
      </c>
      <c r="C2502" t="s">
        <v>12</v>
      </c>
      <c r="D2502" t="s">
        <v>34</v>
      </c>
      <c r="E2502">
        <v>0</v>
      </c>
      <c r="J2502" t="str">
        <v>Store 26</v>
      </c>
      <c r="K2502">
        <v>1788.8800000000003</v>
      </c>
      <c r="L2502" t="str">
        <v>Store 26</v>
      </c>
      <c r="M2502">
        <v>1788.8800000000003</v>
      </c>
      <c r="N2502">
        <v>0.5</v>
      </c>
      <c r="O2502">
        <f ca="1"/>
        <v>0.5</v>
      </c>
    </row>
    <row r="2503" spans="2:15" x14ac:dyDescent="0.4">
      <c r="B2503">
        <v>4</v>
      </c>
      <c r="C2503" t="s">
        <v>12</v>
      </c>
      <c r="D2503" t="s">
        <v>35</v>
      </c>
      <c r="E2503">
        <v>-449</v>
      </c>
      <c r="J2503" t="str">
        <v>Store 27</v>
      </c>
      <c r="K2503">
        <v>3757.1199999999994</v>
      </c>
      <c r="L2503" t="str">
        <v>Store 27</v>
      </c>
      <c r="M2503">
        <v>3757.1199999999994</v>
      </c>
      <c r="N2503">
        <v>0.5</v>
      </c>
      <c r="O2503">
        <f ca="1"/>
        <v>0.5</v>
      </c>
    </row>
    <row r="2504" spans="2:15" x14ac:dyDescent="0.4">
      <c r="B2504">
        <v>4</v>
      </c>
      <c r="C2504" t="s">
        <v>12</v>
      </c>
      <c r="D2504" t="s">
        <v>36</v>
      </c>
      <c r="E2504">
        <v>836</v>
      </c>
      <c r="J2504" t="str">
        <v>Store 01</v>
      </c>
      <c r="K2504">
        <v>3385.92</v>
      </c>
      <c r="L2504" t="str">
        <v>Store 01</v>
      </c>
      <c r="M2504">
        <v>3385.92</v>
      </c>
      <c r="N2504">
        <v>0.5</v>
      </c>
      <c r="O2504">
        <f ca="1"/>
        <v>0.5</v>
      </c>
    </row>
    <row r="2505" spans="2:15" x14ac:dyDescent="0.4">
      <c r="B2505">
        <v>4</v>
      </c>
      <c r="C2505" t="s">
        <v>12</v>
      </c>
      <c r="D2505" t="s">
        <v>37</v>
      </c>
      <c r="E2505">
        <v>0</v>
      </c>
      <c r="J2505" t="str">
        <v>Store 02</v>
      </c>
      <c r="K2505">
        <v>4555.5999999999995</v>
      </c>
      <c r="L2505" t="str">
        <v>Store 02</v>
      </c>
      <c r="M2505">
        <v>4555.5999999999995</v>
      </c>
      <c r="N2505">
        <v>0.5</v>
      </c>
      <c r="O2505">
        <f ca="1"/>
        <v>0.5</v>
      </c>
    </row>
    <row r="2506" spans="2:15" x14ac:dyDescent="0.4">
      <c r="B2506">
        <v>4</v>
      </c>
      <c r="C2506" t="s">
        <v>12</v>
      </c>
      <c r="D2506" t="s">
        <v>38</v>
      </c>
      <c r="E2506">
        <v>99</v>
      </c>
      <c r="J2506" t="str">
        <v>Store 03</v>
      </c>
      <c r="K2506">
        <v>7777.5599999999959</v>
      </c>
      <c r="L2506" t="str">
        <v>Store 03</v>
      </c>
      <c r="M2506">
        <v>7777.5599999999959</v>
      </c>
      <c r="N2506">
        <v>0.5</v>
      </c>
      <c r="O2506">
        <f ca="1"/>
        <v>0.5</v>
      </c>
    </row>
    <row r="2507" spans="2:15" x14ac:dyDescent="0.4">
      <c r="B2507">
        <v>4</v>
      </c>
      <c r="C2507" t="s">
        <v>12</v>
      </c>
      <c r="D2507" t="s">
        <v>39</v>
      </c>
      <c r="E2507">
        <v>0</v>
      </c>
      <c r="J2507" t="str">
        <v>Store 04</v>
      </c>
      <c r="K2507">
        <v>1648.1100000000004</v>
      </c>
      <c r="L2507" t="str">
        <v>Store 04</v>
      </c>
      <c r="M2507">
        <v>1648.1100000000004</v>
      </c>
      <c r="N2507">
        <v>0.5</v>
      </c>
      <c r="O2507">
        <f ca="1"/>
        <v>0.5</v>
      </c>
    </row>
    <row r="2508" spans="2:15" x14ac:dyDescent="0.4">
      <c r="B2508">
        <v>4</v>
      </c>
      <c r="C2508" t="s">
        <v>12</v>
      </c>
      <c r="D2508" t="s">
        <v>40</v>
      </c>
      <c r="E2508">
        <v>449</v>
      </c>
      <c r="J2508" t="str">
        <v>Store 05</v>
      </c>
      <c r="K2508">
        <v>2451.1800000000007</v>
      </c>
      <c r="L2508" t="str">
        <v>Store 05</v>
      </c>
      <c r="M2508">
        <v>2451.1800000000007</v>
      </c>
      <c r="N2508">
        <v>0.5</v>
      </c>
      <c r="O2508">
        <f ca="1"/>
        <v>0.5</v>
      </c>
    </row>
    <row r="2509" spans="2:15" x14ac:dyDescent="0.4">
      <c r="B2509">
        <v>4</v>
      </c>
      <c r="C2509" t="s">
        <v>12</v>
      </c>
      <c r="D2509" t="s">
        <v>41</v>
      </c>
      <c r="E2509">
        <v>0</v>
      </c>
      <c r="J2509" t="str">
        <v>Store 06</v>
      </c>
      <c r="K2509">
        <v>3541.0500000000006</v>
      </c>
      <c r="L2509" t="str">
        <v>Store 06</v>
      </c>
      <c r="M2509">
        <v>3541.0500000000006</v>
      </c>
      <c r="N2509">
        <v>0.5</v>
      </c>
      <c r="O2509">
        <f ca="1"/>
        <v>0.5</v>
      </c>
    </row>
    <row r="2510" spans="2:15" x14ac:dyDescent="0.4">
      <c r="B2510">
        <v>4</v>
      </c>
      <c r="C2510" t="s">
        <v>12</v>
      </c>
      <c r="D2510" t="s">
        <v>42</v>
      </c>
      <c r="E2510">
        <v>0</v>
      </c>
      <c r="J2510" t="str">
        <v>Store 07</v>
      </c>
      <c r="K2510">
        <v>7828.2699999999977</v>
      </c>
      <c r="L2510" t="str">
        <v>Store 07</v>
      </c>
      <c r="M2510">
        <v>7828.2699999999977</v>
      </c>
      <c r="N2510">
        <v>0.5</v>
      </c>
      <c r="O2510">
        <f ca="1"/>
        <v>0.5</v>
      </c>
    </row>
    <row r="2511" spans="2:15" x14ac:dyDescent="0.4">
      <c r="B2511">
        <v>4</v>
      </c>
      <c r="C2511" t="s">
        <v>12</v>
      </c>
      <c r="D2511" t="s">
        <v>43</v>
      </c>
      <c r="E2511">
        <v>99</v>
      </c>
      <c r="J2511" t="str">
        <v>Store 08</v>
      </c>
      <c r="K2511">
        <v>2893.6500000000005</v>
      </c>
      <c r="L2511" t="str">
        <v>Store 08</v>
      </c>
      <c r="M2511">
        <v>2893.6500000000005</v>
      </c>
      <c r="N2511">
        <v>0.5</v>
      </c>
      <c r="O2511">
        <f ca="1"/>
        <v>0.5</v>
      </c>
    </row>
    <row r="2512" spans="2:15" x14ac:dyDescent="0.4">
      <c r="B2512">
        <v>4</v>
      </c>
      <c r="C2512" t="s">
        <v>12</v>
      </c>
      <c r="D2512" t="s">
        <v>44</v>
      </c>
      <c r="E2512">
        <v>0</v>
      </c>
      <c r="J2512" t="str">
        <v>Store 09</v>
      </c>
      <c r="K2512">
        <v>2528.8400000000006</v>
      </c>
      <c r="L2512" t="str">
        <v>Store 09</v>
      </c>
      <c r="M2512">
        <v>2528.8400000000006</v>
      </c>
      <c r="N2512">
        <v>0.5</v>
      </c>
      <c r="O2512">
        <f ca="1"/>
        <v>0.5</v>
      </c>
    </row>
    <row r="2513" spans="2:15" x14ac:dyDescent="0.4">
      <c r="B2513">
        <v>4</v>
      </c>
      <c r="C2513" t="s">
        <v>12</v>
      </c>
      <c r="D2513" t="s">
        <v>45</v>
      </c>
      <c r="E2513">
        <v>0</v>
      </c>
      <c r="J2513" t="str">
        <v>Store 16</v>
      </c>
      <c r="K2513">
        <v>4513.9799999999996</v>
      </c>
      <c r="L2513" t="str">
        <v>Store 16</v>
      </c>
      <c r="M2513">
        <v>4513.9799999999996</v>
      </c>
      <c r="N2513">
        <v>0.5</v>
      </c>
      <c r="O2513">
        <f ca="1"/>
        <v>0.5</v>
      </c>
    </row>
    <row r="2514" spans="2:15" x14ac:dyDescent="0.4">
      <c r="B2514">
        <v>4</v>
      </c>
      <c r="C2514" t="s">
        <v>12</v>
      </c>
      <c r="D2514" t="s">
        <v>46</v>
      </c>
      <c r="E2514">
        <v>320</v>
      </c>
      <c r="J2514" t="str">
        <v>Store 17</v>
      </c>
      <c r="K2514">
        <v>6183.3499999999976</v>
      </c>
      <c r="L2514" t="str">
        <v>Store 17</v>
      </c>
      <c r="M2514">
        <v>6183.3499999999976</v>
      </c>
      <c r="N2514">
        <v>0.5</v>
      </c>
      <c r="O2514">
        <f ca="1"/>
        <v>0.5</v>
      </c>
    </row>
    <row r="2515" spans="2:15" x14ac:dyDescent="0.4">
      <c r="B2515">
        <v>4</v>
      </c>
      <c r="C2515" t="s">
        <v>12</v>
      </c>
      <c r="D2515" t="s">
        <v>47</v>
      </c>
      <c r="E2515">
        <v>0</v>
      </c>
      <c r="J2515" t="str">
        <v>Store 18</v>
      </c>
      <c r="K2515">
        <v>9502.2599999999966</v>
      </c>
      <c r="L2515" t="str">
        <v>Store 18</v>
      </c>
      <c r="M2515">
        <v>9502.2599999999966</v>
      </c>
      <c r="N2515">
        <v>0.5</v>
      </c>
      <c r="O2515">
        <f ca="1"/>
        <v>0.5</v>
      </c>
    </row>
    <row r="2516" spans="2:15" x14ac:dyDescent="0.4">
      <c r="B2516">
        <v>4</v>
      </c>
      <c r="C2516" t="s">
        <v>12</v>
      </c>
      <c r="D2516" t="s">
        <v>48</v>
      </c>
      <c r="E2516">
        <v>-541</v>
      </c>
      <c r="J2516" t="str">
        <v>Store 19</v>
      </c>
      <c r="K2516">
        <v>3983.3100000000013</v>
      </c>
      <c r="L2516" t="str">
        <v>Store 19</v>
      </c>
      <c r="M2516">
        <v>3983.3100000000013</v>
      </c>
      <c r="N2516">
        <v>0.5</v>
      </c>
      <c r="O2516">
        <f ca="1"/>
        <v>0.5</v>
      </c>
    </row>
    <row r="2517" spans="2:15" x14ac:dyDescent="0.4">
      <c r="B2517">
        <v>4</v>
      </c>
      <c r="C2517" t="s">
        <v>12</v>
      </c>
      <c r="D2517" t="s">
        <v>50</v>
      </c>
      <c r="E2517">
        <v>2503</v>
      </c>
      <c r="J2517" t="str">
        <v>Store 20</v>
      </c>
      <c r="K2517">
        <v>13610.259999999991</v>
      </c>
      <c r="L2517" t="str">
        <v>Store 20</v>
      </c>
      <c r="M2517">
        <v>13610.259999999991</v>
      </c>
      <c r="N2517">
        <v>0.5</v>
      </c>
      <c r="O2517">
        <f ca="1"/>
        <v>0.5</v>
      </c>
    </row>
    <row r="2518" spans="2:15" x14ac:dyDescent="0.4">
      <c r="B2518">
        <v>4</v>
      </c>
      <c r="C2518" t="s">
        <v>13</v>
      </c>
      <c r="D2518" t="s">
        <v>16</v>
      </c>
      <c r="E2518">
        <v>4510</v>
      </c>
      <c r="J2518" t="str">
        <v>Store 21</v>
      </c>
      <c r="K2518">
        <v>2607.9200000000005</v>
      </c>
      <c r="L2518" t="str">
        <v>Store 21</v>
      </c>
      <c r="M2518">
        <v>2607.9200000000005</v>
      </c>
      <c r="N2518">
        <v>0.5</v>
      </c>
      <c r="O2518">
        <f ca="1"/>
        <v>0.5</v>
      </c>
    </row>
    <row r="2519" spans="2:15" x14ac:dyDescent="0.4">
      <c r="B2519">
        <v>4</v>
      </c>
      <c r="C2519" t="s">
        <v>13</v>
      </c>
      <c r="D2519" t="s">
        <v>17</v>
      </c>
      <c r="E2519">
        <v>1180</v>
      </c>
      <c r="J2519" t="str">
        <v>Store 22</v>
      </c>
      <c r="K2519">
        <v>5396.8499999999985</v>
      </c>
      <c r="L2519" t="str">
        <v>Store 22</v>
      </c>
      <c r="M2519">
        <v>5396.8499999999985</v>
      </c>
      <c r="N2519">
        <v>0.5</v>
      </c>
      <c r="O2519">
        <f ca="1"/>
        <v>0.5</v>
      </c>
    </row>
    <row r="2520" spans="2:15" x14ac:dyDescent="0.4">
      <c r="B2520">
        <v>4</v>
      </c>
      <c r="C2520" t="s">
        <v>13</v>
      </c>
      <c r="D2520" t="s">
        <v>18</v>
      </c>
      <c r="E2520">
        <v>4886</v>
      </c>
      <c r="J2520" t="str">
        <v>Store 23</v>
      </c>
      <c r="K2520">
        <v>1088.8900000000001</v>
      </c>
      <c r="L2520" t="str">
        <v>Store 23</v>
      </c>
      <c r="M2520">
        <v>1088.8900000000001</v>
      </c>
      <c r="N2520">
        <v>0.5</v>
      </c>
      <c r="O2520">
        <f ca="1"/>
        <v>0.5</v>
      </c>
    </row>
    <row r="2521" spans="2:15" x14ac:dyDescent="0.4">
      <c r="B2521">
        <v>4</v>
      </c>
      <c r="C2521" t="s">
        <v>13</v>
      </c>
      <c r="D2521" t="s">
        <v>19</v>
      </c>
      <c r="E2521">
        <v>1718</v>
      </c>
      <c r="J2521" t="str">
        <v>Store 24</v>
      </c>
      <c r="K2521">
        <v>2537.1099999999997</v>
      </c>
      <c r="L2521" t="str">
        <v>Store 24</v>
      </c>
      <c r="M2521">
        <v>2537.1099999999997</v>
      </c>
      <c r="N2521">
        <v>0.5</v>
      </c>
      <c r="O2521">
        <f ca="1"/>
        <v>0.5</v>
      </c>
    </row>
    <row r="2522" spans="2:15" x14ac:dyDescent="0.4">
      <c r="B2522">
        <v>4</v>
      </c>
      <c r="C2522" t="s">
        <v>13</v>
      </c>
      <c r="D2522" t="s">
        <v>20</v>
      </c>
      <c r="E2522">
        <v>0</v>
      </c>
      <c r="J2522" t="str">
        <v>Store 25</v>
      </c>
      <c r="K2522">
        <v>8176.2299999999932</v>
      </c>
      <c r="L2522" t="str">
        <v>Store 25</v>
      </c>
      <c r="M2522">
        <v>8176.2299999999932</v>
      </c>
      <c r="N2522">
        <v>0.5</v>
      </c>
      <c r="O2522">
        <f ca="1"/>
        <v>0.5</v>
      </c>
    </row>
    <row r="2523" spans="2:15" x14ac:dyDescent="0.4">
      <c r="B2523">
        <v>4</v>
      </c>
      <c r="C2523" t="s">
        <v>13</v>
      </c>
      <c r="D2523" t="s">
        <v>21</v>
      </c>
      <c r="E2523">
        <v>778</v>
      </c>
      <c r="J2523" t="str">
        <v>Store 26</v>
      </c>
      <c r="K2523">
        <v>5994.4199999999983</v>
      </c>
      <c r="L2523" t="str">
        <v>Store 26</v>
      </c>
      <c r="M2523">
        <v>5994.4199999999983</v>
      </c>
      <c r="N2523">
        <v>0.5</v>
      </c>
      <c r="O2523">
        <f ca="1"/>
        <v>0.5</v>
      </c>
    </row>
    <row r="2524" spans="2:15" x14ac:dyDescent="0.4">
      <c r="B2524">
        <v>4</v>
      </c>
      <c r="C2524" t="s">
        <v>13</v>
      </c>
      <c r="D2524" t="s">
        <v>23</v>
      </c>
      <c r="E2524">
        <v>1956</v>
      </c>
      <c r="J2524" t="str">
        <v>Store 27</v>
      </c>
      <c r="K2524">
        <v>2328.4000000000005</v>
      </c>
      <c r="L2524" t="str">
        <v>Store 27</v>
      </c>
      <c r="M2524">
        <v>2328.4000000000005</v>
      </c>
      <c r="N2524">
        <v>0.5</v>
      </c>
      <c r="O2524">
        <f ca="1"/>
        <v>0.5</v>
      </c>
    </row>
    <row r="2525" spans="2:15" x14ac:dyDescent="0.4">
      <c r="B2525">
        <v>4</v>
      </c>
      <c r="C2525" t="s">
        <v>13</v>
      </c>
      <c r="D2525" t="s">
        <v>22</v>
      </c>
      <c r="E2525">
        <v>4906</v>
      </c>
      <c r="J2525" t="str">
        <v>Store 28</v>
      </c>
      <c r="K2525">
        <v>10221.639999999996</v>
      </c>
      <c r="L2525" t="str">
        <v>Store 28</v>
      </c>
      <c r="M2525">
        <v>10221.639999999996</v>
      </c>
      <c r="N2525">
        <v>0.5</v>
      </c>
      <c r="O2525">
        <f ca="1"/>
        <v>0.5</v>
      </c>
    </row>
    <row r="2526" spans="2:15" x14ac:dyDescent="0.4">
      <c r="B2526">
        <v>4</v>
      </c>
      <c r="C2526" t="s">
        <v>13</v>
      </c>
      <c r="D2526" t="s">
        <v>24</v>
      </c>
      <c r="E2526">
        <v>0</v>
      </c>
      <c r="J2526" t="str">
        <v>Store 29</v>
      </c>
      <c r="K2526">
        <v>1078.83</v>
      </c>
      <c r="L2526" t="str">
        <v>Store 29</v>
      </c>
      <c r="M2526">
        <v>1078.83</v>
      </c>
      <c r="N2526">
        <v>0.5</v>
      </c>
      <c r="O2526">
        <f ca="1"/>
        <v>0.5</v>
      </c>
    </row>
    <row r="2527" spans="2:15" x14ac:dyDescent="0.4">
      <c r="B2527">
        <v>4</v>
      </c>
      <c r="C2527" t="s">
        <v>13</v>
      </c>
      <c r="D2527" t="s">
        <v>26</v>
      </c>
      <c r="E2527">
        <v>2145</v>
      </c>
      <c r="J2527" t="str">
        <v>Store 30</v>
      </c>
      <c r="K2527">
        <v>988.26</v>
      </c>
      <c r="L2527" t="str">
        <v>Store 30</v>
      </c>
      <c r="M2527">
        <v>988.26</v>
      </c>
      <c r="N2527">
        <v>0.5</v>
      </c>
      <c r="O2527">
        <f ca="1"/>
        <v>0.5</v>
      </c>
    </row>
    <row r="2528" spans="2:15" x14ac:dyDescent="0.4">
      <c r="B2528">
        <v>4</v>
      </c>
      <c r="C2528" t="s">
        <v>13</v>
      </c>
      <c r="D2528" t="s">
        <v>27</v>
      </c>
      <c r="E2528">
        <v>425</v>
      </c>
      <c r="J2528" t="str">
        <v>Store 31</v>
      </c>
      <c r="K2528">
        <v>649.09</v>
      </c>
      <c r="L2528" t="str">
        <v>Store 31</v>
      </c>
      <c r="M2528">
        <v>649.09</v>
      </c>
      <c r="N2528">
        <v>0.5</v>
      </c>
      <c r="O2528">
        <f ca="1"/>
        <v>0.5</v>
      </c>
    </row>
    <row r="2529" spans="2:15" x14ac:dyDescent="0.4">
      <c r="B2529">
        <v>4</v>
      </c>
      <c r="C2529" t="s">
        <v>13</v>
      </c>
      <c r="D2529" t="s">
        <v>28</v>
      </c>
      <c r="E2529">
        <v>1729</v>
      </c>
      <c r="J2529" t="str">
        <v>Store 32</v>
      </c>
      <c r="K2529">
        <v>2250.9900000000002</v>
      </c>
      <c r="L2529" t="str">
        <v>Store 32</v>
      </c>
      <c r="M2529">
        <v>2250.9900000000002</v>
      </c>
      <c r="N2529">
        <v>0.5</v>
      </c>
      <c r="O2529">
        <f ca="1"/>
        <v>0.5</v>
      </c>
    </row>
    <row r="2530" spans="2:15" x14ac:dyDescent="0.4">
      <c r="B2530">
        <v>4</v>
      </c>
      <c r="C2530" t="s">
        <v>13</v>
      </c>
      <c r="D2530" t="s">
        <v>29</v>
      </c>
      <c r="E2530">
        <v>883</v>
      </c>
      <c r="J2530" t="str">
        <v>Store 33</v>
      </c>
      <c r="K2530">
        <v>6155.9699999999975</v>
      </c>
      <c r="L2530" t="str">
        <v>Store 33</v>
      </c>
      <c r="M2530">
        <v>6155.9699999999975</v>
      </c>
      <c r="N2530">
        <v>0.5</v>
      </c>
      <c r="O2530">
        <f ca="1"/>
        <v>0.5</v>
      </c>
    </row>
    <row r="2531" spans="2:15" x14ac:dyDescent="0.4">
      <c r="B2531">
        <v>4</v>
      </c>
      <c r="C2531" t="s">
        <v>13</v>
      </c>
      <c r="D2531" t="s">
        <v>30</v>
      </c>
      <c r="E2531">
        <v>4223</v>
      </c>
      <c r="J2531" t="str">
        <v>Store 34</v>
      </c>
      <c r="K2531">
        <v>349.61</v>
      </c>
      <c r="L2531" t="str">
        <v>Store 34</v>
      </c>
      <c r="M2531">
        <v>349.61</v>
      </c>
      <c r="N2531">
        <v>0.5</v>
      </c>
      <c r="O2531">
        <f ca="1"/>
        <v>0.5</v>
      </c>
    </row>
    <row r="2532" spans="2:15" x14ac:dyDescent="0.4">
      <c r="B2532">
        <v>4</v>
      </c>
      <c r="C2532" t="s">
        <v>13</v>
      </c>
      <c r="D2532" t="s">
        <v>31</v>
      </c>
      <c r="E2532">
        <v>0</v>
      </c>
      <c r="J2532" t="str">
        <v>Store 35</v>
      </c>
      <c r="K2532">
        <v>2716.5200000000004</v>
      </c>
      <c r="L2532" t="str">
        <v>Store 35</v>
      </c>
      <c r="M2532">
        <v>2716.5200000000004</v>
      </c>
      <c r="N2532">
        <v>0.5</v>
      </c>
      <c r="O2532">
        <f ca="1"/>
        <v>0.5</v>
      </c>
    </row>
    <row r="2533" spans="2:15" x14ac:dyDescent="0.4">
      <c r="B2533">
        <v>4</v>
      </c>
      <c r="C2533" t="s">
        <v>13</v>
      </c>
      <c r="D2533" t="s">
        <v>32</v>
      </c>
      <c r="E2533">
        <v>0</v>
      </c>
      <c r="J2533" t="str">
        <v>Store 36</v>
      </c>
      <c r="K2533">
        <v>5909.2699999999986</v>
      </c>
      <c r="L2533" t="str">
        <v>Store 36</v>
      </c>
      <c r="M2533">
        <v>5909.2699999999986</v>
      </c>
      <c r="N2533">
        <v>0.5</v>
      </c>
      <c r="O2533">
        <f ca="1"/>
        <v>0.5</v>
      </c>
    </row>
    <row r="2534" spans="2:15" x14ac:dyDescent="0.4">
      <c r="B2534">
        <v>4</v>
      </c>
      <c r="C2534" t="s">
        <v>13</v>
      </c>
      <c r="D2534" t="s">
        <v>33</v>
      </c>
      <c r="E2534">
        <v>1432</v>
      </c>
      <c r="J2534" t="str">
        <v>Store 37</v>
      </c>
      <c r="K2534">
        <v>269.89999999999998</v>
      </c>
      <c r="L2534" t="str">
        <v>Store 37</v>
      </c>
      <c r="M2534">
        <v>269.89999999999998</v>
      </c>
      <c r="N2534">
        <v>0.5</v>
      </c>
      <c r="O2534">
        <f ca="1"/>
        <v>0.5</v>
      </c>
    </row>
    <row r="2535" spans="2:15" x14ac:dyDescent="0.4">
      <c r="B2535">
        <v>4</v>
      </c>
      <c r="C2535" t="s">
        <v>13</v>
      </c>
      <c r="D2535" t="s">
        <v>34</v>
      </c>
      <c r="E2535">
        <v>2062</v>
      </c>
      <c r="J2535" t="str">
        <v>Store 38</v>
      </c>
      <c r="K2535">
        <v>1108.72</v>
      </c>
      <c r="L2535" t="str">
        <v>Store 38</v>
      </c>
      <c r="M2535">
        <v>1108.72</v>
      </c>
      <c r="N2535">
        <v>0.5</v>
      </c>
      <c r="O2535">
        <f ca="1"/>
        <v>0.5</v>
      </c>
    </row>
    <row r="2536" spans="2:15" x14ac:dyDescent="0.4">
      <c r="B2536">
        <v>4</v>
      </c>
      <c r="C2536" t="s">
        <v>13</v>
      </c>
      <c r="D2536" t="s">
        <v>35</v>
      </c>
      <c r="E2536">
        <v>1646</v>
      </c>
      <c r="J2536" t="str">
        <v>Store 39</v>
      </c>
      <c r="K2536">
        <v>6848.0499999999965</v>
      </c>
      <c r="L2536" t="str">
        <v>Store 39</v>
      </c>
      <c r="M2536">
        <v>6848.0499999999965</v>
      </c>
      <c r="N2536">
        <v>0.5</v>
      </c>
      <c r="O2536">
        <f ca="1"/>
        <v>0.5</v>
      </c>
    </row>
    <row r="2537" spans="2:15" x14ac:dyDescent="0.4">
      <c r="B2537">
        <v>4</v>
      </c>
      <c r="C2537" t="s">
        <v>13</v>
      </c>
      <c r="D2537" t="s">
        <v>36</v>
      </c>
      <c r="E2537">
        <v>4583</v>
      </c>
      <c r="J2537" t="str">
        <v>Store 40</v>
      </c>
      <c r="K2537">
        <v>5038.9399999999978</v>
      </c>
      <c r="L2537" t="str">
        <v>Store 40</v>
      </c>
      <c r="M2537">
        <v>5038.9399999999978</v>
      </c>
      <c r="N2537">
        <v>0.5</v>
      </c>
      <c r="O2537">
        <f ca="1"/>
        <v>0.5</v>
      </c>
    </row>
    <row r="2538" spans="2:15" x14ac:dyDescent="0.4">
      <c r="B2538">
        <v>4</v>
      </c>
      <c r="C2538" t="s">
        <v>13</v>
      </c>
      <c r="D2538" t="s">
        <v>37</v>
      </c>
      <c r="E2538">
        <v>3200</v>
      </c>
      <c r="J2538" t="str">
        <v>Store 41</v>
      </c>
      <c r="K2538">
        <v>5865.2599999999984</v>
      </c>
      <c r="L2538" t="str">
        <v>Store 41</v>
      </c>
      <c r="M2538">
        <v>5865.2599999999984</v>
      </c>
      <c r="N2538">
        <v>0.5</v>
      </c>
      <c r="O2538">
        <f ca="1"/>
        <v>0.5</v>
      </c>
    </row>
    <row r="2539" spans="2:15" x14ac:dyDescent="0.4">
      <c r="B2539">
        <v>4</v>
      </c>
      <c r="C2539" t="s">
        <v>13</v>
      </c>
      <c r="D2539" t="s">
        <v>38</v>
      </c>
      <c r="E2539">
        <v>2314</v>
      </c>
      <c r="J2539" t="str">
        <v>Store 42</v>
      </c>
      <c r="K2539">
        <v>14532.889999999992</v>
      </c>
      <c r="L2539" t="str">
        <v>Store 42</v>
      </c>
      <c r="M2539">
        <v>14532.889999999992</v>
      </c>
      <c r="N2539">
        <v>0.5</v>
      </c>
      <c r="O2539">
        <f ca="1"/>
        <v>0.5</v>
      </c>
    </row>
    <row r="2540" spans="2:15" x14ac:dyDescent="0.4">
      <c r="B2540">
        <v>4</v>
      </c>
      <c r="C2540" t="s">
        <v>13</v>
      </c>
      <c r="D2540" t="s">
        <v>39</v>
      </c>
      <c r="E2540">
        <v>2246</v>
      </c>
      <c r="J2540" t="str">
        <v>Store 43</v>
      </c>
      <c r="K2540">
        <v>2730.7400000000002</v>
      </c>
      <c r="L2540" t="str">
        <v>Store 43</v>
      </c>
      <c r="M2540">
        <v>2730.7400000000002</v>
      </c>
      <c r="N2540">
        <v>0.5</v>
      </c>
      <c r="O2540">
        <f ca="1"/>
        <v>0.5</v>
      </c>
    </row>
    <row r="2541" spans="2:15" x14ac:dyDescent="0.4">
      <c r="B2541">
        <v>4</v>
      </c>
      <c r="C2541" t="s">
        <v>13</v>
      </c>
      <c r="D2541" t="s">
        <v>40</v>
      </c>
      <c r="E2541">
        <v>5031</v>
      </c>
      <c r="J2541" t="str">
        <v>Store 44</v>
      </c>
      <c r="K2541">
        <v>2461.8500000000004</v>
      </c>
      <c r="L2541" t="str">
        <v>Store 44</v>
      </c>
      <c r="M2541">
        <v>2461.8500000000004</v>
      </c>
      <c r="N2541">
        <v>0.5</v>
      </c>
      <c r="O2541">
        <f ca="1"/>
        <v>0.5</v>
      </c>
    </row>
    <row r="2542" spans="2:15" x14ac:dyDescent="0.4">
      <c r="B2542">
        <v>4</v>
      </c>
      <c r="C2542" t="s">
        <v>13</v>
      </c>
      <c r="D2542" t="s">
        <v>41</v>
      </c>
      <c r="E2542">
        <v>209</v>
      </c>
      <c r="J2542" t="str">
        <v>Store 45</v>
      </c>
      <c r="K2542">
        <v>5349.7599999999984</v>
      </c>
      <c r="L2542" t="str">
        <v>Store 45</v>
      </c>
      <c r="M2542">
        <v>5349.7599999999984</v>
      </c>
      <c r="N2542">
        <v>0.5</v>
      </c>
      <c r="O2542">
        <f ca="1"/>
        <v>0.5</v>
      </c>
    </row>
    <row r="2543" spans="2:15" x14ac:dyDescent="0.4">
      <c r="B2543">
        <v>4</v>
      </c>
      <c r="C2543" t="s">
        <v>13</v>
      </c>
      <c r="D2543" t="s">
        <v>42</v>
      </c>
      <c r="E2543">
        <v>1662</v>
      </c>
      <c r="J2543" t="str">
        <v>Store 46</v>
      </c>
      <c r="K2543">
        <v>6499.9399999999969</v>
      </c>
      <c r="L2543" t="str">
        <v>Store 46</v>
      </c>
      <c r="M2543">
        <v>6499.9399999999969</v>
      </c>
      <c r="N2543">
        <v>0.5</v>
      </c>
      <c r="O2543">
        <f ca="1"/>
        <v>0.5</v>
      </c>
    </row>
    <row r="2544" spans="2:15" x14ac:dyDescent="0.4">
      <c r="B2544">
        <v>4</v>
      </c>
      <c r="C2544" t="s">
        <v>13</v>
      </c>
      <c r="D2544" t="s">
        <v>43</v>
      </c>
      <c r="E2544">
        <v>1438</v>
      </c>
      <c r="J2544" t="str">
        <v>Store 47</v>
      </c>
      <c r="K2544">
        <v>7644.3599999999979</v>
      </c>
      <c r="L2544" t="str">
        <v>Store 47</v>
      </c>
      <c r="M2544">
        <v>7644.3599999999979</v>
      </c>
      <c r="N2544">
        <v>0.5</v>
      </c>
      <c r="O2544">
        <f ca="1"/>
        <v>0.5</v>
      </c>
    </row>
    <row r="2545" spans="2:15" x14ac:dyDescent="0.4">
      <c r="B2545">
        <v>4</v>
      </c>
      <c r="C2545" t="s">
        <v>13</v>
      </c>
      <c r="D2545" t="s">
        <v>44</v>
      </c>
      <c r="E2545">
        <v>6149</v>
      </c>
      <c r="J2545" t="str">
        <v>Store 48</v>
      </c>
      <c r="K2545">
        <v>3021.4</v>
      </c>
      <c r="L2545" t="str">
        <v>Store 48</v>
      </c>
      <c r="M2545">
        <v>3021.4</v>
      </c>
      <c r="N2545">
        <v>0.5</v>
      </c>
      <c r="O2545">
        <f ca="1"/>
        <v>0.5</v>
      </c>
    </row>
    <row r="2546" spans="2:15" x14ac:dyDescent="0.4">
      <c r="B2546">
        <v>4</v>
      </c>
      <c r="C2546" t="s">
        <v>13</v>
      </c>
      <c r="D2546" t="s">
        <v>45</v>
      </c>
      <c r="E2546">
        <v>209</v>
      </c>
      <c r="J2546" t="str">
        <v>Store 49</v>
      </c>
      <c r="K2546">
        <v>1672.8200000000002</v>
      </c>
      <c r="L2546" t="str">
        <v>Store 49</v>
      </c>
      <c r="M2546">
        <v>1672.8200000000002</v>
      </c>
      <c r="N2546">
        <v>0.5</v>
      </c>
      <c r="O2546">
        <f ca="1"/>
        <v>0.5</v>
      </c>
    </row>
    <row r="2547" spans="2:15" x14ac:dyDescent="0.4">
      <c r="B2547">
        <v>4</v>
      </c>
      <c r="C2547" t="s">
        <v>13</v>
      </c>
      <c r="D2547" t="s">
        <v>46</v>
      </c>
      <c r="E2547">
        <v>1175</v>
      </c>
      <c r="J2547" t="str">
        <v>Store 50</v>
      </c>
      <c r="K2547">
        <v>5720.9299999999957</v>
      </c>
      <c r="L2547" t="str">
        <v>Store 50</v>
      </c>
      <c r="M2547">
        <v>5720.9299999999957</v>
      </c>
      <c r="N2547">
        <v>0.5</v>
      </c>
      <c r="O2547">
        <f ca="1"/>
        <v>0.5</v>
      </c>
    </row>
    <row r="2548" spans="2:15" x14ac:dyDescent="0.4">
      <c r="B2548">
        <v>4</v>
      </c>
      <c r="C2548" t="s">
        <v>13</v>
      </c>
      <c r="D2548" t="s">
        <v>47</v>
      </c>
      <c r="E2548">
        <v>639</v>
      </c>
      <c r="J2548" t="str">
        <v>Store 51</v>
      </c>
      <c r="K2548">
        <v>6570.3299999999972</v>
      </c>
      <c r="L2548" t="str">
        <v>Store 51</v>
      </c>
      <c r="M2548">
        <v>6570.3299999999972</v>
      </c>
      <c r="N2548">
        <v>0.5</v>
      </c>
      <c r="O2548">
        <f ca="1"/>
        <v>0.5</v>
      </c>
    </row>
    <row r="2549" spans="2:15" x14ac:dyDescent="0.4">
      <c r="B2549">
        <v>4</v>
      </c>
      <c r="C2549" t="s">
        <v>13</v>
      </c>
      <c r="D2549" t="s">
        <v>48</v>
      </c>
      <c r="E2549">
        <v>10443</v>
      </c>
      <c r="J2549" t="str">
        <v>Store 52</v>
      </c>
      <c r="K2549">
        <v>3118.8100000000004</v>
      </c>
      <c r="L2549" t="str">
        <v>Store 52</v>
      </c>
      <c r="M2549">
        <v>3118.8100000000004</v>
      </c>
      <c r="N2549">
        <v>0.5</v>
      </c>
      <c r="O2549">
        <f ca="1"/>
        <v>0.5</v>
      </c>
    </row>
    <row r="2550" spans="2:15" x14ac:dyDescent="0.4">
      <c r="B2550">
        <v>4</v>
      </c>
      <c r="C2550" t="s">
        <v>13</v>
      </c>
      <c r="D2550" t="s">
        <v>49</v>
      </c>
      <c r="E2550">
        <v>2748</v>
      </c>
      <c r="J2550" t="str">
        <v>Store 53</v>
      </c>
      <c r="K2550">
        <v>7542.4099999999971</v>
      </c>
      <c r="L2550" t="str">
        <v>Store 53</v>
      </c>
      <c r="M2550">
        <v>7542.4099999999971</v>
      </c>
      <c r="N2550">
        <v>0.5</v>
      </c>
      <c r="O2550">
        <f ca="1"/>
        <v>0.5</v>
      </c>
    </row>
    <row r="2551" spans="2:15" x14ac:dyDescent="0.4">
      <c r="B2551">
        <v>4</v>
      </c>
      <c r="C2551" t="s">
        <v>14</v>
      </c>
      <c r="D2551" t="s">
        <v>16</v>
      </c>
      <c r="E2551">
        <v>4916</v>
      </c>
      <c r="J2551" t="str">
        <v>Store 54</v>
      </c>
      <c r="K2551">
        <v>7317.3599999999979</v>
      </c>
      <c r="L2551" t="str">
        <v>Store 54</v>
      </c>
      <c r="M2551">
        <v>7317.3599999999979</v>
      </c>
      <c r="N2551">
        <v>0.5</v>
      </c>
      <c r="O2551">
        <f ca="1"/>
        <v>0.5</v>
      </c>
    </row>
    <row r="2552" spans="2:15" x14ac:dyDescent="0.4">
      <c r="B2552">
        <v>4</v>
      </c>
      <c r="C2552" t="s">
        <v>14</v>
      </c>
      <c r="D2552" t="s">
        <v>17</v>
      </c>
      <c r="E2552">
        <v>6296</v>
      </c>
      <c r="J2552" t="str">
        <v>Store 55</v>
      </c>
      <c r="K2552">
        <v>6992.1299999999983</v>
      </c>
      <c r="L2552" t="str">
        <v>Store 55</v>
      </c>
      <c r="M2552">
        <v>6992.1299999999983</v>
      </c>
      <c r="N2552">
        <v>0.5</v>
      </c>
      <c r="O2552">
        <f ca="1"/>
        <v>0.5</v>
      </c>
    </row>
    <row r="2553" spans="2:15" x14ac:dyDescent="0.4">
      <c r="B2553">
        <v>4</v>
      </c>
      <c r="C2553" t="s">
        <v>14</v>
      </c>
      <c r="D2553" t="s">
        <v>18</v>
      </c>
      <c r="E2553">
        <v>8679</v>
      </c>
      <c r="J2553" t="str">
        <v>Store 56</v>
      </c>
      <c r="K2553">
        <v>2296.59</v>
      </c>
      <c r="L2553" t="str">
        <v>Store 56</v>
      </c>
      <c r="M2553">
        <v>2296.59</v>
      </c>
      <c r="N2553">
        <v>0.5</v>
      </c>
      <c r="O2553">
        <f ca="1"/>
        <v>0.5</v>
      </c>
    </row>
    <row r="2554" spans="2:15" x14ac:dyDescent="0.4">
      <c r="B2554">
        <v>4</v>
      </c>
      <c r="C2554" t="s">
        <v>14</v>
      </c>
      <c r="D2554" t="s">
        <v>19</v>
      </c>
      <c r="E2554">
        <v>6708</v>
      </c>
      <c r="J2554" t="str">
        <v>Store 57</v>
      </c>
      <c r="K2554">
        <v>4090.0899999999992</v>
      </c>
      <c r="L2554" t="str">
        <v>Store 57</v>
      </c>
      <c r="M2554">
        <v>4090.0899999999992</v>
      </c>
      <c r="N2554">
        <v>0.5</v>
      </c>
      <c r="O2554">
        <f ca="1"/>
        <v>0.5</v>
      </c>
    </row>
    <row r="2555" spans="2:15" x14ac:dyDescent="0.4">
      <c r="B2555">
        <v>4</v>
      </c>
      <c r="C2555" t="s">
        <v>14</v>
      </c>
      <c r="D2555" t="s">
        <v>20</v>
      </c>
      <c r="E2555">
        <v>0</v>
      </c>
      <c r="J2555" t="str">
        <v>Store 58</v>
      </c>
      <c r="K2555">
        <v>2555.48</v>
      </c>
      <c r="L2555" t="str">
        <v>Store 58</v>
      </c>
      <c r="M2555">
        <v>2555.48</v>
      </c>
      <c r="N2555">
        <v>0.5</v>
      </c>
      <c r="O2555">
        <f ca="1"/>
        <v>0.5</v>
      </c>
    </row>
    <row r="2556" spans="2:15" x14ac:dyDescent="0.4">
      <c r="B2556">
        <v>4</v>
      </c>
      <c r="C2556" t="s">
        <v>14</v>
      </c>
      <c r="D2556" t="s">
        <v>21</v>
      </c>
      <c r="E2556">
        <v>0</v>
      </c>
      <c r="J2556" t="str">
        <v>Store 59</v>
      </c>
      <c r="K2556">
        <v>65.989999999999995</v>
      </c>
      <c r="L2556" t="str">
        <v>Store 59</v>
      </c>
      <c r="M2556">
        <v>65.989999999999995</v>
      </c>
      <c r="N2556">
        <v>0.5</v>
      </c>
      <c r="O2556">
        <f ca="1"/>
        <v>0.5</v>
      </c>
    </row>
    <row r="2557" spans="2:15" x14ac:dyDescent="0.4">
      <c r="B2557">
        <v>4</v>
      </c>
      <c r="C2557" t="s">
        <v>14</v>
      </c>
      <c r="D2557" t="s">
        <v>22</v>
      </c>
      <c r="E2557">
        <v>8190</v>
      </c>
      <c r="J2557" t="str">
        <v>Store 60</v>
      </c>
      <c r="K2557">
        <v>1339.57</v>
      </c>
      <c r="L2557" t="str">
        <v>Store 60</v>
      </c>
      <c r="M2557">
        <v>1339.57</v>
      </c>
      <c r="N2557">
        <v>0.5</v>
      </c>
      <c r="O2557">
        <f ca="1"/>
        <v>0.5</v>
      </c>
    </row>
    <row r="2558" spans="2:15" x14ac:dyDescent="0.4">
      <c r="B2558">
        <v>4</v>
      </c>
      <c r="C2558" t="s">
        <v>14</v>
      </c>
      <c r="D2558" t="s">
        <v>23</v>
      </c>
      <c r="E2558">
        <v>2515</v>
      </c>
      <c r="J2558" t="str">
        <v>Store 62</v>
      </c>
      <c r="K2558">
        <v>2590.1699999999996</v>
      </c>
      <c r="L2558" t="str">
        <v>Store 62</v>
      </c>
      <c r="M2558">
        <v>2590.1699999999996</v>
      </c>
      <c r="N2558">
        <v>0.5</v>
      </c>
      <c r="O2558">
        <f ca="1"/>
        <v>0.5</v>
      </c>
    </row>
    <row r="2559" spans="2:15" x14ac:dyDescent="0.4">
      <c r="B2559">
        <v>4</v>
      </c>
      <c r="C2559" t="s">
        <v>14</v>
      </c>
      <c r="D2559" t="s">
        <v>24</v>
      </c>
      <c r="E2559">
        <v>0</v>
      </c>
      <c r="J2559" t="str">
        <v>Store 64</v>
      </c>
      <c r="K2559">
        <v>1735.2800000000002</v>
      </c>
      <c r="L2559" t="str">
        <v>Store 64</v>
      </c>
      <c r="M2559">
        <v>1735.2800000000002</v>
      </c>
      <c r="N2559">
        <v>0.5</v>
      </c>
      <c r="O2559">
        <f ca="1"/>
        <v>0.5</v>
      </c>
    </row>
    <row r="2560" spans="2:15" x14ac:dyDescent="0.4">
      <c r="B2560">
        <v>4</v>
      </c>
      <c r="C2560" t="s">
        <v>14</v>
      </c>
      <c r="D2560" t="s">
        <v>27</v>
      </c>
      <c r="E2560">
        <v>1735</v>
      </c>
      <c r="J2560" t="str">
        <v>Store 65</v>
      </c>
      <c r="K2560">
        <v>1312.56</v>
      </c>
      <c r="L2560" t="str">
        <v>Store 65</v>
      </c>
      <c r="M2560">
        <v>1312.56</v>
      </c>
      <c r="N2560">
        <v>0.5</v>
      </c>
      <c r="O2560">
        <f ca="1"/>
        <v>0.5</v>
      </c>
    </row>
    <row r="2561" spans="2:15" x14ac:dyDescent="0.4">
      <c r="B2561">
        <v>4</v>
      </c>
      <c r="C2561" t="s">
        <v>14</v>
      </c>
      <c r="D2561" t="s">
        <v>25</v>
      </c>
      <c r="E2561">
        <v>8829</v>
      </c>
      <c r="J2561" t="str">
        <v>Store 66</v>
      </c>
      <c r="K2561">
        <v>1626.67</v>
      </c>
      <c r="L2561" t="str">
        <v>Store 66</v>
      </c>
      <c r="M2561">
        <v>1626.67</v>
      </c>
      <c r="N2561">
        <v>0.5</v>
      </c>
      <c r="O2561">
        <f ca="1"/>
        <v>0.5</v>
      </c>
    </row>
    <row r="2562" spans="2:15" x14ac:dyDescent="0.4">
      <c r="B2562">
        <v>4</v>
      </c>
      <c r="C2562" t="s">
        <v>14</v>
      </c>
      <c r="D2562" t="s">
        <v>26</v>
      </c>
      <c r="E2562">
        <v>800</v>
      </c>
      <c r="J2562" t="str">
        <v>Store 67</v>
      </c>
      <c r="K2562">
        <v>2621.0800000000004</v>
      </c>
      <c r="L2562" t="str">
        <v>Store 67</v>
      </c>
      <c r="M2562">
        <v>2621.0800000000004</v>
      </c>
      <c r="N2562">
        <v>0.5</v>
      </c>
      <c r="O2562">
        <f ca="1"/>
        <v>0.5</v>
      </c>
    </row>
    <row r="2563" spans="2:15" x14ac:dyDescent="0.4">
      <c r="B2563">
        <v>4</v>
      </c>
      <c r="C2563" t="s">
        <v>14</v>
      </c>
      <c r="D2563" t="s">
        <v>28</v>
      </c>
      <c r="E2563">
        <v>0</v>
      </c>
      <c r="J2563" t="str">
        <v>Store 68</v>
      </c>
      <c r="K2563">
        <v>2324.5700000000002</v>
      </c>
      <c r="L2563" t="str">
        <v>Store 68</v>
      </c>
      <c r="M2563">
        <v>2324.5700000000002</v>
      </c>
      <c r="N2563">
        <v>0.5</v>
      </c>
      <c r="O2563">
        <f ca="1"/>
        <v>0.5</v>
      </c>
    </row>
    <row r="2564" spans="2:15" x14ac:dyDescent="0.4">
      <c r="B2564">
        <v>4</v>
      </c>
      <c r="C2564" t="s">
        <v>14</v>
      </c>
      <c r="D2564" t="s">
        <v>29</v>
      </c>
      <c r="E2564">
        <v>0</v>
      </c>
      <c r="J2564" t="str">
        <v>Store 69</v>
      </c>
      <c r="K2564">
        <v>1589.5500000000002</v>
      </c>
      <c r="L2564" t="str">
        <v>Store 69</v>
      </c>
      <c r="M2564">
        <v>1589.5500000000002</v>
      </c>
      <c r="N2564">
        <v>0.5</v>
      </c>
      <c r="O2564">
        <f ca="1"/>
        <v>0.5</v>
      </c>
    </row>
    <row r="2565" spans="2:15" x14ac:dyDescent="0.4">
      <c r="B2565">
        <v>4</v>
      </c>
      <c r="C2565" t="s">
        <v>14</v>
      </c>
      <c r="D2565" t="s">
        <v>30</v>
      </c>
      <c r="E2565">
        <v>0</v>
      </c>
      <c r="J2565" t="str">
        <v>Store 70</v>
      </c>
      <c r="K2565">
        <v>727.26</v>
      </c>
      <c r="L2565" t="str">
        <v>Store 70</v>
      </c>
      <c r="M2565">
        <v>727.26</v>
      </c>
      <c r="N2565">
        <v>0.5</v>
      </c>
      <c r="O2565">
        <f ca="1"/>
        <v>0.5</v>
      </c>
    </row>
    <row r="2566" spans="2:15" x14ac:dyDescent="0.4">
      <c r="B2566">
        <v>4</v>
      </c>
      <c r="C2566" t="s">
        <v>14</v>
      </c>
      <c r="D2566" t="s">
        <v>31</v>
      </c>
      <c r="E2566">
        <v>2125</v>
      </c>
      <c r="J2566" t="str">
        <v>Store 71</v>
      </c>
      <c r="K2566">
        <v>977.36</v>
      </c>
      <c r="L2566" t="str">
        <v>Store 71</v>
      </c>
      <c r="M2566">
        <v>977.36</v>
      </c>
      <c r="N2566">
        <v>0.5</v>
      </c>
      <c r="O2566">
        <f ca="1"/>
        <v>0.5</v>
      </c>
    </row>
    <row r="2567" spans="2:15" x14ac:dyDescent="0.4">
      <c r="B2567">
        <v>4</v>
      </c>
      <c r="C2567" t="s">
        <v>14</v>
      </c>
      <c r="D2567" t="s">
        <v>32</v>
      </c>
      <c r="E2567">
        <v>12523</v>
      </c>
      <c r="J2567" t="str">
        <v>Store 73</v>
      </c>
      <c r="K2567">
        <v>3836.0700000000006</v>
      </c>
      <c r="L2567" t="str">
        <v>Store 73</v>
      </c>
      <c r="M2567">
        <v>3836.0700000000006</v>
      </c>
      <c r="N2567">
        <v>0.5</v>
      </c>
      <c r="O2567">
        <f ca="1"/>
        <v>0.5</v>
      </c>
    </row>
    <row r="2568" spans="2:15" x14ac:dyDescent="0.4">
      <c r="B2568">
        <v>4</v>
      </c>
      <c r="C2568" t="s">
        <v>14</v>
      </c>
      <c r="D2568" t="s">
        <v>33</v>
      </c>
      <c r="E2568">
        <v>2415</v>
      </c>
      <c r="J2568" t="str">
        <v>Store 74</v>
      </c>
      <c r="K2568">
        <v>4936.9500000000007</v>
      </c>
      <c r="L2568" t="str">
        <v>Store 74</v>
      </c>
      <c r="M2568">
        <v>4936.9500000000007</v>
      </c>
      <c r="N2568">
        <v>0.5</v>
      </c>
      <c r="O2568">
        <f ca="1"/>
        <v>0.5</v>
      </c>
    </row>
    <row r="2569" spans="2:15" x14ac:dyDescent="0.4">
      <c r="B2569">
        <v>4</v>
      </c>
      <c r="C2569" t="s">
        <v>14</v>
      </c>
      <c r="D2569" t="s">
        <v>34</v>
      </c>
      <c r="E2569">
        <v>1310</v>
      </c>
      <c r="J2569" t="str">
        <v>Store 75</v>
      </c>
      <c r="K2569">
        <v>4743.8500000000004</v>
      </c>
      <c r="L2569" t="str">
        <v>Store 75</v>
      </c>
      <c r="M2569">
        <v>4743.8500000000004</v>
      </c>
      <c r="N2569">
        <v>0.5</v>
      </c>
      <c r="O2569">
        <f ca="1"/>
        <v>0.5</v>
      </c>
    </row>
    <row r="2570" spans="2:15" x14ac:dyDescent="0.4">
      <c r="B2570">
        <v>4</v>
      </c>
      <c r="C2570" t="s">
        <v>14</v>
      </c>
      <c r="D2570" t="s">
        <v>35</v>
      </c>
      <c r="E2570">
        <v>7244</v>
      </c>
      <c r="J2570" t="str">
        <v>Store 76</v>
      </c>
      <c r="K2570">
        <v>3137.56</v>
      </c>
      <c r="L2570" t="str">
        <v>Store 76</v>
      </c>
      <c r="M2570">
        <v>3137.56</v>
      </c>
      <c r="N2570">
        <v>0.5</v>
      </c>
      <c r="O2570">
        <f ca="1"/>
        <v>0.5</v>
      </c>
    </row>
    <row r="2571" spans="2:15" x14ac:dyDescent="0.4">
      <c r="B2571">
        <v>4</v>
      </c>
      <c r="C2571" t="s">
        <v>14</v>
      </c>
      <c r="D2571" t="s">
        <v>36</v>
      </c>
      <c r="E2571">
        <v>1120</v>
      </c>
      <c r="J2571" t="str">
        <v>Store 77</v>
      </c>
      <c r="K2571">
        <v>14480.169999999996</v>
      </c>
      <c r="L2571" t="str">
        <v>Store 77</v>
      </c>
      <c r="M2571">
        <v>14480.169999999996</v>
      </c>
      <c r="N2571">
        <v>0.5</v>
      </c>
      <c r="O2571">
        <f ca="1"/>
        <v>0.5</v>
      </c>
    </row>
    <row r="2572" spans="2:15" x14ac:dyDescent="0.4">
      <c r="B2572">
        <v>4</v>
      </c>
      <c r="C2572" t="s">
        <v>14</v>
      </c>
      <c r="D2572" t="s">
        <v>37</v>
      </c>
      <c r="E2572">
        <v>5594</v>
      </c>
      <c r="J2572" t="str">
        <v>Store 78</v>
      </c>
      <c r="K2572">
        <v>1668.1600000000003</v>
      </c>
      <c r="L2572" t="str">
        <v>Store 78</v>
      </c>
      <c r="M2572">
        <v>1668.1600000000003</v>
      </c>
      <c r="N2572">
        <v>0.5</v>
      </c>
      <c r="O2572">
        <f ca="1"/>
        <v>0.5</v>
      </c>
    </row>
    <row r="2573" spans="2:15" x14ac:dyDescent="0.4">
      <c r="B2573">
        <v>4</v>
      </c>
      <c r="C2573" t="s">
        <v>14</v>
      </c>
      <c r="D2573" t="s">
        <v>38</v>
      </c>
      <c r="E2573">
        <v>0</v>
      </c>
      <c r="J2573" t="str">
        <v>Store 79</v>
      </c>
      <c r="K2573">
        <v>7644.5999999999985</v>
      </c>
      <c r="L2573" t="str">
        <v>Store 79</v>
      </c>
      <c r="M2573">
        <v>7644.5999999999985</v>
      </c>
      <c r="N2573">
        <v>0.5</v>
      </c>
      <c r="O2573">
        <f ca="1"/>
        <v>0.5</v>
      </c>
    </row>
    <row r="2574" spans="2:15" x14ac:dyDescent="0.4">
      <c r="B2574">
        <v>4</v>
      </c>
      <c r="C2574" t="s">
        <v>14</v>
      </c>
      <c r="D2574" t="s">
        <v>39</v>
      </c>
      <c r="E2574">
        <v>0</v>
      </c>
      <c r="J2574" t="str">
        <v>Store 80</v>
      </c>
      <c r="K2574">
        <v>3313.5400000000004</v>
      </c>
      <c r="L2574" t="str">
        <v>Store 80</v>
      </c>
      <c r="M2574">
        <v>3313.5400000000004</v>
      </c>
      <c r="N2574">
        <v>0.5</v>
      </c>
      <c r="O2574">
        <f ca="1"/>
        <v>0.5</v>
      </c>
    </row>
    <row r="2575" spans="2:15" x14ac:dyDescent="0.4">
      <c r="B2575">
        <v>4</v>
      </c>
      <c r="C2575" t="s">
        <v>14</v>
      </c>
      <c r="D2575" t="s">
        <v>40</v>
      </c>
      <c r="E2575">
        <v>7536</v>
      </c>
      <c r="J2575" t="str">
        <v>Store 81</v>
      </c>
      <c r="K2575">
        <v>4665.7100000000009</v>
      </c>
      <c r="L2575" t="str">
        <v>Store 81</v>
      </c>
      <c r="M2575">
        <v>4665.7100000000009</v>
      </c>
      <c r="N2575">
        <v>0.5</v>
      </c>
      <c r="O2575">
        <f ca="1"/>
        <v>0.5</v>
      </c>
    </row>
    <row r="2576" spans="2:15" x14ac:dyDescent="0.4">
      <c r="B2576">
        <v>4</v>
      </c>
      <c r="C2576" t="s">
        <v>14</v>
      </c>
      <c r="D2576" t="s">
        <v>41</v>
      </c>
      <c r="E2576">
        <v>0</v>
      </c>
      <c r="J2576" t="str">
        <v>Store 82</v>
      </c>
      <c r="K2576">
        <v>2660.07</v>
      </c>
      <c r="L2576" t="str">
        <v>Store 82</v>
      </c>
      <c r="M2576">
        <v>2660.07</v>
      </c>
      <c r="N2576">
        <v>0.5</v>
      </c>
      <c r="O2576">
        <f ca="1"/>
        <v>0.5</v>
      </c>
    </row>
    <row r="2577" spans="2:15" x14ac:dyDescent="0.4">
      <c r="B2577">
        <v>4</v>
      </c>
      <c r="C2577" t="s">
        <v>14</v>
      </c>
      <c r="D2577" t="s">
        <v>42</v>
      </c>
      <c r="E2577">
        <v>0</v>
      </c>
      <c r="J2577" t="str">
        <v>Store 83</v>
      </c>
      <c r="K2577">
        <v>6041.6699999999964</v>
      </c>
      <c r="L2577" t="str">
        <v>Store 83</v>
      </c>
      <c r="M2577">
        <v>6041.6699999999964</v>
      </c>
      <c r="N2577">
        <v>0.5</v>
      </c>
      <c r="O2577">
        <f ca="1"/>
        <v>0.5</v>
      </c>
    </row>
    <row r="2578" spans="2:15" x14ac:dyDescent="0.4">
      <c r="B2578">
        <v>4</v>
      </c>
      <c r="C2578" t="s">
        <v>14</v>
      </c>
      <c r="D2578" t="s">
        <v>43</v>
      </c>
      <c r="E2578">
        <v>4871</v>
      </c>
      <c r="J2578" t="str">
        <v>Store 84</v>
      </c>
      <c r="K2578">
        <v>8124.279999999997</v>
      </c>
      <c r="L2578" t="str">
        <v>Store 84</v>
      </c>
      <c r="M2578">
        <v>8124.279999999997</v>
      </c>
      <c r="N2578">
        <v>0.5</v>
      </c>
      <c r="O2578">
        <f ca="1"/>
        <v>0.5</v>
      </c>
    </row>
    <row r="2579" spans="2:15" x14ac:dyDescent="0.4">
      <c r="B2579">
        <v>4</v>
      </c>
      <c r="C2579" t="s">
        <v>14</v>
      </c>
      <c r="D2579" t="s">
        <v>44</v>
      </c>
      <c r="E2579">
        <v>0</v>
      </c>
      <c r="J2579" t="str">
        <v>Store 85</v>
      </c>
      <c r="K2579">
        <v>399.18</v>
      </c>
      <c r="L2579" t="str">
        <v>Store 85</v>
      </c>
      <c r="M2579">
        <v>399.18</v>
      </c>
      <c r="N2579">
        <v>0.5</v>
      </c>
      <c r="O2579">
        <f ca="1"/>
        <v>0.5</v>
      </c>
    </row>
    <row r="2580" spans="2:15" x14ac:dyDescent="0.4">
      <c r="B2580">
        <v>4</v>
      </c>
      <c r="C2580" t="s">
        <v>14</v>
      </c>
      <c r="D2580" t="s">
        <v>45</v>
      </c>
      <c r="E2580">
        <v>4210</v>
      </c>
      <c r="J2580" t="str">
        <v>Store 86</v>
      </c>
      <c r="K2580">
        <v>5882.909999999998</v>
      </c>
      <c r="L2580" t="str">
        <v>Store 86</v>
      </c>
      <c r="M2580">
        <v>5882.909999999998</v>
      </c>
      <c r="N2580">
        <v>0.5</v>
      </c>
      <c r="O2580">
        <f ca="1"/>
        <v>0.5</v>
      </c>
    </row>
    <row r="2581" spans="2:15" x14ac:dyDescent="0.4">
      <c r="B2581">
        <v>4</v>
      </c>
      <c r="C2581" t="s">
        <v>14</v>
      </c>
      <c r="D2581" t="s">
        <v>46</v>
      </c>
      <c r="E2581">
        <v>150</v>
      </c>
      <c r="J2581" t="str">
        <v>Store 87</v>
      </c>
      <c r="K2581">
        <v>6697.7099999999964</v>
      </c>
      <c r="L2581" t="str">
        <v>Store 87</v>
      </c>
      <c r="M2581">
        <v>6697.7099999999964</v>
      </c>
      <c r="N2581">
        <v>0.5</v>
      </c>
      <c r="O2581">
        <f ca="1"/>
        <v>0.5</v>
      </c>
    </row>
    <row r="2582" spans="2:15" x14ac:dyDescent="0.4">
      <c r="B2582">
        <v>4</v>
      </c>
      <c r="C2582" t="s">
        <v>14</v>
      </c>
      <c r="D2582" t="s">
        <v>47</v>
      </c>
      <c r="E2582">
        <v>755</v>
      </c>
      <c r="J2582" t="str">
        <v>Store 88</v>
      </c>
      <c r="K2582">
        <v>649.20999999999992</v>
      </c>
      <c r="L2582" t="str">
        <v>Store 88</v>
      </c>
      <c r="M2582">
        <v>649.20999999999992</v>
      </c>
      <c r="N2582">
        <v>0.5</v>
      </c>
      <c r="O2582">
        <f ca="1"/>
        <v>0.5</v>
      </c>
    </row>
    <row r="2583" spans="2:15" x14ac:dyDescent="0.4">
      <c r="B2583">
        <v>4</v>
      </c>
      <c r="C2583" t="s">
        <v>14</v>
      </c>
      <c r="D2583" t="s">
        <v>48</v>
      </c>
      <c r="E2583">
        <v>1130</v>
      </c>
      <c r="J2583" t="str">
        <v>Store 89</v>
      </c>
      <c r="K2583">
        <v>5689.2099999999973</v>
      </c>
      <c r="L2583" t="str">
        <v>Store 89</v>
      </c>
      <c r="M2583">
        <v>5689.2099999999973</v>
      </c>
      <c r="N2583">
        <v>0.5</v>
      </c>
      <c r="O2583">
        <f ca="1"/>
        <v>0.5</v>
      </c>
    </row>
    <row r="2584" spans="2:15" x14ac:dyDescent="0.4">
      <c r="B2584">
        <v>4</v>
      </c>
      <c r="C2584" t="s">
        <v>14</v>
      </c>
      <c r="D2584" t="s">
        <v>49</v>
      </c>
      <c r="E2584">
        <v>2400</v>
      </c>
      <c r="J2584" t="str">
        <v>Store 90</v>
      </c>
      <c r="K2584">
        <v>9887.8299999999981</v>
      </c>
      <c r="L2584" t="str">
        <v>Store 90</v>
      </c>
      <c r="M2584">
        <v>9887.8299999999981</v>
      </c>
      <c r="N2584">
        <v>0.5</v>
      </c>
      <c r="O2584">
        <f ca="1"/>
        <v>0.5</v>
      </c>
    </row>
    <row r="2585" spans="2:15" x14ac:dyDescent="0.4">
      <c r="B2585">
        <v>4</v>
      </c>
      <c r="C2585" t="s">
        <v>14</v>
      </c>
      <c r="D2585" t="s">
        <v>50</v>
      </c>
      <c r="E2585">
        <v>1811</v>
      </c>
      <c r="J2585" t="str">
        <v>Store 91</v>
      </c>
      <c r="K2585">
        <v>2230.8300000000004</v>
      </c>
      <c r="L2585" t="str">
        <v>Store 91</v>
      </c>
      <c r="M2585">
        <v>2230.8300000000004</v>
      </c>
      <c r="N2585">
        <v>0.5</v>
      </c>
      <c r="O2585">
        <f ca="1"/>
        <v>0.5</v>
      </c>
    </row>
    <row r="2586" spans="2:15" x14ac:dyDescent="0.4">
      <c r="B2586">
        <v>4</v>
      </c>
      <c r="C2586" t="s">
        <v>14</v>
      </c>
      <c r="D2586" t="s">
        <v>51</v>
      </c>
      <c r="E2586">
        <v>1555</v>
      </c>
      <c r="J2586" t="str">
        <v>Store 92</v>
      </c>
      <c r="K2586">
        <v>6308.1399999999994</v>
      </c>
      <c r="L2586" t="str">
        <v>Store 92</v>
      </c>
      <c r="M2586">
        <v>6308.1399999999994</v>
      </c>
      <c r="N2586">
        <v>0.5</v>
      </c>
      <c r="O2586">
        <f ca="1"/>
        <v>0.5</v>
      </c>
    </row>
    <row r="2587" spans="2:15" x14ac:dyDescent="0.4">
      <c r="B2587">
        <v>4</v>
      </c>
      <c r="C2587" t="s">
        <v>14</v>
      </c>
      <c r="D2587" t="s">
        <v>52</v>
      </c>
      <c r="E2587">
        <v>2445</v>
      </c>
      <c r="J2587" t="str">
        <v>Store 93</v>
      </c>
      <c r="K2587">
        <v>2927.7700000000004</v>
      </c>
      <c r="L2587" t="str">
        <v>Store 93</v>
      </c>
      <c r="M2587">
        <v>2927.7700000000004</v>
      </c>
      <c r="N2587">
        <v>0.5</v>
      </c>
      <c r="O2587">
        <f ca="1"/>
        <v>0.5</v>
      </c>
    </row>
    <row r="2588" spans="2:15" x14ac:dyDescent="0.4">
      <c r="B2588">
        <v>4</v>
      </c>
      <c r="C2588" t="s">
        <v>14</v>
      </c>
      <c r="D2588" t="s">
        <v>53</v>
      </c>
      <c r="E2588">
        <v>3440</v>
      </c>
      <c r="J2588" t="str">
        <v>Store 94</v>
      </c>
      <c r="K2588">
        <v>6004.699999999998</v>
      </c>
      <c r="L2588" t="str">
        <v>Store 94</v>
      </c>
      <c r="M2588">
        <v>6004.699999999998</v>
      </c>
      <c r="N2588">
        <v>0.5</v>
      </c>
      <c r="O2588">
        <f ca="1"/>
        <v>0.5</v>
      </c>
    </row>
    <row r="2589" spans="2:15" x14ac:dyDescent="0.4">
      <c r="B2589">
        <v>4</v>
      </c>
      <c r="C2589" t="s">
        <v>14</v>
      </c>
      <c r="D2589" t="s">
        <v>54</v>
      </c>
      <c r="E2589">
        <v>1624</v>
      </c>
      <c r="J2589" t="str">
        <v>Store 95</v>
      </c>
      <c r="K2589">
        <v>4764.75</v>
      </c>
      <c r="L2589" t="str">
        <v>Store 95</v>
      </c>
      <c r="M2589">
        <v>4764.75</v>
      </c>
      <c r="N2589">
        <v>0.5</v>
      </c>
      <c r="O2589">
        <f ca="1"/>
        <v>0.5</v>
      </c>
    </row>
    <row r="2590" spans="2:15" x14ac:dyDescent="0.4">
      <c r="B2590">
        <v>4</v>
      </c>
      <c r="C2590" t="s">
        <v>14</v>
      </c>
      <c r="D2590" t="s">
        <v>55</v>
      </c>
      <c r="E2590">
        <v>2695</v>
      </c>
      <c r="J2590" t="str">
        <v>Store 96</v>
      </c>
      <c r="K2590">
        <v>10921.939999999997</v>
      </c>
      <c r="L2590" t="str">
        <v>Store 96</v>
      </c>
      <c r="M2590">
        <v>10921.939999999997</v>
      </c>
      <c r="N2590">
        <v>0.5</v>
      </c>
      <c r="O2590">
        <f ca="1"/>
        <v>0.5</v>
      </c>
    </row>
    <row r="2591" spans="2:15" x14ac:dyDescent="0.4">
      <c r="B2591">
        <v>4</v>
      </c>
      <c r="C2591" t="s">
        <v>14</v>
      </c>
      <c r="D2591" t="s">
        <v>56</v>
      </c>
      <c r="E2591">
        <v>655</v>
      </c>
      <c r="J2591" t="str">
        <v>Store 97</v>
      </c>
      <c r="K2591">
        <v>13908.239999999994</v>
      </c>
      <c r="L2591" t="str">
        <v>Store 97</v>
      </c>
      <c r="M2591">
        <v>13908.239999999994</v>
      </c>
      <c r="N2591">
        <v>0.5</v>
      </c>
      <c r="O2591">
        <f ca="1"/>
        <v>0.5</v>
      </c>
    </row>
    <row r="2592" spans="2:15" x14ac:dyDescent="0.4">
      <c r="B2592">
        <v>4</v>
      </c>
      <c r="C2592" t="s">
        <v>14</v>
      </c>
      <c r="D2592" t="s">
        <v>57</v>
      </c>
      <c r="E2592">
        <v>8256</v>
      </c>
      <c r="J2592" t="str">
        <v>Store 98</v>
      </c>
      <c r="K2592">
        <v>10975.7</v>
      </c>
      <c r="L2592" t="str">
        <v>Store 98</v>
      </c>
      <c r="M2592">
        <v>10975.7</v>
      </c>
      <c r="N2592">
        <v>0.5</v>
      </c>
      <c r="O2592">
        <f ca="1"/>
        <v>0.5</v>
      </c>
    </row>
    <row r="2593" spans="2:15" x14ac:dyDescent="0.4">
      <c r="B2593">
        <v>4</v>
      </c>
      <c r="C2593" t="s">
        <v>14</v>
      </c>
      <c r="D2593" t="s">
        <v>58</v>
      </c>
      <c r="E2593">
        <v>6551</v>
      </c>
      <c r="J2593" t="str">
        <v>Store 99</v>
      </c>
      <c r="K2593">
        <v>3511.4</v>
      </c>
      <c r="L2593" t="str">
        <v>Store 99</v>
      </c>
      <c r="M2593">
        <v>3511.4</v>
      </c>
      <c r="N2593">
        <v>0.5</v>
      </c>
      <c r="O2593">
        <f ca="1"/>
        <v>0.5</v>
      </c>
    </row>
    <row r="2594" spans="2:15" x14ac:dyDescent="0.4">
      <c r="B2594">
        <v>4</v>
      </c>
      <c r="C2594" t="s">
        <v>14</v>
      </c>
      <c r="D2594" t="s">
        <v>59</v>
      </c>
      <c r="E2594">
        <v>2765</v>
      </c>
      <c r="J2594" t="str">
        <v>Store 100</v>
      </c>
      <c r="K2594">
        <v>6584.9899999999989</v>
      </c>
      <c r="L2594" t="str">
        <v>Store 100</v>
      </c>
      <c r="M2594">
        <v>6584.9899999999989</v>
      </c>
      <c r="N2594">
        <v>0.5</v>
      </c>
      <c r="O2594">
        <f ca="1"/>
        <v>0.5</v>
      </c>
    </row>
    <row r="2595" spans="2:15" x14ac:dyDescent="0.4">
      <c r="B2595">
        <v>4</v>
      </c>
      <c r="C2595" t="s">
        <v>14</v>
      </c>
      <c r="D2595" t="s">
        <v>60</v>
      </c>
      <c r="E2595">
        <v>2690</v>
      </c>
      <c r="J2595" t="str">
        <v>Store 101</v>
      </c>
      <c r="K2595">
        <v>274.59999999999997</v>
      </c>
      <c r="L2595" t="str">
        <v>Store 101</v>
      </c>
      <c r="M2595">
        <v>274.59999999999997</v>
      </c>
      <c r="N2595">
        <v>0.5</v>
      </c>
      <c r="O2595">
        <f ca="1"/>
        <v>0.5</v>
      </c>
    </row>
    <row r="2596" spans="2:15" x14ac:dyDescent="0.4">
      <c r="B2596">
        <v>4</v>
      </c>
      <c r="C2596" t="s">
        <v>14</v>
      </c>
      <c r="D2596" t="s">
        <v>61</v>
      </c>
      <c r="E2596">
        <v>1570</v>
      </c>
      <c r="J2596" t="str">
        <v>Store 102</v>
      </c>
      <c r="K2596">
        <v>49.9</v>
      </c>
      <c r="L2596" t="str">
        <v>Store 102</v>
      </c>
      <c r="M2596">
        <v>49.9</v>
      </c>
      <c r="N2596">
        <v>0.5</v>
      </c>
      <c r="O2596">
        <f ca="1"/>
        <v>0.5</v>
      </c>
    </row>
    <row r="2597" spans="2:15" x14ac:dyDescent="0.4">
      <c r="B2597">
        <v>4</v>
      </c>
      <c r="C2597" t="s">
        <v>14</v>
      </c>
      <c r="D2597" t="s">
        <v>62</v>
      </c>
      <c r="E2597">
        <v>1016</v>
      </c>
      <c r="J2597" t="str">
        <v>Store 104</v>
      </c>
      <c r="K2597">
        <v>99.8</v>
      </c>
      <c r="L2597" t="str">
        <v>Store 104</v>
      </c>
      <c r="M2597">
        <v>99.8</v>
      </c>
      <c r="N2597">
        <v>0.5</v>
      </c>
      <c r="O2597">
        <f ca="1"/>
        <v>0.5</v>
      </c>
    </row>
    <row r="2598" spans="2:15" x14ac:dyDescent="0.4">
      <c r="B2598">
        <v>4</v>
      </c>
      <c r="C2598" t="s">
        <v>14</v>
      </c>
      <c r="D2598" t="s">
        <v>63</v>
      </c>
      <c r="E2598">
        <v>1555</v>
      </c>
      <c r="J2598" t="str">
        <v>Store 105</v>
      </c>
      <c r="K2598">
        <v>449.1</v>
      </c>
      <c r="L2598" t="str">
        <v>Store 105</v>
      </c>
      <c r="M2598">
        <v>449.1</v>
      </c>
      <c r="N2598">
        <v>0.5</v>
      </c>
      <c r="O2598">
        <f ca="1"/>
        <v>0.5</v>
      </c>
    </row>
    <row r="2599" spans="2:15" x14ac:dyDescent="0.4">
      <c r="B2599">
        <v>4</v>
      </c>
      <c r="C2599" t="s">
        <v>14</v>
      </c>
      <c r="D2599" t="s">
        <v>64</v>
      </c>
      <c r="E2599">
        <v>795</v>
      </c>
      <c r="J2599" t="str">
        <v>Store 106</v>
      </c>
      <c r="K2599">
        <v>199.61</v>
      </c>
      <c r="L2599" t="str">
        <v>Store 106</v>
      </c>
      <c r="M2599">
        <v>199.61</v>
      </c>
      <c r="N2599">
        <v>0.5</v>
      </c>
      <c r="O2599">
        <f ca="1"/>
        <v>0.5</v>
      </c>
    </row>
    <row r="2600" spans="2:15" x14ac:dyDescent="0.4">
      <c r="B2600">
        <v>4</v>
      </c>
      <c r="C2600" t="s">
        <v>14</v>
      </c>
      <c r="D2600" t="s">
        <v>65</v>
      </c>
      <c r="E2600">
        <v>1515</v>
      </c>
      <c r="J2600" t="str">
        <v>Store 107</v>
      </c>
      <c r="K2600">
        <v>99.79</v>
      </c>
      <c r="L2600" t="str">
        <v>Store 107</v>
      </c>
      <c r="M2600">
        <v>99.79</v>
      </c>
      <c r="N2600">
        <v>0.5</v>
      </c>
      <c r="O2600">
        <f ca="1"/>
        <v>0.5</v>
      </c>
    </row>
    <row r="2601" spans="2:15" x14ac:dyDescent="0.4">
      <c r="B2601">
        <v>4</v>
      </c>
      <c r="C2601" t="s">
        <v>14</v>
      </c>
      <c r="D2601" t="s">
        <v>66</v>
      </c>
      <c r="E2601">
        <v>4670</v>
      </c>
      <c r="J2601" t="str">
        <v>Store 108</v>
      </c>
      <c r="K2601">
        <v>99.8</v>
      </c>
      <c r="L2601" t="str">
        <v>Store 108</v>
      </c>
      <c r="M2601">
        <v>99.8</v>
      </c>
      <c r="N2601">
        <v>0.5</v>
      </c>
      <c r="O2601">
        <f ca="1"/>
        <v>0.5</v>
      </c>
    </row>
    <row r="2602" spans="2:15" x14ac:dyDescent="0.4">
      <c r="B2602">
        <v>4</v>
      </c>
      <c r="C2602" t="s">
        <v>14</v>
      </c>
      <c r="D2602" t="s">
        <v>67</v>
      </c>
      <c r="E2602">
        <v>410</v>
      </c>
      <c r="J2602" t="str">
        <v>Store 01</v>
      </c>
      <c r="K2602">
        <v>1329.3600000000001</v>
      </c>
      <c r="L2602" t="str">
        <v>Store 01</v>
      </c>
      <c r="M2602">
        <v>1329.3600000000001</v>
      </c>
      <c r="N2602">
        <v>0.5</v>
      </c>
      <c r="O2602">
        <f ca="1"/>
        <v>0.5</v>
      </c>
    </row>
    <row r="2603" spans="2:15" x14ac:dyDescent="0.4">
      <c r="B2603">
        <v>4</v>
      </c>
      <c r="C2603" t="s">
        <v>14</v>
      </c>
      <c r="D2603" t="s">
        <v>68</v>
      </c>
      <c r="E2603">
        <v>1165</v>
      </c>
      <c r="J2603" t="str">
        <v>Store 02</v>
      </c>
      <c r="K2603">
        <v>1045.1600000000001</v>
      </c>
      <c r="L2603" t="str">
        <v>Store 02</v>
      </c>
      <c r="M2603">
        <v>1045.1600000000001</v>
      </c>
      <c r="N2603">
        <v>0.5</v>
      </c>
      <c r="O2603">
        <f ca="1"/>
        <v>0.5</v>
      </c>
    </row>
    <row r="2604" spans="2:15" x14ac:dyDescent="0.4">
      <c r="B2604">
        <v>4</v>
      </c>
      <c r="C2604" t="s">
        <v>14</v>
      </c>
      <c r="D2604" t="s">
        <v>69</v>
      </c>
      <c r="E2604">
        <v>2980</v>
      </c>
      <c r="J2604" t="str">
        <v>Store 03</v>
      </c>
      <c r="K2604">
        <v>3249.91</v>
      </c>
      <c r="L2604" t="str">
        <v>Store 03</v>
      </c>
      <c r="M2604">
        <v>3249.91</v>
      </c>
      <c r="N2604">
        <v>0.5</v>
      </c>
      <c r="O2604">
        <f ca="1"/>
        <v>0.5</v>
      </c>
    </row>
    <row r="2605" spans="2:15" x14ac:dyDescent="0.4">
      <c r="B2605">
        <v>4</v>
      </c>
      <c r="C2605" t="s">
        <v>14</v>
      </c>
      <c r="D2605" t="s">
        <v>70</v>
      </c>
      <c r="E2605">
        <v>6805</v>
      </c>
      <c r="J2605" t="str">
        <v>Store 04</v>
      </c>
      <c r="K2605">
        <v>479.5</v>
      </c>
      <c r="L2605" t="str">
        <v>Store 04</v>
      </c>
      <c r="M2605">
        <v>479.5</v>
      </c>
      <c r="N2605">
        <v>0.5</v>
      </c>
      <c r="O2605">
        <f ca="1"/>
        <v>0.5</v>
      </c>
    </row>
    <row r="2606" spans="2:15" x14ac:dyDescent="0.4">
      <c r="B2606">
        <v>4</v>
      </c>
      <c r="C2606" t="s">
        <v>14</v>
      </c>
      <c r="D2606" t="s">
        <v>71</v>
      </c>
      <c r="E2606">
        <v>780</v>
      </c>
      <c r="J2606" t="str">
        <v>Store 07</v>
      </c>
      <c r="K2606">
        <v>1286.52</v>
      </c>
      <c r="L2606" t="str">
        <v>Store 07</v>
      </c>
      <c r="M2606">
        <v>1286.52</v>
      </c>
      <c r="N2606">
        <v>0.5</v>
      </c>
      <c r="O2606">
        <f ca="1"/>
        <v>0.5</v>
      </c>
    </row>
    <row r="2607" spans="2:15" x14ac:dyDescent="0.4">
      <c r="B2607">
        <v>4</v>
      </c>
      <c r="C2607" t="s">
        <v>14</v>
      </c>
      <c r="D2607" t="s">
        <v>72</v>
      </c>
      <c r="E2607">
        <v>3240</v>
      </c>
      <c r="J2607" t="str">
        <v>Store 08</v>
      </c>
      <c r="K2607">
        <v>668.01</v>
      </c>
      <c r="L2607" t="str">
        <v>Store 08</v>
      </c>
      <c r="M2607">
        <v>668.01</v>
      </c>
      <c r="N2607">
        <v>0.5</v>
      </c>
      <c r="O2607">
        <f ca="1"/>
        <v>0.5</v>
      </c>
    </row>
    <row r="2608" spans="2:15" x14ac:dyDescent="0.4">
      <c r="B2608">
        <v>4</v>
      </c>
      <c r="C2608" t="s">
        <v>14</v>
      </c>
      <c r="D2608" t="s">
        <v>73</v>
      </c>
      <c r="E2608">
        <v>4303</v>
      </c>
      <c r="J2608" t="str">
        <v>Store 09</v>
      </c>
      <c r="K2608">
        <v>5111.5099999999993</v>
      </c>
      <c r="L2608" t="str">
        <v>Store 09</v>
      </c>
      <c r="M2608">
        <v>5111.5099999999993</v>
      </c>
      <c r="N2608">
        <v>0.5</v>
      </c>
      <c r="O2608">
        <f ca="1"/>
        <v>0.5</v>
      </c>
    </row>
    <row r="2609" spans="2:15" x14ac:dyDescent="0.4">
      <c r="B2609">
        <v>4</v>
      </c>
      <c r="C2609" t="s">
        <v>14</v>
      </c>
      <c r="D2609" t="s">
        <v>74</v>
      </c>
      <c r="E2609">
        <v>0</v>
      </c>
      <c r="J2609" t="str">
        <v>Store 10</v>
      </c>
      <c r="K2609">
        <v>6778.5099999999984</v>
      </c>
      <c r="L2609" t="str">
        <v>Store 10</v>
      </c>
      <c r="M2609">
        <v>6778.5099999999984</v>
      </c>
      <c r="N2609">
        <v>0.5</v>
      </c>
      <c r="O2609">
        <f ca="1"/>
        <v>0.5</v>
      </c>
    </row>
    <row r="2610" spans="2:15" x14ac:dyDescent="0.4">
      <c r="B2610">
        <v>4</v>
      </c>
      <c r="C2610" t="s">
        <v>14</v>
      </c>
      <c r="D2610" t="s">
        <v>75</v>
      </c>
      <c r="E2610">
        <v>6214</v>
      </c>
      <c r="J2610" t="str">
        <v>Store 11</v>
      </c>
      <c r="K2610">
        <v>2053.9</v>
      </c>
      <c r="L2610" t="str">
        <v>Store 11</v>
      </c>
      <c r="M2610">
        <v>2053.9</v>
      </c>
      <c r="N2610">
        <v>0.5</v>
      </c>
      <c r="O2610">
        <f ca="1"/>
        <v>0.5</v>
      </c>
    </row>
    <row r="2611" spans="2:15" x14ac:dyDescent="0.4">
      <c r="B2611">
        <v>4</v>
      </c>
      <c r="C2611" t="s">
        <v>14</v>
      </c>
      <c r="D2611" t="s">
        <v>76</v>
      </c>
      <c r="E2611">
        <v>0</v>
      </c>
      <c r="J2611" t="str">
        <v>Store 12</v>
      </c>
      <c r="K2611">
        <v>564.61</v>
      </c>
      <c r="L2611" t="str">
        <v>Store 12</v>
      </c>
      <c r="M2611">
        <v>564.61</v>
      </c>
      <c r="N2611">
        <v>0.5</v>
      </c>
      <c r="O2611">
        <f ca="1"/>
        <v>0.5</v>
      </c>
    </row>
    <row r="2612" spans="2:15" x14ac:dyDescent="0.4">
      <c r="B2612">
        <v>4</v>
      </c>
      <c r="C2612" t="s">
        <v>14</v>
      </c>
      <c r="D2612" t="s">
        <v>77</v>
      </c>
      <c r="E2612">
        <v>7660</v>
      </c>
      <c r="J2612" t="str">
        <v>Store 13</v>
      </c>
      <c r="K2612">
        <v>1450.1</v>
      </c>
      <c r="L2612" t="str">
        <v>Store 13</v>
      </c>
      <c r="M2612">
        <v>1450.1</v>
      </c>
      <c r="N2612">
        <v>0.5</v>
      </c>
      <c r="O2612">
        <f ca="1"/>
        <v>0.5</v>
      </c>
    </row>
    <row r="2613" spans="2:15" x14ac:dyDescent="0.4">
      <c r="B2613">
        <v>4</v>
      </c>
      <c r="C2613" t="s">
        <v>14</v>
      </c>
      <c r="D2613" t="s">
        <v>78</v>
      </c>
      <c r="E2613">
        <v>13184</v>
      </c>
      <c r="J2613" t="str">
        <v>Store 14</v>
      </c>
      <c r="K2613">
        <v>7819.03</v>
      </c>
      <c r="L2613" t="str">
        <v>Store 14</v>
      </c>
      <c r="M2613">
        <v>7819.03</v>
      </c>
      <c r="N2613">
        <v>0.5</v>
      </c>
      <c r="O2613">
        <f ca="1"/>
        <v>0.5</v>
      </c>
    </row>
    <row r="2614" spans="2:15" x14ac:dyDescent="0.4">
      <c r="B2614">
        <v>4</v>
      </c>
      <c r="C2614" t="s">
        <v>14</v>
      </c>
      <c r="D2614" t="s">
        <v>79</v>
      </c>
      <c r="E2614">
        <v>4314</v>
      </c>
      <c r="J2614" t="str">
        <v>Store 15</v>
      </c>
      <c r="K2614">
        <v>1040.49</v>
      </c>
      <c r="L2614" t="str">
        <v>Store 15</v>
      </c>
      <c r="M2614">
        <v>1040.49</v>
      </c>
      <c r="N2614">
        <v>0.5</v>
      </c>
      <c r="O2614">
        <f ca="1"/>
        <v>0.5</v>
      </c>
    </row>
    <row r="2615" spans="2:15" x14ac:dyDescent="0.4">
      <c r="B2615">
        <v>4</v>
      </c>
      <c r="C2615" t="s">
        <v>14</v>
      </c>
      <c r="D2615" t="s">
        <v>80</v>
      </c>
      <c r="E2615">
        <v>21226</v>
      </c>
      <c r="J2615" t="str">
        <v>Store 16</v>
      </c>
      <c r="K2615">
        <v>1268.3000000000002</v>
      </c>
      <c r="L2615" t="str">
        <v>Store 16</v>
      </c>
      <c r="M2615">
        <v>1268.3000000000002</v>
      </c>
      <c r="N2615">
        <v>0.5</v>
      </c>
      <c r="O2615">
        <f ca="1"/>
        <v>0.5</v>
      </c>
    </row>
    <row r="2616" spans="2:15" x14ac:dyDescent="0.4">
      <c r="B2616">
        <v>4</v>
      </c>
      <c r="C2616" t="s">
        <v>14</v>
      </c>
      <c r="D2616" t="s">
        <v>81</v>
      </c>
      <c r="E2616">
        <v>2047</v>
      </c>
      <c r="J2616" t="str">
        <v>Store 17</v>
      </c>
      <c r="K2616">
        <v>409.6</v>
      </c>
      <c r="L2616" t="str">
        <v>Store 17</v>
      </c>
      <c r="M2616">
        <v>409.6</v>
      </c>
      <c r="N2616">
        <v>0.5</v>
      </c>
      <c r="O2616">
        <f ca="1"/>
        <v>0.5</v>
      </c>
    </row>
    <row r="2617" spans="2:15" x14ac:dyDescent="0.4">
      <c r="B2617">
        <v>4</v>
      </c>
      <c r="C2617" t="s">
        <v>14</v>
      </c>
      <c r="D2617" t="s">
        <v>82</v>
      </c>
      <c r="E2617">
        <v>10061</v>
      </c>
      <c r="J2617" t="str">
        <v>Store 18</v>
      </c>
      <c r="K2617">
        <v>3351.3199999999997</v>
      </c>
      <c r="L2617" t="str">
        <v>Store 18</v>
      </c>
      <c r="M2617">
        <v>3351.3199999999997</v>
      </c>
      <c r="N2617">
        <v>0.5</v>
      </c>
      <c r="O2617">
        <f ca="1"/>
        <v>0.5</v>
      </c>
    </row>
    <row r="2618" spans="2:15" x14ac:dyDescent="0.4">
      <c r="B2618">
        <v>4</v>
      </c>
      <c r="C2618" t="s">
        <v>14</v>
      </c>
      <c r="D2618" t="s">
        <v>83</v>
      </c>
      <c r="E2618">
        <v>15606</v>
      </c>
      <c r="J2618" t="str">
        <v>Store 19</v>
      </c>
      <c r="K2618">
        <v>447.42999999999995</v>
      </c>
      <c r="L2618" t="str">
        <v>Store 19</v>
      </c>
      <c r="M2618">
        <v>447.42999999999995</v>
      </c>
      <c r="N2618">
        <v>0.5</v>
      </c>
      <c r="O2618">
        <f ca="1"/>
        <v>0.5</v>
      </c>
    </row>
    <row r="2619" spans="2:15" x14ac:dyDescent="0.4">
      <c r="B2619">
        <v>4</v>
      </c>
      <c r="C2619" t="s">
        <v>14</v>
      </c>
      <c r="D2619" t="s">
        <v>84</v>
      </c>
      <c r="E2619">
        <v>4426</v>
      </c>
      <c r="J2619" t="str">
        <v>Store 20</v>
      </c>
      <c r="K2619">
        <v>606.66999999999996</v>
      </c>
      <c r="L2619" t="str">
        <v>Store 20</v>
      </c>
      <c r="M2619">
        <v>606.66999999999996</v>
      </c>
      <c r="N2619">
        <v>0.5</v>
      </c>
      <c r="O2619">
        <f ca="1"/>
        <v>0.5</v>
      </c>
    </row>
    <row r="2620" spans="2:15" x14ac:dyDescent="0.4">
      <c r="B2620">
        <v>4</v>
      </c>
      <c r="C2620" t="s">
        <v>14</v>
      </c>
      <c r="D2620" t="s">
        <v>85</v>
      </c>
      <c r="E2620">
        <v>0</v>
      </c>
      <c r="J2620" t="str">
        <v>Store 21</v>
      </c>
      <c r="K2620">
        <v>769.4</v>
      </c>
      <c r="L2620" t="str">
        <v>Store 21</v>
      </c>
      <c r="M2620">
        <v>769.4</v>
      </c>
      <c r="N2620">
        <v>0.5</v>
      </c>
      <c r="O2620">
        <f ca="1"/>
        <v>0.5</v>
      </c>
    </row>
    <row r="2621" spans="2:15" x14ac:dyDescent="0.4">
      <c r="B2621">
        <v>4</v>
      </c>
      <c r="C2621" t="s">
        <v>14</v>
      </c>
      <c r="D2621" t="s">
        <v>86</v>
      </c>
      <c r="E2621">
        <v>0</v>
      </c>
      <c r="J2621" t="str">
        <v>Store 22</v>
      </c>
      <c r="K2621">
        <v>3318.55</v>
      </c>
      <c r="L2621" t="str">
        <v>Store 22</v>
      </c>
      <c r="M2621">
        <v>3318.55</v>
      </c>
      <c r="N2621">
        <v>0.5</v>
      </c>
      <c r="O2621">
        <f ca="1"/>
        <v>0.5</v>
      </c>
    </row>
    <row r="2622" spans="2:15" x14ac:dyDescent="0.4">
      <c r="B2622">
        <v>4</v>
      </c>
      <c r="C2622" t="s">
        <v>14</v>
      </c>
      <c r="D2622" t="s">
        <v>87</v>
      </c>
      <c r="E2622">
        <v>6955</v>
      </c>
      <c r="J2622" t="str">
        <v>Store 23</v>
      </c>
      <c r="K2622">
        <v>1456.5300000000002</v>
      </c>
      <c r="L2622" t="str">
        <v>Store 23</v>
      </c>
      <c r="M2622">
        <v>1456.5300000000002</v>
      </c>
      <c r="N2622">
        <v>0.5</v>
      </c>
      <c r="O2622">
        <f ca="1"/>
        <v>0.5</v>
      </c>
    </row>
    <row r="2623" spans="2:15" x14ac:dyDescent="0.4">
      <c r="B2623">
        <v>4</v>
      </c>
      <c r="C2623" t="s">
        <v>14</v>
      </c>
      <c r="D2623" t="s">
        <v>88</v>
      </c>
      <c r="E2623">
        <v>5509</v>
      </c>
      <c r="J2623" t="str">
        <v>Store 24</v>
      </c>
      <c r="K2623">
        <v>3158.61</v>
      </c>
      <c r="L2623" t="str">
        <v>Store 24</v>
      </c>
      <c r="M2623">
        <v>3158.61</v>
      </c>
      <c r="N2623">
        <v>0.5</v>
      </c>
      <c r="O2623">
        <f ca="1"/>
        <v>0.5</v>
      </c>
    </row>
    <row r="2624" spans="2:15" x14ac:dyDescent="0.4">
      <c r="B2624">
        <v>4</v>
      </c>
      <c r="C2624" t="s">
        <v>14</v>
      </c>
      <c r="D2624" t="s">
        <v>89</v>
      </c>
      <c r="E2624">
        <v>1335</v>
      </c>
      <c r="J2624" t="str">
        <v>Store 25</v>
      </c>
      <c r="K2624">
        <v>798.51</v>
      </c>
      <c r="L2624" t="str">
        <v>Store 25</v>
      </c>
      <c r="M2624">
        <v>798.51</v>
      </c>
      <c r="N2624">
        <v>0.5</v>
      </c>
      <c r="O2624">
        <f ca="1"/>
        <v>0.5</v>
      </c>
    </row>
    <row r="2625" spans="2:15" x14ac:dyDescent="0.4">
      <c r="B2625">
        <v>4</v>
      </c>
      <c r="C2625" t="s">
        <v>14</v>
      </c>
      <c r="D2625" t="s">
        <v>90</v>
      </c>
      <c r="E2625">
        <v>6649</v>
      </c>
      <c r="J2625" t="str">
        <v>Store 26</v>
      </c>
      <c r="K2625">
        <v>6018.0999999999995</v>
      </c>
      <c r="L2625" t="str">
        <v>Store 26</v>
      </c>
      <c r="M2625">
        <v>6018.0999999999995</v>
      </c>
      <c r="N2625">
        <v>0.5</v>
      </c>
      <c r="O2625">
        <f ca="1"/>
        <v>0.5</v>
      </c>
    </row>
    <row r="2626" spans="2:15" x14ac:dyDescent="0.4">
      <c r="B2626">
        <v>4</v>
      </c>
      <c r="C2626" t="s">
        <v>14</v>
      </c>
      <c r="D2626" t="s">
        <v>91</v>
      </c>
      <c r="E2626">
        <v>7600</v>
      </c>
      <c r="J2626" t="str">
        <v>Store 27</v>
      </c>
      <c r="K2626">
        <v>2908.2</v>
      </c>
      <c r="L2626" t="str">
        <v>Store 27</v>
      </c>
      <c r="M2626">
        <v>2908.2</v>
      </c>
      <c r="N2626">
        <v>0.5</v>
      </c>
      <c r="O2626">
        <f ca="1"/>
        <v>0.5</v>
      </c>
    </row>
    <row r="2627" spans="2:15" x14ac:dyDescent="0.4">
      <c r="B2627">
        <v>4</v>
      </c>
      <c r="C2627" t="s">
        <v>14</v>
      </c>
      <c r="D2627" t="s">
        <v>92</v>
      </c>
      <c r="E2627">
        <v>3048</v>
      </c>
      <c r="J2627" t="str">
        <v>Store 28</v>
      </c>
      <c r="K2627">
        <v>2683.81</v>
      </c>
      <c r="L2627" t="str">
        <v>Store 28</v>
      </c>
      <c r="M2627">
        <v>2683.81</v>
      </c>
      <c r="N2627">
        <v>0.5</v>
      </c>
      <c r="O2627">
        <f ca="1"/>
        <v>0.5</v>
      </c>
    </row>
    <row r="2628" spans="2:15" x14ac:dyDescent="0.4">
      <c r="B2628">
        <v>4</v>
      </c>
      <c r="C2628" t="s">
        <v>14</v>
      </c>
      <c r="D2628" t="s">
        <v>93</v>
      </c>
      <c r="E2628">
        <v>7304</v>
      </c>
      <c r="J2628" t="str">
        <v>Store 29</v>
      </c>
      <c r="K2628">
        <v>1820.8300000000004</v>
      </c>
      <c r="L2628" t="str">
        <v>Store 29</v>
      </c>
      <c r="M2628">
        <v>1820.8300000000004</v>
      </c>
      <c r="N2628">
        <v>0.5</v>
      </c>
      <c r="O2628">
        <f ca="1"/>
        <v>0.5</v>
      </c>
    </row>
    <row r="2629" spans="2:15" x14ac:dyDescent="0.4">
      <c r="B2629">
        <v>4</v>
      </c>
      <c r="C2629" t="s">
        <v>14</v>
      </c>
      <c r="D2629" t="s">
        <v>94</v>
      </c>
      <c r="E2629">
        <v>5152</v>
      </c>
      <c r="J2629" t="str">
        <v>Store 30</v>
      </c>
      <c r="K2629">
        <v>433.89</v>
      </c>
      <c r="L2629" t="str">
        <v>Store 30</v>
      </c>
      <c r="M2629">
        <v>433.89</v>
      </c>
      <c r="N2629">
        <v>0.5</v>
      </c>
      <c r="O2629">
        <f ca="1"/>
        <v>0.5</v>
      </c>
    </row>
    <row r="2630" spans="2:15" x14ac:dyDescent="0.4">
      <c r="B2630">
        <v>4</v>
      </c>
      <c r="C2630" t="s">
        <v>14</v>
      </c>
      <c r="D2630" t="s">
        <v>95</v>
      </c>
      <c r="E2630">
        <v>0</v>
      </c>
      <c r="J2630" t="str">
        <v>Store 32</v>
      </c>
      <c r="K2630">
        <v>1638.77</v>
      </c>
      <c r="L2630" t="str">
        <v>Store 32</v>
      </c>
      <c r="M2630">
        <v>1638.77</v>
      </c>
      <c r="N2630">
        <v>0.5</v>
      </c>
      <c r="O2630">
        <f ca="1"/>
        <v>0.5</v>
      </c>
    </row>
    <row r="2631" spans="2:15" x14ac:dyDescent="0.4">
      <c r="B2631">
        <v>4</v>
      </c>
      <c r="C2631" t="s">
        <v>14</v>
      </c>
      <c r="D2631" t="s">
        <v>96</v>
      </c>
      <c r="E2631">
        <v>11768</v>
      </c>
      <c r="J2631" t="str">
        <v>Store 33</v>
      </c>
      <c r="K2631">
        <v>4857.5399999999991</v>
      </c>
      <c r="L2631" t="str">
        <v>Store 33</v>
      </c>
      <c r="M2631">
        <v>4857.5399999999991</v>
      </c>
      <c r="N2631">
        <v>0.5</v>
      </c>
      <c r="O2631">
        <f ca="1"/>
        <v>0.5</v>
      </c>
    </row>
    <row r="2632" spans="2:15" x14ac:dyDescent="0.4">
      <c r="B2632">
        <v>4</v>
      </c>
      <c r="C2632" t="s">
        <v>14</v>
      </c>
      <c r="D2632" t="s">
        <v>97</v>
      </c>
      <c r="E2632">
        <v>7409</v>
      </c>
      <c r="J2632" t="str">
        <v>Store 34</v>
      </c>
      <c r="K2632">
        <v>644.49</v>
      </c>
      <c r="L2632" t="str">
        <v>Store 34</v>
      </c>
      <c r="M2632">
        <v>644.49</v>
      </c>
      <c r="N2632">
        <v>0.5</v>
      </c>
      <c r="O2632">
        <f ca="1"/>
        <v>0.5</v>
      </c>
    </row>
    <row r="2633" spans="2:15" x14ac:dyDescent="0.4">
      <c r="B2633">
        <v>4</v>
      </c>
      <c r="C2633" t="s">
        <v>14</v>
      </c>
      <c r="D2633" t="s">
        <v>98</v>
      </c>
      <c r="E2633">
        <v>6039</v>
      </c>
      <c r="J2633" t="str">
        <v>Store 35</v>
      </c>
      <c r="K2633">
        <v>110.39</v>
      </c>
      <c r="L2633" t="str">
        <v>Store 35</v>
      </c>
      <c r="M2633">
        <v>110.39</v>
      </c>
      <c r="N2633">
        <v>0.5</v>
      </c>
      <c r="O2633">
        <f ca="1"/>
        <v>0.5</v>
      </c>
    </row>
    <row r="2634" spans="2:15" x14ac:dyDescent="0.4">
      <c r="B2634">
        <v>4</v>
      </c>
      <c r="C2634" t="s">
        <v>14</v>
      </c>
      <c r="D2634" t="s">
        <v>99</v>
      </c>
      <c r="E2634">
        <v>6384</v>
      </c>
      <c r="J2634" t="str">
        <v>Store 02</v>
      </c>
      <c r="K2634">
        <v>509.71999999999991</v>
      </c>
      <c r="L2634" t="str">
        <v>Store 02</v>
      </c>
      <c r="M2634">
        <v>509.71999999999991</v>
      </c>
      <c r="N2634">
        <v>0.5</v>
      </c>
      <c r="O2634">
        <f ca="1"/>
        <v>0.5</v>
      </c>
    </row>
    <row r="2635" spans="2:15" x14ac:dyDescent="0.4">
      <c r="B2635">
        <v>4</v>
      </c>
      <c r="C2635" t="s">
        <v>14</v>
      </c>
      <c r="D2635" t="s">
        <v>100</v>
      </c>
      <c r="E2635">
        <v>18022</v>
      </c>
      <c r="J2635" t="str">
        <v>Store 03</v>
      </c>
      <c r="K2635">
        <v>497.89</v>
      </c>
      <c r="L2635" t="str">
        <v>Store 03</v>
      </c>
      <c r="M2635">
        <v>497.89</v>
      </c>
      <c r="N2635">
        <v>0.5</v>
      </c>
      <c r="O2635">
        <f ca="1"/>
        <v>0.5</v>
      </c>
    </row>
    <row r="2636" spans="2:15" x14ac:dyDescent="0.4">
      <c r="B2636">
        <v>4</v>
      </c>
      <c r="C2636" t="s">
        <v>14</v>
      </c>
      <c r="D2636" t="s">
        <v>101</v>
      </c>
      <c r="E2636">
        <v>7084</v>
      </c>
      <c r="J2636" t="str">
        <v>Store 04</v>
      </c>
      <c r="K2636">
        <v>6245.17</v>
      </c>
      <c r="L2636" t="str">
        <v>Store 04</v>
      </c>
      <c r="M2636">
        <v>6245.17</v>
      </c>
      <c r="N2636">
        <v>0.5</v>
      </c>
      <c r="O2636">
        <f ca="1"/>
        <v>0.5</v>
      </c>
    </row>
    <row r="2637" spans="2:15" x14ac:dyDescent="0.4">
      <c r="B2637">
        <v>4</v>
      </c>
      <c r="C2637" t="s">
        <v>14</v>
      </c>
      <c r="D2637" t="s">
        <v>102</v>
      </c>
      <c r="E2637">
        <v>0</v>
      </c>
      <c r="J2637" t="str">
        <v>Store 05</v>
      </c>
      <c r="K2637">
        <v>3148.41</v>
      </c>
      <c r="L2637" t="str">
        <v>Store 05</v>
      </c>
      <c r="M2637">
        <v>3148.41</v>
      </c>
      <c r="N2637">
        <v>0.5</v>
      </c>
      <c r="O2637">
        <f ca="1"/>
        <v>0.5</v>
      </c>
    </row>
    <row r="2638" spans="2:15" x14ac:dyDescent="0.4">
      <c r="B2638">
        <v>4</v>
      </c>
      <c r="C2638" t="s">
        <v>14</v>
      </c>
      <c r="D2638" t="s">
        <v>103</v>
      </c>
      <c r="E2638">
        <v>0</v>
      </c>
      <c r="J2638" t="str">
        <v>Store 06</v>
      </c>
      <c r="K2638">
        <v>962.3</v>
      </c>
      <c r="L2638" t="str">
        <v>Store 06</v>
      </c>
      <c r="M2638">
        <v>962.3</v>
      </c>
      <c r="N2638">
        <v>0.5</v>
      </c>
      <c r="O2638">
        <f ca="1"/>
        <v>0.5</v>
      </c>
    </row>
    <row r="2639" spans="2:15" x14ac:dyDescent="0.4">
      <c r="B2639">
        <v>4</v>
      </c>
      <c r="C2639" t="s">
        <v>14</v>
      </c>
      <c r="D2639" t="s">
        <v>104</v>
      </c>
      <c r="E2639">
        <v>1396</v>
      </c>
      <c r="J2639" t="str">
        <v>Store 07</v>
      </c>
      <c r="K2639">
        <v>2351.7200000000003</v>
      </c>
      <c r="L2639" t="str">
        <v>Store 07</v>
      </c>
      <c r="M2639">
        <v>2351.7200000000003</v>
      </c>
      <c r="N2639">
        <v>0.5</v>
      </c>
      <c r="O2639">
        <f ca="1"/>
        <v>0.5</v>
      </c>
    </row>
    <row r="2640" spans="2:15" x14ac:dyDescent="0.4">
      <c r="B2640">
        <v>4</v>
      </c>
      <c r="C2640" t="s">
        <v>14</v>
      </c>
      <c r="D2640" t="s">
        <v>105</v>
      </c>
      <c r="E2640">
        <v>500</v>
      </c>
      <c r="J2640" t="str">
        <v>Store 08</v>
      </c>
      <c r="K2640">
        <v>279.71000000000004</v>
      </c>
      <c r="L2640" t="str">
        <v>Store 08</v>
      </c>
      <c r="M2640">
        <v>279.71000000000004</v>
      </c>
      <c r="N2640">
        <v>0.5</v>
      </c>
      <c r="O2640">
        <f ca="1"/>
        <v>0.5</v>
      </c>
    </row>
    <row r="2641" spans="2:15" x14ac:dyDescent="0.4">
      <c r="B2641">
        <v>4</v>
      </c>
      <c r="C2641" t="s">
        <v>15</v>
      </c>
      <c r="D2641" t="s">
        <v>16</v>
      </c>
      <c r="E2641">
        <v>1709.0800000000002</v>
      </c>
      <c r="J2641" t="str">
        <v>Store 11</v>
      </c>
      <c r="K2641">
        <v>4826.9599999999991</v>
      </c>
      <c r="L2641" t="str">
        <v>Store 11</v>
      </c>
      <c r="M2641">
        <v>4826.9599999999991</v>
      </c>
      <c r="N2641">
        <v>0.5</v>
      </c>
      <c r="O2641">
        <f ca="1"/>
        <v>0.5</v>
      </c>
    </row>
    <row r="2642" spans="2:15" x14ac:dyDescent="0.4">
      <c r="B2642">
        <v>4</v>
      </c>
      <c r="C2642" t="s">
        <v>15</v>
      </c>
      <c r="D2642" t="s">
        <v>17</v>
      </c>
      <c r="E2642">
        <v>3030.87</v>
      </c>
      <c r="J2642" t="str">
        <v>Store 12</v>
      </c>
      <c r="K2642">
        <v>2604.1900000000005</v>
      </c>
      <c r="L2642" t="str">
        <v>Store 12</v>
      </c>
      <c r="M2642">
        <v>2604.1900000000005</v>
      </c>
      <c r="N2642">
        <v>0.5</v>
      </c>
      <c r="O2642">
        <f ca="1"/>
        <v>0.5</v>
      </c>
    </row>
    <row r="2643" spans="2:15" x14ac:dyDescent="0.4">
      <c r="B2643">
        <v>4</v>
      </c>
      <c r="C2643" t="s">
        <v>15</v>
      </c>
      <c r="D2643" t="s">
        <v>18</v>
      </c>
      <c r="E2643">
        <v>6419.4699999999993</v>
      </c>
      <c r="J2643" t="str">
        <v>Store 13</v>
      </c>
      <c r="K2643">
        <v>1051.3799999999999</v>
      </c>
      <c r="L2643" t="str">
        <v>Store 13</v>
      </c>
      <c r="M2643">
        <v>1051.3799999999999</v>
      </c>
      <c r="N2643">
        <v>0.5</v>
      </c>
      <c r="O2643">
        <f ca="1"/>
        <v>0.5</v>
      </c>
    </row>
    <row r="2644" spans="2:15" x14ac:dyDescent="0.4">
      <c r="B2644">
        <v>4</v>
      </c>
      <c r="C2644" t="s">
        <v>15</v>
      </c>
      <c r="D2644" t="s">
        <v>19</v>
      </c>
      <c r="E2644">
        <v>2175.3500000000004</v>
      </c>
      <c r="J2644" t="str">
        <v>Store 14</v>
      </c>
      <c r="K2644">
        <v>4169.7200000000012</v>
      </c>
      <c r="L2644" t="str">
        <v>Store 14</v>
      </c>
      <c r="M2644">
        <v>4169.7200000000012</v>
      </c>
      <c r="N2644">
        <v>0.5</v>
      </c>
      <c r="O2644">
        <f ca="1"/>
        <v>0.5</v>
      </c>
    </row>
    <row r="2645" spans="2:15" x14ac:dyDescent="0.4">
      <c r="B2645">
        <v>4</v>
      </c>
      <c r="C2645" t="s">
        <v>15</v>
      </c>
      <c r="D2645" t="s">
        <v>20</v>
      </c>
      <c r="E2645">
        <v>5883.9500000000007</v>
      </c>
      <c r="J2645" t="str">
        <v>Store 15</v>
      </c>
      <c r="K2645">
        <v>2196.2900000000004</v>
      </c>
      <c r="L2645" t="str">
        <v>Store 15</v>
      </c>
      <c r="M2645">
        <v>2196.2900000000004</v>
      </c>
      <c r="N2645">
        <v>0.5</v>
      </c>
      <c r="O2645">
        <f ca="1"/>
        <v>0.5</v>
      </c>
    </row>
    <row r="2646" spans="2:15" x14ac:dyDescent="0.4">
      <c r="B2646">
        <v>4</v>
      </c>
      <c r="C2646" t="s">
        <v>15</v>
      </c>
      <c r="D2646" t="s">
        <v>21</v>
      </c>
      <c r="E2646">
        <v>2680.37</v>
      </c>
      <c r="J2646" t="str">
        <v>Store 19</v>
      </c>
      <c r="K2646">
        <v>1046.8599999999999</v>
      </c>
      <c r="L2646" t="str">
        <v>Store 19</v>
      </c>
      <c r="M2646">
        <v>1046.8599999999999</v>
      </c>
      <c r="N2646">
        <v>0.5</v>
      </c>
      <c r="O2646">
        <f ca="1"/>
        <v>0.5</v>
      </c>
    </row>
    <row r="2647" spans="2:15" x14ac:dyDescent="0.4">
      <c r="B2647">
        <v>4</v>
      </c>
      <c r="C2647" t="s">
        <v>15</v>
      </c>
      <c r="D2647" t="s">
        <v>22</v>
      </c>
      <c r="E2647">
        <v>563.17999999999995</v>
      </c>
      <c r="J2647" t="str">
        <v>Store 20</v>
      </c>
      <c r="K2647">
        <v>1095.8800000000001</v>
      </c>
      <c r="L2647" t="str">
        <v>Store 20</v>
      </c>
      <c r="M2647">
        <v>1095.8800000000001</v>
      </c>
      <c r="N2647">
        <v>0.5</v>
      </c>
      <c r="O2647">
        <f ca="1"/>
        <v>0.5</v>
      </c>
    </row>
    <row r="2648" spans="2:15" x14ac:dyDescent="0.4">
      <c r="B2648">
        <v>4</v>
      </c>
      <c r="C2648" t="s">
        <v>15</v>
      </c>
      <c r="D2648" t="s">
        <v>23</v>
      </c>
      <c r="E2648">
        <v>2483.31</v>
      </c>
      <c r="J2648" t="str">
        <v>Store 21</v>
      </c>
      <c r="K2648">
        <v>9421.5099999999984</v>
      </c>
      <c r="L2648" t="str">
        <v>Store 21</v>
      </c>
      <c r="M2648">
        <v>9421.5099999999984</v>
      </c>
      <c r="N2648">
        <v>0.5</v>
      </c>
      <c r="O2648">
        <f ca="1"/>
        <v>0.5</v>
      </c>
    </row>
    <row r="2649" spans="2:15" x14ac:dyDescent="0.4">
      <c r="B2649">
        <v>4</v>
      </c>
      <c r="C2649" t="s">
        <v>15</v>
      </c>
      <c r="D2649" t="s">
        <v>24</v>
      </c>
      <c r="E2649">
        <v>5535.9499999999989</v>
      </c>
      <c r="J2649" t="str">
        <v>Store 22</v>
      </c>
      <c r="K2649">
        <v>637.5</v>
      </c>
      <c r="L2649" t="str">
        <v>Store 22</v>
      </c>
      <c r="M2649">
        <v>637.5</v>
      </c>
      <c r="N2649">
        <v>0.5</v>
      </c>
      <c r="O2649">
        <f ca="1"/>
        <v>0.5</v>
      </c>
    </row>
    <row r="2650" spans="2:15" x14ac:dyDescent="0.4">
      <c r="B2650">
        <v>4</v>
      </c>
      <c r="C2650" t="s">
        <v>15</v>
      </c>
      <c r="D2650" t="s">
        <v>25</v>
      </c>
      <c r="E2650">
        <v>5485.0299999999979</v>
      </c>
      <c r="J2650" t="str">
        <v>Store 23</v>
      </c>
      <c r="K2650">
        <v>9413.6799999999985</v>
      </c>
      <c r="L2650" t="str">
        <v>Store 23</v>
      </c>
      <c r="M2650">
        <v>9413.6799999999985</v>
      </c>
      <c r="N2650">
        <v>0.5</v>
      </c>
      <c r="O2650">
        <f ca="1"/>
        <v>0.5</v>
      </c>
    </row>
    <row r="2651" spans="2:15" x14ac:dyDescent="0.4">
      <c r="B2651">
        <v>4</v>
      </c>
      <c r="C2651" t="s">
        <v>15</v>
      </c>
      <c r="D2651" t="s">
        <v>26</v>
      </c>
      <c r="E2651">
        <v>99</v>
      </c>
      <c r="J2651" t="str">
        <v>Store 24</v>
      </c>
      <c r="K2651">
        <v>2618.0800000000004</v>
      </c>
      <c r="L2651" t="str">
        <v>Store 24</v>
      </c>
      <c r="M2651">
        <v>2618.0800000000004</v>
      </c>
      <c r="N2651">
        <v>0.5</v>
      </c>
      <c r="O2651">
        <f ca="1"/>
        <v>0.5</v>
      </c>
    </row>
    <row r="2652" spans="2:15" x14ac:dyDescent="0.4">
      <c r="B2652">
        <v>4</v>
      </c>
      <c r="C2652" t="s">
        <v>15</v>
      </c>
      <c r="D2652" t="s">
        <v>27</v>
      </c>
      <c r="E2652">
        <v>3382.59</v>
      </c>
      <c r="J2652" t="str">
        <v>Store 25</v>
      </c>
      <c r="K2652">
        <v>4247.47</v>
      </c>
      <c r="L2652" t="str">
        <v>Store 25</v>
      </c>
      <c r="M2652">
        <v>4247.47</v>
      </c>
      <c r="N2652">
        <v>0.5</v>
      </c>
      <c r="O2652">
        <f ca="1"/>
        <v>0.5</v>
      </c>
    </row>
    <row r="2653" spans="2:15" x14ac:dyDescent="0.4">
      <c r="B2653">
        <v>4</v>
      </c>
      <c r="C2653" t="s">
        <v>15</v>
      </c>
      <c r="D2653" t="s">
        <v>28</v>
      </c>
      <c r="E2653">
        <v>2463.3900000000003</v>
      </c>
      <c r="J2653" t="str">
        <v>Store 26</v>
      </c>
      <c r="K2653">
        <v>3680.3</v>
      </c>
      <c r="L2653" t="str">
        <v>Store 26</v>
      </c>
      <c r="M2653">
        <v>3680.3</v>
      </c>
      <c r="N2653">
        <v>0.5</v>
      </c>
      <c r="O2653">
        <f ca="1"/>
        <v>0.5</v>
      </c>
    </row>
    <row r="2654" spans="2:15" x14ac:dyDescent="0.4">
      <c r="B2654">
        <v>4</v>
      </c>
      <c r="C2654" t="s">
        <v>15</v>
      </c>
      <c r="D2654" t="s">
        <v>29</v>
      </c>
      <c r="E2654">
        <v>2578.09</v>
      </c>
      <c r="J2654" t="str">
        <v>Store 27</v>
      </c>
      <c r="K2654">
        <v>6006.1699999999992</v>
      </c>
      <c r="L2654" t="str">
        <v>Store 27</v>
      </c>
      <c r="M2654">
        <v>6006.1699999999992</v>
      </c>
      <c r="N2654">
        <v>0.5</v>
      </c>
      <c r="O2654">
        <f ca="1"/>
        <v>0.5</v>
      </c>
    </row>
    <row r="2655" spans="2:15" x14ac:dyDescent="0.4">
      <c r="B2655">
        <v>4</v>
      </c>
      <c r="C2655" t="s">
        <v>15</v>
      </c>
      <c r="D2655" t="s">
        <v>31</v>
      </c>
      <c r="E2655">
        <v>7164.579999999999</v>
      </c>
      <c r="J2655" t="str">
        <v>Store 28</v>
      </c>
      <c r="K2655">
        <v>4020.9700000000003</v>
      </c>
      <c r="L2655" t="str">
        <v>Store 28</v>
      </c>
      <c r="M2655">
        <v>4020.9700000000003</v>
      </c>
      <c r="N2655">
        <v>0.5</v>
      </c>
      <c r="O2655">
        <f ca="1"/>
        <v>0.5</v>
      </c>
    </row>
    <row r="2656" spans="2:15" x14ac:dyDescent="0.4">
      <c r="B2656">
        <v>4</v>
      </c>
      <c r="C2656" t="s">
        <v>15</v>
      </c>
      <c r="D2656" t="s">
        <v>32</v>
      </c>
      <c r="E2656">
        <v>3801.2799999999997</v>
      </c>
      <c r="J2656" t="str">
        <v>Store 29</v>
      </c>
      <c r="K2656">
        <v>2075.2200000000003</v>
      </c>
      <c r="L2656" t="str">
        <v>Store 29</v>
      </c>
      <c r="M2656">
        <v>2075.2200000000003</v>
      </c>
      <c r="N2656">
        <v>0.5</v>
      </c>
      <c r="O2656">
        <f ca="1"/>
        <v>0.5</v>
      </c>
    </row>
    <row r="2657" spans="2:15" x14ac:dyDescent="0.4">
      <c r="B2657">
        <v>4</v>
      </c>
      <c r="C2657" t="s">
        <v>15</v>
      </c>
      <c r="D2657" t="s">
        <v>33</v>
      </c>
      <c r="E2657">
        <v>5308.5399999999991</v>
      </c>
      <c r="J2657" t="str">
        <v>Store 30</v>
      </c>
      <c r="K2657">
        <v>4193.3100000000004</v>
      </c>
      <c r="L2657" t="str">
        <v>Store 30</v>
      </c>
      <c r="M2657">
        <v>4193.3100000000004</v>
      </c>
      <c r="N2657">
        <v>0.5</v>
      </c>
      <c r="O2657">
        <f ca="1"/>
        <v>0.5</v>
      </c>
    </row>
    <row r="2658" spans="2:15" x14ac:dyDescent="0.4">
      <c r="B2658">
        <v>4</v>
      </c>
      <c r="C2658" t="s">
        <v>15</v>
      </c>
      <c r="D2658" t="s">
        <v>34</v>
      </c>
      <c r="E2658">
        <v>2341.4900000000002</v>
      </c>
      <c r="J2658" t="str">
        <v>Store 31</v>
      </c>
      <c r="K2658">
        <v>4661.8</v>
      </c>
      <c r="L2658" t="str">
        <v>Store 31</v>
      </c>
      <c r="M2658">
        <v>4661.8</v>
      </c>
      <c r="N2658">
        <v>0.5</v>
      </c>
      <c r="O2658">
        <f ca="1"/>
        <v>0.5</v>
      </c>
    </row>
    <row r="2659" spans="2:15" x14ac:dyDescent="0.4">
      <c r="B2659">
        <v>4</v>
      </c>
      <c r="C2659" t="s">
        <v>15</v>
      </c>
      <c r="D2659" t="s">
        <v>35</v>
      </c>
      <c r="E2659">
        <v>5913.48</v>
      </c>
      <c r="J2659" t="str">
        <v>Store 32</v>
      </c>
      <c r="K2659">
        <v>6448.8599999999969</v>
      </c>
      <c r="L2659" t="str">
        <v>Store 32</v>
      </c>
      <c r="M2659">
        <v>6448.8599999999969</v>
      </c>
      <c r="N2659">
        <v>0.5</v>
      </c>
      <c r="O2659">
        <f ca="1"/>
        <v>0.5</v>
      </c>
    </row>
    <row r="2660" spans="2:15" x14ac:dyDescent="0.4">
      <c r="B2660">
        <v>4</v>
      </c>
      <c r="C2660" t="s">
        <v>15</v>
      </c>
      <c r="D2660" t="s">
        <v>36</v>
      </c>
      <c r="E2660">
        <v>8674.8200000000015</v>
      </c>
      <c r="J2660" t="str">
        <v>Store 33</v>
      </c>
      <c r="K2660">
        <v>1079.9499999999998</v>
      </c>
      <c r="L2660" t="str">
        <v>Store 33</v>
      </c>
      <c r="M2660">
        <v>1079.9499999999998</v>
      </c>
      <c r="N2660">
        <v>0.5</v>
      </c>
      <c r="O2660">
        <f ca="1"/>
        <v>0.5</v>
      </c>
    </row>
    <row r="2661" spans="2:15" x14ac:dyDescent="0.4">
      <c r="B2661">
        <v>5</v>
      </c>
      <c r="C2661" t="s">
        <v>6</v>
      </c>
      <c r="D2661" t="s">
        <v>16</v>
      </c>
      <c r="E2661">
        <v>868</v>
      </c>
      <c r="J2661" t="str">
        <v>Store 34</v>
      </c>
      <c r="K2661">
        <v>8674.0099999999984</v>
      </c>
      <c r="L2661" t="str">
        <v>Store 34</v>
      </c>
      <c r="M2661">
        <v>8674.0099999999984</v>
      </c>
      <c r="N2661">
        <v>0.5</v>
      </c>
      <c r="O2661">
        <f ca="1"/>
        <v>0.5</v>
      </c>
    </row>
    <row r="2662" spans="2:15" x14ac:dyDescent="0.4">
      <c r="B2662">
        <v>5</v>
      </c>
      <c r="C2662" t="s">
        <v>6</v>
      </c>
      <c r="D2662" t="s">
        <v>17</v>
      </c>
      <c r="E2662">
        <v>441.89</v>
      </c>
      <c r="J2662" t="str">
        <v>Store 35</v>
      </c>
      <c r="K2662">
        <v>2943.7699999999995</v>
      </c>
      <c r="L2662" t="str">
        <v>Store 35</v>
      </c>
      <c r="M2662">
        <v>2943.7699999999995</v>
      </c>
      <c r="N2662">
        <v>0.5</v>
      </c>
      <c r="O2662">
        <f ca="1"/>
        <v>0.5</v>
      </c>
    </row>
    <row r="2663" spans="2:15" x14ac:dyDescent="0.4">
      <c r="B2663">
        <v>5</v>
      </c>
      <c r="C2663" t="s">
        <v>6</v>
      </c>
      <c r="D2663" t="s">
        <v>18</v>
      </c>
      <c r="E2663">
        <v>781.99</v>
      </c>
      <c r="J2663" t="str">
        <v>Store 38</v>
      </c>
      <c r="K2663">
        <v>9652.8799999999992</v>
      </c>
      <c r="L2663" t="str">
        <v>Store 38</v>
      </c>
      <c r="M2663">
        <v>9652.8799999999992</v>
      </c>
      <c r="N2663">
        <v>0.5</v>
      </c>
      <c r="O2663">
        <f ca="1"/>
        <v>0.5</v>
      </c>
    </row>
    <row r="2664" spans="2:15" x14ac:dyDescent="0.4">
      <c r="B2664">
        <v>5</v>
      </c>
      <c r="C2664" t="s">
        <v>6</v>
      </c>
      <c r="D2664" t="s">
        <v>19</v>
      </c>
      <c r="E2664">
        <v>0</v>
      </c>
      <c r="J2664" t="str">
        <v>Store 39</v>
      </c>
      <c r="K2664">
        <v>5946.7099999999982</v>
      </c>
      <c r="L2664" t="str">
        <v>Store 39</v>
      </c>
      <c r="M2664">
        <v>5946.7099999999982</v>
      </c>
      <c r="N2664">
        <v>0.5</v>
      </c>
      <c r="O2664">
        <f ca="1"/>
        <v>0.5</v>
      </c>
    </row>
    <row r="2665" spans="2:15" x14ac:dyDescent="0.4">
      <c r="B2665">
        <v>5</v>
      </c>
      <c r="C2665" t="s">
        <v>6</v>
      </c>
      <c r="D2665" t="s">
        <v>20</v>
      </c>
      <c r="E2665">
        <v>2157.39</v>
      </c>
      <c r="J2665" t="str">
        <v>Store 01</v>
      </c>
      <c r="K2665">
        <v>258</v>
      </c>
      <c r="L2665" t="str">
        <v>Store 01</v>
      </c>
      <c r="M2665">
        <v>258</v>
      </c>
      <c r="N2665">
        <v>0.5</v>
      </c>
      <c r="O2665">
        <f ca="1"/>
        <v>0.5</v>
      </c>
    </row>
    <row r="2666" spans="2:15" x14ac:dyDescent="0.4">
      <c r="B2666">
        <v>5</v>
      </c>
      <c r="C2666" t="s">
        <v>6</v>
      </c>
      <c r="D2666" t="s">
        <v>21</v>
      </c>
      <c r="E2666">
        <v>466.99</v>
      </c>
      <c r="J2666" t="str">
        <v>Store 03</v>
      </c>
      <c r="K2666">
        <v>133.26</v>
      </c>
      <c r="L2666" t="str">
        <v>Store 03</v>
      </c>
      <c r="M2666">
        <v>133.26</v>
      </c>
      <c r="N2666">
        <v>0.5</v>
      </c>
      <c r="O2666">
        <f ca="1"/>
        <v>0.5</v>
      </c>
    </row>
    <row r="2667" spans="2:15" x14ac:dyDescent="0.4">
      <c r="B2667">
        <v>5</v>
      </c>
      <c r="C2667" t="s">
        <v>6</v>
      </c>
      <c r="D2667" t="s">
        <v>23</v>
      </c>
      <c r="E2667">
        <v>79.22</v>
      </c>
      <c r="J2667" t="str">
        <v>Store 08</v>
      </c>
      <c r="K2667">
        <v>94</v>
      </c>
      <c r="L2667" t="str">
        <v>Store 08</v>
      </c>
      <c r="M2667">
        <v>94</v>
      </c>
      <c r="N2667">
        <v>0.5</v>
      </c>
      <c r="O2667">
        <f ca="1"/>
        <v>0.5</v>
      </c>
    </row>
    <row r="2668" spans="2:15" x14ac:dyDescent="0.4">
      <c r="B2668">
        <v>5</v>
      </c>
      <c r="C2668" t="s">
        <v>6</v>
      </c>
      <c r="D2668" t="s">
        <v>24</v>
      </c>
      <c r="E2668">
        <v>342.9</v>
      </c>
      <c r="J2668" t="str">
        <v>Store 20</v>
      </c>
      <c r="K2668">
        <v>1489.1999999999998</v>
      </c>
      <c r="L2668" t="str">
        <v>Store 20</v>
      </c>
      <c r="M2668">
        <v>1489.1999999999998</v>
      </c>
      <c r="N2668">
        <v>0.5</v>
      </c>
      <c r="O2668">
        <f ca="1"/>
        <v>0.5</v>
      </c>
    </row>
    <row r="2669" spans="2:15" x14ac:dyDescent="0.4">
      <c r="B2669">
        <v>5</v>
      </c>
      <c r="C2669" t="s">
        <v>6</v>
      </c>
      <c r="D2669" t="s">
        <v>25</v>
      </c>
      <c r="E2669">
        <v>2775.67</v>
      </c>
      <c r="J2669" t="str">
        <v>Store 22</v>
      </c>
      <c r="K2669">
        <v>638.79999999999995</v>
      </c>
      <c r="L2669" t="str">
        <v>Store 22</v>
      </c>
      <c r="M2669">
        <v>638.79999999999995</v>
      </c>
      <c r="N2669">
        <v>0.5</v>
      </c>
      <c r="O2669">
        <f ca="1"/>
        <v>0.5</v>
      </c>
    </row>
    <row r="2670" spans="2:15" x14ac:dyDescent="0.4">
      <c r="B2670">
        <v>5</v>
      </c>
      <c r="C2670" t="s">
        <v>6</v>
      </c>
      <c r="D2670" t="s">
        <v>26</v>
      </c>
      <c r="E2670">
        <v>1242.8800000000001</v>
      </c>
      <c r="J2670" t="str">
        <v>Store 26</v>
      </c>
      <c r="K2670">
        <v>129</v>
      </c>
      <c r="L2670" t="str">
        <v>Store 26</v>
      </c>
      <c r="M2670">
        <v>129</v>
      </c>
      <c r="N2670">
        <v>0.5</v>
      </c>
      <c r="O2670">
        <f ca="1"/>
        <v>0.5</v>
      </c>
    </row>
    <row r="2671" spans="2:15" x14ac:dyDescent="0.4">
      <c r="B2671">
        <v>5</v>
      </c>
      <c r="C2671" t="s">
        <v>6</v>
      </c>
      <c r="D2671" t="s">
        <v>27</v>
      </c>
      <c r="E2671">
        <v>1397.88</v>
      </c>
      <c r="J2671" t="str">
        <v>Store 29</v>
      </c>
      <c r="K2671">
        <v>516</v>
      </c>
      <c r="L2671" t="str">
        <v>Store 29</v>
      </c>
      <c r="M2671">
        <v>516</v>
      </c>
      <c r="N2671">
        <v>0.5</v>
      </c>
      <c r="O2671">
        <f ca="1"/>
        <v>0.5</v>
      </c>
    </row>
    <row r="2672" spans="2:15" x14ac:dyDescent="0.4">
      <c r="B2672">
        <v>5</v>
      </c>
      <c r="C2672" t="s">
        <v>6</v>
      </c>
      <c r="D2672" t="s">
        <v>28</v>
      </c>
      <c r="E2672">
        <v>2759.6800000000003</v>
      </c>
      <c r="J2672" t="str">
        <v>Store 35</v>
      </c>
      <c r="K2672">
        <v>899</v>
      </c>
      <c r="L2672" t="str">
        <v>Store 35</v>
      </c>
      <c r="M2672">
        <v>899</v>
      </c>
      <c r="N2672">
        <v>0.5</v>
      </c>
      <c r="O2672">
        <f ca="1"/>
        <v>0.5</v>
      </c>
    </row>
    <row r="2673" spans="2:15" x14ac:dyDescent="0.4">
      <c r="B2673">
        <v>5</v>
      </c>
      <c r="C2673" t="s">
        <v>6</v>
      </c>
      <c r="D2673" t="s">
        <v>29</v>
      </c>
      <c r="E2673">
        <v>625.88</v>
      </c>
      <c r="J2673" t="str">
        <v>Store 01</v>
      </c>
      <c r="K2673">
        <v>2414</v>
      </c>
      <c r="L2673" t="str">
        <v>Store 01</v>
      </c>
      <c r="M2673">
        <v>2414</v>
      </c>
      <c r="N2673">
        <v>0.5</v>
      </c>
      <c r="O2673">
        <f ca="1"/>
        <v>0.5</v>
      </c>
    </row>
    <row r="2674" spans="2:15" x14ac:dyDescent="0.4">
      <c r="B2674">
        <v>5</v>
      </c>
      <c r="C2674" t="s">
        <v>6</v>
      </c>
      <c r="D2674" t="s">
        <v>30</v>
      </c>
      <c r="E2674">
        <v>406.99</v>
      </c>
      <c r="J2674" t="str">
        <v>Store 02</v>
      </c>
      <c r="K2674">
        <v>3664</v>
      </c>
      <c r="L2674" t="str">
        <v>Store 02</v>
      </c>
      <c r="M2674">
        <v>3664</v>
      </c>
      <c r="N2674">
        <v>0.5</v>
      </c>
      <c r="O2674">
        <f ca="1"/>
        <v>0.5</v>
      </c>
    </row>
    <row r="2675" spans="2:15" x14ac:dyDescent="0.4">
      <c r="B2675">
        <v>5</v>
      </c>
      <c r="C2675" t="s">
        <v>6</v>
      </c>
      <c r="D2675" t="s">
        <v>31</v>
      </c>
      <c r="E2675">
        <v>199</v>
      </c>
      <c r="J2675" t="str">
        <v>Store 03</v>
      </c>
      <c r="K2675">
        <v>4601</v>
      </c>
      <c r="L2675" t="str">
        <v>Store 03</v>
      </c>
      <c r="M2675">
        <v>4601</v>
      </c>
      <c r="N2675">
        <v>0.5</v>
      </c>
      <c r="O2675">
        <f ca="1"/>
        <v>0.5</v>
      </c>
    </row>
    <row r="2676" spans="2:15" x14ac:dyDescent="0.4">
      <c r="B2676">
        <v>5</v>
      </c>
      <c r="C2676" t="s">
        <v>6</v>
      </c>
      <c r="D2676" t="s">
        <v>32</v>
      </c>
      <c r="E2676">
        <v>1482.08</v>
      </c>
      <c r="J2676" t="str">
        <v>Store 04</v>
      </c>
      <c r="K2676">
        <v>2094</v>
      </c>
      <c r="L2676" t="str">
        <v>Store 04</v>
      </c>
      <c r="M2676">
        <v>2094</v>
      </c>
      <c r="N2676">
        <v>0.5</v>
      </c>
      <c r="O2676">
        <f ca="1"/>
        <v>0.5</v>
      </c>
    </row>
    <row r="2677" spans="2:15" x14ac:dyDescent="0.4">
      <c r="B2677">
        <v>5</v>
      </c>
      <c r="C2677" t="s">
        <v>6</v>
      </c>
      <c r="D2677" t="s">
        <v>33</v>
      </c>
      <c r="E2677">
        <v>210.75</v>
      </c>
      <c r="J2677" t="str">
        <v>Store 06</v>
      </c>
      <c r="K2677">
        <v>359</v>
      </c>
      <c r="L2677" t="str">
        <v>Store 06</v>
      </c>
      <c r="M2677">
        <v>359</v>
      </c>
      <c r="N2677">
        <v>0.5</v>
      </c>
      <c r="O2677">
        <f ca="1"/>
        <v>0.5</v>
      </c>
    </row>
    <row r="2678" spans="2:15" x14ac:dyDescent="0.4">
      <c r="B2678">
        <v>5</v>
      </c>
      <c r="C2678" t="s">
        <v>6</v>
      </c>
      <c r="D2678" t="s">
        <v>34</v>
      </c>
      <c r="E2678">
        <v>5830.9999999999991</v>
      </c>
      <c r="J2678" t="str">
        <v>Store 08</v>
      </c>
      <c r="K2678">
        <v>2013</v>
      </c>
      <c r="L2678" t="str">
        <v>Store 08</v>
      </c>
      <c r="M2678">
        <v>2013</v>
      </c>
      <c r="N2678">
        <v>0.5</v>
      </c>
      <c r="O2678">
        <f ca="1"/>
        <v>0.5</v>
      </c>
    </row>
    <row r="2679" spans="2:15" x14ac:dyDescent="0.4">
      <c r="B2679">
        <v>5</v>
      </c>
      <c r="C2679" t="s">
        <v>6</v>
      </c>
      <c r="D2679" t="s">
        <v>35</v>
      </c>
      <c r="E2679">
        <v>738</v>
      </c>
      <c r="J2679" t="str">
        <v>Store 07</v>
      </c>
      <c r="K2679">
        <v>2417</v>
      </c>
      <c r="L2679" t="str">
        <v>Store 07</v>
      </c>
      <c r="M2679">
        <v>2417</v>
      </c>
      <c r="N2679">
        <v>0.5</v>
      </c>
      <c r="O2679">
        <f ca="1"/>
        <v>0.5</v>
      </c>
    </row>
    <row r="2680" spans="2:15" x14ac:dyDescent="0.4">
      <c r="B2680">
        <v>5</v>
      </c>
      <c r="C2680" t="s">
        <v>6</v>
      </c>
      <c r="D2680" t="s">
        <v>36</v>
      </c>
      <c r="E2680">
        <v>1101</v>
      </c>
      <c r="J2680" t="str">
        <v>Store 11</v>
      </c>
      <c r="K2680">
        <v>219</v>
      </c>
      <c r="L2680" t="str">
        <v>Store 11</v>
      </c>
      <c r="M2680">
        <v>219</v>
      </c>
      <c r="N2680">
        <v>0.5</v>
      </c>
      <c r="O2680">
        <f ca="1"/>
        <v>0.5</v>
      </c>
    </row>
    <row r="2681" spans="2:15" x14ac:dyDescent="0.4">
      <c r="B2681">
        <v>5</v>
      </c>
      <c r="C2681" t="s">
        <v>6</v>
      </c>
      <c r="D2681" t="s">
        <v>37</v>
      </c>
      <c r="E2681">
        <v>257</v>
      </c>
      <c r="J2681" t="str">
        <v>Store 12</v>
      </c>
      <c r="K2681">
        <v>359</v>
      </c>
      <c r="L2681" t="str">
        <v>Store 12</v>
      </c>
      <c r="M2681">
        <v>359</v>
      </c>
      <c r="N2681">
        <v>0.5</v>
      </c>
      <c r="O2681">
        <f ca="1"/>
        <v>0.5</v>
      </c>
    </row>
    <row r="2682" spans="2:15" x14ac:dyDescent="0.4">
      <c r="B2682">
        <v>5</v>
      </c>
      <c r="C2682" t="s">
        <v>6</v>
      </c>
      <c r="D2682" t="s">
        <v>38</v>
      </c>
      <c r="E2682">
        <v>277</v>
      </c>
      <c r="J2682" t="str">
        <v>Store 13</v>
      </c>
      <c r="K2682">
        <v>1987</v>
      </c>
      <c r="L2682" t="str">
        <v>Store 13</v>
      </c>
      <c r="M2682">
        <v>1987</v>
      </c>
      <c r="N2682">
        <v>0.5</v>
      </c>
      <c r="O2682">
        <f ca="1"/>
        <v>0.5</v>
      </c>
    </row>
    <row r="2683" spans="2:15" x14ac:dyDescent="0.4">
      <c r="B2683">
        <v>5</v>
      </c>
      <c r="C2683" t="s">
        <v>6</v>
      </c>
      <c r="D2683" t="s">
        <v>39</v>
      </c>
      <c r="E2683">
        <v>2248.98</v>
      </c>
      <c r="J2683" t="str">
        <v>Store 14</v>
      </c>
      <c r="K2683">
        <v>1662</v>
      </c>
      <c r="L2683" t="str">
        <v>Store 14</v>
      </c>
      <c r="M2683">
        <v>1662</v>
      </c>
      <c r="N2683">
        <v>0.5</v>
      </c>
      <c r="O2683">
        <f ca="1"/>
        <v>0.5</v>
      </c>
    </row>
    <row r="2684" spans="2:15" x14ac:dyDescent="0.4">
      <c r="B2684">
        <v>5</v>
      </c>
      <c r="C2684" t="s">
        <v>6</v>
      </c>
      <c r="D2684" t="s">
        <v>40</v>
      </c>
      <c r="E2684">
        <v>591.01</v>
      </c>
      <c r="J2684" t="str">
        <v>Store 15</v>
      </c>
      <c r="K2684">
        <v>4866</v>
      </c>
      <c r="L2684" t="str">
        <v>Store 15</v>
      </c>
      <c r="M2684">
        <v>4866</v>
      </c>
      <c r="N2684">
        <v>0.5</v>
      </c>
      <c r="O2684">
        <f ca="1"/>
        <v>0.5</v>
      </c>
    </row>
    <row r="2685" spans="2:15" x14ac:dyDescent="0.4">
      <c r="B2685">
        <v>5</v>
      </c>
      <c r="C2685" t="s">
        <v>6</v>
      </c>
      <c r="D2685" t="s">
        <v>41</v>
      </c>
      <c r="E2685">
        <v>792.89</v>
      </c>
      <c r="J2685" t="str">
        <v>Store 18</v>
      </c>
      <c r="K2685">
        <v>494</v>
      </c>
      <c r="L2685" t="str">
        <v>Store 18</v>
      </c>
      <c r="M2685">
        <v>494</v>
      </c>
      <c r="N2685">
        <v>0.5</v>
      </c>
      <c r="O2685">
        <f ca="1"/>
        <v>0.5</v>
      </c>
    </row>
    <row r="2686" spans="2:15" x14ac:dyDescent="0.4">
      <c r="B2686">
        <v>5</v>
      </c>
      <c r="C2686" t="s">
        <v>6</v>
      </c>
      <c r="D2686" t="s">
        <v>42</v>
      </c>
      <c r="E2686">
        <v>876.99</v>
      </c>
      <c r="J2686" t="str">
        <v>Store 19</v>
      </c>
      <c r="K2686">
        <v>2747</v>
      </c>
      <c r="L2686" t="str">
        <v>Store 19</v>
      </c>
      <c r="M2686">
        <v>2747</v>
      </c>
      <c r="N2686">
        <v>0.5</v>
      </c>
      <c r="O2686">
        <f ca="1"/>
        <v>0.5</v>
      </c>
    </row>
    <row r="2687" spans="2:15" x14ac:dyDescent="0.4">
      <c r="B2687">
        <v>5</v>
      </c>
      <c r="C2687" t="s">
        <v>6</v>
      </c>
      <c r="D2687" t="s">
        <v>43</v>
      </c>
      <c r="E2687">
        <v>3448.91</v>
      </c>
      <c r="J2687" t="str">
        <v>Store 20</v>
      </c>
      <c r="K2687">
        <v>365</v>
      </c>
      <c r="L2687" t="str">
        <v>Store 20</v>
      </c>
      <c r="M2687">
        <v>365</v>
      </c>
      <c r="N2687">
        <v>0.5</v>
      </c>
      <c r="O2687">
        <f ca="1"/>
        <v>0.5</v>
      </c>
    </row>
    <row r="2688" spans="2:15" x14ac:dyDescent="0.4">
      <c r="B2688">
        <v>5</v>
      </c>
      <c r="C2688" t="s">
        <v>6</v>
      </c>
      <c r="D2688" t="s">
        <v>44</v>
      </c>
      <c r="E2688">
        <v>-851</v>
      </c>
      <c r="J2688" t="str">
        <v>Store 21</v>
      </c>
      <c r="K2688">
        <v>9326</v>
      </c>
      <c r="L2688" t="str">
        <v>Store 21</v>
      </c>
      <c r="M2688">
        <v>9326</v>
      </c>
      <c r="N2688">
        <v>0.5</v>
      </c>
      <c r="O2688">
        <f ca="1"/>
        <v>0.5</v>
      </c>
    </row>
    <row r="2689" spans="2:15" x14ac:dyDescent="0.4">
      <c r="B2689">
        <v>5</v>
      </c>
      <c r="C2689" t="s">
        <v>6</v>
      </c>
      <c r="D2689" t="s">
        <v>45</v>
      </c>
      <c r="E2689">
        <v>121.34</v>
      </c>
      <c r="J2689" t="str">
        <v>Store 22</v>
      </c>
      <c r="K2689">
        <v>9178</v>
      </c>
      <c r="L2689" t="str">
        <v>Store 22</v>
      </c>
      <c r="M2689">
        <v>9178</v>
      </c>
      <c r="N2689">
        <v>0.5</v>
      </c>
      <c r="O2689">
        <f ca="1"/>
        <v>0.5</v>
      </c>
    </row>
    <row r="2690" spans="2:15" x14ac:dyDescent="0.4">
      <c r="B2690">
        <v>5</v>
      </c>
      <c r="C2690" t="s">
        <v>6</v>
      </c>
      <c r="D2690" t="s">
        <v>46</v>
      </c>
      <c r="E2690">
        <v>618.45000000000005</v>
      </c>
      <c r="J2690" t="str">
        <v>Store 23</v>
      </c>
      <c r="K2690">
        <v>1244</v>
      </c>
      <c r="L2690" t="str">
        <v>Store 23</v>
      </c>
      <c r="M2690">
        <v>1244</v>
      </c>
      <c r="N2690">
        <v>0.5</v>
      </c>
      <c r="O2690">
        <f ca="1"/>
        <v>0.5</v>
      </c>
    </row>
    <row r="2691" spans="2:15" x14ac:dyDescent="0.4">
      <c r="B2691">
        <v>5</v>
      </c>
      <c r="C2691" t="s">
        <v>6</v>
      </c>
      <c r="D2691" t="s">
        <v>47</v>
      </c>
      <c r="E2691">
        <v>3927.8</v>
      </c>
      <c r="J2691" t="str">
        <v>Store 24</v>
      </c>
      <c r="K2691">
        <v>2262</v>
      </c>
      <c r="L2691" t="str">
        <v>Store 24</v>
      </c>
      <c r="M2691">
        <v>2262</v>
      </c>
      <c r="N2691">
        <v>0.5</v>
      </c>
      <c r="O2691">
        <f ca="1"/>
        <v>0.5</v>
      </c>
    </row>
    <row r="2692" spans="2:15" x14ac:dyDescent="0.4">
      <c r="B2692">
        <v>5</v>
      </c>
      <c r="C2692" t="s">
        <v>6</v>
      </c>
      <c r="D2692" t="s">
        <v>48</v>
      </c>
      <c r="E2692">
        <v>189</v>
      </c>
      <c r="J2692" t="str">
        <v>Store 25</v>
      </c>
      <c r="K2692">
        <v>10424</v>
      </c>
      <c r="L2692" t="str">
        <v>Store 25</v>
      </c>
      <c r="M2692">
        <v>10424</v>
      </c>
      <c r="N2692">
        <v>0.5</v>
      </c>
      <c r="O2692">
        <f ca="1"/>
        <v>0.5</v>
      </c>
    </row>
    <row r="2693" spans="2:15" x14ac:dyDescent="0.4">
      <c r="B2693">
        <v>5</v>
      </c>
      <c r="C2693" t="s">
        <v>6</v>
      </c>
      <c r="D2693" t="s">
        <v>49</v>
      </c>
      <c r="E2693">
        <v>898.34</v>
      </c>
      <c r="J2693" t="str">
        <v>Store 26</v>
      </c>
      <c r="K2693">
        <v>332</v>
      </c>
      <c r="L2693" t="str">
        <v>Store 26</v>
      </c>
      <c r="M2693">
        <v>332</v>
      </c>
      <c r="N2693">
        <v>0.5</v>
      </c>
      <c r="O2693">
        <f ca="1"/>
        <v>0.5</v>
      </c>
    </row>
    <row r="2694" spans="2:15" x14ac:dyDescent="0.4">
      <c r="B2694">
        <v>5</v>
      </c>
      <c r="C2694" t="s">
        <v>6</v>
      </c>
      <c r="D2694" t="s">
        <v>50</v>
      </c>
      <c r="E2694">
        <v>755.02</v>
      </c>
      <c r="J2694" t="str">
        <v>Store 27</v>
      </c>
      <c r="K2694">
        <v>1243</v>
      </c>
      <c r="L2694" t="str">
        <v>Store 27</v>
      </c>
      <c r="M2694">
        <v>1243</v>
      </c>
      <c r="N2694">
        <v>0.5</v>
      </c>
      <c r="O2694">
        <f ca="1"/>
        <v>0.5</v>
      </c>
    </row>
    <row r="2695" spans="2:15" x14ac:dyDescent="0.4">
      <c r="B2695">
        <v>5</v>
      </c>
      <c r="C2695" t="s">
        <v>6</v>
      </c>
      <c r="D2695" t="s">
        <v>51</v>
      </c>
      <c r="E2695">
        <v>764.11</v>
      </c>
      <c r="J2695" t="str">
        <v>Store 28</v>
      </c>
      <c r="K2695">
        <v>3064</v>
      </c>
      <c r="L2695" t="str">
        <v>Store 28</v>
      </c>
      <c r="M2695">
        <v>3064</v>
      </c>
      <c r="N2695">
        <v>0.5</v>
      </c>
      <c r="O2695">
        <f ca="1"/>
        <v>0.5</v>
      </c>
    </row>
    <row r="2696" spans="2:15" x14ac:dyDescent="0.4">
      <c r="B2696">
        <v>5</v>
      </c>
      <c r="C2696" t="s">
        <v>6</v>
      </c>
      <c r="D2696" t="s">
        <v>52</v>
      </c>
      <c r="E2696">
        <v>437</v>
      </c>
      <c r="J2696" t="str">
        <v>Store 29</v>
      </c>
      <c r="K2696">
        <v>13106</v>
      </c>
      <c r="L2696" t="str">
        <v>Store 29</v>
      </c>
      <c r="M2696">
        <v>13106</v>
      </c>
      <c r="N2696">
        <v>0.5</v>
      </c>
      <c r="O2696">
        <f ca="1"/>
        <v>0.5</v>
      </c>
    </row>
    <row r="2697" spans="2:15" x14ac:dyDescent="0.4">
      <c r="B2697">
        <v>5</v>
      </c>
      <c r="C2697" t="s">
        <v>6</v>
      </c>
      <c r="D2697" t="s">
        <v>53</v>
      </c>
      <c r="E2697">
        <v>1613.5</v>
      </c>
      <c r="J2697" t="str">
        <v>Store 31</v>
      </c>
      <c r="K2697">
        <v>2254</v>
      </c>
      <c r="L2697" t="str">
        <v>Store 31</v>
      </c>
      <c r="M2697">
        <v>2254</v>
      </c>
      <c r="N2697">
        <v>0.5</v>
      </c>
      <c r="O2697">
        <f ca="1"/>
        <v>0.5</v>
      </c>
    </row>
    <row r="2698" spans="2:15" x14ac:dyDescent="0.4">
      <c r="B2698">
        <v>5</v>
      </c>
      <c r="C2698" t="s">
        <v>6</v>
      </c>
      <c r="D2698" t="s">
        <v>54</v>
      </c>
      <c r="E2698">
        <v>0</v>
      </c>
      <c r="J2698" t="str">
        <v>Store 32</v>
      </c>
      <c r="K2698">
        <v>1145</v>
      </c>
      <c r="L2698" t="str">
        <v>Store 32</v>
      </c>
      <c r="M2698">
        <v>1145</v>
      </c>
      <c r="N2698">
        <v>0.5</v>
      </c>
      <c r="O2698">
        <f ca="1"/>
        <v>0.5</v>
      </c>
    </row>
    <row r="2699" spans="2:15" x14ac:dyDescent="0.4">
      <c r="B2699">
        <v>5</v>
      </c>
      <c r="C2699" t="s">
        <v>6</v>
      </c>
      <c r="D2699" t="s">
        <v>55</v>
      </c>
      <c r="E2699">
        <v>1875.02</v>
      </c>
      <c r="J2699" t="str">
        <v>Store 33</v>
      </c>
      <c r="K2699">
        <v>16673</v>
      </c>
      <c r="L2699" t="str">
        <v>Store 33</v>
      </c>
      <c r="M2699">
        <v>16673</v>
      </c>
      <c r="N2699">
        <v>0.5</v>
      </c>
      <c r="O2699">
        <f ca="1"/>
        <v>0.5</v>
      </c>
    </row>
    <row r="2700" spans="2:15" x14ac:dyDescent="0.4">
      <c r="B2700">
        <v>5</v>
      </c>
      <c r="C2700" t="s">
        <v>6</v>
      </c>
      <c r="D2700" t="s">
        <v>56</v>
      </c>
      <c r="E2700">
        <v>565.34</v>
      </c>
      <c r="J2700" t="str">
        <v>Store 34</v>
      </c>
      <c r="K2700">
        <v>3589</v>
      </c>
      <c r="L2700" t="str">
        <v>Store 34</v>
      </c>
      <c r="M2700">
        <v>3589</v>
      </c>
      <c r="N2700">
        <v>0.5</v>
      </c>
      <c r="O2700">
        <f ca="1"/>
        <v>0.5</v>
      </c>
    </row>
    <row r="2701" spans="2:15" x14ac:dyDescent="0.4">
      <c r="B2701">
        <v>5</v>
      </c>
      <c r="C2701" t="s">
        <v>6</v>
      </c>
      <c r="D2701" t="s">
        <v>57</v>
      </c>
      <c r="E2701">
        <v>1363.78</v>
      </c>
      <c r="J2701" t="str">
        <v>Store 01</v>
      </c>
      <c r="K2701">
        <v>3615</v>
      </c>
      <c r="L2701" t="str">
        <v>Store 01</v>
      </c>
      <c r="M2701">
        <v>3615</v>
      </c>
      <c r="N2701">
        <v>0.5</v>
      </c>
      <c r="O2701">
        <f ca="1"/>
        <v>0.5</v>
      </c>
    </row>
    <row r="2702" spans="2:15" x14ac:dyDescent="0.4">
      <c r="B2702">
        <v>5</v>
      </c>
      <c r="C2702" t="s">
        <v>6</v>
      </c>
      <c r="D2702" t="s">
        <v>58</v>
      </c>
      <c r="E2702">
        <v>2645.7400000000002</v>
      </c>
      <c r="J2702" t="str">
        <v>Store 02</v>
      </c>
      <c r="K2702">
        <v>7722</v>
      </c>
      <c r="L2702" t="str">
        <v>Store 02</v>
      </c>
      <c r="M2702">
        <v>7722</v>
      </c>
      <c r="N2702">
        <v>0.5</v>
      </c>
      <c r="O2702">
        <f ca="1"/>
        <v>0.5</v>
      </c>
    </row>
    <row r="2703" spans="2:15" x14ac:dyDescent="0.4">
      <c r="B2703">
        <v>5</v>
      </c>
      <c r="C2703" t="s">
        <v>6</v>
      </c>
      <c r="D2703" t="s">
        <v>59</v>
      </c>
      <c r="E2703">
        <v>565</v>
      </c>
      <c r="J2703" t="str">
        <v>Store 03</v>
      </c>
      <c r="K2703">
        <v>7622</v>
      </c>
      <c r="L2703" t="str">
        <v>Store 03</v>
      </c>
      <c r="M2703">
        <v>7622</v>
      </c>
      <c r="N2703">
        <v>0.5</v>
      </c>
      <c r="O2703">
        <f ca="1"/>
        <v>0.5</v>
      </c>
    </row>
    <row r="2704" spans="2:15" x14ac:dyDescent="0.4">
      <c r="B2704">
        <v>5</v>
      </c>
      <c r="C2704" t="s">
        <v>6</v>
      </c>
      <c r="D2704" t="s">
        <v>61</v>
      </c>
      <c r="E2704">
        <v>1990.1899999999998</v>
      </c>
      <c r="J2704" t="str">
        <v>Store 04</v>
      </c>
      <c r="K2704">
        <v>7315</v>
      </c>
      <c r="L2704" t="str">
        <v>Store 04</v>
      </c>
      <c r="M2704">
        <v>7315</v>
      </c>
      <c r="N2704">
        <v>0.5</v>
      </c>
      <c r="O2704">
        <f ca="1"/>
        <v>0.5</v>
      </c>
    </row>
    <row r="2705" spans="2:15" x14ac:dyDescent="0.4">
      <c r="B2705">
        <v>5</v>
      </c>
      <c r="C2705" t="s">
        <v>6</v>
      </c>
      <c r="D2705" t="s">
        <v>62</v>
      </c>
      <c r="E2705">
        <v>2164.2399999999998</v>
      </c>
      <c r="J2705" t="str">
        <v>Store 06</v>
      </c>
      <c r="K2705">
        <v>400</v>
      </c>
      <c r="L2705" t="str">
        <v>Store 06</v>
      </c>
      <c r="M2705">
        <v>400</v>
      </c>
      <c r="N2705">
        <v>0.5</v>
      </c>
      <c r="O2705">
        <f ca="1"/>
        <v>0.5</v>
      </c>
    </row>
    <row r="2706" spans="2:15" x14ac:dyDescent="0.4">
      <c r="B2706">
        <v>5</v>
      </c>
      <c r="C2706" t="s">
        <v>6</v>
      </c>
      <c r="D2706" t="s">
        <v>63</v>
      </c>
      <c r="E2706">
        <v>554.02</v>
      </c>
      <c r="J2706" t="str">
        <v>Store 07</v>
      </c>
      <c r="K2706">
        <v>3445</v>
      </c>
      <c r="L2706" t="str">
        <v>Store 07</v>
      </c>
      <c r="M2706">
        <v>3445</v>
      </c>
      <c r="N2706">
        <v>0.5</v>
      </c>
      <c r="O2706">
        <f ca="1"/>
        <v>0.5</v>
      </c>
    </row>
    <row r="2707" spans="2:15" x14ac:dyDescent="0.4">
      <c r="B2707">
        <v>5</v>
      </c>
      <c r="C2707" t="s">
        <v>6</v>
      </c>
      <c r="D2707" t="s">
        <v>65</v>
      </c>
      <c r="E2707">
        <v>720.98</v>
      </c>
      <c r="J2707" t="str">
        <v>Store 08</v>
      </c>
      <c r="K2707">
        <v>1318</v>
      </c>
      <c r="L2707" t="str">
        <v>Store 08</v>
      </c>
      <c r="M2707">
        <v>1318</v>
      </c>
      <c r="N2707">
        <v>0.5</v>
      </c>
      <c r="O2707">
        <f ca="1"/>
        <v>0.5</v>
      </c>
    </row>
    <row r="2708" spans="2:15" x14ac:dyDescent="0.4">
      <c r="B2708">
        <v>5</v>
      </c>
      <c r="C2708" t="s">
        <v>6</v>
      </c>
      <c r="D2708" t="s">
        <v>66</v>
      </c>
      <c r="E2708">
        <v>774.71</v>
      </c>
      <c r="J2708" t="str">
        <v>Store 12</v>
      </c>
      <c r="K2708">
        <v>955</v>
      </c>
      <c r="L2708" t="str">
        <v>Store 12</v>
      </c>
      <c r="M2708">
        <v>955</v>
      </c>
      <c r="N2708">
        <v>0.5</v>
      </c>
      <c r="O2708">
        <f ca="1"/>
        <v>0.5</v>
      </c>
    </row>
    <row r="2709" spans="2:15" x14ac:dyDescent="0.4">
      <c r="B2709">
        <v>5</v>
      </c>
      <c r="C2709" t="s">
        <v>6</v>
      </c>
      <c r="D2709" t="s">
        <v>67</v>
      </c>
      <c r="E2709">
        <v>1020.7</v>
      </c>
      <c r="J2709" t="str">
        <v>Store 10</v>
      </c>
      <c r="K2709">
        <v>7372</v>
      </c>
      <c r="L2709" t="str">
        <v>Store 10</v>
      </c>
      <c r="M2709">
        <v>7372</v>
      </c>
      <c r="N2709">
        <v>0.5</v>
      </c>
      <c r="O2709">
        <f ca="1"/>
        <v>0.5</v>
      </c>
    </row>
    <row r="2710" spans="2:15" x14ac:dyDescent="0.4">
      <c r="B2710">
        <v>5</v>
      </c>
      <c r="C2710" t="s">
        <v>6</v>
      </c>
      <c r="D2710" t="s">
        <v>68</v>
      </c>
      <c r="E2710">
        <v>1292.9000000000001</v>
      </c>
      <c r="J2710" t="str">
        <v>Store 11</v>
      </c>
      <c r="K2710">
        <v>631</v>
      </c>
      <c r="L2710" t="str">
        <v>Store 11</v>
      </c>
      <c r="M2710">
        <v>631</v>
      </c>
      <c r="N2710">
        <v>0.5</v>
      </c>
      <c r="O2710">
        <f ca="1"/>
        <v>0.5</v>
      </c>
    </row>
    <row r="2711" spans="2:15" x14ac:dyDescent="0.4">
      <c r="B2711">
        <v>5</v>
      </c>
      <c r="C2711" t="s">
        <v>6</v>
      </c>
      <c r="D2711" t="s">
        <v>69</v>
      </c>
      <c r="E2711">
        <v>633.81999999999994</v>
      </c>
      <c r="J2711" t="str">
        <v>Store 16</v>
      </c>
      <c r="K2711">
        <v>2717</v>
      </c>
      <c r="L2711" t="str">
        <v>Store 16</v>
      </c>
      <c r="M2711">
        <v>2717</v>
      </c>
      <c r="N2711">
        <v>0.5</v>
      </c>
      <c r="O2711">
        <f ca="1"/>
        <v>0.5</v>
      </c>
    </row>
    <row r="2712" spans="2:15" x14ac:dyDescent="0.4">
      <c r="B2712">
        <v>5</v>
      </c>
      <c r="C2712" t="s">
        <v>6</v>
      </c>
      <c r="D2712" t="s">
        <v>70</v>
      </c>
      <c r="E2712">
        <v>396.99</v>
      </c>
      <c r="J2712" t="str">
        <v>Store 17</v>
      </c>
      <c r="K2712">
        <v>9258</v>
      </c>
      <c r="L2712" t="str">
        <v>Store 17</v>
      </c>
      <c r="M2712">
        <v>9258</v>
      </c>
      <c r="N2712">
        <v>0.5</v>
      </c>
      <c r="O2712">
        <f ca="1"/>
        <v>0.5</v>
      </c>
    </row>
    <row r="2713" spans="2:15" x14ac:dyDescent="0.4">
      <c r="B2713">
        <v>5</v>
      </c>
      <c r="C2713" t="s">
        <v>6</v>
      </c>
      <c r="D2713" t="s">
        <v>71</v>
      </c>
      <c r="E2713">
        <v>30</v>
      </c>
      <c r="J2713" t="str">
        <v>Store 18</v>
      </c>
      <c r="K2713">
        <v>1760</v>
      </c>
      <c r="L2713" t="str">
        <v>Store 18</v>
      </c>
      <c r="M2713">
        <v>1760</v>
      </c>
      <c r="N2713">
        <v>0.5</v>
      </c>
      <c r="O2713">
        <f ca="1"/>
        <v>0.5</v>
      </c>
    </row>
    <row r="2714" spans="2:15" x14ac:dyDescent="0.4">
      <c r="B2714">
        <v>5</v>
      </c>
      <c r="C2714" t="s">
        <v>6</v>
      </c>
      <c r="D2714" t="s">
        <v>72</v>
      </c>
      <c r="E2714">
        <v>1055.7</v>
      </c>
      <c r="J2714" t="str">
        <v>Store 19</v>
      </c>
      <c r="K2714">
        <v>760</v>
      </c>
      <c r="L2714" t="str">
        <v>Store 19</v>
      </c>
      <c r="M2714">
        <v>760</v>
      </c>
      <c r="N2714">
        <v>0.5</v>
      </c>
      <c r="O2714">
        <f ca="1"/>
        <v>0.5</v>
      </c>
    </row>
    <row r="2715" spans="2:15" x14ac:dyDescent="0.4">
      <c r="B2715">
        <v>5</v>
      </c>
      <c r="C2715" t="s">
        <v>6</v>
      </c>
      <c r="D2715" t="s">
        <v>73</v>
      </c>
      <c r="E2715">
        <v>0</v>
      </c>
      <c r="J2715" t="str">
        <v>Store 20</v>
      </c>
      <c r="K2715">
        <v>5299</v>
      </c>
      <c r="L2715" t="str">
        <v>Store 20</v>
      </c>
      <c r="M2715">
        <v>5299</v>
      </c>
      <c r="N2715">
        <v>0.5</v>
      </c>
      <c r="O2715">
        <f ca="1"/>
        <v>0.5</v>
      </c>
    </row>
    <row r="2716" spans="2:15" x14ac:dyDescent="0.4">
      <c r="B2716">
        <v>5</v>
      </c>
      <c r="C2716" t="s">
        <v>6</v>
      </c>
      <c r="D2716" t="s">
        <v>74</v>
      </c>
      <c r="E2716">
        <v>388</v>
      </c>
      <c r="J2716" t="str">
        <v>Store 21</v>
      </c>
      <c r="K2716">
        <v>1525</v>
      </c>
      <c r="L2716" t="str">
        <v>Store 21</v>
      </c>
      <c r="M2716">
        <v>1525</v>
      </c>
      <c r="N2716">
        <v>0.5</v>
      </c>
      <c r="O2716">
        <f ca="1"/>
        <v>0.5</v>
      </c>
    </row>
    <row r="2717" spans="2:15" x14ac:dyDescent="0.4">
      <c r="B2717">
        <v>5</v>
      </c>
      <c r="C2717" t="s">
        <v>6</v>
      </c>
      <c r="D2717" t="s">
        <v>75</v>
      </c>
      <c r="E2717">
        <v>1559.96</v>
      </c>
      <c r="J2717" t="str">
        <v>Store 22</v>
      </c>
      <c r="K2717">
        <v>6333</v>
      </c>
      <c r="L2717" t="str">
        <v>Store 22</v>
      </c>
      <c r="M2717">
        <v>6333</v>
      </c>
      <c r="N2717">
        <v>0.5</v>
      </c>
      <c r="O2717">
        <f ca="1"/>
        <v>0.5</v>
      </c>
    </row>
    <row r="2718" spans="2:15" x14ac:dyDescent="0.4">
      <c r="B2718">
        <v>5</v>
      </c>
      <c r="C2718" t="s">
        <v>6</v>
      </c>
      <c r="D2718" t="s">
        <v>76</v>
      </c>
      <c r="E2718">
        <v>244.98</v>
      </c>
      <c r="J2718" t="str">
        <v>Store 25</v>
      </c>
      <c r="K2718">
        <v>6340</v>
      </c>
      <c r="L2718" t="str">
        <v>Store 25</v>
      </c>
      <c r="M2718">
        <v>6340</v>
      </c>
      <c r="N2718">
        <v>0.5</v>
      </c>
      <c r="O2718">
        <f ca="1"/>
        <v>0.5</v>
      </c>
    </row>
    <row r="2719" spans="2:15" x14ac:dyDescent="0.4">
      <c r="B2719">
        <v>5</v>
      </c>
      <c r="C2719" t="s">
        <v>6</v>
      </c>
      <c r="D2719" t="s">
        <v>77</v>
      </c>
      <c r="E2719">
        <v>750</v>
      </c>
      <c r="J2719" t="str">
        <v>Store 28</v>
      </c>
      <c r="K2719">
        <v>4595</v>
      </c>
      <c r="L2719" t="str">
        <v>Store 28</v>
      </c>
      <c r="M2719">
        <v>4595</v>
      </c>
      <c r="N2719">
        <v>0.5</v>
      </c>
      <c r="O2719">
        <f ca="1"/>
        <v>0.5</v>
      </c>
    </row>
    <row r="2720" spans="2:15" x14ac:dyDescent="0.4">
      <c r="B2720">
        <v>5</v>
      </c>
      <c r="C2720" t="s">
        <v>6</v>
      </c>
      <c r="D2720" t="s">
        <v>78</v>
      </c>
      <c r="E2720">
        <v>1032.5999999999999</v>
      </c>
      <c r="J2720" t="str">
        <v>Store 30</v>
      </c>
      <c r="K2720">
        <v>4740</v>
      </c>
      <c r="L2720" t="str">
        <v>Store 30</v>
      </c>
      <c r="M2720">
        <v>4740</v>
      </c>
      <c r="N2720">
        <v>0.5</v>
      </c>
      <c r="O2720">
        <f ca="1"/>
        <v>0.5</v>
      </c>
    </row>
    <row r="2721" spans="2:15" x14ac:dyDescent="0.4">
      <c r="B2721">
        <v>5</v>
      </c>
      <c r="C2721" t="s">
        <v>6</v>
      </c>
      <c r="D2721" t="s">
        <v>79</v>
      </c>
      <c r="E2721">
        <v>2038.09</v>
      </c>
      <c r="J2721" t="str">
        <v>Store 31</v>
      </c>
      <c r="K2721">
        <v>1140</v>
      </c>
      <c r="L2721" t="str">
        <v>Store 31</v>
      </c>
      <c r="M2721">
        <v>1140</v>
      </c>
      <c r="N2721">
        <v>0.5</v>
      </c>
      <c r="O2721">
        <f ca="1"/>
        <v>0.5</v>
      </c>
    </row>
    <row r="2722" spans="2:15" x14ac:dyDescent="0.4">
      <c r="B2722">
        <v>5</v>
      </c>
      <c r="C2722" t="s">
        <v>6</v>
      </c>
      <c r="D2722" t="s">
        <v>80</v>
      </c>
      <c r="E2722">
        <v>267.03999999999996</v>
      </c>
      <c r="J2722" t="str">
        <v>Store 32</v>
      </c>
      <c r="K2722">
        <v>2775</v>
      </c>
      <c r="L2722" t="str">
        <v>Store 32</v>
      </c>
      <c r="M2722">
        <v>2775</v>
      </c>
      <c r="N2722">
        <v>0.5</v>
      </c>
      <c r="O2722">
        <f ca="1"/>
        <v>0.5</v>
      </c>
    </row>
    <row r="2723" spans="2:15" x14ac:dyDescent="0.4">
      <c r="B2723">
        <v>5</v>
      </c>
      <c r="C2723" t="s">
        <v>6</v>
      </c>
      <c r="D2723" t="s">
        <v>81</v>
      </c>
      <c r="E2723">
        <v>2181.75</v>
      </c>
      <c r="J2723" t="str">
        <v>Store 33</v>
      </c>
      <c r="K2723">
        <v>1675</v>
      </c>
      <c r="L2723" t="str">
        <v>Store 33</v>
      </c>
      <c r="M2723">
        <v>1675</v>
      </c>
      <c r="N2723">
        <v>0.5</v>
      </c>
      <c r="O2723">
        <f ca="1"/>
        <v>0.5</v>
      </c>
    </row>
    <row r="2724" spans="2:15" x14ac:dyDescent="0.4">
      <c r="B2724">
        <v>5</v>
      </c>
      <c r="C2724" t="s">
        <v>6</v>
      </c>
      <c r="D2724" t="s">
        <v>82</v>
      </c>
      <c r="E2724">
        <v>468</v>
      </c>
      <c r="J2724" t="str">
        <v>Store 34</v>
      </c>
      <c r="K2724">
        <v>2490</v>
      </c>
      <c r="L2724" t="str">
        <v>Store 34</v>
      </c>
      <c r="M2724">
        <v>2490</v>
      </c>
      <c r="N2724">
        <v>0.5</v>
      </c>
      <c r="O2724">
        <f ca="1"/>
        <v>0.5</v>
      </c>
    </row>
    <row r="2725" spans="2:15" x14ac:dyDescent="0.4">
      <c r="B2725">
        <v>5</v>
      </c>
      <c r="C2725" t="s">
        <v>6</v>
      </c>
      <c r="D2725" t="s">
        <v>83</v>
      </c>
      <c r="E2725">
        <v>536</v>
      </c>
      <c r="J2725" t="str">
        <v>Store 35</v>
      </c>
      <c r="K2725">
        <v>1995</v>
      </c>
      <c r="L2725" t="str">
        <v>Store 35</v>
      </c>
      <c r="M2725">
        <v>1995</v>
      </c>
      <c r="N2725">
        <v>0.5</v>
      </c>
      <c r="O2725">
        <f ca="1"/>
        <v>0.5</v>
      </c>
    </row>
    <row r="2726" spans="2:15" x14ac:dyDescent="0.4">
      <c r="B2726">
        <v>5</v>
      </c>
      <c r="C2726" t="s">
        <v>6</v>
      </c>
      <c r="D2726" t="s">
        <v>84</v>
      </c>
      <c r="E2726">
        <v>76.7</v>
      </c>
      <c r="J2726" t="str">
        <v>Store 36</v>
      </c>
      <c r="K2726">
        <v>2769</v>
      </c>
      <c r="L2726" t="str">
        <v>Store 36</v>
      </c>
      <c r="M2726">
        <v>2769</v>
      </c>
      <c r="N2726">
        <v>0.5</v>
      </c>
      <c r="O2726">
        <f ca="1"/>
        <v>0.5</v>
      </c>
    </row>
    <row r="2727" spans="2:15" x14ac:dyDescent="0.4">
      <c r="B2727">
        <v>5</v>
      </c>
      <c r="C2727" t="s">
        <v>6</v>
      </c>
      <c r="D2727" t="s">
        <v>85</v>
      </c>
      <c r="E2727">
        <v>980.58</v>
      </c>
      <c r="J2727" t="str">
        <v>Store 37</v>
      </c>
      <c r="K2727">
        <v>1745</v>
      </c>
      <c r="L2727" t="str">
        <v>Store 37</v>
      </c>
      <c r="M2727">
        <v>1745</v>
      </c>
      <c r="N2727">
        <v>0.5</v>
      </c>
      <c r="O2727">
        <f ca="1"/>
        <v>0.5</v>
      </c>
    </row>
    <row r="2728" spans="2:15" x14ac:dyDescent="0.4">
      <c r="B2728">
        <v>5</v>
      </c>
      <c r="C2728" t="s">
        <v>6</v>
      </c>
      <c r="D2728" t="s">
        <v>86</v>
      </c>
      <c r="E2728">
        <v>1212.5999999999999</v>
      </c>
      <c r="J2728" t="str">
        <v>Store 38</v>
      </c>
      <c r="K2728">
        <v>3545</v>
      </c>
      <c r="L2728" t="str">
        <v>Store 38</v>
      </c>
      <c r="M2728">
        <v>3545</v>
      </c>
      <c r="N2728">
        <v>0.5</v>
      </c>
      <c r="O2728">
        <f ca="1"/>
        <v>0.5</v>
      </c>
    </row>
    <row r="2729" spans="2:15" x14ac:dyDescent="0.4">
      <c r="B2729">
        <v>5</v>
      </c>
      <c r="C2729" t="s">
        <v>6</v>
      </c>
      <c r="D2729" t="s">
        <v>87</v>
      </c>
      <c r="E2729">
        <v>1046.6600000000001</v>
      </c>
      <c r="J2729" t="str">
        <v>Store 39</v>
      </c>
      <c r="K2729">
        <v>1265</v>
      </c>
      <c r="L2729" t="str">
        <v>Store 39</v>
      </c>
      <c r="M2729">
        <v>1265</v>
      </c>
      <c r="N2729">
        <v>0.5</v>
      </c>
      <c r="O2729">
        <f ca="1"/>
        <v>0.5</v>
      </c>
    </row>
    <row r="2730" spans="2:15" x14ac:dyDescent="0.4">
      <c r="B2730">
        <v>5</v>
      </c>
      <c r="C2730" t="s">
        <v>6</v>
      </c>
      <c r="D2730" t="s">
        <v>88</v>
      </c>
      <c r="E2730">
        <v>-269</v>
      </c>
      <c r="J2730" t="str">
        <v>Store 40</v>
      </c>
      <c r="K2730">
        <v>3420</v>
      </c>
      <c r="L2730" t="str">
        <v>Store 40</v>
      </c>
      <c r="M2730">
        <v>3420</v>
      </c>
      <c r="N2730">
        <v>0.5</v>
      </c>
      <c r="O2730">
        <f ca="1"/>
        <v>0.5</v>
      </c>
    </row>
    <row r="2731" spans="2:15" x14ac:dyDescent="0.4">
      <c r="B2731">
        <v>5</v>
      </c>
      <c r="C2731" t="s">
        <v>6</v>
      </c>
      <c r="D2731" t="s">
        <v>89</v>
      </c>
      <c r="E2731">
        <v>29.02</v>
      </c>
      <c r="J2731" t="str">
        <v>Store 41</v>
      </c>
      <c r="K2731">
        <v>1660</v>
      </c>
      <c r="L2731" t="str">
        <v>Store 41</v>
      </c>
      <c r="M2731">
        <v>1660</v>
      </c>
      <c r="N2731">
        <v>0.5</v>
      </c>
      <c r="O2731">
        <f ca="1"/>
        <v>0.5</v>
      </c>
    </row>
    <row r="2732" spans="2:15" x14ac:dyDescent="0.4">
      <c r="B2732">
        <v>5</v>
      </c>
      <c r="C2732" t="s">
        <v>6</v>
      </c>
      <c r="D2732" t="s">
        <v>90</v>
      </c>
      <c r="E2732">
        <v>476</v>
      </c>
      <c r="J2732" t="str">
        <v>Store 42</v>
      </c>
      <c r="K2732">
        <v>9739</v>
      </c>
      <c r="L2732" t="str">
        <v>Store 42</v>
      </c>
      <c r="M2732">
        <v>9739</v>
      </c>
      <c r="N2732">
        <v>0.5</v>
      </c>
      <c r="O2732">
        <f ca="1"/>
        <v>0.5</v>
      </c>
    </row>
    <row r="2733" spans="2:15" x14ac:dyDescent="0.4">
      <c r="B2733">
        <v>5</v>
      </c>
      <c r="C2733" t="s">
        <v>6</v>
      </c>
      <c r="D2733" t="s">
        <v>91</v>
      </c>
      <c r="E2733">
        <v>319</v>
      </c>
      <c r="J2733" t="str">
        <v>Store 43</v>
      </c>
      <c r="K2733">
        <v>5180</v>
      </c>
      <c r="L2733" t="str">
        <v>Store 43</v>
      </c>
      <c r="M2733">
        <v>5180</v>
      </c>
      <c r="N2733">
        <v>0.5</v>
      </c>
      <c r="O2733">
        <f ca="1"/>
        <v>0.5</v>
      </c>
    </row>
    <row r="2734" spans="2:15" x14ac:dyDescent="0.4">
      <c r="B2734">
        <v>5</v>
      </c>
      <c r="C2734" t="s">
        <v>6</v>
      </c>
      <c r="D2734" t="s">
        <v>92</v>
      </c>
      <c r="E2734">
        <v>465.7</v>
      </c>
      <c r="J2734" t="str">
        <v>Store 44</v>
      </c>
      <c r="K2734">
        <v>2534</v>
      </c>
      <c r="L2734" t="str">
        <v>Store 44</v>
      </c>
      <c r="M2734">
        <v>2534</v>
      </c>
      <c r="N2734">
        <v>0.5</v>
      </c>
      <c r="O2734">
        <f ca="1"/>
        <v>0.5</v>
      </c>
    </row>
    <row r="2735" spans="2:15" x14ac:dyDescent="0.4">
      <c r="B2735">
        <v>5</v>
      </c>
      <c r="C2735" t="s">
        <v>6</v>
      </c>
      <c r="D2735" t="s">
        <v>93</v>
      </c>
      <c r="E2735">
        <v>0</v>
      </c>
      <c r="J2735" t="str">
        <v>Store 45</v>
      </c>
      <c r="K2735">
        <v>7198</v>
      </c>
      <c r="L2735" t="str">
        <v>Store 45</v>
      </c>
      <c r="M2735">
        <v>7198</v>
      </c>
      <c r="N2735">
        <v>0.5</v>
      </c>
      <c r="O2735">
        <f ca="1"/>
        <v>0.5</v>
      </c>
    </row>
    <row r="2736" spans="2:15" x14ac:dyDescent="0.4">
      <c r="B2736">
        <v>5</v>
      </c>
      <c r="C2736" t="s">
        <v>6</v>
      </c>
      <c r="D2736" t="s">
        <v>94</v>
      </c>
      <c r="E2736">
        <v>496.8</v>
      </c>
      <c r="J2736" t="str">
        <v>Store 46</v>
      </c>
      <c r="K2736">
        <v>1940</v>
      </c>
      <c r="L2736" t="str">
        <v>Store 46</v>
      </c>
      <c r="M2736">
        <v>1940</v>
      </c>
      <c r="N2736">
        <v>0.5</v>
      </c>
      <c r="O2736">
        <f ca="1"/>
        <v>0.5</v>
      </c>
    </row>
    <row r="2737" spans="2:15" x14ac:dyDescent="0.4">
      <c r="B2737">
        <v>5</v>
      </c>
      <c r="C2737" t="s">
        <v>6</v>
      </c>
      <c r="D2737" t="s">
        <v>95</v>
      </c>
      <c r="E2737">
        <v>781.9</v>
      </c>
      <c r="J2737" t="str">
        <v>Store 47</v>
      </c>
      <c r="K2737">
        <v>1360</v>
      </c>
      <c r="L2737" t="str">
        <v>Store 47</v>
      </c>
      <c r="M2737">
        <v>1360</v>
      </c>
      <c r="N2737">
        <v>0.5</v>
      </c>
      <c r="O2737">
        <f ca="1"/>
        <v>0.5</v>
      </c>
    </row>
    <row r="2738" spans="2:15" x14ac:dyDescent="0.4">
      <c r="B2738">
        <v>5</v>
      </c>
      <c r="C2738" t="s">
        <v>6</v>
      </c>
      <c r="D2738" t="s">
        <v>96</v>
      </c>
      <c r="E2738">
        <v>384.24</v>
      </c>
      <c r="J2738" t="str">
        <v>Store 48</v>
      </c>
      <c r="K2738">
        <v>800</v>
      </c>
      <c r="L2738" t="str">
        <v>Store 48</v>
      </c>
      <c r="M2738">
        <v>800</v>
      </c>
      <c r="N2738">
        <v>0.5</v>
      </c>
      <c r="O2738">
        <f ca="1"/>
        <v>0.5</v>
      </c>
    </row>
    <row r="2739" spans="2:15" x14ac:dyDescent="0.4">
      <c r="B2739">
        <v>5</v>
      </c>
      <c r="C2739" t="s">
        <v>6</v>
      </c>
      <c r="D2739" t="s">
        <v>97</v>
      </c>
      <c r="E2739">
        <v>267</v>
      </c>
      <c r="J2739" t="str">
        <v>Store 49</v>
      </c>
      <c r="K2739">
        <v>1530</v>
      </c>
      <c r="L2739" t="str">
        <v>Store 49</v>
      </c>
      <c r="M2739">
        <v>1530</v>
      </c>
      <c r="N2739">
        <v>0.5</v>
      </c>
      <c r="O2739">
        <f ca="1"/>
        <v>0.5</v>
      </c>
    </row>
    <row r="2740" spans="2:15" x14ac:dyDescent="0.4">
      <c r="B2740">
        <v>5</v>
      </c>
      <c r="C2740" t="s">
        <v>6</v>
      </c>
      <c r="D2740" t="s">
        <v>98</v>
      </c>
      <c r="E2740">
        <v>1326.26</v>
      </c>
      <c r="J2740" t="str">
        <v>Store 50</v>
      </c>
      <c r="K2740">
        <v>4140</v>
      </c>
      <c r="L2740" t="str">
        <v>Store 50</v>
      </c>
      <c r="M2740">
        <v>4140</v>
      </c>
      <c r="N2740">
        <v>0.5</v>
      </c>
      <c r="O2740">
        <f ca="1"/>
        <v>0.5</v>
      </c>
    </row>
    <row r="2741" spans="2:15" x14ac:dyDescent="0.4">
      <c r="B2741">
        <v>5</v>
      </c>
      <c r="C2741" t="s">
        <v>6</v>
      </c>
      <c r="D2741" t="s">
        <v>99</v>
      </c>
      <c r="E2741">
        <v>3461.22</v>
      </c>
      <c r="J2741" t="str">
        <v>Store 51</v>
      </c>
      <c r="K2741">
        <v>2440</v>
      </c>
      <c r="L2741" t="str">
        <v>Store 51</v>
      </c>
      <c r="M2741">
        <v>2440</v>
      </c>
      <c r="N2741">
        <v>0.5</v>
      </c>
      <c r="O2741">
        <f ca="1"/>
        <v>0.5</v>
      </c>
    </row>
    <row r="2742" spans="2:15" x14ac:dyDescent="0.4">
      <c r="B2742">
        <v>5</v>
      </c>
      <c r="C2742" t="s">
        <v>6</v>
      </c>
      <c r="D2742" t="s">
        <v>100</v>
      </c>
      <c r="E2742">
        <v>160.32</v>
      </c>
      <c r="J2742" t="str">
        <v>Store 52</v>
      </c>
      <c r="K2742">
        <v>485</v>
      </c>
      <c r="L2742" t="str">
        <v>Store 52</v>
      </c>
      <c r="M2742">
        <v>485</v>
      </c>
      <c r="N2742">
        <v>0.5</v>
      </c>
      <c r="O2742">
        <f ca="1"/>
        <v>0.5</v>
      </c>
    </row>
    <row r="2743" spans="2:15" x14ac:dyDescent="0.4">
      <c r="B2743">
        <v>5</v>
      </c>
      <c r="C2743" t="s">
        <v>6</v>
      </c>
      <c r="D2743" t="s">
        <v>101</v>
      </c>
      <c r="E2743">
        <v>639.55999999999995</v>
      </c>
      <c r="J2743" t="str">
        <v>Store 53</v>
      </c>
      <c r="K2743">
        <v>3073</v>
      </c>
      <c r="L2743" t="str">
        <v>Store 53</v>
      </c>
      <c r="M2743">
        <v>3073</v>
      </c>
      <c r="N2743">
        <v>0.5</v>
      </c>
      <c r="O2743">
        <f ca="1"/>
        <v>0.5</v>
      </c>
    </row>
    <row r="2744" spans="2:15" x14ac:dyDescent="0.4">
      <c r="B2744">
        <v>5</v>
      </c>
      <c r="C2744" t="s">
        <v>6</v>
      </c>
      <c r="D2744" t="s">
        <v>102</v>
      </c>
      <c r="E2744">
        <v>483.8</v>
      </c>
      <c r="J2744" t="str">
        <v>Store 54</v>
      </c>
      <c r="K2744">
        <v>2729</v>
      </c>
      <c r="L2744" t="str">
        <v>Store 54</v>
      </c>
      <c r="M2744">
        <v>2729</v>
      </c>
      <c r="N2744">
        <v>0.5</v>
      </c>
      <c r="O2744">
        <f ca="1"/>
        <v>0.5</v>
      </c>
    </row>
    <row r="2745" spans="2:15" x14ac:dyDescent="0.4">
      <c r="B2745">
        <v>5</v>
      </c>
      <c r="C2745" t="s">
        <v>6</v>
      </c>
      <c r="D2745" t="s">
        <v>103</v>
      </c>
      <c r="E2745">
        <v>3957.6499999999996</v>
      </c>
      <c r="J2745" t="str">
        <v>Store 55</v>
      </c>
      <c r="K2745">
        <v>5697</v>
      </c>
      <c r="L2745" t="str">
        <v>Store 55</v>
      </c>
      <c r="M2745">
        <v>5697</v>
      </c>
      <c r="N2745">
        <v>0.5</v>
      </c>
      <c r="O2745">
        <f ca="1"/>
        <v>0.5</v>
      </c>
    </row>
    <row r="2746" spans="2:15" x14ac:dyDescent="0.4">
      <c r="B2746">
        <v>5</v>
      </c>
      <c r="C2746" t="s">
        <v>6</v>
      </c>
      <c r="D2746" t="s">
        <v>104</v>
      </c>
      <c r="E2746">
        <v>900.91000000000008</v>
      </c>
      <c r="J2746" t="str">
        <v>Store 56</v>
      </c>
      <c r="K2746">
        <v>2600</v>
      </c>
      <c r="L2746" t="str">
        <v>Store 56</v>
      </c>
      <c r="M2746">
        <v>2600</v>
      </c>
      <c r="N2746">
        <v>0.5</v>
      </c>
      <c r="O2746">
        <f ca="1"/>
        <v>0.5</v>
      </c>
    </row>
    <row r="2747" spans="2:15" x14ac:dyDescent="0.4">
      <c r="B2747">
        <v>5</v>
      </c>
      <c r="C2747" t="s">
        <v>6</v>
      </c>
      <c r="D2747" t="s">
        <v>105</v>
      </c>
      <c r="E2747">
        <v>3297.67</v>
      </c>
      <c r="J2747" t="str">
        <v>Store 57</v>
      </c>
      <c r="K2747">
        <v>3031</v>
      </c>
      <c r="L2747" t="str">
        <v>Store 57</v>
      </c>
      <c r="M2747">
        <v>3031</v>
      </c>
      <c r="N2747">
        <v>0.5</v>
      </c>
      <c r="O2747">
        <f ca="1"/>
        <v>0.5</v>
      </c>
    </row>
    <row r="2748" spans="2:15" x14ac:dyDescent="0.4">
      <c r="B2748">
        <v>5</v>
      </c>
      <c r="C2748" t="s">
        <v>6</v>
      </c>
      <c r="D2748" t="s">
        <v>106</v>
      </c>
      <c r="E2748">
        <v>0</v>
      </c>
      <c r="J2748" t="str">
        <v>Store 58</v>
      </c>
      <c r="K2748">
        <v>3730</v>
      </c>
      <c r="L2748" t="str">
        <v>Store 58</v>
      </c>
      <c r="M2748">
        <v>3730</v>
      </c>
      <c r="N2748">
        <v>0.5</v>
      </c>
      <c r="O2748">
        <f ca="1"/>
        <v>0.5</v>
      </c>
    </row>
    <row r="2749" spans="2:15" x14ac:dyDescent="0.4">
      <c r="B2749">
        <v>5</v>
      </c>
      <c r="C2749" t="s">
        <v>6</v>
      </c>
      <c r="D2749" t="s">
        <v>107</v>
      </c>
      <c r="E2749">
        <v>0</v>
      </c>
      <c r="J2749" t="str">
        <v>Store 60</v>
      </c>
      <c r="K2749">
        <v>8343</v>
      </c>
      <c r="L2749" t="str">
        <v>Store 60</v>
      </c>
      <c r="M2749">
        <v>8343</v>
      </c>
      <c r="N2749">
        <v>0.5</v>
      </c>
      <c r="O2749">
        <f ca="1"/>
        <v>0.5</v>
      </c>
    </row>
    <row r="2750" spans="2:15" x14ac:dyDescent="0.4">
      <c r="B2750">
        <v>5</v>
      </c>
      <c r="C2750" t="s">
        <v>6</v>
      </c>
      <c r="D2750" t="s">
        <v>108</v>
      </c>
      <c r="E2750">
        <v>278.11</v>
      </c>
      <c r="J2750" t="str">
        <v>Store 62</v>
      </c>
      <c r="K2750">
        <v>6662</v>
      </c>
      <c r="L2750" t="str">
        <v>Store 62</v>
      </c>
      <c r="M2750">
        <v>6662</v>
      </c>
      <c r="N2750">
        <v>0.5</v>
      </c>
      <c r="O2750">
        <f ca="1"/>
        <v>0.5</v>
      </c>
    </row>
    <row r="2751" spans="2:15" x14ac:dyDescent="0.4">
      <c r="B2751">
        <v>5</v>
      </c>
      <c r="C2751" t="s">
        <v>6</v>
      </c>
      <c r="D2751" t="s">
        <v>109</v>
      </c>
      <c r="E2751">
        <v>289.01</v>
      </c>
      <c r="J2751" t="str">
        <v>Store 63</v>
      </c>
      <c r="K2751">
        <v>6635</v>
      </c>
      <c r="L2751" t="str">
        <v>Store 63</v>
      </c>
      <c r="M2751">
        <v>6635</v>
      </c>
      <c r="N2751">
        <v>0.5</v>
      </c>
      <c r="O2751">
        <f ca="1"/>
        <v>0.5</v>
      </c>
    </row>
    <row r="2752" spans="2:15" x14ac:dyDescent="0.4">
      <c r="B2752">
        <v>5</v>
      </c>
      <c r="C2752" t="s">
        <v>6</v>
      </c>
      <c r="D2752" t="s">
        <v>110</v>
      </c>
      <c r="E2752">
        <v>590.87</v>
      </c>
      <c r="J2752" t="str">
        <v>Store 64</v>
      </c>
      <c r="K2752">
        <v>2735</v>
      </c>
      <c r="L2752" t="str">
        <v>Store 64</v>
      </c>
      <c r="M2752">
        <v>2735</v>
      </c>
      <c r="N2752">
        <v>0.5</v>
      </c>
      <c r="O2752">
        <f ca="1"/>
        <v>0.5</v>
      </c>
    </row>
    <row r="2753" spans="2:15" x14ac:dyDescent="0.4">
      <c r="B2753">
        <v>5</v>
      </c>
      <c r="C2753" t="s">
        <v>6</v>
      </c>
      <c r="D2753" t="s">
        <v>111</v>
      </c>
      <c r="E2753">
        <v>1010.1099999999999</v>
      </c>
      <c r="J2753" t="str">
        <v>Store 65</v>
      </c>
      <c r="K2753">
        <v>12964</v>
      </c>
      <c r="L2753" t="str">
        <v>Store 65</v>
      </c>
      <c r="M2753">
        <v>12964</v>
      </c>
      <c r="N2753">
        <v>0.5</v>
      </c>
      <c r="O2753">
        <f ca="1"/>
        <v>0.5</v>
      </c>
    </row>
    <row r="2754" spans="2:15" x14ac:dyDescent="0.4">
      <c r="B2754">
        <v>5</v>
      </c>
      <c r="C2754" t="s">
        <v>7</v>
      </c>
      <c r="D2754" t="s">
        <v>16</v>
      </c>
      <c r="E2754">
        <v>198.9</v>
      </c>
      <c r="J2754" t="str">
        <v>Store 66</v>
      </c>
      <c r="K2754">
        <v>3260</v>
      </c>
      <c r="L2754" t="str">
        <v>Store 66</v>
      </c>
      <c r="M2754">
        <v>3260</v>
      </c>
      <c r="N2754">
        <v>0.5</v>
      </c>
      <c r="O2754">
        <f ca="1"/>
        <v>0.5</v>
      </c>
    </row>
    <row r="2755" spans="2:15" x14ac:dyDescent="0.4">
      <c r="B2755">
        <v>5</v>
      </c>
      <c r="C2755" t="s">
        <v>7</v>
      </c>
      <c r="D2755" t="s">
        <v>17</v>
      </c>
      <c r="E2755">
        <v>0</v>
      </c>
      <c r="J2755" t="str">
        <v>Store 67</v>
      </c>
      <c r="K2755">
        <v>7594</v>
      </c>
      <c r="L2755" t="str">
        <v>Store 67</v>
      </c>
      <c r="M2755">
        <v>7594</v>
      </c>
      <c r="N2755">
        <v>0.5</v>
      </c>
      <c r="O2755">
        <f ca="1"/>
        <v>0.5</v>
      </c>
    </row>
    <row r="2756" spans="2:15" x14ac:dyDescent="0.4">
      <c r="B2756">
        <v>5</v>
      </c>
      <c r="C2756" t="s">
        <v>7</v>
      </c>
      <c r="D2756" t="s">
        <v>18</v>
      </c>
      <c r="E2756">
        <v>0</v>
      </c>
      <c r="J2756" t="str">
        <v>Store 68</v>
      </c>
      <c r="K2756">
        <v>14275</v>
      </c>
      <c r="L2756" t="str">
        <v>Store 68</v>
      </c>
      <c r="M2756">
        <v>14275</v>
      </c>
      <c r="N2756">
        <v>0.5</v>
      </c>
      <c r="O2756">
        <f ca="1"/>
        <v>0.5</v>
      </c>
    </row>
    <row r="2757" spans="2:15" x14ac:dyDescent="0.4">
      <c r="B2757">
        <v>5</v>
      </c>
      <c r="C2757" t="s">
        <v>7</v>
      </c>
      <c r="D2757" t="s">
        <v>20</v>
      </c>
      <c r="E2757">
        <v>1082.1300000000001</v>
      </c>
      <c r="J2757" t="str">
        <v>Store 69</v>
      </c>
      <c r="K2757">
        <v>2445</v>
      </c>
      <c r="L2757" t="str">
        <v>Store 69</v>
      </c>
      <c r="M2757">
        <v>2445</v>
      </c>
      <c r="N2757">
        <v>0.5</v>
      </c>
      <c r="O2757">
        <f ca="1"/>
        <v>0.5</v>
      </c>
    </row>
    <row r="2758" spans="2:15" x14ac:dyDescent="0.4">
      <c r="B2758">
        <v>5</v>
      </c>
      <c r="C2758" t="s">
        <v>7</v>
      </c>
      <c r="D2758" t="s">
        <v>21</v>
      </c>
      <c r="E2758">
        <v>807.14</v>
      </c>
      <c r="J2758" t="str">
        <v>Store 72</v>
      </c>
      <c r="K2758">
        <v>7672</v>
      </c>
      <c r="L2758" t="str">
        <v>Store 72</v>
      </c>
      <c r="M2758">
        <v>7672</v>
      </c>
      <c r="N2758">
        <v>0.5</v>
      </c>
      <c r="O2758">
        <f ca="1"/>
        <v>0.5</v>
      </c>
    </row>
    <row r="2759" spans="2:15" x14ac:dyDescent="0.4">
      <c r="B2759">
        <v>5</v>
      </c>
      <c r="C2759" t="s">
        <v>7</v>
      </c>
      <c r="D2759" t="s">
        <v>22</v>
      </c>
      <c r="E2759">
        <v>0</v>
      </c>
      <c r="J2759" t="str">
        <v>Store 73</v>
      </c>
      <c r="K2759">
        <v>2210</v>
      </c>
      <c r="L2759" t="str">
        <v>Store 73</v>
      </c>
      <c r="M2759">
        <v>2210</v>
      </c>
      <c r="N2759">
        <v>0.5</v>
      </c>
      <c r="O2759">
        <f ca="1"/>
        <v>0.5</v>
      </c>
    </row>
    <row r="2760" spans="2:15" x14ac:dyDescent="0.4">
      <c r="B2760">
        <v>5</v>
      </c>
      <c r="C2760" t="s">
        <v>7</v>
      </c>
      <c r="D2760" t="s">
        <v>23</v>
      </c>
      <c r="E2760">
        <v>300.89000000000004</v>
      </c>
      <c r="J2760" t="str">
        <v>Store 74</v>
      </c>
      <c r="K2760">
        <v>2215</v>
      </c>
      <c r="L2760" t="str">
        <v>Store 74</v>
      </c>
      <c r="M2760">
        <v>2215</v>
      </c>
      <c r="N2760">
        <v>0.5</v>
      </c>
      <c r="O2760">
        <f ca="1"/>
        <v>0.5</v>
      </c>
    </row>
    <row r="2761" spans="2:15" x14ac:dyDescent="0.4">
      <c r="B2761">
        <v>5</v>
      </c>
      <c r="C2761" t="s">
        <v>7</v>
      </c>
      <c r="D2761" t="s">
        <v>24</v>
      </c>
      <c r="E2761">
        <v>1337.87</v>
      </c>
      <c r="J2761" t="str">
        <v>Store 75</v>
      </c>
      <c r="K2761">
        <v>2824</v>
      </c>
      <c r="L2761" t="str">
        <v>Store 75</v>
      </c>
      <c r="M2761">
        <v>2824</v>
      </c>
      <c r="N2761">
        <v>0.5</v>
      </c>
      <c r="O2761">
        <f ca="1"/>
        <v>0.5</v>
      </c>
    </row>
    <row r="2762" spans="2:15" x14ac:dyDescent="0.4">
      <c r="B2762">
        <v>5</v>
      </c>
      <c r="C2762" t="s">
        <v>7</v>
      </c>
      <c r="D2762" t="s">
        <v>26</v>
      </c>
      <c r="E2762">
        <v>874.9</v>
      </c>
      <c r="J2762" t="str">
        <v>Store 76</v>
      </c>
      <c r="K2762">
        <v>6171</v>
      </c>
      <c r="L2762" t="str">
        <v>Store 76</v>
      </c>
      <c r="M2762">
        <v>6171</v>
      </c>
      <c r="N2762">
        <v>0.5</v>
      </c>
      <c r="O2762">
        <f ca="1"/>
        <v>0.5</v>
      </c>
    </row>
    <row r="2763" spans="2:15" x14ac:dyDescent="0.4">
      <c r="B2763">
        <v>5</v>
      </c>
      <c r="C2763" t="s">
        <v>7</v>
      </c>
      <c r="D2763" t="s">
        <v>27</v>
      </c>
      <c r="E2763">
        <v>385</v>
      </c>
      <c r="J2763" t="str">
        <v>Store 77</v>
      </c>
      <c r="K2763">
        <v>2910</v>
      </c>
      <c r="L2763" t="str">
        <v>Store 77</v>
      </c>
      <c r="M2763">
        <v>2910</v>
      </c>
      <c r="N2763">
        <v>0.5</v>
      </c>
      <c r="O2763">
        <f ca="1"/>
        <v>0.5</v>
      </c>
    </row>
    <row r="2764" spans="2:15" x14ac:dyDescent="0.4">
      <c r="B2764">
        <v>5</v>
      </c>
      <c r="C2764" t="s">
        <v>7</v>
      </c>
      <c r="D2764" t="s">
        <v>28</v>
      </c>
      <c r="E2764">
        <v>0</v>
      </c>
      <c r="J2764" t="str">
        <v>Store 78</v>
      </c>
      <c r="K2764">
        <v>6829</v>
      </c>
      <c r="L2764" t="str">
        <v>Store 78</v>
      </c>
      <c r="M2764">
        <v>6829</v>
      </c>
      <c r="N2764">
        <v>0.5</v>
      </c>
      <c r="O2764">
        <f ca="1"/>
        <v>0.5</v>
      </c>
    </row>
    <row r="2765" spans="2:15" x14ac:dyDescent="0.4">
      <c r="B2765">
        <v>5</v>
      </c>
      <c r="C2765" t="s">
        <v>7</v>
      </c>
      <c r="D2765" t="s">
        <v>29</v>
      </c>
      <c r="E2765">
        <v>361.9</v>
      </c>
      <c r="J2765" t="str">
        <v>Store 79</v>
      </c>
      <c r="K2765">
        <v>4807</v>
      </c>
      <c r="L2765" t="str">
        <v>Store 79</v>
      </c>
      <c r="M2765">
        <v>4807</v>
      </c>
      <c r="N2765">
        <v>0.5</v>
      </c>
      <c r="O2765">
        <f ca="1"/>
        <v>0.5</v>
      </c>
    </row>
    <row r="2766" spans="2:15" x14ac:dyDescent="0.4">
      <c r="B2766">
        <v>5</v>
      </c>
      <c r="C2766" t="s">
        <v>7</v>
      </c>
      <c r="D2766" t="s">
        <v>30</v>
      </c>
      <c r="E2766">
        <v>1092.99</v>
      </c>
      <c r="J2766" t="str">
        <v>Store 81</v>
      </c>
      <c r="K2766">
        <v>5550</v>
      </c>
      <c r="L2766" t="str">
        <v>Store 81</v>
      </c>
      <c r="M2766">
        <v>5550</v>
      </c>
      <c r="N2766">
        <v>0.5</v>
      </c>
      <c r="O2766">
        <f ca="1"/>
        <v>0.5</v>
      </c>
    </row>
    <row r="2767" spans="2:15" x14ac:dyDescent="0.4">
      <c r="B2767">
        <v>5</v>
      </c>
      <c r="C2767" t="s">
        <v>7</v>
      </c>
      <c r="D2767" t="s">
        <v>31</v>
      </c>
      <c r="E2767">
        <v>276.96999999999997</v>
      </c>
      <c r="J2767" t="str">
        <v>Store 82</v>
      </c>
      <c r="K2767">
        <v>7512</v>
      </c>
      <c r="L2767" t="str">
        <v>Store 82</v>
      </c>
      <c r="M2767">
        <v>7512</v>
      </c>
      <c r="N2767">
        <v>0.5</v>
      </c>
      <c r="O2767">
        <f ca="1"/>
        <v>0.5</v>
      </c>
    </row>
    <row r="2768" spans="2:15" x14ac:dyDescent="0.4">
      <c r="B2768">
        <v>5</v>
      </c>
      <c r="C2768" t="s">
        <v>7</v>
      </c>
      <c r="D2768" t="s">
        <v>32</v>
      </c>
      <c r="E2768">
        <v>316</v>
      </c>
      <c r="J2768" t="str">
        <v>Store 83</v>
      </c>
      <c r="K2768">
        <v>8632</v>
      </c>
      <c r="L2768" t="str">
        <v>Store 83</v>
      </c>
      <c r="M2768">
        <v>8632</v>
      </c>
      <c r="N2768">
        <v>0.5</v>
      </c>
      <c r="O2768">
        <f ca="1"/>
        <v>0.5</v>
      </c>
    </row>
    <row r="2769" spans="2:15" x14ac:dyDescent="0.4">
      <c r="B2769">
        <v>5</v>
      </c>
      <c r="C2769" t="s">
        <v>7</v>
      </c>
      <c r="D2769" t="s">
        <v>33</v>
      </c>
      <c r="E2769">
        <v>564.99</v>
      </c>
      <c r="J2769" t="str">
        <v>Store 84</v>
      </c>
      <c r="K2769">
        <v>6429</v>
      </c>
      <c r="L2769" t="str">
        <v>Store 84</v>
      </c>
      <c r="M2769">
        <v>6429</v>
      </c>
      <c r="N2769">
        <v>0.5</v>
      </c>
      <c r="O2769">
        <f ca="1"/>
        <v>0.5</v>
      </c>
    </row>
    <row r="2770" spans="2:15" x14ac:dyDescent="0.4">
      <c r="B2770">
        <v>5</v>
      </c>
      <c r="C2770" t="s">
        <v>7</v>
      </c>
      <c r="D2770" t="s">
        <v>34</v>
      </c>
      <c r="E2770">
        <v>179.36</v>
      </c>
      <c r="J2770" t="str">
        <v>Store 85</v>
      </c>
      <c r="K2770">
        <v>20173</v>
      </c>
      <c r="L2770" t="str">
        <v>Store 85</v>
      </c>
      <c r="M2770">
        <v>20173</v>
      </c>
      <c r="N2770">
        <v>0.5</v>
      </c>
      <c r="O2770">
        <f ca="1"/>
        <v>0.5</v>
      </c>
    </row>
    <row r="2771" spans="2:15" x14ac:dyDescent="0.4">
      <c r="B2771">
        <v>5</v>
      </c>
      <c r="C2771" t="s">
        <v>7</v>
      </c>
      <c r="D2771" t="s">
        <v>35</v>
      </c>
      <c r="E2771">
        <v>294.8</v>
      </c>
      <c r="J2771" t="str">
        <v>Store 86</v>
      </c>
      <c r="K2771">
        <v>9275</v>
      </c>
      <c r="L2771" t="str">
        <v>Store 86</v>
      </c>
      <c r="M2771">
        <v>9275</v>
      </c>
      <c r="N2771">
        <v>0.5</v>
      </c>
      <c r="O2771">
        <f ca="1"/>
        <v>0.5</v>
      </c>
    </row>
    <row r="2772" spans="2:15" x14ac:dyDescent="0.4">
      <c r="B2772">
        <v>5</v>
      </c>
      <c r="C2772" t="s">
        <v>7</v>
      </c>
      <c r="D2772" t="s">
        <v>36</v>
      </c>
      <c r="E2772">
        <v>0</v>
      </c>
      <c r="J2772" t="str">
        <v>Store 87</v>
      </c>
      <c r="K2772">
        <v>30</v>
      </c>
      <c r="L2772" t="str">
        <v>Store 87</v>
      </c>
      <c r="M2772">
        <v>30</v>
      </c>
      <c r="N2772">
        <v>0.5</v>
      </c>
      <c r="O2772">
        <f ca="1"/>
        <v>0.5</v>
      </c>
    </row>
    <row r="2773" spans="2:15" x14ac:dyDescent="0.4">
      <c r="B2773">
        <v>5</v>
      </c>
      <c r="C2773" t="s">
        <v>7</v>
      </c>
      <c r="D2773" t="s">
        <v>37</v>
      </c>
      <c r="E2773">
        <v>186.9</v>
      </c>
      <c r="J2773" t="str">
        <v>Store 89</v>
      </c>
      <c r="K2773">
        <v>270</v>
      </c>
      <c r="L2773" t="str">
        <v>Store 89</v>
      </c>
      <c r="M2773">
        <v>270</v>
      </c>
      <c r="N2773">
        <v>0.5</v>
      </c>
      <c r="O2773">
        <f ca="1"/>
        <v>0.5</v>
      </c>
    </row>
    <row r="2774" spans="2:15" x14ac:dyDescent="0.4">
      <c r="B2774">
        <v>5</v>
      </c>
      <c r="C2774" t="s">
        <v>7</v>
      </c>
      <c r="D2774" t="s">
        <v>38</v>
      </c>
      <c r="E2774">
        <v>44.9</v>
      </c>
      <c r="J2774" t="str">
        <v>Store 01</v>
      </c>
      <c r="K2774">
        <v>1903.88</v>
      </c>
      <c r="L2774" t="str">
        <v>Store 01</v>
      </c>
      <c r="M2774">
        <v>1903.88</v>
      </c>
      <c r="N2774">
        <v>0.5</v>
      </c>
      <c r="O2774">
        <f ca="1"/>
        <v>0.5</v>
      </c>
    </row>
    <row r="2775" spans="2:15" x14ac:dyDescent="0.4">
      <c r="B2775">
        <v>5</v>
      </c>
      <c r="C2775" t="s">
        <v>7</v>
      </c>
      <c r="D2775" t="s">
        <v>39</v>
      </c>
      <c r="E2775">
        <v>16386.28</v>
      </c>
      <c r="J2775" t="str">
        <v>Store 02</v>
      </c>
      <c r="K2775">
        <v>2830.21</v>
      </c>
      <c r="L2775" t="str">
        <v>Store 02</v>
      </c>
      <c r="M2775">
        <v>2830.21</v>
      </c>
      <c r="N2775">
        <v>0.5</v>
      </c>
      <c r="O2775">
        <f ca="1"/>
        <v>0.5</v>
      </c>
    </row>
    <row r="2776" spans="2:15" x14ac:dyDescent="0.4">
      <c r="B2776">
        <v>5</v>
      </c>
      <c r="C2776" t="s">
        <v>7</v>
      </c>
      <c r="D2776" t="s">
        <v>40</v>
      </c>
      <c r="E2776">
        <v>0</v>
      </c>
      <c r="J2776" t="str">
        <v>Store 03</v>
      </c>
      <c r="K2776">
        <v>6590.57</v>
      </c>
      <c r="L2776" t="str">
        <v>Store 03</v>
      </c>
      <c r="M2776">
        <v>6590.57</v>
      </c>
      <c r="N2776">
        <v>0.5</v>
      </c>
      <c r="O2776">
        <f ca="1"/>
        <v>0.5</v>
      </c>
    </row>
    <row r="2777" spans="2:15" x14ac:dyDescent="0.4">
      <c r="B2777">
        <v>5</v>
      </c>
      <c r="C2777" t="s">
        <v>7</v>
      </c>
      <c r="D2777" t="s">
        <v>41</v>
      </c>
      <c r="E2777">
        <v>709.99</v>
      </c>
      <c r="J2777" t="str">
        <v>Store 04</v>
      </c>
      <c r="K2777">
        <v>2565.92</v>
      </c>
      <c r="L2777" t="str">
        <v>Store 04</v>
      </c>
      <c r="M2777">
        <v>2565.92</v>
      </c>
      <c r="N2777">
        <v>0.5</v>
      </c>
      <c r="O2777">
        <f ca="1"/>
        <v>0.5</v>
      </c>
    </row>
    <row r="2778" spans="2:15" x14ac:dyDescent="0.4">
      <c r="B2778">
        <v>5</v>
      </c>
      <c r="C2778" t="s">
        <v>7</v>
      </c>
      <c r="D2778" t="s">
        <v>42</v>
      </c>
      <c r="E2778">
        <v>417</v>
      </c>
      <c r="J2778" t="str">
        <v>Store 05</v>
      </c>
      <c r="K2778">
        <v>5585.5699999999979</v>
      </c>
      <c r="L2778" t="str">
        <v>Store 05</v>
      </c>
      <c r="M2778">
        <v>5585.5699999999979</v>
      </c>
      <c r="N2778">
        <v>0.5</v>
      </c>
      <c r="O2778">
        <f ca="1"/>
        <v>0.5</v>
      </c>
    </row>
    <row r="2779" spans="2:15" x14ac:dyDescent="0.4">
      <c r="B2779">
        <v>5</v>
      </c>
      <c r="C2779" t="s">
        <v>7</v>
      </c>
      <c r="D2779" t="s">
        <v>43</v>
      </c>
      <c r="E2779">
        <v>4909.59</v>
      </c>
      <c r="J2779" t="str">
        <v>Store 06</v>
      </c>
      <c r="K2779">
        <v>1374.9900000000002</v>
      </c>
      <c r="L2779" t="str">
        <v>Store 06</v>
      </c>
      <c r="M2779">
        <v>1374.9900000000002</v>
      </c>
      <c r="N2779">
        <v>0.5</v>
      </c>
      <c r="O2779">
        <f ca="1"/>
        <v>0.5</v>
      </c>
    </row>
    <row r="2780" spans="2:15" x14ac:dyDescent="0.4">
      <c r="B2780">
        <v>5</v>
      </c>
      <c r="C2780" t="s">
        <v>7</v>
      </c>
      <c r="D2780" t="s">
        <v>44</v>
      </c>
      <c r="E2780">
        <v>912.56</v>
      </c>
      <c r="J2780" t="str">
        <v>Store 07</v>
      </c>
      <c r="K2780">
        <v>256</v>
      </c>
      <c r="L2780" t="str">
        <v>Store 07</v>
      </c>
      <c r="M2780">
        <v>256</v>
      </c>
      <c r="N2780">
        <v>0.5</v>
      </c>
      <c r="O2780">
        <f ca="1"/>
        <v>0.5</v>
      </c>
    </row>
    <row r="2781" spans="2:15" x14ac:dyDescent="0.4">
      <c r="B2781">
        <v>5</v>
      </c>
      <c r="C2781" t="s">
        <v>7</v>
      </c>
      <c r="D2781" t="s">
        <v>45</v>
      </c>
      <c r="E2781">
        <v>0</v>
      </c>
      <c r="J2781" t="str">
        <v>Store 08</v>
      </c>
      <c r="K2781">
        <v>1968.8000000000002</v>
      </c>
      <c r="L2781" t="str">
        <v>Store 08</v>
      </c>
      <c r="M2781">
        <v>1968.8000000000002</v>
      </c>
      <c r="N2781">
        <v>0.5</v>
      </c>
      <c r="O2781">
        <f ca="1"/>
        <v>0.5</v>
      </c>
    </row>
    <row r="2782" spans="2:15" x14ac:dyDescent="0.4">
      <c r="B2782">
        <v>5</v>
      </c>
      <c r="C2782" t="s">
        <v>7</v>
      </c>
      <c r="D2782" t="s">
        <v>46</v>
      </c>
      <c r="E2782">
        <v>1496.87</v>
      </c>
      <c r="J2782" t="str">
        <v>Store 09</v>
      </c>
      <c r="K2782">
        <v>4956.9899999999989</v>
      </c>
      <c r="L2782" t="str">
        <v>Store 09</v>
      </c>
      <c r="M2782">
        <v>4956.9899999999989</v>
      </c>
      <c r="N2782">
        <v>0.5</v>
      </c>
      <c r="O2782">
        <f ca="1"/>
        <v>0.5</v>
      </c>
    </row>
    <row r="2783" spans="2:15" x14ac:dyDescent="0.4">
      <c r="B2783">
        <v>5</v>
      </c>
      <c r="C2783" t="s">
        <v>7</v>
      </c>
      <c r="D2783" t="s">
        <v>47</v>
      </c>
      <c r="E2783">
        <v>864.6</v>
      </c>
      <c r="J2783" t="str">
        <v>Store 10</v>
      </c>
      <c r="K2783">
        <v>3658.3199999999997</v>
      </c>
      <c r="L2783" t="str">
        <v>Store 10</v>
      </c>
      <c r="M2783">
        <v>3658.3199999999997</v>
      </c>
      <c r="N2783">
        <v>0.5</v>
      </c>
      <c r="O2783">
        <f ca="1"/>
        <v>0.5</v>
      </c>
    </row>
    <row r="2784" spans="2:15" x14ac:dyDescent="0.4">
      <c r="B2784">
        <v>5</v>
      </c>
      <c r="C2784" t="s">
        <v>7</v>
      </c>
      <c r="D2784" t="s">
        <v>48</v>
      </c>
      <c r="E2784">
        <v>307</v>
      </c>
      <c r="J2784" t="str">
        <v>Store 11</v>
      </c>
      <c r="K2784">
        <v>298</v>
      </c>
      <c r="L2784" t="str">
        <v>Store 11</v>
      </c>
      <c r="M2784">
        <v>298</v>
      </c>
      <c r="N2784">
        <v>0.5</v>
      </c>
      <c r="O2784">
        <f ca="1"/>
        <v>0.5</v>
      </c>
    </row>
    <row r="2785" spans="2:15" x14ac:dyDescent="0.4">
      <c r="B2785">
        <v>5</v>
      </c>
      <c r="C2785" t="s">
        <v>7</v>
      </c>
      <c r="D2785" t="s">
        <v>49</v>
      </c>
      <c r="E2785">
        <v>525.69000000000005</v>
      </c>
      <c r="J2785" t="str">
        <v>Store 12</v>
      </c>
      <c r="K2785">
        <v>2846.71</v>
      </c>
      <c r="L2785" t="str">
        <v>Store 12</v>
      </c>
      <c r="M2785">
        <v>2846.71</v>
      </c>
      <c r="N2785">
        <v>0.5</v>
      </c>
      <c r="O2785">
        <f ca="1"/>
        <v>0.5</v>
      </c>
    </row>
    <row r="2786" spans="2:15" x14ac:dyDescent="0.4">
      <c r="B2786">
        <v>5</v>
      </c>
      <c r="C2786" t="s">
        <v>7</v>
      </c>
      <c r="D2786" t="s">
        <v>50</v>
      </c>
      <c r="E2786">
        <v>0</v>
      </c>
      <c r="J2786" t="str">
        <v>Store 13</v>
      </c>
      <c r="K2786">
        <v>992.99</v>
      </c>
      <c r="L2786" t="str">
        <v>Store 13</v>
      </c>
      <c r="M2786">
        <v>992.99</v>
      </c>
      <c r="N2786">
        <v>0.5</v>
      </c>
      <c r="O2786">
        <f ca="1"/>
        <v>0.5</v>
      </c>
    </row>
    <row r="2787" spans="2:15" x14ac:dyDescent="0.4">
      <c r="B2787">
        <v>5</v>
      </c>
      <c r="C2787" t="s">
        <v>7</v>
      </c>
      <c r="D2787" t="s">
        <v>51</v>
      </c>
      <c r="E2787">
        <v>98.99</v>
      </c>
      <c r="J2787" t="str">
        <v>Store 14</v>
      </c>
      <c r="K2787">
        <v>1796.3700000000001</v>
      </c>
      <c r="L2787" t="str">
        <v>Store 14</v>
      </c>
      <c r="M2787">
        <v>1796.3700000000001</v>
      </c>
      <c r="N2787">
        <v>0.5</v>
      </c>
      <c r="O2787">
        <f ca="1"/>
        <v>0.5</v>
      </c>
    </row>
    <row r="2788" spans="2:15" x14ac:dyDescent="0.4">
      <c r="B2788">
        <v>5</v>
      </c>
      <c r="C2788" t="s">
        <v>7</v>
      </c>
      <c r="D2788" t="s">
        <v>52</v>
      </c>
      <c r="E2788">
        <v>994.89</v>
      </c>
      <c r="J2788" t="str">
        <v>Store 16</v>
      </c>
      <c r="K2788">
        <v>4832.119999999999</v>
      </c>
      <c r="L2788" t="str">
        <v>Store 16</v>
      </c>
      <c r="M2788">
        <v>4832.119999999999</v>
      </c>
      <c r="N2788">
        <v>0.5</v>
      </c>
      <c r="O2788">
        <f ca="1"/>
        <v>0.5</v>
      </c>
    </row>
    <row r="2789" spans="2:15" x14ac:dyDescent="0.4">
      <c r="B2789">
        <v>5</v>
      </c>
      <c r="C2789" t="s">
        <v>7</v>
      </c>
      <c r="D2789" t="s">
        <v>53</v>
      </c>
      <c r="E2789">
        <v>3018.28</v>
      </c>
      <c r="J2789" t="str">
        <v>Store 17</v>
      </c>
      <c r="K2789">
        <v>2282.4899999999998</v>
      </c>
      <c r="L2789" t="str">
        <v>Store 17</v>
      </c>
      <c r="M2789">
        <v>2282.4899999999998</v>
      </c>
      <c r="N2789">
        <v>0.5</v>
      </c>
      <c r="O2789">
        <f ca="1"/>
        <v>0.5</v>
      </c>
    </row>
    <row r="2790" spans="2:15" x14ac:dyDescent="0.4">
      <c r="B2790">
        <v>5</v>
      </c>
      <c r="C2790" t="s">
        <v>7</v>
      </c>
      <c r="D2790" t="s">
        <v>54</v>
      </c>
      <c r="E2790">
        <v>0</v>
      </c>
      <c r="J2790" t="str">
        <v>Store 18</v>
      </c>
      <c r="K2790">
        <v>7249.0199999999977</v>
      </c>
      <c r="L2790" t="str">
        <v>Store 18</v>
      </c>
      <c r="M2790">
        <v>7249.0199999999977</v>
      </c>
      <c r="N2790">
        <v>0.5</v>
      </c>
      <c r="O2790">
        <f ca="1"/>
        <v>0.5</v>
      </c>
    </row>
    <row r="2791" spans="2:15" x14ac:dyDescent="0.4">
      <c r="B2791">
        <v>5</v>
      </c>
      <c r="C2791" t="s">
        <v>7</v>
      </c>
      <c r="D2791" t="s">
        <v>55</v>
      </c>
      <c r="E2791">
        <v>499.46000000000004</v>
      </c>
      <c r="J2791" t="str">
        <v>Store 19</v>
      </c>
      <c r="K2791">
        <v>1770.19</v>
      </c>
      <c r="L2791" t="str">
        <v>Store 19</v>
      </c>
      <c r="M2791">
        <v>1770.19</v>
      </c>
      <c r="N2791">
        <v>0.5</v>
      </c>
      <c r="O2791">
        <f ca="1"/>
        <v>0.5</v>
      </c>
    </row>
    <row r="2792" spans="2:15" x14ac:dyDescent="0.4">
      <c r="B2792">
        <v>5</v>
      </c>
      <c r="C2792" t="s">
        <v>7</v>
      </c>
      <c r="D2792" t="s">
        <v>56</v>
      </c>
      <c r="E2792">
        <v>198</v>
      </c>
      <c r="J2792" t="str">
        <v>Store 20</v>
      </c>
      <c r="K2792">
        <v>5414.2699999999995</v>
      </c>
      <c r="L2792" t="str">
        <v>Store 20</v>
      </c>
      <c r="M2792">
        <v>5414.2699999999995</v>
      </c>
      <c r="N2792">
        <v>0.5</v>
      </c>
      <c r="O2792">
        <f ca="1"/>
        <v>0.5</v>
      </c>
    </row>
    <row r="2793" spans="2:15" x14ac:dyDescent="0.4">
      <c r="B2793">
        <v>5</v>
      </c>
      <c r="C2793" t="s">
        <v>7</v>
      </c>
      <c r="D2793" t="s">
        <v>57</v>
      </c>
      <c r="E2793">
        <v>1644.99</v>
      </c>
      <c r="J2793" t="str">
        <v>Store 21</v>
      </c>
      <c r="K2793">
        <v>4554.6699999999992</v>
      </c>
      <c r="L2793" t="str">
        <v>Store 21</v>
      </c>
      <c r="M2793">
        <v>4554.6699999999992</v>
      </c>
      <c r="N2793">
        <v>0.5</v>
      </c>
      <c r="O2793">
        <f ca="1"/>
        <v>0.5</v>
      </c>
    </row>
    <row r="2794" spans="2:15" x14ac:dyDescent="0.4">
      <c r="B2794">
        <v>5</v>
      </c>
      <c r="C2794" t="s">
        <v>7</v>
      </c>
      <c r="D2794" t="s">
        <v>58</v>
      </c>
      <c r="E2794">
        <v>1753.73</v>
      </c>
      <c r="J2794" t="str">
        <v>Store 01</v>
      </c>
      <c r="K2794">
        <v>200</v>
      </c>
      <c r="L2794" t="str">
        <v>Store 01</v>
      </c>
      <c r="M2794">
        <v>200</v>
      </c>
      <c r="N2794">
        <v>0.5</v>
      </c>
      <c r="O2794">
        <f ca="1"/>
        <v>0.5</v>
      </c>
    </row>
    <row r="2795" spans="2:15" x14ac:dyDescent="0.4">
      <c r="B2795">
        <v>5</v>
      </c>
      <c r="C2795" t="s">
        <v>7</v>
      </c>
      <c r="D2795" t="s">
        <v>59</v>
      </c>
      <c r="E2795">
        <v>539.36</v>
      </c>
      <c r="J2795" t="str">
        <v>Store 02</v>
      </c>
      <c r="K2795">
        <v>513</v>
      </c>
      <c r="L2795" t="str">
        <v>Store 02</v>
      </c>
      <c r="M2795">
        <v>513</v>
      </c>
      <c r="N2795">
        <v>0.5</v>
      </c>
      <c r="O2795">
        <f ca="1"/>
        <v>0.5</v>
      </c>
    </row>
    <row r="2796" spans="2:15" x14ac:dyDescent="0.4">
      <c r="B2796">
        <v>5</v>
      </c>
      <c r="C2796" t="s">
        <v>7</v>
      </c>
      <c r="D2796" t="s">
        <v>60</v>
      </c>
      <c r="E2796">
        <v>1025.42</v>
      </c>
      <c r="J2796" t="str">
        <v>Store 03</v>
      </c>
      <c r="K2796">
        <v>79</v>
      </c>
      <c r="L2796" t="str">
        <v>Store 03</v>
      </c>
      <c r="M2796">
        <v>79</v>
      </c>
      <c r="N2796">
        <v>0.5</v>
      </c>
      <c r="O2796">
        <f ca="1"/>
        <v>0.5</v>
      </c>
    </row>
    <row r="2797" spans="2:15" x14ac:dyDescent="0.4">
      <c r="B2797">
        <v>5</v>
      </c>
      <c r="C2797" t="s">
        <v>7</v>
      </c>
      <c r="D2797" t="s">
        <v>61</v>
      </c>
      <c r="E2797">
        <v>674.12</v>
      </c>
      <c r="J2797" t="str">
        <v>Store 04</v>
      </c>
      <c r="K2797">
        <v>49.01</v>
      </c>
      <c r="L2797" t="str">
        <v>Store 04</v>
      </c>
      <c r="M2797">
        <v>49.01</v>
      </c>
      <c r="N2797">
        <v>0.5</v>
      </c>
      <c r="O2797">
        <f ca="1"/>
        <v>0.5</v>
      </c>
    </row>
    <row r="2798" spans="2:15" x14ac:dyDescent="0.4">
      <c r="B2798">
        <v>5</v>
      </c>
      <c r="C2798" t="s">
        <v>7</v>
      </c>
      <c r="D2798" t="s">
        <v>62</v>
      </c>
      <c r="E2798">
        <v>3086</v>
      </c>
      <c r="J2798" t="str">
        <v>Store 05</v>
      </c>
      <c r="K2798">
        <v>2342.3200000000002</v>
      </c>
      <c r="L2798" t="str">
        <v>Store 05</v>
      </c>
      <c r="M2798">
        <v>2342.3200000000002</v>
      </c>
      <c r="N2798">
        <v>0.5</v>
      </c>
      <c r="O2798">
        <f ca="1"/>
        <v>0.5</v>
      </c>
    </row>
    <row r="2799" spans="2:15" x14ac:dyDescent="0.4">
      <c r="B2799">
        <v>5</v>
      </c>
      <c r="C2799" t="s">
        <v>7</v>
      </c>
      <c r="D2799" t="s">
        <v>63</v>
      </c>
      <c r="E2799">
        <v>636</v>
      </c>
      <c r="J2799" t="str">
        <v>Store 06</v>
      </c>
      <c r="K2799">
        <v>357</v>
      </c>
      <c r="L2799" t="str">
        <v>Store 06</v>
      </c>
      <c r="M2799">
        <v>357</v>
      </c>
      <c r="N2799">
        <v>0.5</v>
      </c>
      <c r="O2799">
        <f ca="1"/>
        <v>0.5</v>
      </c>
    </row>
    <row r="2800" spans="2:15" x14ac:dyDescent="0.4">
      <c r="B2800">
        <v>5</v>
      </c>
      <c r="C2800" t="s">
        <v>7</v>
      </c>
      <c r="D2800" t="s">
        <v>64</v>
      </c>
      <c r="E2800">
        <v>576.01</v>
      </c>
      <c r="J2800" t="str">
        <v>Store 08</v>
      </c>
      <c r="K2800">
        <v>249.8</v>
      </c>
      <c r="L2800" t="str">
        <v>Store 08</v>
      </c>
      <c r="M2800">
        <v>249.8</v>
      </c>
      <c r="N2800">
        <v>0.5</v>
      </c>
      <c r="O2800">
        <f ca="1"/>
        <v>0.5</v>
      </c>
    </row>
    <row r="2801" spans="2:15" x14ac:dyDescent="0.4">
      <c r="B2801">
        <v>5</v>
      </c>
      <c r="C2801" t="s">
        <v>7</v>
      </c>
      <c r="D2801" t="s">
        <v>65</v>
      </c>
      <c r="E2801">
        <v>0</v>
      </c>
      <c r="J2801" t="str">
        <v>Store 09</v>
      </c>
      <c r="K2801">
        <v>206.21999999999997</v>
      </c>
      <c r="L2801" t="str">
        <v>Store 09</v>
      </c>
      <c r="M2801">
        <v>206.21999999999997</v>
      </c>
      <c r="N2801">
        <v>0.5</v>
      </c>
      <c r="O2801">
        <f ca="1"/>
        <v>0.5</v>
      </c>
    </row>
    <row r="2802" spans="2:15" x14ac:dyDescent="0.4">
      <c r="B2802">
        <v>5</v>
      </c>
      <c r="C2802" t="s">
        <v>7</v>
      </c>
      <c r="D2802" t="s">
        <v>66</v>
      </c>
      <c r="E2802">
        <v>0</v>
      </c>
      <c r="J2802" t="str">
        <v>Store 10</v>
      </c>
      <c r="K2802">
        <v>418.99</v>
      </c>
      <c r="L2802" t="str">
        <v>Store 10</v>
      </c>
      <c r="M2802">
        <v>418.99</v>
      </c>
      <c r="N2802">
        <v>0.5</v>
      </c>
      <c r="O2802">
        <f ca="1"/>
        <v>0.5</v>
      </c>
    </row>
    <row r="2803" spans="2:15" x14ac:dyDescent="0.4">
      <c r="B2803">
        <v>5</v>
      </c>
      <c r="C2803" t="s">
        <v>7</v>
      </c>
      <c r="D2803" t="s">
        <v>67</v>
      </c>
      <c r="E2803">
        <v>0</v>
      </c>
      <c r="J2803" t="str">
        <v>Store 11</v>
      </c>
      <c r="K2803">
        <v>1249.74</v>
      </c>
      <c r="L2803" t="str">
        <v>Store 11</v>
      </c>
      <c r="M2803">
        <v>1249.74</v>
      </c>
      <c r="N2803">
        <v>0.5</v>
      </c>
      <c r="O2803">
        <f ca="1"/>
        <v>0.5</v>
      </c>
    </row>
    <row r="2804" spans="2:15" x14ac:dyDescent="0.4">
      <c r="B2804">
        <v>5</v>
      </c>
      <c r="C2804" t="s">
        <v>7</v>
      </c>
      <c r="D2804" t="s">
        <v>68</v>
      </c>
      <c r="E2804">
        <v>0</v>
      </c>
      <c r="J2804" t="str">
        <v>Store 12</v>
      </c>
      <c r="K2804">
        <v>1488.6499999999999</v>
      </c>
      <c r="L2804" t="str">
        <v>Store 12</v>
      </c>
      <c r="M2804">
        <v>1488.6499999999999</v>
      </c>
      <c r="N2804">
        <v>0.5</v>
      </c>
      <c r="O2804">
        <f ca="1"/>
        <v>0.5</v>
      </c>
    </row>
    <row r="2805" spans="2:15" x14ac:dyDescent="0.4">
      <c r="B2805">
        <v>5</v>
      </c>
      <c r="C2805" t="s">
        <v>7</v>
      </c>
      <c r="D2805" t="s">
        <v>69</v>
      </c>
      <c r="E2805">
        <v>2497.58</v>
      </c>
      <c r="J2805" t="str">
        <v>Store 13</v>
      </c>
      <c r="K2805">
        <v>2378.61</v>
      </c>
      <c r="L2805" t="str">
        <v>Store 13</v>
      </c>
      <c r="M2805">
        <v>2378.61</v>
      </c>
      <c r="N2805">
        <v>0.5</v>
      </c>
      <c r="O2805">
        <f ca="1"/>
        <v>0.5</v>
      </c>
    </row>
    <row r="2806" spans="2:15" x14ac:dyDescent="0.4">
      <c r="B2806">
        <v>5</v>
      </c>
      <c r="C2806" t="s">
        <v>7</v>
      </c>
      <c r="D2806" t="s">
        <v>70</v>
      </c>
      <c r="E2806">
        <v>0</v>
      </c>
      <c r="J2806" t="str">
        <v>Store 14</v>
      </c>
      <c r="K2806">
        <v>199</v>
      </c>
      <c r="L2806" t="str">
        <v>Store 14</v>
      </c>
      <c r="M2806">
        <v>199</v>
      </c>
      <c r="N2806">
        <v>0.5</v>
      </c>
      <c r="O2806">
        <f ca="1"/>
        <v>0.5</v>
      </c>
    </row>
    <row r="2807" spans="2:15" x14ac:dyDescent="0.4">
      <c r="B2807">
        <v>5</v>
      </c>
      <c r="C2807" t="s">
        <v>7</v>
      </c>
      <c r="D2807" t="s">
        <v>71</v>
      </c>
      <c r="E2807">
        <v>441.9</v>
      </c>
      <c r="J2807" t="str">
        <v>Store 15</v>
      </c>
      <c r="K2807">
        <v>269</v>
      </c>
      <c r="L2807" t="str">
        <v>Store 15</v>
      </c>
      <c r="M2807">
        <v>269</v>
      </c>
      <c r="N2807">
        <v>0.5</v>
      </c>
      <c r="O2807">
        <f ca="1"/>
        <v>0.5</v>
      </c>
    </row>
    <row r="2808" spans="2:15" x14ac:dyDescent="0.4">
      <c r="B2808">
        <v>5</v>
      </c>
      <c r="C2808" t="s">
        <v>7</v>
      </c>
      <c r="D2808" t="s">
        <v>72</v>
      </c>
      <c r="E2808">
        <v>1997.9399999999998</v>
      </c>
      <c r="J2808" t="str">
        <v>Store 16</v>
      </c>
      <c r="K2808">
        <v>189</v>
      </c>
      <c r="L2808" t="str">
        <v>Store 16</v>
      </c>
      <c r="M2808">
        <v>189</v>
      </c>
      <c r="N2808">
        <v>0.5</v>
      </c>
      <c r="O2808">
        <f ca="1"/>
        <v>0.5</v>
      </c>
    </row>
    <row r="2809" spans="2:15" x14ac:dyDescent="0.4">
      <c r="B2809">
        <v>5</v>
      </c>
      <c r="C2809" t="s">
        <v>7</v>
      </c>
      <c r="D2809" t="s">
        <v>73</v>
      </c>
      <c r="E2809">
        <v>302.35000000000002</v>
      </c>
      <c r="J2809" t="str">
        <v>Store 17</v>
      </c>
      <c r="K2809">
        <v>1641.9</v>
      </c>
      <c r="L2809" t="str">
        <v>Store 17</v>
      </c>
      <c r="M2809">
        <v>1641.9</v>
      </c>
      <c r="N2809">
        <v>0.5</v>
      </c>
      <c r="O2809">
        <f ca="1"/>
        <v>0.5</v>
      </c>
    </row>
    <row r="2810" spans="2:15" x14ac:dyDescent="0.4">
      <c r="B2810">
        <v>5</v>
      </c>
      <c r="C2810" t="s">
        <v>7</v>
      </c>
      <c r="D2810" t="s">
        <v>74</v>
      </c>
      <c r="E2810">
        <v>81.42</v>
      </c>
      <c r="J2810" t="str">
        <v>Store 18</v>
      </c>
      <c r="K2810">
        <v>636</v>
      </c>
      <c r="L2810" t="str">
        <v>Store 18</v>
      </c>
      <c r="M2810">
        <v>636</v>
      </c>
      <c r="N2810">
        <v>0.5</v>
      </c>
      <c r="O2810">
        <f ca="1"/>
        <v>0.5</v>
      </c>
    </row>
    <row r="2811" spans="2:15" x14ac:dyDescent="0.4">
      <c r="B2811">
        <v>5</v>
      </c>
      <c r="C2811" t="s">
        <v>7</v>
      </c>
      <c r="D2811" t="s">
        <v>75</v>
      </c>
      <c r="E2811">
        <v>591.03</v>
      </c>
      <c r="J2811" t="str">
        <v>Store 19</v>
      </c>
      <c r="K2811">
        <v>3861.99</v>
      </c>
      <c r="L2811" t="str">
        <v>Store 19</v>
      </c>
      <c r="M2811">
        <v>3861.99</v>
      </c>
      <c r="N2811">
        <v>0.5</v>
      </c>
      <c r="O2811">
        <f ca="1"/>
        <v>0.5</v>
      </c>
    </row>
    <row r="2812" spans="2:15" x14ac:dyDescent="0.4">
      <c r="B2812">
        <v>5</v>
      </c>
      <c r="C2812" t="s">
        <v>7</v>
      </c>
      <c r="D2812" t="s">
        <v>77</v>
      </c>
      <c r="E2812">
        <v>0</v>
      </c>
      <c r="J2812" t="str">
        <v>Store 20</v>
      </c>
      <c r="K2812">
        <v>439.8</v>
      </c>
      <c r="L2812" t="str">
        <v>Store 20</v>
      </c>
      <c r="M2812">
        <v>439.8</v>
      </c>
      <c r="N2812">
        <v>0.5</v>
      </c>
      <c r="O2812">
        <f ca="1"/>
        <v>0.5</v>
      </c>
    </row>
    <row r="2813" spans="2:15" x14ac:dyDescent="0.4">
      <c r="B2813">
        <v>5</v>
      </c>
      <c r="C2813" t="s">
        <v>7</v>
      </c>
      <c r="D2813" t="s">
        <v>78</v>
      </c>
      <c r="E2813">
        <v>1229.79</v>
      </c>
      <c r="J2813" t="str">
        <v>Store 21</v>
      </c>
      <c r="K2813">
        <v>774.61</v>
      </c>
      <c r="L2813" t="str">
        <v>Store 21</v>
      </c>
      <c r="M2813">
        <v>774.61</v>
      </c>
      <c r="N2813">
        <v>0.5</v>
      </c>
      <c r="O2813">
        <f ca="1"/>
        <v>0.5</v>
      </c>
    </row>
    <row r="2814" spans="2:15" x14ac:dyDescent="0.4">
      <c r="B2814">
        <v>5</v>
      </c>
      <c r="C2814" t="s">
        <v>7</v>
      </c>
      <c r="D2814" t="s">
        <v>80</v>
      </c>
      <c r="E2814">
        <v>587</v>
      </c>
      <c r="J2814" t="str">
        <v>Store 22</v>
      </c>
      <c r="K2814">
        <v>298.89999999999998</v>
      </c>
      <c r="L2814" t="str">
        <v>Store 22</v>
      </c>
      <c r="M2814">
        <v>298.89999999999998</v>
      </c>
      <c r="N2814">
        <v>0.5</v>
      </c>
      <c r="O2814">
        <f ca="1"/>
        <v>0.5</v>
      </c>
    </row>
    <row r="2815" spans="2:15" x14ac:dyDescent="0.4">
      <c r="B2815">
        <v>5</v>
      </c>
      <c r="C2815" t="s">
        <v>7</v>
      </c>
      <c r="D2815" t="s">
        <v>81</v>
      </c>
      <c r="E2815">
        <v>0</v>
      </c>
      <c r="J2815" t="str">
        <v>Store 23</v>
      </c>
      <c r="K2815">
        <v>278.89</v>
      </c>
      <c r="L2815" t="str">
        <v>Store 23</v>
      </c>
      <c r="M2815">
        <v>278.89</v>
      </c>
      <c r="N2815">
        <v>0.5</v>
      </c>
      <c r="O2815">
        <f ca="1"/>
        <v>0.5</v>
      </c>
    </row>
    <row r="2816" spans="2:15" x14ac:dyDescent="0.4">
      <c r="B2816">
        <v>5</v>
      </c>
      <c r="C2816" t="s">
        <v>7</v>
      </c>
      <c r="D2816" t="s">
        <v>83</v>
      </c>
      <c r="E2816">
        <v>99</v>
      </c>
      <c r="J2816" t="str">
        <v>Store 24</v>
      </c>
      <c r="K2816">
        <v>1841.5100000000007</v>
      </c>
      <c r="L2816" t="str">
        <v>Store 24</v>
      </c>
      <c r="M2816">
        <v>1841.5100000000007</v>
      </c>
      <c r="N2816">
        <v>0.5</v>
      </c>
      <c r="O2816">
        <f ca="1"/>
        <v>0.5</v>
      </c>
    </row>
    <row r="2817" spans="2:15" x14ac:dyDescent="0.4">
      <c r="B2817">
        <v>5</v>
      </c>
      <c r="C2817" t="s">
        <v>7</v>
      </c>
      <c r="D2817" t="s">
        <v>84</v>
      </c>
      <c r="E2817">
        <v>309.89999999999998</v>
      </c>
      <c r="J2817" t="str">
        <v>Store 25</v>
      </c>
      <c r="K2817">
        <v>69.900000000000006</v>
      </c>
      <c r="L2817" t="str">
        <v>Store 25</v>
      </c>
      <c r="M2817">
        <v>69.900000000000006</v>
      </c>
      <c r="N2817">
        <v>0.5</v>
      </c>
      <c r="O2817">
        <f ca="1"/>
        <v>0.5</v>
      </c>
    </row>
    <row r="2818" spans="2:15" x14ac:dyDescent="0.4">
      <c r="B2818">
        <v>5</v>
      </c>
      <c r="C2818" t="s">
        <v>7</v>
      </c>
      <c r="D2818" t="s">
        <v>85</v>
      </c>
      <c r="E2818">
        <v>830.53000000000009</v>
      </c>
      <c r="J2818" t="str">
        <v>Store 26</v>
      </c>
      <c r="K2818">
        <v>52</v>
      </c>
      <c r="L2818" t="str">
        <v>Store 26</v>
      </c>
      <c r="M2818">
        <v>52</v>
      </c>
      <c r="N2818">
        <v>0.5</v>
      </c>
      <c r="O2818">
        <f ca="1"/>
        <v>0.5</v>
      </c>
    </row>
    <row r="2819" spans="2:15" x14ac:dyDescent="0.4">
      <c r="B2819">
        <v>5</v>
      </c>
      <c r="C2819" t="s">
        <v>7</v>
      </c>
      <c r="D2819" t="s">
        <v>86</v>
      </c>
      <c r="E2819">
        <v>758.99</v>
      </c>
      <c r="J2819" t="str">
        <v>Store 27</v>
      </c>
      <c r="K2819">
        <v>493.07</v>
      </c>
      <c r="L2819" t="str">
        <v>Store 27</v>
      </c>
      <c r="M2819">
        <v>493.07</v>
      </c>
      <c r="N2819">
        <v>0.5</v>
      </c>
      <c r="O2819">
        <f ca="1"/>
        <v>0.5</v>
      </c>
    </row>
    <row r="2820" spans="2:15" x14ac:dyDescent="0.4">
      <c r="B2820">
        <v>5</v>
      </c>
      <c r="C2820" t="s">
        <v>7</v>
      </c>
      <c r="D2820" t="s">
        <v>87</v>
      </c>
      <c r="E2820">
        <v>0</v>
      </c>
      <c r="J2820" t="str">
        <v>Store 28</v>
      </c>
      <c r="K2820">
        <v>1884.05</v>
      </c>
      <c r="L2820" t="str">
        <v>Store 28</v>
      </c>
      <c r="M2820">
        <v>1884.05</v>
      </c>
      <c r="N2820">
        <v>0.5</v>
      </c>
      <c r="O2820">
        <f ca="1"/>
        <v>0.5</v>
      </c>
    </row>
    <row r="2821" spans="2:15" x14ac:dyDescent="0.4">
      <c r="B2821">
        <v>5</v>
      </c>
      <c r="C2821" t="s">
        <v>7</v>
      </c>
      <c r="D2821" t="s">
        <v>88</v>
      </c>
      <c r="E2821">
        <v>1156.99</v>
      </c>
      <c r="J2821" t="str">
        <v>Store 30</v>
      </c>
      <c r="K2821">
        <v>653.99</v>
      </c>
      <c r="L2821" t="str">
        <v>Store 30</v>
      </c>
      <c r="M2821">
        <v>653.99</v>
      </c>
      <c r="N2821">
        <v>0.5</v>
      </c>
      <c r="O2821">
        <f ca="1"/>
        <v>0.5</v>
      </c>
    </row>
    <row r="2822" spans="2:15" x14ac:dyDescent="0.4">
      <c r="B2822">
        <v>5</v>
      </c>
      <c r="C2822" t="s">
        <v>7</v>
      </c>
      <c r="D2822" t="s">
        <v>89</v>
      </c>
      <c r="E2822">
        <v>1508.1000000000001</v>
      </c>
      <c r="J2822" t="str">
        <v>Store 31</v>
      </c>
      <c r="K2822">
        <v>252.93</v>
      </c>
      <c r="L2822" t="str">
        <v>Store 31</v>
      </c>
      <c r="M2822">
        <v>252.93</v>
      </c>
      <c r="N2822">
        <v>0.5</v>
      </c>
      <c r="O2822">
        <f ca="1"/>
        <v>0.5</v>
      </c>
    </row>
    <row r="2823" spans="2:15" x14ac:dyDescent="0.4">
      <c r="B2823">
        <v>5</v>
      </c>
      <c r="C2823" t="s">
        <v>7</v>
      </c>
      <c r="D2823" t="s">
        <v>90</v>
      </c>
      <c r="E2823">
        <v>0</v>
      </c>
      <c r="J2823" t="str">
        <v>Store 32</v>
      </c>
      <c r="K2823">
        <v>3395.4300000000003</v>
      </c>
      <c r="L2823" t="str">
        <v>Store 32</v>
      </c>
      <c r="M2823">
        <v>3395.4300000000003</v>
      </c>
      <c r="N2823">
        <v>0.5</v>
      </c>
      <c r="O2823">
        <f ca="1"/>
        <v>0.5</v>
      </c>
    </row>
    <row r="2824" spans="2:15" x14ac:dyDescent="0.4">
      <c r="B2824">
        <v>5</v>
      </c>
      <c r="C2824" t="s">
        <v>7</v>
      </c>
      <c r="D2824" t="s">
        <v>91</v>
      </c>
      <c r="E2824">
        <v>0</v>
      </c>
      <c r="J2824" t="str">
        <v>Store 34</v>
      </c>
      <c r="K2824">
        <v>535.04</v>
      </c>
      <c r="L2824" t="str">
        <v>Store 34</v>
      </c>
      <c r="M2824">
        <v>535.04</v>
      </c>
      <c r="N2824">
        <v>0.5</v>
      </c>
      <c r="O2824">
        <f ca="1"/>
        <v>0.5</v>
      </c>
    </row>
    <row r="2825" spans="2:15" x14ac:dyDescent="0.4">
      <c r="B2825">
        <v>5</v>
      </c>
      <c r="C2825" t="s">
        <v>7</v>
      </c>
      <c r="D2825" t="s">
        <v>92</v>
      </c>
      <c r="E2825">
        <v>892.08000000000015</v>
      </c>
      <c r="J2825" t="str">
        <v>Store 35</v>
      </c>
      <c r="K2825">
        <v>665.84</v>
      </c>
      <c r="L2825" t="str">
        <v>Store 35</v>
      </c>
      <c r="M2825">
        <v>665.84</v>
      </c>
      <c r="N2825">
        <v>0.5</v>
      </c>
      <c r="O2825">
        <f ca="1"/>
        <v>0.5</v>
      </c>
    </row>
    <row r="2826" spans="2:15" x14ac:dyDescent="0.4">
      <c r="B2826">
        <v>5</v>
      </c>
      <c r="C2826" t="s">
        <v>7</v>
      </c>
      <c r="D2826" t="s">
        <v>93</v>
      </c>
      <c r="E2826">
        <v>994</v>
      </c>
      <c r="J2826" t="str">
        <v>Store 36</v>
      </c>
      <c r="K2826">
        <v>752</v>
      </c>
      <c r="L2826" t="str">
        <v>Store 36</v>
      </c>
      <c r="M2826">
        <v>752</v>
      </c>
      <c r="N2826">
        <v>0.5</v>
      </c>
      <c r="O2826">
        <f ca="1"/>
        <v>0.5</v>
      </c>
    </row>
    <row r="2827" spans="2:15" x14ac:dyDescent="0.4">
      <c r="B2827">
        <v>5</v>
      </c>
      <c r="C2827" t="s">
        <v>7</v>
      </c>
      <c r="D2827" t="s">
        <v>94</v>
      </c>
      <c r="E2827">
        <v>997.79</v>
      </c>
      <c r="J2827" t="str">
        <v>Store 37</v>
      </c>
      <c r="K2827">
        <v>336.08000000000004</v>
      </c>
      <c r="L2827" t="str">
        <v>Store 37</v>
      </c>
      <c r="M2827">
        <v>336.08000000000004</v>
      </c>
      <c r="N2827">
        <v>0.5</v>
      </c>
      <c r="O2827">
        <f ca="1"/>
        <v>0.5</v>
      </c>
    </row>
    <row r="2828" spans="2:15" x14ac:dyDescent="0.4">
      <c r="B2828">
        <v>5</v>
      </c>
      <c r="C2828" t="s">
        <v>7</v>
      </c>
      <c r="D2828" t="s">
        <v>95</v>
      </c>
      <c r="E2828">
        <v>118.53</v>
      </c>
      <c r="J2828" t="str">
        <v>Store 38</v>
      </c>
      <c r="K2828">
        <v>768.71</v>
      </c>
      <c r="L2828" t="str">
        <v>Store 38</v>
      </c>
      <c r="M2828">
        <v>768.71</v>
      </c>
      <c r="N2828">
        <v>0.5</v>
      </c>
      <c r="O2828">
        <f ca="1"/>
        <v>0.5</v>
      </c>
    </row>
    <row r="2829" spans="2:15" x14ac:dyDescent="0.4">
      <c r="B2829">
        <v>5</v>
      </c>
      <c r="C2829" t="s">
        <v>7</v>
      </c>
      <c r="D2829" t="s">
        <v>96</v>
      </c>
      <c r="E2829">
        <v>299.26</v>
      </c>
      <c r="J2829" t="str">
        <v>Store 39</v>
      </c>
      <c r="K2829">
        <v>359.71000000000004</v>
      </c>
      <c r="L2829" t="str">
        <v>Store 39</v>
      </c>
      <c r="M2829">
        <v>359.71000000000004</v>
      </c>
      <c r="N2829">
        <v>0.5</v>
      </c>
      <c r="O2829">
        <f ca="1"/>
        <v>0.5</v>
      </c>
    </row>
    <row r="2830" spans="2:15" x14ac:dyDescent="0.4">
      <c r="B2830">
        <v>5</v>
      </c>
      <c r="C2830" t="s">
        <v>7</v>
      </c>
      <c r="D2830" t="s">
        <v>97</v>
      </c>
      <c r="E2830">
        <v>635.12</v>
      </c>
      <c r="J2830" t="str">
        <v>Store 40</v>
      </c>
      <c r="K2830">
        <v>1427.8000000000002</v>
      </c>
      <c r="L2830" t="str">
        <v>Store 40</v>
      </c>
      <c r="M2830">
        <v>1427.8000000000002</v>
      </c>
      <c r="N2830">
        <v>0.5</v>
      </c>
      <c r="O2830">
        <f ca="1"/>
        <v>0.5</v>
      </c>
    </row>
    <row r="2831" spans="2:15" x14ac:dyDescent="0.4">
      <c r="B2831">
        <v>5</v>
      </c>
      <c r="C2831" t="s">
        <v>7</v>
      </c>
      <c r="D2831" t="s">
        <v>98</v>
      </c>
      <c r="E2831">
        <v>506</v>
      </c>
      <c r="J2831" t="str">
        <v>Store 41</v>
      </c>
      <c r="K2831">
        <v>814.10000000000014</v>
      </c>
      <c r="L2831" t="str">
        <v>Store 41</v>
      </c>
      <c r="M2831">
        <v>814.10000000000014</v>
      </c>
      <c r="N2831">
        <v>0.5</v>
      </c>
      <c r="O2831">
        <f ca="1"/>
        <v>0.5</v>
      </c>
    </row>
    <row r="2832" spans="2:15" x14ac:dyDescent="0.4">
      <c r="B2832">
        <v>5</v>
      </c>
      <c r="C2832" t="s">
        <v>7</v>
      </c>
      <c r="D2832" t="s">
        <v>99</v>
      </c>
      <c r="E2832">
        <v>312.7</v>
      </c>
      <c r="J2832" t="str">
        <v>Store 42</v>
      </c>
      <c r="K2832">
        <v>699.6</v>
      </c>
      <c r="L2832" t="str">
        <v>Store 42</v>
      </c>
      <c r="M2832">
        <v>699.6</v>
      </c>
      <c r="N2832">
        <v>0.5</v>
      </c>
      <c r="O2832">
        <f ca="1"/>
        <v>0.5</v>
      </c>
    </row>
    <row r="2833" spans="2:15" x14ac:dyDescent="0.4">
      <c r="B2833">
        <v>5</v>
      </c>
      <c r="C2833" t="s">
        <v>7</v>
      </c>
      <c r="D2833" t="s">
        <v>101</v>
      </c>
      <c r="E2833">
        <v>0</v>
      </c>
      <c r="J2833" t="str">
        <v>Store 43</v>
      </c>
      <c r="K2833">
        <v>2059.29</v>
      </c>
      <c r="L2833" t="str">
        <v>Store 43</v>
      </c>
      <c r="M2833">
        <v>2059.29</v>
      </c>
      <c r="N2833">
        <v>0.5</v>
      </c>
      <c r="O2833">
        <f ca="1"/>
        <v>0.5</v>
      </c>
    </row>
    <row r="2834" spans="2:15" x14ac:dyDescent="0.4">
      <c r="B2834">
        <v>5</v>
      </c>
      <c r="C2834" t="s">
        <v>7</v>
      </c>
      <c r="D2834" t="s">
        <v>102</v>
      </c>
      <c r="E2834">
        <v>576</v>
      </c>
      <c r="J2834" t="str">
        <v>Store 44</v>
      </c>
      <c r="K2834">
        <v>667.5</v>
      </c>
      <c r="L2834" t="str">
        <v>Store 44</v>
      </c>
      <c r="M2834">
        <v>667.5</v>
      </c>
      <c r="N2834">
        <v>0.5</v>
      </c>
      <c r="O2834">
        <f ca="1"/>
        <v>0.5</v>
      </c>
    </row>
    <row r="2835" spans="2:15" x14ac:dyDescent="0.4">
      <c r="B2835">
        <v>5</v>
      </c>
      <c r="C2835" t="s">
        <v>7</v>
      </c>
      <c r="D2835" t="s">
        <v>103</v>
      </c>
      <c r="E2835">
        <v>626.01</v>
      </c>
      <c r="J2835" t="str">
        <v>Store 46</v>
      </c>
      <c r="K2835">
        <v>1273.2199999999998</v>
      </c>
      <c r="L2835" t="str">
        <v>Store 46</v>
      </c>
      <c r="M2835">
        <v>1273.2199999999998</v>
      </c>
      <c r="N2835">
        <v>0.5</v>
      </c>
      <c r="O2835">
        <f ca="1"/>
        <v>0.5</v>
      </c>
    </row>
    <row r="2836" spans="2:15" x14ac:dyDescent="0.4">
      <c r="B2836">
        <v>5</v>
      </c>
      <c r="C2836" t="s">
        <v>7</v>
      </c>
      <c r="D2836" t="s">
        <v>104</v>
      </c>
      <c r="E2836">
        <v>1050.99</v>
      </c>
      <c r="J2836" t="str">
        <v>Store 47</v>
      </c>
      <c r="K2836">
        <v>1272.28</v>
      </c>
      <c r="L2836" t="str">
        <v>Store 47</v>
      </c>
      <c r="M2836">
        <v>1272.28</v>
      </c>
      <c r="N2836">
        <v>0.5</v>
      </c>
      <c r="O2836">
        <f ca="1"/>
        <v>0.5</v>
      </c>
    </row>
    <row r="2837" spans="2:15" x14ac:dyDescent="0.4">
      <c r="B2837">
        <v>5</v>
      </c>
      <c r="C2837" t="s">
        <v>7</v>
      </c>
      <c r="D2837" t="s">
        <v>105</v>
      </c>
      <c r="E2837">
        <v>360.28</v>
      </c>
      <c r="J2837" t="str">
        <v>Store 48</v>
      </c>
      <c r="K2837">
        <v>144.80000000000001</v>
      </c>
      <c r="L2837" t="str">
        <v>Store 48</v>
      </c>
      <c r="M2837">
        <v>144.80000000000001</v>
      </c>
      <c r="N2837">
        <v>0.5</v>
      </c>
      <c r="O2837">
        <f ca="1"/>
        <v>0.5</v>
      </c>
    </row>
    <row r="2838" spans="2:15" x14ac:dyDescent="0.4">
      <c r="B2838">
        <v>5</v>
      </c>
      <c r="C2838" t="s">
        <v>7</v>
      </c>
      <c r="D2838" t="s">
        <v>106</v>
      </c>
      <c r="E2838">
        <v>0</v>
      </c>
      <c r="J2838" t="str">
        <v>Store 49</v>
      </c>
      <c r="K2838">
        <v>99.9</v>
      </c>
      <c r="L2838" t="str">
        <v>Store 49</v>
      </c>
      <c r="M2838">
        <v>99.9</v>
      </c>
      <c r="N2838">
        <v>0.5</v>
      </c>
      <c r="O2838">
        <f ca="1"/>
        <v>0.5</v>
      </c>
    </row>
    <row r="2839" spans="2:15" x14ac:dyDescent="0.4">
      <c r="B2839">
        <v>5</v>
      </c>
      <c r="C2839" t="s">
        <v>7</v>
      </c>
      <c r="D2839" t="s">
        <v>107</v>
      </c>
      <c r="E2839">
        <v>0</v>
      </c>
      <c r="J2839" t="str">
        <v>Store 50</v>
      </c>
      <c r="K2839">
        <v>869.66000000000008</v>
      </c>
      <c r="L2839" t="str">
        <v>Store 50</v>
      </c>
      <c r="M2839">
        <v>869.66000000000008</v>
      </c>
      <c r="N2839">
        <v>0.5</v>
      </c>
      <c r="O2839">
        <f ca="1"/>
        <v>0.5</v>
      </c>
    </row>
    <row r="2840" spans="2:15" x14ac:dyDescent="0.4">
      <c r="B2840">
        <v>5</v>
      </c>
      <c r="C2840" t="s">
        <v>7</v>
      </c>
      <c r="D2840" t="s">
        <v>108</v>
      </c>
      <c r="E2840">
        <v>0</v>
      </c>
      <c r="J2840" t="str">
        <v>Store 51</v>
      </c>
      <c r="K2840">
        <v>1664.71</v>
      </c>
      <c r="L2840" t="str">
        <v>Store 51</v>
      </c>
      <c r="M2840">
        <v>1664.71</v>
      </c>
      <c r="N2840">
        <v>0.5</v>
      </c>
      <c r="O2840">
        <f ca="1"/>
        <v>0.5</v>
      </c>
    </row>
    <row r="2841" spans="2:15" x14ac:dyDescent="0.4">
      <c r="B2841">
        <v>5</v>
      </c>
      <c r="C2841" t="s">
        <v>7</v>
      </c>
      <c r="D2841" t="s">
        <v>109</v>
      </c>
      <c r="E2841">
        <v>1616.6899999999998</v>
      </c>
      <c r="J2841" t="str">
        <v>Store 52</v>
      </c>
      <c r="K2841">
        <v>376.3</v>
      </c>
      <c r="L2841" t="str">
        <v>Store 52</v>
      </c>
      <c r="M2841">
        <v>376.3</v>
      </c>
      <c r="N2841">
        <v>0.5</v>
      </c>
      <c r="O2841">
        <f ca="1"/>
        <v>0.5</v>
      </c>
    </row>
    <row r="2842" spans="2:15" x14ac:dyDescent="0.4">
      <c r="B2842">
        <v>5</v>
      </c>
      <c r="C2842" t="s">
        <v>7</v>
      </c>
      <c r="D2842" t="s">
        <v>111</v>
      </c>
      <c r="E2842">
        <v>699.97</v>
      </c>
      <c r="J2842" t="str">
        <v>Store 53</v>
      </c>
      <c r="K2842">
        <v>737.38</v>
      </c>
      <c r="L2842" t="str">
        <v>Store 53</v>
      </c>
      <c r="M2842">
        <v>737.38</v>
      </c>
      <c r="N2842">
        <v>0.5</v>
      </c>
      <c r="O2842">
        <f ca="1"/>
        <v>0.5</v>
      </c>
    </row>
    <row r="2843" spans="2:15" x14ac:dyDescent="0.4">
      <c r="B2843">
        <v>5</v>
      </c>
      <c r="C2843" t="s">
        <v>7</v>
      </c>
      <c r="D2843" t="s">
        <v>112</v>
      </c>
      <c r="E2843">
        <v>900.98</v>
      </c>
      <c r="J2843" t="str">
        <v>Store 54</v>
      </c>
      <c r="K2843">
        <v>454.13</v>
      </c>
      <c r="L2843" t="str">
        <v>Store 54</v>
      </c>
      <c r="M2843">
        <v>454.13</v>
      </c>
      <c r="N2843">
        <v>0.5</v>
      </c>
      <c r="O2843">
        <f ca="1"/>
        <v>0.5</v>
      </c>
    </row>
    <row r="2844" spans="2:15" x14ac:dyDescent="0.4">
      <c r="B2844">
        <v>5</v>
      </c>
      <c r="C2844" t="s">
        <v>7</v>
      </c>
      <c r="D2844" t="s">
        <v>113</v>
      </c>
      <c r="E2844">
        <v>730</v>
      </c>
      <c r="J2844" t="str">
        <v>Store 55</v>
      </c>
      <c r="K2844">
        <v>856</v>
      </c>
      <c r="L2844" t="str">
        <v>Store 55</v>
      </c>
      <c r="M2844">
        <v>856</v>
      </c>
      <c r="N2844">
        <v>0.5</v>
      </c>
      <c r="O2844">
        <f ca="1"/>
        <v>0.5</v>
      </c>
    </row>
    <row r="2845" spans="2:15" x14ac:dyDescent="0.4">
      <c r="B2845">
        <v>5</v>
      </c>
      <c r="C2845" t="s">
        <v>7</v>
      </c>
      <c r="D2845" t="s">
        <v>114</v>
      </c>
      <c r="E2845">
        <v>774.08</v>
      </c>
      <c r="J2845" t="str">
        <v>Store 56</v>
      </c>
      <c r="K2845">
        <v>219.9</v>
      </c>
      <c r="L2845" t="str">
        <v>Store 56</v>
      </c>
      <c r="M2845">
        <v>219.9</v>
      </c>
      <c r="N2845">
        <v>0.5</v>
      </c>
      <c r="O2845">
        <f ca="1"/>
        <v>0.5</v>
      </c>
    </row>
    <row r="2846" spans="2:15" x14ac:dyDescent="0.4">
      <c r="B2846">
        <v>5</v>
      </c>
      <c r="C2846" t="s">
        <v>7</v>
      </c>
      <c r="D2846" t="s">
        <v>115</v>
      </c>
      <c r="E2846">
        <v>2530.2399999999998</v>
      </c>
      <c r="J2846" t="str">
        <v>Store 57</v>
      </c>
      <c r="K2846">
        <v>99</v>
      </c>
      <c r="L2846" t="str">
        <v>Store 57</v>
      </c>
      <c r="M2846">
        <v>99</v>
      </c>
      <c r="N2846">
        <v>0.5</v>
      </c>
      <c r="O2846">
        <f ca="1"/>
        <v>0.5</v>
      </c>
    </row>
    <row r="2847" spans="2:15" x14ac:dyDescent="0.4">
      <c r="B2847">
        <v>5</v>
      </c>
      <c r="C2847" t="s">
        <v>7</v>
      </c>
      <c r="D2847" t="s">
        <v>116</v>
      </c>
      <c r="E2847">
        <v>149.46000000000004</v>
      </c>
      <c r="J2847" t="str">
        <v>Store 59</v>
      </c>
      <c r="K2847">
        <v>857.59999999999991</v>
      </c>
      <c r="L2847" t="str">
        <v>Store 59</v>
      </c>
      <c r="M2847">
        <v>857.59999999999991</v>
      </c>
      <c r="N2847">
        <v>0.5</v>
      </c>
      <c r="O2847">
        <f ca="1"/>
        <v>0.5</v>
      </c>
    </row>
    <row r="2848" spans="2:15" x14ac:dyDescent="0.4">
      <c r="B2848">
        <v>5</v>
      </c>
      <c r="C2848" t="s">
        <v>7</v>
      </c>
      <c r="D2848" t="s">
        <v>117</v>
      </c>
      <c r="E2848">
        <v>1855.1</v>
      </c>
      <c r="J2848" t="str">
        <v>Store 60</v>
      </c>
      <c r="K2848">
        <v>803.57999999999993</v>
      </c>
      <c r="L2848" t="str">
        <v>Store 60</v>
      </c>
      <c r="M2848">
        <v>803.57999999999993</v>
      </c>
      <c r="N2848">
        <v>0.5</v>
      </c>
      <c r="O2848">
        <f ca="1"/>
        <v>0.5</v>
      </c>
    </row>
    <row r="2849" spans="2:15" x14ac:dyDescent="0.4">
      <c r="B2849">
        <v>5</v>
      </c>
      <c r="C2849" t="s">
        <v>7</v>
      </c>
      <c r="D2849" t="s">
        <v>118</v>
      </c>
      <c r="E2849">
        <v>0</v>
      </c>
      <c r="J2849" t="str">
        <v>Store 61</v>
      </c>
      <c r="K2849">
        <v>129.80000000000001</v>
      </c>
      <c r="L2849" t="str">
        <v>Store 61</v>
      </c>
      <c r="M2849">
        <v>129.80000000000001</v>
      </c>
      <c r="N2849">
        <v>0.5</v>
      </c>
      <c r="O2849">
        <f ca="1"/>
        <v>0.5</v>
      </c>
    </row>
    <row r="2850" spans="2:15" x14ac:dyDescent="0.4">
      <c r="B2850">
        <v>5</v>
      </c>
      <c r="C2850" t="s">
        <v>7</v>
      </c>
      <c r="D2850" t="s">
        <v>119</v>
      </c>
      <c r="E2850">
        <v>0</v>
      </c>
      <c r="J2850" t="str">
        <v>Store 62</v>
      </c>
      <c r="K2850">
        <v>219</v>
      </c>
      <c r="L2850" t="str">
        <v>Store 62</v>
      </c>
      <c r="M2850">
        <v>219</v>
      </c>
      <c r="N2850">
        <v>0.5</v>
      </c>
      <c r="O2850">
        <f ca="1"/>
        <v>0.5</v>
      </c>
    </row>
    <row r="2851" spans="2:15" x14ac:dyDescent="0.4">
      <c r="B2851">
        <v>5</v>
      </c>
      <c r="C2851" t="s">
        <v>7</v>
      </c>
      <c r="D2851" t="s">
        <v>120</v>
      </c>
      <c r="E2851">
        <v>0.04</v>
      </c>
      <c r="J2851" t="str">
        <v>Store 63</v>
      </c>
      <c r="K2851">
        <v>677.9</v>
      </c>
      <c r="L2851" t="str">
        <v>Store 63</v>
      </c>
      <c r="M2851">
        <v>677.9</v>
      </c>
      <c r="N2851">
        <v>0.5</v>
      </c>
      <c r="O2851">
        <f ca="1"/>
        <v>0.5</v>
      </c>
    </row>
    <row r="2852" spans="2:15" x14ac:dyDescent="0.4">
      <c r="B2852">
        <v>5</v>
      </c>
      <c r="C2852" t="s">
        <v>7</v>
      </c>
      <c r="D2852" t="s">
        <v>121</v>
      </c>
      <c r="E2852">
        <v>953.99</v>
      </c>
      <c r="J2852" t="str">
        <v>Store 64</v>
      </c>
      <c r="K2852">
        <v>899.68000000000006</v>
      </c>
      <c r="L2852" t="str">
        <v>Store 64</v>
      </c>
      <c r="M2852">
        <v>899.68000000000006</v>
      </c>
      <c r="N2852">
        <v>0.5</v>
      </c>
      <c r="O2852">
        <f ca="1"/>
        <v>0.5</v>
      </c>
    </row>
    <row r="2853" spans="2:15" x14ac:dyDescent="0.4">
      <c r="B2853">
        <v>5</v>
      </c>
      <c r="C2853" t="s">
        <v>7</v>
      </c>
      <c r="D2853" t="s">
        <v>122</v>
      </c>
      <c r="E2853">
        <v>118</v>
      </c>
      <c r="J2853" t="str">
        <v>Store 65</v>
      </c>
      <c r="K2853">
        <v>174.8</v>
      </c>
      <c r="L2853" t="str">
        <v>Store 65</v>
      </c>
      <c r="M2853">
        <v>174.8</v>
      </c>
      <c r="N2853">
        <v>0.5</v>
      </c>
      <c r="O2853">
        <f ca="1"/>
        <v>0.5</v>
      </c>
    </row>
    <row r="2854" spans="2:15" x14ac:dyDescent="0.4">
      <c r="B2854">
        <v>5</v>
      </c>
      <c r="C2854" t="s">
        <v>7</v>
      </c>
      <c r="D2854" t="s">
        <v>123</v>
      </c>
      <c r="E2854">
        <v>483.99</v>
      </c>
      <c r="J2854" t="str">
        <v>Store 66</v>
      </c>
      <c r="K2854">
        <v>1193.49</v>
      </c>
      <c r="L2854" t="str">
        <v>Store 66</v>
      </c>
      <c r="M2854">
        <v>1193.49</v>
      </c>
      <c r="N2854">
        <v>0.5</v>
      </c>
      <c r="O2854">
        <f ca="1"/>
        <v>0.5</v>
      </c>
    </row>
    <row r="2855" spans="2:15" x14ac:dyDescent="0.4">
      <c r="B2855">
        <v>5</v>
      </c>
      <c r="C2855" t="s">
        <v>7</v>
      </c>
      <c r="D2855" t="s">
        <v>124</v>
      </c>
      <c r="E2855">
        <v>0</v>
      </c>
      <c r="J2855" t="str">
        <v>Store 67</v>
      </c>
      <c r="K2855">
        <v>388</v>
      </c>
      <c r="L2855" t="str">
        <v>Store 67</v>
      </c>
      <c r="M2855">
        <v>388</v>
      </c>
      <c r="N2855">
        <v>0.5</v>
      </c>
      <c r="O2855">
        <f ca="1"/>
        <v>0.5</v>
      </c>
    </row>
    <row r="2856" spans="2:15" x14ac:dyDescent="0.4">
      <c r="B2856">
        <v>5</v>
      </c>
      <c r="C2856" t="s">
        <v>7</v>
      </c>
      <c r="D2856" t="s">
        <v>125</v>
      </c>
      <c r="E2856">
        <v>925.12000000000012</v>
      </c>
      <c r="J2856" t="str">
        <v>Store 68</v>
      </c>
      <c r="K2856">
        <v>1542.9</v>
      </c>
      <c r="L2856" t="str">
        <v>Store 68</v>
      </c>
      <c r="M2856">
        <v>1542.9</v>
      </c>
      <c r="N2856">
        <v>0.5</v>
      </c>
      <c r="O2856">
        <f ca="1"/>
        <v>0.5</v>
      </c>
    </row>
    <row r="2857" spans="2:15" x14ac:dyDescent="0.4">
      <c r="B2857">
        <v>5</v>
      </c>
      <c r="C2857" t="s">
        <v>8</v>
      </c>
      <c r="D2857" t="s">
        <v>16</v>
      </c>
      <c r="E2857">
        <v>8744.6999999999989</v>
      </c>
      <c r="J2857" t="str">
        <v>Store 70</v>
      </c>
      <c r="K2857">
        <v>1409.06</v>
      </c>
      <c r="L2857" t="str">
        <v>Store 70</v>
      </c>
      <c r="M2857">
        <v>1409.06</v>
      </c>
      <c r="N2857">
        <v>0.5</v>
      </c>
      <c r="O2857">
        <f ca="1"/>
        <v>0.5</v>
      </c>
    </row>
    <row r="2858" spans="2:15" x14ac:dyDescent="0.4">
      <c r="B2858">
        <v>5</v>
      </c>
      <c r="C2858" t="s">
        <v>8</v>
      </c>
      <c r="D2858" t="s">
        <v>17</v>
      </c>
      <c r="E2858">
        <v>9502.2999999999956</v>
      </c>
      <c r="J2858" t="str">
        <v>Store 71</v>
      </c>
      <c r="K2858">
        <v>1036.4100000000001</v>
      </c>
      <c r="L2858" t="str">
        <v>Store 71</v>
      </c>
      <c r="M2858">
        <v>1036.4100000000001</v>
      </c>
      <c r="N2858">
        <v>0.5</v>
      </c>
      <c r="O2858">
        <f ca="1"/>
        <v>0.5</v>
      </c>
    </row>
    <row r="2859" spans="2:15" x14ac:dyDescent="0.4">
      <c r="B2859">
        <v>5</v>
      </c>
      <c r="C2859" t="s">
        <v>8</v>
      </c>
      <c r="D2859" t="s">
        <v>18</v>
      </c>
      <c r="E2859">
        <v>39356.750000000007</v>
      </c>
      <c r="J2859" t="str">
        <v>Store 72</v>
      </c>
      <c r="K2859">
        <v>984.12000000000012</v>
      </c>
      <c r="L2859" t="str">
        <v>Store 72</v>
      </c>
      <c r="M2859">
        <v>984.12000000000012</v>
      </c>
      <c r="N2859">
        <v>0.5</v>
      </c>
      <c r="O2859">
        <f ca="1"/>
        <v>0.5</v>
      </c>
    </row>
    <row r="2860" spans="2:15" x14ac:dyDescent="0.4">
      <c r="B2860">
        <v>5</v>
      </c>
      <c r="C2860" t="s">
        <v>8</v>
      </c>
      <c r="D2860" t="s">
        <v>19</v>
      </c>
      <c r="E2860">
        <v>20349.700000000004</v>
      </c>
      <c r="J2860" t="str">
        <v>Store 74</v>
      </c>
      <c r="K2860">
        <v>183.9</v>
      </c>
      <c r="L2860" t="str">
        <v>Store 74</v>
      </c>
      <c r="M2860">
        <v>183.9</v>
      </c>
      <c r="N2860">
        <v>0.5</v>
      </c>
      <c r="O2860">
        <f ca="1"/>
        <v>0.5</v>
      </c>
    </row>
    <row r="2861" spans="2:15" x14ac:dyDescent="0.4">
      <c r="B2861">
        <v>5</v>
      </c>
      <c r="C2861" t="s">
        <v>8</v>
      </c>
      <c r="D2861" t="s">
        <v>20</v>
      </c>
      <c r="E2861">
        <v>5966.9500000000007</v>
      </c>
      <c r="J2861" t="str">
        <v>Store 75</v>
      </c>
      <c r="K2861">
        <v>337.99</v>
      </c>
      <c r="L2861" t="str">
        <v>Store 75</v>
      </c>
      <c r="M2861">
        <v>337.99</v>
      </c>
      <c r="N2861">
        <v>0.5</v>
      </c>
      <c r="O2861">
        <f ca="1"/>
        <v>0.5</v>
      </c>
    </row>
    <row r="2862" spans="2:15" x14ac:dyDescent="0.4">
      <c r="B2862">
        <v>5</v>
      </c>
      <c r="C2862" t="s">
        <v>9</v>
      </c>
      <c r="D2862" t="s">
        <v>16</v>
      </c>
      <c r="E2862">
        <v>43</v>
      </c>
      <c r="J2862" t="str">
        <v>Store 76</v>
      </c>
      <c r="K2862">
        <v>557.91</v>
      </c>
      <c r="L2862" t="str">
        <v>Store 76</v>
      </c>
      <c r="M2862">
        <v>557.91</v>
      </c>
      <c r="N2862">
        <v>0.5</v>
      </c>
      <c r="O2862">
        <f ca="1"/>
        <v>0.5</v>
      </c>
    </row>
    <row r="2863" spans="2:15" x14ac:dyDescent="0.4">
      <c r="B2863">
        <v>5</v>
      </c>
      <c r="C2863" t="s">
        <v>9</v>
      </c>
      <c r="D2863" t="s">
        <v>17</v>
      </c>
      <c r="E2863">
        <v>1357</v>
      </c>
      <c r="J2863" t="str">
        <v>Store 77</v>
      </c>
      <c r="K2863">
        <v>905.06</v>
      </c>
      <c r="L2863" t="str">
        <v>Store 77</v>
      </c>
      <c r="M2863">
        <v>905.06</v>
      </c>
      <c r="N2863">
        <v>0.5</v>
      </c>
      <c r="O2863">
        <f ca="1"/>
        <v>0.5</v>
      </c>
    </row>
    <row r="2864" spans="2:15" x14ac:dyDescent="0.4">
      <c r="B2864">
        <v>5</v>
      </c>
      <c r="C2864" t="s">
        <v>9</v>
      </c>
      <c r="D2864" t="s">
        <v>18</v>
      </c>
      <c r="E2864">
        <v>685</v>
      </c>
      <c r="J2864" t="str">
        <v>Store 79</v>
      </c>
      <c r="K2864">
        <v>1216.6099999999999</v>
      </c>
      <c r="L2864" t="str">
        <v>Store 79</v>
      </c>
      <c r="M2864">
        <v>1216.6099999999999</v>
      </c>
      <c r="N2864">
        <v>0.5</v>
      </c>
      <c r="O2864">
        <f ca="1"/>
        <v>0.5</v>
      </c>
    </row>
    <row r="2865" spans="2:15" x14ac:dyDescent="0.4">
      <c r="B2865">
        <v>5</v>
      </c>
      <c r="C2865" t="s">
        <v>9</v>
      </c>
      <c r="D2865" t="s">
        <v>19</v>
      </c>
      <c r="E2865">
        <v>0</v>
      </c>
      <c r="J2865" t="str">
        <v>Store 80</v>
      </c>
      <c r="K2865">
        <v>1650.72</v>
      </c>
      <c r="L2865" t="str">
        <v>Store 80</v>
      </c>
      <c r="M2865">
        <v>1650.72</v>
      </c>
      <c r="N2865">
        <v>0.5</v>
      </c>
      <c r="O2865">
        <f ca="1"/>
        <v>0.5</v>
      </c>
    </row>
    <row r="2866" spans="2:15" x14ac:dyDescent="0.4">
      <c r="B2866">
        <v>5</v>
      </c>
      <c r="C2866" t="s">
        <v>9</v>
      </c>
      <c r="D2866" t="s">
        <v>20</v>
      </c>
      <c r="E2866">
        <v>0</v>
      </c>
      <c r="J2866" t="str">
        <v>Store 81</v>
      </c>
      <c r="K2866">
        <v>677.8</v>
      </c>
      <c r="L2866" t="str">
        <v>Store 81</v>
      </c>
      <c r="M2866">
        <v>677.8</v>
      </c>
      <c r="N2866">
        <v>0.5</v>
      </c>
      <c r="O2866">
        <f ca="1"/>
        <v>0.5</v>
      </c>
    </row>
    <row r="2867" spans="2:15" x14ac:dyDescent="0.4">
      <c r="B2867">
        <v>5</v>
      </c>
      <c r="C2867" t="s">
        <v>9</v>
      </c>
      <c r="D2867" t="s">
        <v>21</v>
      </c>
      <c r="E2867">
        <v>0</v>
      </c>
      <c r="J2867" t="str">
        <v>Store 82</v>
      </c>
      <c r="K2867">
        <v>1622.55</v>
      </c>
      <c r="L2867" t="str">
        <v>Store 82</v>
      </c>
      <c r="M2867">
        <v>1622.55</v>
      </c>
      <c r="N2867">
        <v>0.5</v>
      </c>
      <c r="O2867">
        <f ca="1"/>
        <v>0.5</v>
      </c>
    </row>
    <row r="2868" spans="2:15" x14ac:dyDescent="0.4">
      <c r="B2868">
        <v>5</v>
      </c>
      <c r="C2868" t="s">
        <v>9</v>
      </c>
      <c r="D2868" t="s">
        <v>22</v>
      </c>
      <c r="E2868">
        <v>700</v>
      </c>
      <c r="J2868" t="str">
        <v>Store 83</v>
      </c>
      <c r="K2868">
        <v>312.98</v>
      </c>
      <c r="L2868" t="str">
        <v>Store 83</v>
      </c>
      <c r="M2868">
        <v>312.98</v>
      </c>
      <c r="N2868">
        <v>0.5</v>
      </c>
      <c r="O2868">
        <f ca="1"/>
        <v>0.5</v>
      </c>
    </row>
    <row r="2869" spans="2:15" x14ac:dyDescent="0.4">
      <c r="B2869">
        <v>5</v>
      </c>
      <c r="C2869" t="s">
        <v>9</v>
      </c>
      <c r="D2869" t="s">
        <v>23</v>
      </c>
      <c r="E2869">
        <v>0</v>
      </c>
      <c r="J2869" t="str">
        <v>Store 84</v>
      </c>
      <c r="K2869">
        <v>3302.440000000001</v>
      </c>
      <c r="L2869" t="str">
        <v>Store 84</v>
      </c>
      <c r="M2869">
        <v>3302.440000000001</v>
      </c>
      <c r="N2869">
        <v>0.5</v>
      </c>
      <c r="O2869">
        <f ca="1"/>
        <v>0.5</v>
      </c>
    </row>
    <row r="2870" spans="2:15" x14ac:dyDescent="0.4">
      <c r="B2870">
        <v>5</v>
      </c>
      <c r="C2870" t="s">
        <v>9</v>
      </c>
      <c r="D2870" t="s">
        <v>24</v>
      </c>
      <c r="E2870">
        <v>0</v>
      </c>
      <c r="J2870" t="str">
        <v>Store 85</v>
      </c>
      <c r="K2870">
        <v>169</v>
      </c>
      <c r="L2870" t="str">
        <v>Store 85</v>
      </c>
      <c r="M2870">
        <v>169</v>
      </c>
      <c r="N2870">
        <v>0.5</v>
      </c>
      <c r="O2870">
        <f ca="1"/>
        <v>0.5</v>
      </c>
    </row>
    <row r="2871" spans="2:15" x14ac:dyDescent="0.4">
      <c r="B2871">
        <v>5</v>
      </c>
      <c r="C2871" t="s">
        <v>9</v>
      </c>
      <c r="D2871" t="s">
        <v>25</v>
      </c>
      <c r="E2871">
        <v>748</v>
      </c>
      <c r="J2871" t="str">
        <v>Store 86</v>
      </c>
      <c r="K2871">
        <v>1341.66</v>
      </c>
      <c r="L2871" t="str">
        <v>Store 86</v>
      </c>
      <c r="M2871">
        <v>1341.66</v>
      </c>
      <c r="N2871">
        <v>0.5</v>
      </c>
      <c r="O2871">
        <f ca="1"/>
        <v>0.5</v>
      </c>
    </row>
    <row r="2872" spans="2:15" x14ac:dyDescent="0.4">
      <c r="B2872">
        <v>5</v>
      </c>
      <c r="C2872" t="s">
        <v>9</v>
      </c>
      <c r="D2872" t="s">
        <v>26</v>
      </c>
      <c r="E2872">
        <v>1329</v>
      </c>
      <c r="J2872" t="str">
        <v>Store 87</v>
      </c>
      <c r="K2872">
        <v>482.62</v>
      </c>
      <c r="L2872" t="str">
        <v>Store 87</v>
      </c>
      <c r="M2872">
        <v>482.62</v>
      </c>
      <c r="N2872">
        <v>0.5</v>
      </c>
      <c r="O2872">
        <f ca="1"/>
        <v>0.5</v>
      </c>
    </row>
    <row r="2873" spans="2:15" x14ac:dyDescent="0.4">
      <c r="B2873">
        <v>5</v>
      </c>
      <c r="C2873" t="s">
        <v>9</v>
      </c>
      <c r="D2873" t="s">
        <v>27</v>
      </c>
      <c r="E2873">
        <v>0</v>
      </c>
      <c r="J2873" t="str">
        <v>Store 88</v>
      </c>
      <c r="K2873">
        <v>4981.7300000000005</v>
      </c>
      <c r="L2873" t="str">
        <v>Store 88</v>
      </c>
      <c r="M2873">
        <v>4981.7300000000005</v>
      </c>
      <c r="N2873">
        <v>0.5</v>
      </c>
      <c r="O2873">
        <f ca="1"/>
        <v>0.5</v>
      </c>
    </row>
    <row r="2874" spans="2:15" x14ac:dyDescent="0.4">
      <c r="B2874">
        <v>5</v>
      </c>
      <c r="C2874" t="s">
        <v>9</v>
      </c>
      <c r="D2874" t="s">
        <v>28</v>
      </c>
      <c r="E2874">
        <v>215</v>
      </c>
      <c r="J2874" t="str">
        <v>Store 89</v>
      </c>
      <c r="K2874">
        <v>640.71</v>
      </c>
      <c r="L2874" t="str">
        <v>Store 89</v>
      </c>
      <c r="M2874">
        <v>640.71</v>
      </c>
      <c r="N2874">
        <v>0.5</v>
      </c>
      <c r="O2874">
        <f ca="1"/>
        <v>0.5</v>
      </c>
    </row>
    <row r="2875" spans="2:15" x14ac:dyDescent="0.4">
      <c r="B2875">
        <v>5</v>
      </c>
      <c r="C2875" t="s">
        <v>9</v>
      </c>
      <c r="D2875" t="s">
        <v>29</v>
      </c>
      <c r="E2875">
        <v>0</v>
      </c>
      <c r="J2875" t="str">
        <v>Store 90</v>
      </c>
      <c r="K2875">
        <v>3742.39</v>
      </c>
      <c r="L2875" t="str">
        <v>Store 90</v>
      </c>
      <c r="M2875">
        <v>3742.39</v>
      </c>
      <c r="N2875">
        <v>0.5</v>
      </c>
      <c r="O2875">
        <f ca="1"/>
        <v>0.5</v>
      </c>
    </row>
    <row r="2876" spans="2:15" x14ac:dyDescent="0.4">
      <c r="B2876">
        <v>5</v>
      </c>
      <c r="C2876" t="s">
        <v>9</v>
      </c>
      <c r="D2876" t="s">
        <v>30</v>
      </c>
      <c r="E2876">
        <v>0</v>
      </c>
      <c r="J2876" t="str">
        <v>Store 91</v>
      </c>
      <c r="K2876">
        <v>360.02</v>
      </c>
      <c r="L2876" t="str">
        <v>Store 91</v>
      </c>
      <c r="M2876">
        <v>360.02</v>
      </c>
      <c r="N2876">
        <v>0.5</v>
      </c>
      <c r="O2876">
        <f ca="1"/>
        <v>0.5</v>
      </c>
    </row>
    <row r="2877" spans="2:15" x14ac:dyDescent="0.4">
      <c r="B2877">
        <v>5</v>
      </c>
      <c r="C2877" t="s">
        <v>9</v>
      </c>
      <c r="D2877" t="s">
        <v>31</v>
      </c>
      <c r="E2877">
        <v>0</v>
      </c>
      <c r="J2877" t="str">
        <v>Store 94</v>
      </c>
      <c r="K2877">
        <v>535.55999999999995</v>
      </c>
      <c r="L2877" t="str">
        <v>Store 94</v>
      </c>
      <c r="M2877">
        <v>535.55999999999995</v>
      </c>
      <c r="N2877">
        <v>0.5</v>
      </c>
      <c r="O2877">
        <f ca="1"/>
        <v>0.5</v>
      </c>
    </row>
    <row r="2878" spans="2:15" x14ac:dyDescent="0.4">
      <c r="B2878">
        <v>5</v>
      </c>
      <c r="C2878" t="s">
        <v>9</v>
      </c>
      <c r="D2878" t="s">
        <v>32</v>
      </c>
      <c r="E2878">
        <v>1017</v>
      </c>
      <c r="J2878" t="str">
        <v>Store 95</v>
      </c>
      <c r="K2878">
        <v>630</v>
      </c>
      <c r="L2878" t="str">
        <v>Store 95</v>
      </c>
      <c r="M2878">
        <v>630</v>
      </c>
      <c r="N2878">
        <v>0.5</v>
      </c>
      <c r="O2878">
        <f ca="1"/>
        <v>0.5</v>
      </c>
    </row>
    <row r="2879" spans="2:15" x14ac:dyDescent="0.4">
      <c r="B2879">
        <v>5</v>
      </c>
      <c r="C2879" t="s">
        <v>9</v>
      </c>
      <c r="D2879" t="s">
        <v>33</v>
      </c>
      <c r="E2879">
        <v>0</v>
      </c>
      <c r="J2879" t="str">
        <v>Store 96</v>
      </c>
      <c r="K2879">
        <v>608.71</v>
      </c>
      <c r="L2879" t="str">
        <v>Store 96</v>
      </c>
      <c r="M2879">
        <v>608.71</v>
      </c>
      <c r="N2879">
        <v>0.5</v>
      </c>
      <c r="O2879">
        <f ca="1"/>
        <v>0.5</v>
      </c>
    </row>
    <row r="2880" spans="2:15" x14ac:dyDescent="0.4">
      <c r="B2880">
        <v>5</v>
      </c>
      <c r="C2880" t="s">
        <v>9</v>
      </c>
      <c r="D2880" t="s">
        <v>34</v>
      </c>
      <c r="E2880">
        <v>0</v>
      </c>
      <c r="J2880" t="str">
        <v>Store 01</v>
      </c>
      <c r="K2880">
        <v>79</v>
      </c>
      <c r="L2880" t="str">
        <v>Store 01</v>
      </c>
      <c r="M2880">
        <v>79</v>
      </c>
      <c r="N2880">
        <v>0.5</v>
      </c>
      <c r="O2880">
        <f ca="1"/>
        <v>0.5</v>
      </c>
    </row>
    <row r="2881" spans="2:15" x14ac:dyDescent="0.4">
      <c r="B2881">
        <v>5</v>
      </c>
      <c r="C2881" t="s">
        <v>9</v>
      </c>
      <c r="D2881" t="s">
        <v>35</v>
      </c>
      <c r="E2881">
        <v>2077</v>
      </c>
      <c r="J2881" t="str">
        <v>Store 05</v>
      </c>
      <c r="K2881">
        <v>1581.5900000000001</v>
      </c>
      <c r="L2881" t="str">
        <v>Store 05</v>
      </c>
      <c r="M2881">
        <v>1581.5900000000001</v>
      </c>
      <c r="N2881">
        <v>0.5</v>
      </c>
      <c r="O2881">
        <f ca="1"/>
        <v>0.5</v>
      </c>
    </row>
    <row r="2882" spans="2:15" x14ac:dyDescent="0.4">
      <c r="B2882">
        <v>5</v>
      </c>
      <c r="C2882" t="s">
        <v>9</v>
      </c>
      <c r="D2882" t="s">
        <v>36</v>
      </c>
      <c r="E2882">
        <v>0</v>
      </c>
      <c r="J2882" t="str">
        <v>Store 06</v>
      </c>
      <c r="K2882">
        <v>665.9</v>
      </c>
      <c r="L2882" t="str">
        <v>Store 06</v>
      </c>
      <c r="M2882">
        <v>665.9</v>
      </c>
      <c r="N2882">
        <v>0.5</v>
      </c>
      <c r="O2882">
        <f ca="1"/>
        <v>0.5</v>
      </c>
    </row>
    <row r="2883" spans="2:15" x14ac:dyDescent="0.4">
      <c r="B2883">
        <v>5</v>
      </c>
      <c r="C2883" t="s">
        <v>9</v>
      </c>
      <c r="D2883" t="s">
        <v>37</v>
      </c>
      <c r="E2883">
        <v>0</v>
      </c>
      <c r="J2883" t="str">
        <v>Store 08</v>
      </c>
      <c r="K2883">
        <v>388</v>
      </c>
      <c r="L2883" t="str">
        <v>Store 08</v>
      </c>
      <c r="M2883">
        <v>388</v>
      </c>
      <c r="N2883">
        <v>0.5</v>
      </c>
      <c r="O2883">
        <f ca="1"/>
        <v>0.5</v>
      </c>
    </row>
    <row r="2884" spans="2:15" x14ac:dyDescent="0.4">
      <c r="B2884">
        <v>5</v>
      </c>
      <c r="C2884" t="s">
        <v>9</v>
      </c>
      <c r="D2884" t="s">
        <v>38</v>
      </c>
      <c r="E2884">
        <v>0</v>
      </c>
      <c r="J2884" t="str">
        <v>Store 09</v>
      </c>
      <c r="K2884">
        <v>2639.8900000000003</v>
      </c>
      <c r="L2884" t="str">
        <v>Store 09</v>
      </c>
      <c r="M2884">
        <v>2639.8900000000003</v>
      </c>
      <c r="N2884">
        <v>0.5</v>
      </c>
      <c r="O2884">
        <f ca="1"/>
        <v>0.5</v>
      </c>
    </row>
    <row r="2885" spans="2:15" x14ac:dyDescent="0.4">
      <c r="B2885">
        <v>5</v>
      </c>
      <c r="C2885" t="s">
        <v>9</v>
      </c>
      <c r="D2885" t="s">
        <v>39</v>
      </c>
      <c r="E2885">
        <v>0</v>
      </c>
      <c r="J2885" t="str">
        <v>Store 11</v>
      </c>
      <c r="K2885">
        <v>1175.3900000000001</v>
      </c>
      <c r="L2885" t="str">
        <v>Store 11</v>
      </c>
      <c r="M2885">
        <v>1175.3900000000001</v>
      </c>
      <c r="N2885">
        <v>0.5</v>
      </c>
      <c r="O2885">
        <f ca="1"/>
        <v>0.5</v>
      </c>
    </row>
    <row r="2886" spans="2:15" x14ac:dyDescent="0.4">
      <c r="B2886">
        <v>5</v>
      </c>
      <c r="C2886" t="s">
        <v>9</v>
      </c>
      <c r="D2886" t="s">
        <v>40</v>
      </c>
      <c r="E2886">
        <v>1147</v>
      </c>
      <c r="J2886" t="str">
        <v>Store 12</v>
      </c>
      <c r="K2886">
        <v>198.01</v>
      </c>
      <c r="L2886" t="str">
        <v>Store 12</v>
      </c>
      <c r="M2886">
        <v>198.01</v>
      </c>
      <c r="N2886">
        <v>0.5</v>
      </c>
      <c r="O2886">
        <f ca="1"/>
        <v>0.5</v>
      </c>
    </row>
    <row r="2887" spans="2:15" x14ac:dyDescent="0.4">
      <c r="B2887">
        <v>5</v>
      </c>
      <c r="C2887" t="s">
        <v>9</v>
      </c>
      <c r="D2887" t="s">
        <v>41</v>
      </c>
      <c r="E2887">
        <v>715</v>
      </c>
      <c r="J2887" t="str">
        <v>Store 14</v>
      </c>
      <c r="K2887">
        <v>1510.93</v>
      </c>
      <c r="L2887" t="str">
        <v>Store 14</v>
      </c>
      <c r="M2887">
        <v>1510.93</v>
      </c>
      <c r="N2887">
        <v>0.5</v>
      </c>
      <c r="O2887">
        <f ca="1"/>
        <v>0.5</v>
      </c>
    </row>
    <row r="2888" spans="2:15" x14ac:dyDescent="0.4">
      <c r="B2888">
        <v>5</v>
      </c>
      <c r="C2888" t="s">
        <v>9</v>
      </c>
      <c r="D2888" t="s">
        <v>42</v>
      </c>
      <c r="E2888">
        <v>0</v>
      </c>
      <c r="J2888" t="str">
        <v>Store 15</v>
      </c>
      <c r="K2888">
        <v>359</v>
      </c>
      <c r="L2888" t="str">
        <v>Store 15</v>
      </c>
      <c r="M2888">
        <v>359</v>
      </c>
      <c r="N2888">
        <v>0.5</v>
      </c>
      <c r="O2888">
        <f ca="1"/>
        <v>0.5</v>
      </c>
    </row>
    <row r="2889" spans="2:15" x14ac:dyDescent="0.4">
      <c r="B2889">
        <v>5</v>
      </c>
      <c r="C2889" t="s">
        <v>9</v>
      </c>
      <c r="D2889" t="s">
        <v>43</v>
      </c>
      <c r="E2889">
        <v>149</v>
      </c>
      <c r="J2889" t="str">
        <v>Store 16</v>
      </c>
      <c r="K2889">
        <v>200.01</v>
      </c>
      <c r="L2889" t="str">
        <v>Store 16</v>
      </c>
      <c r="M2889">
        <v>200.01</v>
      </c>
      <c r="N2889">
        <v>0.5</v>
      </c>
      <c r="O2889">
        <f ca="1"/>
        <v>0.5</v>
      </c>
    </row>
    <row r="2890" spans="2:15" x14ac:dyDescent="0.4">
      <c r="B2890">
        <v>5</v>
      </c>
      <c r="C2890" t="s">
        <v>10</v>
      </c>
      <c r="D2890" t="s">
        <v>16</v>
      </c>
      <c r="E2890">
        <v>169</v>
      </c>
      <c r="J2890" t="str">
        <v>Store 17</v>
      </c>
      <c r="K2890">
        <v>498</v>
      </c>
      <c r="L2890" t="str">
        <v>Store 17</v>
      </c>
      <c r="M2890">
        <v>498</v>
      </c>
      <c r="N2890">
        <v>0.5</v>
      </c>
      <c r="O2890">
        <f ca="1"/>
        <v>0.5</v>
      </c>
    </row>
    <row r="2891" spans="2:15" x14ac:dyDescent="0.4">
      <c r="B2891">
        <v>5</v>
      </c>
      <c r="C2891" t="s">
        <v>10</v>
      </c>
      <c r="D2891" t="s">
        <v>17</v>
      </c>
      <c r="E2891">
        <v>1620.1000000000001</v>
      </c>
      <c r="J2891" t="str">
        <v>Store 18</v>
      </c>
      <c r="K2891">
        <v>567</v>
      </c>
      <c r="L2891" t="str">
        <v>Store 18</v>
      </c>
      <c r="M2891">
        <v>567</v>
      </c>
      <c r="N2891">
        <v>0.5</v>
      </c>
      <c r="O2891">
        <f ca="1"/>
        <v>0.5</v>
      </c>
    </row>
    <row r="2892" spans="2:15" x14ac:dyDescent="0.4">
      <c r="B2892">
        <v>5</v>
      </c>
      <c r="C2892" t="s">
        <v>10</v>
      </c>
      <c r="D2892" t="s">
        <v>18</v>
      </c>
      <c r="E2892">
        <v>1696.77</v>
      </c>
      <c r="J2892" t="str">
        <v>Store 19</v>
      </c>
      <c r="K2892">
        <v>825.68</v>
      </c>
      <c r="L2892" t="str">
        <v>Store 19</v>
      </c>
      <c r="M2892">
        <v>825.68</v>
      </c>
      <c r="N2892">
        <v>0.5</v>
      </c>
      <c r="O2892">
        <f ca="1"/>
        <v>0.5</v>
      </c>
    </row>
    <row r="2893" spans="2:15" x14ac:dyDescent="0.4">
      <c r="B2893">
        <v>5</v>
      </c>
      <c r="C2893" t="s">
        <v>10</v>
      </c>
      <c r="D2893" t="s">
        <v>19</v>
      </c>
      <c r="E2893">
        <v>60</v>
      </c>
      <c r="J2893" t="str">
        <v>Store 20</v>
      </c>
      <c r="K2893">
        <v>168.99</v>
      </c>
      <c r="L2893" t="str">
        <v>Store 20</v>
      </c>
      <c r="M2893">
        <v>168.99</v>
      </c>
      <c r="N2893">
        <v>0.5</v>
      </c>
      <c r="O2893">
        <f ca="1"/>
        <v>0.5</v>
      </c>
    </row>
    <row r="2894" spans="2:15" x14ac:dyDescent="0.4">
      <c r="B2894">
        <v>5</v>
      </c>
      <c r="C2894" t="s">
        <v>10</v>
      </c>
      <c r="D2894" t="s">
        <v>20</v>
      </c>
      <c r="E2894">
        <v>3381.1399999999994</v>
      </c>
      <c r="J2894" t="str">
        <v>Store 21</v>
      </c>
      <c r="K2894">
        <v>199</v>
      </c>
      <c r="L2894" t="str">
        <v>Store 21</v>
      </c>
      <c r="M2894">
        <v>199</v>
      </c>
      <c r="N2894">
        <v>0.5</v>
      </c>
      <c r="O2894">
        <f ca="1"/>
        <v>0.5</v>
      </c>
    </row>
    <row r="2895" spans="2:15" x14ac:dyDescent="0.4">
      <c r="B2895">
        <v>5</v>
      </c>
      <c r="C2895" t="s">
        <v>10</v>
      </c>
      <c r="D2895" t="s">
        <v>21</v>
      </c>
      <c r="E2895">
        <v>870.97</v>
      </c>
      <c r="J2895" t="str">
        <v>Store 22</v>
      </c>
      <c r="K2895">
        <v>298.01</v>
      </c>
      <c r="L2895" t="str">
        <v>Store 22</v>
      </c>
      <c r="M2895">
        <v>298.01</v>
      </c>
      <c r="N2895">
        <v>0.5</v>
      </c>
      <c r="O2895">
        <f ca="1"/>
        <v>0.5</v>
      </c>
    </row>
    <row r="2896" spans="2:15" x14ac:dyDescent="0.4">
      <c r="B2896">
        <v>5</v>
      </c>
      <c r="C2896" t="s">
        <v>10</v>
      </c>
      <c r="D2896" t="s">
        <v>22</v>
      </c>
      <c r="E2896">
        <v>1963.38</v>
      </c>
      <c r="J2896" t="str">
        <v>Store 23</v>
      </c>
      <c r="K2896">
        <v>412.1</v>
      </c>
      <c r="L2896" t="str">
        <v>Store 23</v>
      </c>
      <c r="M2896">
        <v>412.1</v>
      </c>
      <c r="N2896">
        <v>0.5</v>
      </c>
      <c r="O2896">
        <f ca="1"/>
        <v>0.5</v>
      </c>
    </row>
    <row r="2897" spans="2:15" x14ac:dyDescent="0.4">
      <c r="B2897">
        <v>5</v>
      </c>
      <c r="C2897" t="s">
        <v>10</v>
      </c>
      <c r="D2897" t="s">
        <v>23</v>
      </c>
      <c r="E2897">
        <v>198</v>
      </c>
      <c r="J2897" t="str">
        <v>Store 24</v>
      </c>
      <c r="K2897">
        <v>27246.870000000003</v>
      </c>
      <c r="L2897" t="str">
        <v>Store 24</v>
      </c>
      <c r="M2897">
        <v>27246.870000000003</v>
      </c>
      <c r="N2897">
        <v>0.5</v>
      </c>
      <c r="O2897">
        <f ca="1"/>
        <v>0.5</v>
      </c>
    </row>
    <row r="2898" spans="2:15" x14ac:dyDescent="0.4">
      <c r="B2898">
        <v>5</v>
      </c>
      <c r="C2898" t="s">
        <v>10</v>
      </c>
      <c r="D2898" t="s">
        <v>24</v>
      </c>
      <c r="E2898">
        <v>276.89</v>
      </c>
      <c r="J2898" t="str">
        <v>Store 25</v>
      </c>
      <c r="K2898">
        <v>262</v>
      </c>
      <c r="L2898" t="str">
        <v>Store 25</v>
      </c>
      <c r="M2898">
        <v>262</v>
      </c>
      <c r="N2898">
        <v>0.5</v>
      </c>
      <c r="O2898">
        <f ca="1"/>
        <v>0.5</v>
      </c>
    </row>
    <row r="2899" spans="2:15" x14ac:dyDescent="0.4">
      <c r="B2899">
        <v>5</v>
      </c>
      <c r="C2899" t="s">
        <v>10</v>
      </c>
      <c r="D2899" t="s">
        <v>25</v>
      </c>
      <c r="E2899">
        <v>3293.7499999999995</v>
      </c>
      <c r="J2899" t="str">
        <v>Store 26</v>
      </c>
      <c r="K2899">
        <v>953.99</v>
      </c>
      <c r="L2899" t="str">
        <v>Store 26</v>
      </c>
      <c r="M2899">
        <v>953.99</v>
      </c>
      <c r="N2899">
        <v>0.5</v>
      </c>
      <c r="O2899">
        <f ca="1"/>
        <v>0.5</v>
      </c>
    </row>
    <row r="2900" spans="2:15" x14ac:dyDescent="0.4">
      <c r="B2900">
        <v>5</v>
      </c>
      <c r="C2900" t="s">
        <v>10</v>
      </c>
      <c r="D2900" t="s">
        <v>26</v>
      </c>
      <c r="E2900">
        <v>4382.1799999999994</v>
      </c>
      <c r="J2900" t="str">
        <v>Store 27</v>
      </c>
      <c r="K2900">
        <v>853</v>
      </c>
      <c r="L2900" t="str">
        <v>Store 27</v>
      </c>
      <c r="M2900">
        <v>853</v>
      </c>
      <c r="N2900">
        <v>0.5</v>
      </c>
      <c r="O2900">
        <f ca="1"/>
        <v>0.5</v>
      </c>
    </row>
    <row r="2901" spans="2:15" x14ac:dyDescent="0.4">
      <c r="B2901">
        <v>5</v>
      </c>
      <c r="C2901" t="s">
        <v>10</v>
      </c>
      <c r="D2901" t="s">
        <v>27</v>
      </c>
      <c r="E2901">
        <v>1337.07</v>
      </c>
      <c r="J2901" t="str">
        <v>Store 28</v>
      </c>
      <c r="K2901">
        <v>2674.0000000000005</v>
      </c>
      <c r="L2901" t="str">
        <v>Store 28</v>
      </c>
      <c r="M2901">
        <v>2674.0000000000005</v>
      </c>
      <c r="N2901">
        <v>0.5</v>
      </c>
      <c r="O2901">
        <f ca="1"/>
        <v>0.5</v>
      </c>
    </row>
    <row r="2902" spans="2:15" x14ac:dyDescent="0.4">
      <c r="B2902">
        <v>5</v>
      </c>
      <c r="C2902" t="s">
        <v>10</v>
      </c>
      <c r="D2902" t="s">
        <v>28</v>
      </c>
      <c r="E2902">
        <v>850.73</v>
      </c>
      <c r="J2902" t="str">
        <v>Store 29</v>
      </c>
      <c r="K2902">
        <v>618.9</v>
      </c>
      <c r="L2902" t="str">
        <v>Store 29</v>
      </c>
      <c r="M2902">
        <v>618.9</v>
      </c>
      <c r="N2902">
        <v>0.5</v>
      </c>
      <c r="O2902">
        <f ca="1"/>
        <v>0.5</v>
      </c>
    </row>
    <row r="2903" spans="2:15" x14ac:dyDescent="0.4">
      <c r="B2903">
        <v>5</v>
      </c>
      <c r="C2903" t="s">
        <v>10</v>
      </c>
      <c r="D2903" t="s">
        <v>29</v>
      </c>
      <c r="E2903">
        <v>132.19</v>
      </c>
      <c r="J2903" t="str">
        <v>Store 31</v>
      </c>
      <c r="K2903">
        <v>1524.01</v>
      </c>
      <c r="L2903" t="str">
        <v>Store 31</v>
      </c>
      <c r="M2903">
        <v>1524.01</v>
      </c>
      <c r="N2903">
        <v>0.5</v>
      </c>
      <c r="O2903">
        <f ca="1"/>
        <v>0.5</v>
      </c>
    </row>
    <row r="2904" spans="2:15" x14ac:dyDescent="0.4">
      <c r="B2904">
        <v>5</v>
      </c>
      <c r="C2904" t="s">
        <v>10</v>
      </c>
      <c r="D2904" t="s">
        <v>30</v>
      </c>
      <c r="E2904">
        <v>13983.25</v>
      </c>
      <c r="J2904" t="str">
        <v>Store 33</v>
      </c>
      <c r="K2904">
        <v>803.72</v>
      </c>
      <c r="L2904" t="str">
        <v>Store 33</v>
      </c>
      <c r="M2904">
        <v>803.72</v>
      </c>
      <c r="N2904">
        <v>0.5</v>
      </c>
      <c r="O2904">
        <f ca="1"/>
        <v>0.5</v>
      </c>
    </row>
    <row r="2905" spans="2:15" x14ac:dyDescent="0.4">
      <c r="B2905">
        <v>5</v>
      </c>
      <c r="C2905" t="s">
        <v>10</v>
      </c>
      <c r="D2905" t="s">
        <v>31</v>
      </c>
      <c r="E2905">
        <v>1021.88</v>
      </c>
      <c r="J2905" t="str">
        <v>Store 34</v>
      </c>
      <c r="K2905">
        <v>528.79999999999995</v>
      </c>
      <c r="L2905" t="str">
        <v>Store 34</v>
      </c>
      <c r="M2905">
        <v>528.79999999999995</v>
      </c>
      <c r="N2905">
        <v>0.5</v>
      </c>
      <c r="O2905">
        <f ca="1"/>
        <v>0.5</v>
      </c>
    </row>
    <row r="2906" spans="2:15" x14ac:dyDescent="0.4">
      <c r="B2906">
        <v>5</v>
      </c>
      <c r="C2906" t="s">
        <v>10</v>
      </c>
      <c r="D2906" t="s">
        <v>32</v>
      </c>
      <c r="E2906">
        <v>1525.0300000000002</v>
      </c>
      <c r="J2906" t="str">
        <v>Store 36</v>
      </c>
      <c r="K2906">
        <v>434.57</v>
      </c>
      <c r="L2906" t="str">
        <v>Store 36</v>
      </c>
      <c r="M2906">
        <v>434.57</v>
      </c>
      <c r="N2906">
        <v>0.5</v>
      </c>
      <c r="O2906">
        <f ca="1"/>
        <v>0.5</v>
      </c>
    </row>
    <row r="2907" spans="2:15" x14ac:dyDescent="0.4">
      <c r="B2907">
        <v>5</v>
      </c>
      <c r="C2907" t="s">
        <v>10</v>
      </c>
      <c r="D2907" t="s">
        <v>33</v>
      </c>
      <c r="E2907">
        <v>6877.8899999999985</v>
      </c>
      <c r="J2907" t="str">
        <v>Store 37</v>
      </c>
      <c r="K2907">
        <v>30</v>
      </c>
      <c r="L2907" t="str">
        <v>Store 37</v>
      </c>
      <c r="M2907">
        <v>30</v>
      </c>
      <c r="N2907">
        <v>0.5</v>
      </c>
      <c r="O2907">
        <f ca="1"/>
        <v>0.5</v>
      </c>
    </row>
    <row r="2908" spans="2:15" x14ac:dyDescent="0.4">
      <c r="B2908">
        <v>5</v>
      </c>
      <c r="C2908" t="s">
        <v>10</v>
      </c>
      <c r="D2908" t="s">
        <v>34</v>
      </c>
      <c r="E2908">
        <v>0</v>
      </c>
      <c r="J2908" t="str">
        <v>Store 38</v>
      </c>
      <c r="K2908">
        <v>3049.38</v>
      </c>
      <c r="L2908" t="str">
        <v>Store 38</v>
      </c>
      <c r="M2908">
        <v>3049.38</v>
      </c>
      <c r="N2908">
        <v>0.5</v>
      </c>
      <c r="O2908">
        <f ca="1"/>
        <v>0.5</v>
      </c>
    </row>
    <row r="2909" spans="2:15" x14ac:dyDescent="0.4">
      <c r="B2909">
        <v>5</v>
      </c>
      <c r="C2909" t="s">
        <v>10</v>
      </c>
      <c r="D2909" t="s">
        <v>35</v>
      </c>
      <c r="E2909">
        <v>0</v>
      </c>
      <c r="J2909" t="str">
        <v>Store 39</v>
      </c>
      <c r="K2909">
        <v>110</v>
      </c>
      <c r="L2909" t="str">
        <v>Store 39</v>
      </c>
      <c r="M2909">
        <v>110</v>
      </c>
      <c r="N2909">
        <v>0.5</v>
      </c>
      <c r="O2909">
        <f ca="1"/>
        <v>0.5</v>
      </c>
    </row>
    <row r="2910" spans="2:15" x14ac:dyDescent="0.4">
      <c r="B2910">
        <v>5</v>
      </c>
      <c r="C2910" t="s">
        <v>10</v>
      </c>
      <c r="D2910" t="s">
        <v>36</v>
      </c>
      <c r="E2910">
        <v>3884.0999999999995</v>
      </c>
      <c r="J2910" t="str">
        <v>Store 40</v>
      </c>
      <c r="K2910">
        <v>295.81</v>
      </c>
      <c r="L2910" t="str">
        <v>Store 40</v>
      </c>
      <c r="M2910">
        <v>295.81</v>
      </c>
      <c r="N2910">
        <v>0.5</v>
      </c>
      <c r="O2910">
        <f ca="1"/>
        <v>0.5</v>
      </c>
    </row>
    <row r="2911" spans="2:15" x14ac:dyDescent="0.4">
      <c r="B2911">
        <v>5</v>
      </c>
      <c r="C2911" t="s">
        <v>10</v>
      </c>
      <c r="D2911" t="s">
        <v>37</v>
      </c>
      <c r="E2911">
        <v>2288.9899999999998</v>
      </c>
      <c r="J2911" t="str">
        <v>Store 41</v>
      </c>
      <c r="K2911">
        <v>1062</v>
      </c>
      <c r="L2911" t="str">
        <v>Store 41</v>
      </c>
      <c r="M2911">
        <v>1062</v>
      </c>
      <c r="N2911">
        <v>0.5</v>
      </c>
      <c r="O2911">
        <f ca="1"/>
        <v>0.5</v>
      </c>
    </row>
    <row r="2912" spans="2:15" x14ac:dyDescent="0.4">
      <c r="B2912">
        <v>5</v>
      </c>
      <c r="C2912" t="s">
        <v>10</v>
      </c>
      <c r="D2912" t="s">
        <v>38</v>
      </c>
      <c r="E2912">
        <v>3000.8799999999997</v>
      </c>
      <c r="J2912" t="str">
        <v>Store 42</v>
      </c>
      <c r="K2912">
        <v>1468.49</v>
      </c>
      <c r="L2912" t="str">
        <v>Store 42</v>
      </c>
      <c r="M2912">
        <v>1468.49</v>
      </c>
      <c r="N2912">
        <v>0.5</v>
      </c>
      <c r="O2912">
        <f ca="1"/>
        <v>0.5</v>
      </c>
    </row>
    <row r="2913" spans="2:15" x14ac:dyDescent="0.4">
      <c r="B2913">
        <v>5</v>
      </c>
      <c r="C2913" t="s">
        <v>10</v>
      </c>
      <c r="D2913" t="s">
        <v>39</v>
      </c>
      <c r="E2913">
        <v>3805.9999999999991</v>
      </c>
      <c r="J2913" t="str">
        <v>Store 43</v>
      </c>
      <c r="K2913">
        <v>1629.23</v>
      </c>
      <c r="L2913" t="str">
        <v>Store 43</v>
      </c>
      <c r="M2913">
        <v>1629.23</v>
      </c>
      <c r="N2913">
        <v>0.5</v>
      </c>
      <c r="O2913">
        <f ca="1"/>
        <v>0.5</v>
      </c>
    </row>
    <row r="2914" spans="2:15" x14ac:dyDescent="0.4">
      <c r="B2914">
        <v>5</v>
      </c>
      <c r="C2914" t="s">
        <v>10</v>
      </c>
      <c r="D2914" t="s">
        <v>40</v>
      </c>
      <c r="E2914">
        <v>665.9</v>
      </c>
      <c r="J2914" t="str">
        <v>Store 45</v>
      </c>
      <c r="K2914">
        <v>1288.68</v>
      </c>
      <c r="L2914" t="str">
        <v>Store 45</v>
      </c>
      <c r="M2914">
        <v>1288.68</v>
      </c>
      <c r="N2914">
        <v>0.5</v>
      </c>
      <c r="O2914">
        <f ca="1"/>
        <v>0.5</v>
      </c>
    </row>
    <row r="2915" spans="2:15" x14ac:dyDescent="0.4">
      <c r="B2915">
        <v>5</v>
      </c>
      <c r="C2915" t="s">
        <v>10</v>
      </c>
      <c r="D2915" t="s">
        <v>41</v>
      </c>
      <c r="E2915">
        <v>16000.460000000003</v>
      </c>
      <c r="J2915" t="str">
        <v>Store 46</v>
      </c>
      <c r="K2915">
        <v>787.63</v>
      </c>
      <c r="L2915" t="str">
        <v>Store 46</v>
      </c>
      <c r="M2915">
        <v>787.63</v>
      </c>
      <c r="N2915">
        <v>0.5</v>
      </c>
      <c r="O2915">
        <f ca="1"/>
        <v>0.5</v>
      </c>
    </row>
    <row r="2916" spans="2:15" x14ac:dyDescent="0.4">
      <c r="B2916">
        <v>5</v>
      </c>
      <c r="C2916" t="s">
        <v>10</v>
      </c>
      <c r="D2916" t="s">
        <v>42</v>
      </c>
      <c r="E2916">
        <v>1269.3800000000001</v>
      </c>
      <c r="J2916" t="str">
        <v>Store 47</v>
      </c>
      <c r="K2916">
        <v>1310.55</v>
      </c>
      <c r="L2916" t="str">
        <v>Store 47</v>
      </c>
      <c r="M2916">
        <v>1310.55</v>
      </c>
      <c r="N2916">
        <v>0.5</v>
      </c>
      <c r="O2916">
        <f ca="1"/>
        <v>0.5</v>
      </c>
    </row>
    <row r="2917" spans="2:15" x14ac:dyDescent="0.4">
      <c r="B2917">
        <v>5</v>
      </c>
      <c r="C2917" t="s">
        <v>10</v>
      </c>
      <c r="D2917" t="s">
        <v>43</v>
      </c>
      <c r="E2917">
        <v>10726.29</v>
      </c>
      <c r="J2917" t="str">
        <v>Store 48</v>
      </c>
      <c r="K2917">
        <v>313.20999999999998</v>
      </c>
      <c r="L2917" t="str">
        <v>Store 48</v>
      </c>
      <c r="M2917">
        <v>313.20999999999998</v>
      </c>
      <c r="N2917">
        <v>0.5</v>
      </c>
      <c r="O2917">
        <f ca="1"/>
        <v>0.5</v>
      </c>
    </row>
    <row r="2918" spans="2:15" x14ac:dyDescent="0.4">
      <c r="B2918">
        <v>5</v>
      </c>
      <c r="C2918" t="s">
        <v>10</v>
      </c>
      <c r="D2918" t="s">
        <v>44</v>
      </c>
      <c r="E2918">
        <v>5174.3699999999981</v>
      </c>
      <c r="J2918" t="str">
        <v>Store 54</v>
      </c>
      <c r="K2918">
        <v>536.89</v>
      </c>
      <c r="L2918" t="str">
        <v>Store 54</v>
      </c>
      <c r="M2918">
        <v>536.89</v>
      </c>
      <c r="N2918">
        <v>0.5</v>
      </c>
      <c r="O2918">
        <f ca="1"/>
        <v>0.5</v>
      </c>
    </row>
    <row r="2919" spans="2:15" x14ac:dyDescent="0.4">
      <c r="B2919">
        <v>5</v>
      </c>
      <c r="C2919" t="s">
        <v>10</v>
      </c>
      <c r="D2919" t="s">
        <v>45</v>
      </c>
      <c r="E2919">
        <v>915.72</v>
      </c>
      <c r="J2919" t="str">
        <v>Store 55</v>
      </c>
      <c r="K2919">
        <v>249</v>
      </c>
      <c r="L2919" t="str">
        <v>Store 55</v>
      </c>
      <c r="M2919">
        <v>249</v>
      </c>
      <c r="N2919">
        <v>0.5</v>
      </c>
      <c r="O2919">
        <f ca="1"/>
        <v>0.5</v>
      </c>
    </row>
    <row r="2920" spans="2:15" x14ac:dyDescent="0.4">
      <c r="B2920">
        <v>5</v>
      </c>
      <c r="C2920" t="s">
        <v>10</v>
      </c>
      <c r="D2920" t="s">
        <v>46</v>
      </c>
      <c r="E2920">
        <v>226.99</v>
      </c>
      <c r="J2920" t="str">
        <v>Store 56</v>
      </c>
      <c r="K2920">
        <v>248</v>
      </c>
      <c r="L2920" t="str">
        <v>Store 56</v>
      </c>
      <c r="M2920">
        <v>248</v>
      </c>
      <c r="N2920">
        <v>0.5</v>
      </c>
      <c r="O2920">
        <f ca="1"/>
        <v>0.5</v>
      </c>
    </row>
    <row r="2921" spans="2:15" x14ac:dyDescent="0.4">
      <c r="B2921">
        <v>5</v>
      </c>
      <c r="C2921" t="s">
        <v>10</v>
      </c>
      <c r="D2921" t="s">
        <v>47</v>
      </c>
      <c r="E2921">
        <v>4448.67</v>
      </c>
      <c r="J2921" t="str">
        <v>Store 57</v>
      </c>
      <c r="K2921">
        <v>1358.1799999999998</v>
      </c>
      <c r="L2921" t="str">
        <v>Store 57</v>
      </c>
      <c r="M2921">
        <v>1358.1799999999998</v>
      </c>
      <c r="N2921">
        <v>0.5</v>
      </c>
      <c r="O2921">
        <f ca="1"/>
        <v>0.5</v>
      </c>
    </row>
    <row r="2922" spans="2:15" x14ac:dyDescent="0.4">
      <c r="B2922">
        <v>5</v>
      </c>
      <c r="C2922" t="s">
        <v>10</v>
      </c>
      <c r="D2922" t="s">
        <v>48</v>
      </c>
      <c r="E2922">
        <v>1980.5900000000001</v>
      </c>
      <c r="J2922" t="str">
        <v>Store 58</v>
      </c>
      <c r="K2922">
        <v>1044.73</v>
      </c>
      <c r="L2922" t="str">
        <v>Store 58</v>
      </c>
      <c r="M2922">
        <v>1044.73</v>
      </c>
      <c r="N2922">
        <v>0.5</v>
      </c>
      <c r="O2922">
        <f ca="1"/>
        <v>0.5</v>
      </c>
    </row>
    <row r="2923" spans="2:15" x14ac:dyDescent="0.4">
      <c r="B2923">
        <v>5</v>
      </c>
      <c r="C2923" t="s">
        <v>10</v>
      </c>
      <c r="D2923" t="s">
        <v>49</v>
      </c>
      <c r="E2923">
        <v>679.1</v>
      </c>
      <c r="J2923" t="str">
        <v>Store 59</v>
      </c>
      <c r="K2923">
        <v>358.72</v>
      </c>
      <c r="L2923" t="str">
        <v>Store 59</v>
      </c>
      <c r="M2923">
        <v>358.72</v>
      </c>
      <c r="N2923">
        <v>0.5</v>
      </c>
      <c r="O2923">
        <f ca="1"/>
        <v>0.5</v>
      </c>
    </row>
    <row r="2924" spans="2:15" x14ac:dyDescent="0.4">
      <c r="B2924">
        <v>5</v>
      </c>
      <c r="C2924" t="s">
        <v>10</v>
      </c>
      <c r="D2924" t="s">
        <v>50</v>
      </c>
      <c r="E2924">
        <v>334.2</v>
      </c>
      <c r="J2924" t="str">
        <v>Store 60</v>
      </c>
      <c r="K2924">
        <v>3568.1800000000003</v>
      </c>
      <c r="L2924" t="str">
        <v>Store 60</v>
      </c>
      <c r="M2924">
        <v>3568.1800000000003</v>
      </c>
      <c r="N2924">
        <v>0.5</v>
      </c>
      <c r="O2924">
        <f ca="1"/>
        <v>0.5</v>
      </c>
    </row>
    <row r="2925" spans="2:15" x14ac:dyDescent="0.4">
      <c r="B2925">
        <v>5</v>
      </c>
      <c r="C2925" t="s">
        <v>10</v>
      </c>
      <c r="D2925" t="s">
        <v>51</v>
      </c>
      <c r="E2925">
        <v>745.31</v>
      </c>
      <c r="J2925" t="str">
        <v>Store 62</v>
      </c>
      <c r="K2925">
        <v>666.7</v>
      </c>
      <c r="L2925" t="str">
        <v>Store 62</v>
      </c>
      <c r="M2925">
        <v>666.7</v>
      </c>
      <c r="N2925">
        <v>0.5</v>
      </c>
      <c r="O2925">
        <f ca="1"/>
        <v>0.5</v>
      </c>
    </row>
    <row r="2926" spans="2:15" x14ac:dyDescent="0.4">
      <c r="B2926">
        <v>5</v>
      </c>
      <c r="C2926" t="s">
        <v>10</v>
      </c>
      <c r="D2926" t="s">
        <v>52</v>
      </c>
      <c r="E2926">
        <v>537.01</v>
      </c>
      <c r="J2926" t="str">
        <v>Store 63</v>
      </c>
      <c r="K2926">
        <v>1566.6599999999999</v>
      </c>
      <c r="L2926" t="str">
        <v>Store 63</v>
      </c>
      <c r="M2926">
        <v>1566.6599999999999</v>
      </c>
      <c r="N2926">
        <v>0.5</v>
      </c>
      <c r="O2926">
        <f ca="1"/>
        <v>0.5</v>
      </c>
    </row>
    <row r="2927" spans="2:15" x14ac:dyDescent="0.4">
      <c r="B2927">
        <v>5</v>
      </c>
      <c r="C2927" t="s">
        <v>10</v>
      </c>
      <c r="D2927" t="s">
        <v>53</v>
      </c>
      <c r="E2927">
        <v>6896.5999999999985</v>
      </c>
      <c r="J2927" t="str">
        <v>Store 65</v>
      </c>
      <c r="K2927">
        <v>69.95999999999998</v>
      </c>
      <c r="L2927" t="str">
        <v>Store 65</v>
      </c>
      <c r="M2927">
        <v>69.95999999999998</v>
      </c>
      <c r="N2927">
        <v>0.5</v>
      </c>
      <c r="O2927">
        <f ca="1"/>
        <v>0.5</v>
      </c>
    </row>
    <row r="2928" spans="2:15" x14ac:dyDescent="0.4">
      <c r="B2928">
        <v>5</v>
      </c>
      <c r="C2928" t="s">
        <v>10</v>
      </c>
      <c r="D2928" t="s">
        <v>54</v>
      </c>
      <c r="E2928">
        <v>4685.8099999999986</v>
      </c>
      <c r="J2928" t="str">
        <v>Store 66</v>
      </c>
      <c r="K2928">
        <v>68.989999999999995</v>
      </c>
      <c r="L2928" t="str">
        <v>Store 66</v>
      </c>
      <c r="M2928">
        <v>68.989999999999995</v>
      </c>
      <c r="N2928">
        <v>0.5</v>
      </c>
      <c r="O2928">
        <f ca="1"/>
        <v>0.5</v>
      </c>
    </row>
    <row r="2929" spans="2:15" x14ac:dyDescent="0.4">
      <c r="B2929">
        <v>5</v>
      </c>
      <c r="C2929" t="s">
        <v>10</v>
      </c>
      <c r="D2929" t="s">
        <v>55</v>
      </c>
      <c r="E2929">
        <v>4978.2399999999989</v>
      </c>
      <c r="J2929" t="str">
        <v>Store 68</v>
      </c>
      <c r="K2929">
        <v>987</v>
      </c>
      <c r="L2929" t="str">
        <v>Store 68</v>
      </c>
      <c r="M2929">
        <v>987</v>
      </c>
      <c r="N2929">
        <v>0.5</v>
      </c>
      <c r="O2929">
        <f ca="1"/>
        <v>0.5</v>
      </c>
    </row>
    <row r="2930" spans="2:15" x14ac:dyDescent="0.4">
      <c r="B2930">
        <v>5</v>
      </c>
      <c r="C2930" t="s">
        <v>10</v>
      </c>
      <c r="D2930" t="s">
        <v>56</v>
      </c>
      <c r="E2930">
        <v>3634.93</v>
      </c>
      <c r="J2930" t="str">
        <v>Store 69</v>
      </c>
      <c r="K2930">
        <v>413.01</v>
      </c>
      <c r="L2930" t="str">
        <v>Store 69</v>
      </c>
      <c r="M2930">
        <v>413.01</v>
      </c>
      <c r="N2930">
        <v>0.5</v>
      </c>
      <c r="O2930">
        <f ca="1"/>
        <v>0.5</v>
      </c>
    </row>
    <row r="2931" spans="2:15" x14ac:dyDescent="0.4">
      <c r="B2931">
        <v>5</v>
      </c>
      <c r="C2931" t="s">
        <v>10</v>
      </c>
      <c r="D2931" t="s">
        <v>57</v>
      </c>
      <c r="E2931">
        <v>406</v>
      </c>
      <c r="J2931" t="str">
        <v>Store 70</v>
      </c>
      <c r="K2931">
        <v>401.2</v>
      </c>
      <c r="L2931" t="str">
        <v>Store 70</v>
      </c>
      <c r="M2931">
        <v>401.2</v>
      </c>
      <c r="N2931">
        <v>0.5</v>
      </c>
      <c r="O2931">
        <f ca="1"/>
        <v>0.5</v>
      </c>
    </row>
    <row r="2932" spans="2:15" x14ac:dyDescent="0.4">
      <c r="B2932">
        <v>5</v>
      </c>
      <c r="C2932" t="s">
        <v>10</v>
      </c>
      <c r="D2932" t="s">
        <v>58</v>
      </c>
      <c r="E2932">
        <v>0</v>
      </c>
      <c r="J2932" t="str">
        <v>Store 71</v>
      </c>
      <c r="K2932">
        <v>407.99</v>
      </c>
      <c r="L2932" t="str">
        <v>Store 71</v>
      </c>
      <c r="M2932">
        <v>407.99</v>
      </c>
      <c r="N2932">
        <v>0.5</v>
      </c>
      <c r="O2932">
        <f ca="1"/>
        <v>0.5</v>
      </c>
    </row>
    <row r="2933" spans="2:15" x14ac:dyDescent="0.4">
      <c r="B2933">
        <v>5</v>
      </c>
      <c r="C2933" t="s">
        <v>10</v>
      </c>
      <c r="D2933" t="s">
        <v>59</v>
      </c>
      <c r="E2933">
        <v>923.3900000000001</v>
      </c>
      <c r="J2933" t="str">
        <v>Store 73</v>
      </c>
      <c r="K2933">
        <v>170.1</v>
      </c>
      <c r="L2933" t="str">
        <v>Store 73</v>
      </c>
      <c r="M2933">
        <v>170.1</v>
      </c>
      <c r="N2933">
        <v>0.5</v>
      </c>
      <c r="O2933">
        <f ca="1"/>
        <v>0.5</v>
      </c>
    </row>
    <row r="2934" spans="2:15" x14ac:dyDescent="0.4">
      <c r="B2934">
        <v>5</v>
      </c>
      <c r="C2934" t="s">
        <v>10</v>
      </c>
      <c r="D2934" t="s">
        <v>60</v>
      </c>
      <c r="E2934">
        <v>7756.8399999999992</v>
      </c>
      <c r="J2934" t="str">
        <v>Store 74</v>
      </c>
      <c r="K2934">
        <v>768.99</v>
      </c>
      <c r="L2934" t="str">
        <v>Store 74</v>
      </c>
      <c r="M2934">
        <v>768.99</v>
      </c>
      <c r="N2934">
        <v>0.5</v>
      </c>
      <c r="O2934">
        <f ca="1"/>
        <v>0.5</v>
      </c>
    </row>
    <row r="2935" spans="2:15" x14ac:dyDescent="0.4">
      <c r="B2935">
        <v>5</v>
      </c>
      <c r="C2935" t="s">
        <v>10</v>
      </c>
      <c r="D2935" t="s">
        <v>61</v>
      </c>
      <c r="E2935">
        <v>2972.83</v>
      </c>
      <c r="J2935" t="str">
        <v>Store 75</v>
      </c>
      <c r="K2935">
        <v>249</v>
      </c>
      <c r="L2935" t="str">
        <v>Store 75</v>
      </c>
      <c r="M2935">
        <v>249</v>
      </c>
      <c r="N2935">
        <v>0.5</v>
      </c>
      <c r="O2935">
        <f ca="1"/>
        <v>0.5</v>
      </c>
    </row>
    <row r="2936" spans="2:15" x14ac:dyDescent="0.4">
      <c r="B2936">
        <v>5</v>
      </c>
      <c r="C2936" t="s">
        <v>10</v>
      </c>
      <c r="D2936" t="s">
        <v>62</v>
      </c>
      <c r="E2936">
        <v>821.17</v>
      </c>
      <c r="J2936" t="str">
        <v>Store 77</v>
      </c>
      <c r="K2936">
        <v>363.44</v>
      </c>
      <c r="L2936" t="str">
        <v>Store 77</v>
      </c>
      <c r="M2936">
        <v>363.44</v>
      </c>
      <c r="N2936">
        <v>0.5</v>
      </c>
      <c r="O2936">
        <f ca="1"/>
        <v>0.5</v>
      </c>
    </row>
    <row r="2937" spans="2:15" x14ac:dyDescent="0.4">
      <c r="B2937">
        <v>5</v>
      </c>
      <c r="C2937" t="s">
        <v>10</v>
      </c>
      <c r="D2937" t="s">
        <v>63</v>
      </c>
      <c r="E2937">
        <v>7064.4899999999989</v>
      </c>
      <c r="J2937" t="str">
        <v>Store 78</v>
      </c>
      <c r="K2937">
        <v>1298.8</v>
      </c>
      <c r="L2937" t="str">
        <v>Store 78</v>
      </c>
      <c r="M2937">
        <v>1298.8</v>
      </c>
      <c r="N2937">
        <v>0.5</v>
      </c>
      <c r="O2937">
        <f ca="1"/>
        <v>0.5</v>
      </c>
    </row>
    <row r="2938" spans="2:15" x14ac:dyDescent="0.4">
      <c r="B2938">
        <v>5</v>
      </c>
      <c r="C2938" t="s">
        <v>10</v>
      </c>
      <c r="D2938" t="s">
        <v>64</v>
      </c>
      <c r="E2938">
        <v>1777.18</v>
      </c>
      <c r="J2938" t="str">
        <v>Store 79</v>
      </c>
      <c r="K2938">
        <v>1066.8</v>
      </c>
      <c r="L2938" t="str">
        <v>Store 79</v>
      </c>
      <c r="M2938">
        <v>1066.8</v>
      </c>
      <c r="N2938">
        <v>0.5</v>
      </c>
      <c r="O2938">
        <f ca="1"/>
        <v>0.5</v>
      </c>
    </row>
    <row r="2939" spans="2:15" x14ac:dyDescent="0.4">
      <c r="B2939">
        <v>5</v>
      </c>
      <c r="C2939" t="s">
        <v>10</v>
      </c>
      <c r="D2939" t="s">
        <v>66</v>
      </c>
      <c r="E2939">
        <v>12428.12</v>
      </c>
      <c r="J2939" t="str">
        <v>Store 80</v>
      </c>
      <c r="K2939">
        <v>310</v>
      </c>
      <c r="L2939" t="str">
        <v>Store 80</v>
      </c>
      <c r="M2939">
        <v>310</v>
      </c>
      <c r="N2939">
        <v>0.5</v>
      </c>
      <c r="O2939">
        <f ca="1"/>
        <v>0.5</v>
      </c>
    </row>
    <row r="2940" spans="2:15" x14ac:dyDescent="0.4">
      <c r="B2940">
        <v>5</v>
      </c>
      <c r="C2940" t="s">
        <v>10</v>
      </c>
      <c r="D2940" t="s">
        <v>67</v>
      </c>
      <c r="E2940">
        <v>2982.73</v>
      </c>
      <c r="J2940" t="str">
        <v>Store 81</v>
      </c>
      <c r="K2940">
        <v>283.8</v>
      </c>
      <c r="L2940" t="str">
        <v>Store 81</v>
      </c>
      <c r="M2940">
        <v>283.8</v>
      </c>
      <c r="N2940">
        <v>0.5</v>
      </c>
      <c r="O2940">
        <f ca="1"/>
        <v>0.5</v>
      </c>
    </row>
    <row r="2941" spans="2:15" x14ac:dyDescent="0.4">
      <c r="B2941">
        <v>5</v>
      </c>
      <c r="C2941" t="s">
        <v>10</v>
      </c>
      <c r="D2941" t="s">
        <v>68</v>
      </c>
      <c r="E2941">
        <v>0</v>
      </c>
      <c r="J2941" t="str">
        <v>Store 82</v>
      </c>
      <c r="K2941">
        <v>35.4</v>
      </c>
      <c r="L2941" t="str">
        <v>Store 82</v>
      </c>
      <c r="M2941">
        <v>35.4</v>
      </c>
      <c r="N2941">
        <v>0.5</v>
      </c>
      <c r="O2941">
        <f ca="1"/>
        <v>0.5</v>
      </c>
    </row>
    <row r="2942" spans="2:15" x14ac:dyDescent="0.4">
      <c r="B2942">
        <v>5</v>
      </c>
      <c r="C2942" t="s">
        <v>10</v>
      </c>
      <c r="D2942" t="s">
        <v>69</v>
      </c>
      <c r="E2942">
        <v>2044.0700000000002</v>
      </c>
      <c r="J2942" t="str">
        <v>Store 84</v>
      </c>
      <c r="K2942">
        <v>282.02</v>
      </c>
      <c r="L2942" t="str">
        <v>Store 84</v>
      </c>
      <c r="M2942">
        <v>282.02</v>
      </c>
      <c r="N2942">
        <v>0.5</v>
      </c>
      <c r="O2942">
        <f ca="1"/>
        <v>0.5</v>
      </c>
    </row>
    <row r="2943" spans="2:15" x14ac:dyDescent="0.4">
      <c r="B2943">
        <v>5</v>
      </c>
      <c r="C2943" t="s">
        <v>10</v>
      </c>
      <c r="D2943" t="s">
        <v>70</v>
      </c>
      <c r="E2943">
        <v>352.09000000000003</v>
      </c>
      <c r="J2943" t="str">
        <v>Store 86</v>
      </c>
      <c r="K2943">
        <v>429.88</v>
      </c>
      <c r="L2943" t="str">
        <v>Store 86</v>
      </c>
      <c r="M2943">
        <v>429.88</v>
      </c>
      <c r="N2943">
        <v>0.5</v>
      </c>
      <c r="O2943">
        <f ca="1"/>
        <v>0.5</v>
      </c>
    </row>
    <row r="2944" spans="2:15" x14ac:dyDescent="0.4">
      <c r="B2944">
        <v>5</v>
      </c>
      <c r="C2944" t="s">
        <v>10</v>
      </c>
      <c r="D2944" t="s">
        <v>71</v>
      </c>
      <c r="E2944">
        <v>417.9</v>
      </c>
      <c r="J2944" t="str">
        <v>Store 87</v>
      </c>
      <c r="K2944">
        <v>104.01</v>
      </c>
      <c r="L2944" t="str">
        <v>Store 87</v>
      </c>
      <c r="M2944">
        <v>104.01</v>
      </c>
      <c r="N2944">
        <v>0.5</v>
      </c>
      <c r="O2944">
        <f ca="1"/>
        <v>0.5</v>
      </c>
    </row>
    <row r="2945" spans="2:15" x14ac:dyDescent="0.4">
      <c r="B2945">
        <v>5</v>
      </c>
      <c r="C2945" t="s">
        <v>10</v>
      </c>
      <c r="D2945" t="s">
        <v>72</v>
      </c>
      <c r="E2945">
        <v>2645.59</v>
      </c>
      <c r="J2945" t="str">
        <v>Store 88</v>
      </c>
      <c r="K2945">
        <v>68.989999999999995</v>
      </c>
      <c r="L2945" t="str">
        <v>Store 88</v>
      </c>
      <c r="M2945">
        <v>68.989999999999995</v>
      </c>
      <c r="N2945">
        <v>0.5</v>
      </c>
      <c r="O2945">
        <f ca="1"/>
        <v>0.5</v>
      </c>
    </row>
    <row r="2946" spans="2:15" x14ac:dyDescent="0.4">
      <c r="B2946">
        <v>5</v>
      </c>
      <c r="C2946" t="s">
        <v>10</v>
      </c>
      <c r="D2946" t="s">
        <v>73</v>
      </c>
      <c r="E2946">
        <v>15257.900000000001</v>
      </c>
      <c r="J2946" t="str">
        <v>Store 89</v>
      </c>
      <c r="K2946">
        <v>1168.3599999999999</v>
      </c>
      <c r="L2946" t="str">
        <v>Store 89</v>
      </c>
      <c r="M2946">
        <v>1168.3599999999999</v>
      </c>
      <c r="N2946">
        <v>0.5</v>
      </c>
      <c r="O2946">
        <f ca="1"/>
        <v>0.5</v>
      </c>
    </row>
    <row r="2947" spans="2:15" x14ac:dyDescent="0.4">
      <c r="B2947">
        <v>5</v>
      </c>
      <c r="C2947" t="s">
        <v>10</v>
      </c>
      <c r="D2947" t="s">
        <v>74</v>
      </c>
      <c r="E2947">
        <v>1293.52</v>
      </c>
      <c r="J2947" t="str">
        <v>Store 90</v>
      </c>
      <c r="K2947">
        <v>93.91</v>
      </c>
      <c r="L2947" t="str">
        <v>Store 90</v>
      </c>
      <c r="M2947">
        <v>93.91</v>
      </c>
      <c r="N2947">
        <v>0.5</v>
      </c>
      <c r="O2947">
        <f ca="1"/>
        <v>0.5</v>
      </c>
    </row>
    <row r="2948" spans="2:15" x14ac:dyDescent="0.4">
      <c r="B2948">
        <v>5</v>
      </c>
      <c r="C2948" t="s">
        <v>10</v>
      </c>
      <c r="D2948" t="s">
        <v>75</v>
      </c>
      <c r="E2948">
        <v>5560.1699999999992</v>
      </c>
      <c r="J2948" t="str">
        <v>Store 94</v>
      </c>
      <c r="K2948">
        <v>1047.67</v>
      </c>
      <c r="L2948" t="str">
        <v>Store 94</v>
      </c>
      <c r="M2948">
        <v>1047.67</v>
      </c>
      <c r="N2948">
        <v>0.5</v>
      </c>
      <c r="O2948">
        <f ca="1"/>
        <v>0.5</v>
      </c>
    </row>
    <row r="2949" spans="2:15" x14ac:dyDescent="0.4">
      <c r="B2949">
        <v>5</v>
      </c>
      <c r="C2949" t="s">
        <v>10</v>
      </c>
      <c r="D2949" t="s">
        <v>76</v>
      </c>
      <c r="E2949">
        <v>2160.7600000000002</v>
      </c>
      <c r="J2949" t="str">
        <v>Store 96</v>
      </c>
      <c r="K2949">
        <v>945.11</v>
      </c>
      <c r="L2949" t="str">
        <v>Store 96</v>
      </c>
      <c r="M2949">
        <v>945.11</v>
      </c>
      <c r="N2949">
        <v>0.5</v>
      </c>
      <c r="O2949">
        <f ca="1"/>
        <v>0.5</v>
      </c>
    </row>
    <row r="2950" spans="2:15" x14ac:dyDescent="0.4">
      <c r="B2950">
        <v>5</v>
      </c>
      <c r="C2950" t="s">
        <v>10</v>
      </c>
      <c r="D2950" t="s">
        <v>77</v>
      </c>
      <c r="E2950">
        <v>79</v>
      </c>
      <c r="J2950" t="str">
        <v>Store 97</v>
      </c>
      <c r="K2950">
        <v>711.42000000000007</v>
      </c>
      <c r="L2950" t="str">
        <v>Store 97</v>
      </c>
      <c r="M2950">
        <v>711.42000000000007</v>
      </c>
      <c r="N2950">
        <v>0.5</v>
      </c>
      <c r="O2950">
        <f ca="1"/>
        <v>0.5</v>
      </c>
    </row>
    <row r="2951" spans="2:15" x14ac:dyDescent="0.4">
      <c r="B2951">
        <v>5</v>
      </c>
      <c r="C2951" t="s">
        <v>10</v>
      </c>
      <c r="D2951" t="s">
        <v>78</v>
      </c>
      <c r="E2951">
        <v>0</v>
      </c>
      <c r="J2951" t="str">
        <v>Store 98</v>
      </c>
      <c r="K2951">
        <v>1209.6600000000001</v>
      </c>
      <c r="L2951" t="str">
        <v>Store 98</v>
      </c>
      <c r="M2951">
        <v>1209.6600000000001</v>
      </c>
      <c r="N2951">
        <v>0.5</v>
      </c>
      <c r="O2951">
        <f ca="1"/>
        <v>0.5</v>
      </c>
    </row>
    <row r="2952" spans="2:15" x14ac:dyDescent="0.4">
      <c r="B2952">
        <v>5</v>
      </c>
      <c r="C2952" t="s">
        <v>10</v>
      </c>
      <c r="D2952" t="s">
        <v>79</v>
      </c>
      <c r="E2952">
        <v>0</v>
      </c>
      <c r="J2952" t="str">
        <v>Store 99</v>
      </c>
      <c r="K2952">
        <v>335.12</v>
      </c>
      <c r="L2952" t="str">
        <v>Store 99</v>
      </c>
      <c r="M2952">
        <v>335.12</v>
      </c>
      <c r="N2952">
        <v>0.5</v>
      </c>
      <c r="O2952">
        <f ca="1"/>
        <v>0.5</v>
      </c>
    </row>
    <row r="2953" spans="2:15" x14ac:dyDescent="0.4">
      <c r="B2953">
        <v>5</v>
      </c>
      <c r="C2953" t="s">
        <v>10</v>
      </c>
      <c r="D2953" t="s">
        <v>80</v>
      </c>
      <c r="E2953">
        <v>0</v>
      </c>
      <c r="J2953" t="str">
        <v>Store 100</v>
      </c>
      <c r="K2953">
        <v>4257.380000000001</v>
      </c>
      <c r="L2953" t="str">
        <v>Store 100</v>
      </c>
      <c r="M2953">
        <v>4257.380000000001</v>
      </c>
      <c r="N2953">
        <v>0.5</v>
      </c>
      <c r="O2953">
        <f ca="1"/>
        <v>0.5</v>
      </c>
    </row>
    <row r="2954" spans="2:15" x14ac:dyDescent="0.4">
      <c r="B2954">
        <v>5</v>
      </c>
      <c r="C2954" t="s">
        <v>10</v>
      </c>
      <c r="D2954" t="s">
        <v>81</v>
      </c>
      <c r="E2954">
        <v>25096.470000000008</v>
      </c>
      <c r="J2954" t="str">
        <v>Store 101</v>
      </c>
      <c r="K2954">
        <v>453.55000000000007</v>
      </c>
      <c r="L2954" t="str">
        <v>Store 101</v>
      </c>
      <c r="M2954">
        <v>453.55000000000007</v>
      </c>
      <c r="N2954">
        <v>0.5</v>
      </c>
      <c r="O2954">
        <f ca="1"/>
        <v>0.5</v>
      </c>
    </row>
    <row r="2955" spans="2:15" x14ac:dyDescent="0.4">
      <c r="B2955">
        <v>5</v>
      </c>
      <c r="C2955" t="s">
        <v>10</v>
      </c>
      <c r="D2955" t="s">
        <v>82</v>
      </c>
      <c r="E2955">
        <v>2116.6000000000004</v>
      </c>
      <c r="J2955" t="str">
        <v>Store 102</v>
      </c>
      <c r="K2955">
        <v>2203.92</v>
      </c>
      <c r="L2955" t="str">
        <v>Store 102</v>
      </c>
      <c r="M2955">
        <v>2203.92</v>
      </c>
      <c r="N2955">
        <v>0.5</v>
      </c>
      <c r="O2955">
        <f ca="1"/>
        <v>0.5</v>
      </c>
    </row>
    <row r="2956" spans="2:15" x14ac:dyDescent="0.4">
      <c r="B2956">
        <v>5</v>
      </c>
      <c r="C2956" t="s">
        <v>10</v>
      </c>
      <c r="D2956" t="s">
        <v>83</v>
      </c>
      <c r="E2956">
        <v>13814.240000000002</v>
      </c>
      <c r="J2956" t="str">
        <v>Store 104</v>
      </c>
      <c r="K2956">
        <v>139.02000000000001</v>
      </c>
      <c r="L2956" t="str">
        <v>Store 104</v>
      </c>
      <c r="M2956">
        <v>139.02000000000001</v>
      </c>
      <c r="N2956">
        <v>0.5</v>
      </c>
      <c r="O2956">
        <f ca="1"/>
        <v>0.5</v>
      </c>
    </row>
    <row r="2957" spans="2:15" x14ac:dyDescent="0.4">
      <c r="B2957">
        <v>5</v>
      </c>
      <c r="C2957" t="s">
        <v>10</v>
      </c>
      <c r="D2957" t="s">
        <v>84</v>
      </c>
      <c r="E2957">
        <v>1296.76</v>
      </c>
      <c r="J2957" t="str">
        <v>Store 106</v>
      </c>
      <c r="K2957">
        <v>463.05999999999995</v>
      </c>
      <c r="L2957" t="str">
        <v>Store 106</v>
      </c>
      <c r="M2957">
        <v>463.05999999999995</v>
      </c>
      <c r="N2957">
        <v>0.5</v>
      </c>
      <c r="O2957">
        <f ca="1"/>
        <v>0.5</v>
      </c>
    </row>
    <row r="2958" spans="2:15" x14ac:dyDescent="0.4">
      <c r="B2958">
        <v>5</v>
      </c>
      <c r="C2958" t="s">
        <v>10</v>
      </c>
      <c r="D2958" t="s">
        <v>85</v>
      </c>
      <c r="E2958">
        <v>1221.5999999999999</v>
      </c>
      <c r="J2958" t="str">
        <v>Store 107</v>
      </c>
      <c r="K2958">
        <v>358.70000000000005</v>
      </c>
      <c r="L2958" t="str">
        <v>Store 107</v>
      </c>
      <c r="M2958">
        <v>358.70000000000005</v>
      </c>
      <c r="N2958">
        <v>0.5</v>
      </c>
      <c r="O2958">
        <f ca="1"/>
        <v>0.5</v>
      </c>
    </row>
    <row r="2959" spans="2:15" x14ac:dyDescent="0.4">
      <c r="B2959">
        <v>5</v>
      </c>
      <c r="C2959" t="s">
        <v>10</v>
      </c>
      <c r="D2959" t="s">
        <v>86</v>
      </c>
      <c r="E2959">
        <v>79</v>
      </c>
      <c r="J2959" t="str">
        <v>Store 108</v>
      </c>
      <c r="K2959">
        <v>430.36</v>
      </c>
      <c r="L2959" t="str">
        <v>Store 108</v>
      </c>
      <c r="M2959">
        <v>430.36</v>
      </c>
      <c r="N2959">
        <v>0.5</v>
      </c>
      <c r="O2959">
        <f ca="1"/>
        <v>0.5</v>
      </c>
    </row>
    <row r="2960" spans="2:15" x14ac:dyDescent="0.4">
      <c r="B2960">
        <v>5</v>
      </c>
      <c r="C2960" t="s">
        <v>10</v>
      </c>
      <c r="D2960" t="s">
        <v>87</v>
      </c>
      <c r="E2960">
        <v>1331.79</v>
      </c>
      <c r="J2960" t="str">
        <v>Store 110</v>
      </c>
      <c r="K2960">
        <v>1105.4000000000001</v>
      </c>
      <c r="L2960" t="str">
        <v>Store 110</v>
      </c>
      <c r="M2960">
        <v>1105.4000000000001</v>
      </c>
      <c r="N2960">
        <v>0.5</v>
      </c>
      <c r="O2960">
        <f ca="1"/>
        <v>0.5</v>
      </c>
    </row>
    <row r="2961" spans="2:15" x14ac:dyDescent="0.4">
      <c r="B2961">
        <v>5</v>
      </c>
      <c r="C2961" t="s">
        <v>10</v>
      </c>
      <c r="D2961" t="s">
        <v>88</v>
      </c>
      <c r="E2961">
        <v>8648.69</v>
      </c>
      <c r="J2961" t="str">
        <v>Store 01</v>
      </c>
      <c r="K2961">
        <v>5146.2999999999984</v>
      </c>
      <c r="L2961" t="str">
        <v>Store 01</v>
      </c>
      <c r="M2961">
        <v>5146.2999999999984</v>
      </c>
      <c r="N2961">
        <v>0.5</v>
      </c>
      <c r="O2961">
        <f ca="1"/>
        <v>0.5</v>
      </c>
    </row>
    <row r="2962" spans="2:15" x14ac:dyDescent="0.4">
      <c r="B2962">
        <v>5</v>
      </c>
      <c r="C2962" t="s">
        <v>10</v>
      </c>
      <c r="D2962" t="s">
        <v>89</v>
      </c>
      <c r="E2962">
        <v>3621.55</v>
      </c>
      <c r="J2962" t="str">
        <v>Store 02</v>
      </c>
      <c r="K2962">
        <v>11280.899999999994</v>
      </c>
      <c r="L2962" t="str">
        <v>Store 02</v>
      </c>
      <c r="M2962">
        <v>11280.899999999994</v>
      </c>
      <c r="N2962">
        <v>0.5</v>
      </c>
      <c r="O2962">
        <f ca="1"/>
        <v>0.5</v>
      </c>
    </row>
    <row r="2963" spans="2:15" x14ac:dyDescent="0.4">
      <c r="B2963">
        <v>5</v>
      </c>
      <c r="C2963" t="s">
        <v>127</v>
      </c>
      <c r="D2963" t="s">
        <v>16</v>
      </c>
      <c r="E2963">
        <v>1675.6000000000001</v>
      </c>
      <c r="J2963" t="str">
        <v>Store 03</v>
      </c>
      <c r="K2963">
        <v>33701.85000000002</v>
      </c>
      <c r="L2963" t="str">
        <v>Store 03</v>
      </c>
      <c r="M2963">
        <v>33701.85000000002</v>
      </c>
      <c r="N2963">
        <v>0.5</v>
      </c>
      <c r="O2963">
        <f ca="1"/>
        <v>0.5</v>
      </c>
    </row>
    <row r="2964" spans="2:15" x14ac:dyDescent="0.4">
      <c r="B2964">
        <v>5</v>
      </c>
      <c r="C2964" t="s">
        <v>127</v>
      </c>
      <c r="D2964" t="s">
        <v>17</v>
      </c>
      <c r="E2964">
        <v>699.74</v>
      </c>
      <c r="J2964" t="str">
        <v>Store 04</v>
      </c>
      <c r="K2964">
        <v>17730.399999999991</v>
      </c>
      <c r="L2964" t="str">
        <v>Store 04</v>
      </c>
      <c r="M2964">
        <v>17730.399999999991</v>
      </c>
      <c r="N2964">
        <v>0.5</v>
      </c>
      <c r="O2964">
        <f ca="1"/>
        <v>0.5</v>
      </c>
    </row>
    <row r="2965" spans="2:15" x14ac:dyDescent="0.4">
      <c r="B2965">
        <v>5</v>
      </c>
      <c r="C2965" t="s">
        <v>127</v>
      </c>
      <c r="D2965" t="s">
        <v>18</v>
      </c>
      <c r="E2965">
        <v>299.72000000000003</v>
      </c>
      <c r="J2965" t="str">
        <v>Store 05</v>
      </c>
      <c r="K2965">
        <v>5886.0500000000011</v>
      </c>
      <c r="L2965" t="str">
        <v>Store 05</v>
      </c>
      <c r="M2965">
        <v>5886.0500000000011</v>
      </c>
      <c r="N2965">
        <v>0.5</v>
      </c>
      <c r="O2965">
        <f ca="1"/>
        <v>0.5</v>
      </c>
    </row>
    <row r="2966" spans="2:15" x14ac:dyDescent="0.4">
      <c r="B2966">
        <v>5</v>
      </c>
      <c r="C2966" t="s">
        <v>127</v>
      </c>
      <c r="D2966" t="s">
        <v>19</v>
      </c>
      <c r="E2966">
        <v>0</v>
      </c>
      <c r="J2966" t="str">
        <v>Store 01</v>
      </c>
      <c r="K2966">
        <v>43</v>
      </c>
      <c r="L2966" t="str">
        <v>Store 01</v>
      </c>
      <c r="M2966">
        <v>43</v>
      </c>
      <c r="N2966">
        <v>0.5</v>
      </c>
      <c r="O2966">
        <f ca="1"/>
        <v>0.5</v>
      </c>
    </row>
    <row r="2967" spans="2:15" x14ac:dyDescent="0.4">
      <c r="B2967">
        <v>5</v>
      </c>
      <c r="C2967" t="s">
        <v>127</v>
      </c>
      <c r="D2967" t="s">
        <v>20</v>
      </c>
      <c r="E2967">
        <v>1598.9</v>
      </c>
      <c r="J2967" t="str">
        <v>Store 02</v>
      </c>
      <c r="K2967">
        <v>847</v>
      </c>
      <c r="L2967" t="str">
        <v>Store 02</v>
      </c>
      <c r="M2967">
        <v>847</v>
      </c>
      <c r="N2967">
        <v>0.5</v>
      </c>
      <c r="O2967">
        <f ca="1"/>
        <v>0.5</v>
      </c>
    </row>
    <row r="2968" spans="2:15" x14ac:dyDescent="0.4">
      <c r="B2968">
        <v>5</v>
      </c>
      <c r="C2968" t="s">
        <v>127</v>
      </c>
      <c r="D2968" t="s">
        <v>21</v>
      </c>
      <c r="E2968">
        <v>3645.0199999999991</v>
      </c>
      <c r="J2968" t="str">
        <v>Store 03</v>
      </c>
      <c r="K2968">
        <v>648</v>
      </c>
      <c r="L2968" t="str">
        <v>Store 03</v>
      </c>
      <c r="M2968">
        <v>648</v>
      </c>
      <c r="N2968">
        <v>0.5</v>
      </c>
      <c r="O2968">
        <f ca="1"/>
        <v>0.5</v>
      </c>
    </row>
    <row r="2969" spans="2:15" x14ac:dyDescent="0.4">
      <c r="B2969">
        <v>5</v>
      </c>
      <c r="C2969" t="s">
        <v>127</v>
      </c>
      <c r="D2969" t="s">
        <v>22</v>
      </c>
      <c r="E2969">
        <v>0</v>
      </c>
      <c r="J2969" t="str">
        <v>Store 06</v>
      </c>
      <c r="K2969">
        <v>133</v>
      </c>
      <c r="L2969" t="str">
        <v>Store 06</v>
      </c>
      <c r="M2969">
        <v>133</v>
      </c>
      <c r="N2969">
        <v>0.5</v>
      </c>
      <c r="O2969">
        <f ca="1"/>
        <v>0.5</v>
      </c>
    </row>
    <row r="2970" spans="2:15" x14ac:dyDescent="0.4">
      <c r="B2970">
        <v>5</v>
      </c>
      <c r="C2970" t="s">
        <v>127</v>
      </c>
      <c r="D2970" t="s">
        <v>23</v>
      </c>
      <c r="E2970">
        <v>1269.68</v>
      </c>
      <c r="J2970" t="str">
        <v>Store 09</v>
      </c>
      <c r="K2970">
        <v>129</v>
      </c>
      <c r="L2970" t="str">
        <v>Store 09</v>
      </c>
      <c r="M2970">
        <v>129</v>
      </c>
      <c r="N2970">
        <v>0.5</v>
      </c>
      <c r="O2970">
        <f ca="1"/>
        <v>0.5</v>
      </c>
    </row>
    <row r="2971" spans="2:15" x14ac:dyDescent="0.4">
      <c r="B2971">
        <v>5</v>
      </c>
      <c r="C2971" t="s">
        <v>127</v>
      </c>
      <c r="D2971" t="s">
        <v>24</v>
      </c>
      <c r="E2971">
        <v>0</v>
      </c>
      <c r="J2971" t="str">
        <v>Store 10</v>
      </c>
      <c r="K2971">
        <v>2067</v>
      </c>
      <c r="L2971" t="str">
        <v>Store 10</v>
      </c>
      <c r="M2971">
        <v>2067</v>
      </c>
      <c r="N2971">
        <v>0.5</v>
      </c>
      <c r="O2971">
        <f ca="1"/>
        <v>0.5</v>
      </c>
    </row>
    <row r="2972" spans="2:15" x14ac:dyDescent="0.4">
      <c r="B2972">
        <v>5</v>
      </c>
      <c r="C2972" t="s">
        <v>127</v>
      </c>
      <c r="D2972" t="s">
        <v>25</v>
      </c>
      <c r="E2972">
        <v>1328.68</v>
      </c>
      <c r="J2972" t="str">
        <v>Store 11</v>
      </c>
      <c r="K2972">
        <v>714</v>
      </c>
      <c r="L2972" t="str">
        <v>Store 11</v>
      </c>
      <c r="M2972">
        <v>714</v>
      </c>
      <c r="N2972">
        <v>0.5</v>
      </c>
      <c r="O2972">
        <f ca="1"/>
        <v>0.5</v>
      </c>
    </row>
    <row r="2973" spans="2:15" x14ac:dyDescent="0.4">
      <c r="B2973">
        <v>5</v>
      </c>
      <c r="C2973" t="s">
        <v>127</v>
      </c>
      <c r="D2973" t="s">
        <v>26</v>
      </c>
      <c r="E2973">
        <v>424.8</v>
      </c>
      <c r="J2973" t="str">
        <v>Store 13</v>
      </c>
      <c r="K2973">
        <v>172</v>
      </c>
      <c r="L2973" t="str">
        <v>Store 13</v>
      </c>
      <c r="M2973">
        <v>172</v>
      </c>
      <c r="N2973">
        <v>0.5</v>
      </c>
      <c r="O2973">
        <f ca="1"/>
        <v>0.5</v>
      </c>
    </row>
    <row r="2974" spans="2:15" x14ac:dyDescent="0.4">
      <c r="B2974">
        <v>5</v>
      </c>
      <c r="C2974" t="s">
        <v>127</v>
      </c>
      <c r="D2974" t="s">
        <v>27</v>
      </c>
      <c r="E2974">
        <v>389.40000000000003</v>
      </c>
      <c r="J2974" t="str">
        <v>Store 14</v>
      </c>
      <c r="K2974">
        <v>129</v>
      </c>
      <c r="L2974" t="str">
        <v>Store 14</v>
      </c>
      <c r="M2974">
        <v>129</v>
      </c>
      <c r="N2974">
        <v>0.5</v>
      </c>
      <c r="O2974">
        <f ca="1"/>
        <v>0.5</v>
      </c>
    </row>
    <row r="2975" spans="2:15" x14ac:dyDescent="0.4">
      <c r="B2975">
        <v>5</v>
      </c>
      <c r="C2975" t="s">
        <v>127</v>
      </c>
      <c r="D2975" t="s">
        <v>28</v>
      </c>
      <c r="E2975">
        <v>125.08</v>
      </c>
      <c r="J2975" t="str">
        <v>Store 15</v>
      </c>
      <c r="K2975">
        <v>43</v>
      </c>
      <c r="L2975" t="str">
        <v>Store 15</v>
      </c>
      <c r="M2975">
        <v>43</v>
      </c>
      <c r="N2975">
        <v>0.5</v>
      </c>
      <c r="O2975">
        <f ca="1"/>
        <v>0.5</v>
      </c>
    </row>
    <row r="2976" spans="2:15" x14ac:dyDescent="0.4">
      <c r="B2976">
        <v>5</v>
      </c>
      <c r="C2976" t="s">
        <v>127</v>
      </c>
      <c r="D2976" t="s">
        <v>29</v>
      </c>
      <c r="E2976">
        <v>389.4</v>
      </c>
      <c r="J2976" t="str">
        <v>Store 17</v>
      </c>
      <c r="K2976">
        <v>1036</v>
      </c>
      <c r="L2976" t="str">
        <v>Store 17</v>
      </c>
      <c r="M2976">
        <v>1036</v>
      </c>
      <c r="N2976">
        <v>0.5</v>
      </c>
      <c r="O2976">
        <f ca="1"/>
        <v>0.5</v>
      </c>
    </row>
    <row r="2977" spans="2:15" x14ac:dyDescent="0.4">
      <c r="B2977">
        <v>5</v>
      </c>
      <c r="C2977" t="s">
        <v>127</v>
      </c>
      <c r="D2977" t="s">
        <v>30</v>
      </c>
      <c r="E2977">
        <v>259.60000000000002</v>
      </c>
      <c r="J2977" t="str">
        <v>Store 18</v>
      </c>
      <c r="K2977">
        <v>199</v>
      </c>
      <c r="L2977" t="str">
        <v>Store 18</v>
      </c>
      <c r="M2977">
        <v>199</v>
      </c>
      <c r="N2977">
        <v>0.5</v>
      </c>
      <c r="O2977">
        <f ca="1"/>
        <v>0.5</v>
      </c>
    </row>
    <row r="2978" spans="2:15" x14ac:dyDescent="0.4">
      <c r="B2978">
        <v>5</v>
      </c>
      <c r="C2978" t="s">
        <v>127</v>
      </c>
      <c r="D2978" t="s">
        <v>31</v>
      </c>
      <c r="E2978">
        <v>49.56</v>
      </c>
      <c r="J2978" t="str">
        <v>Store 20</v>
      </c>
      <c r="K2978">
        <v>843</v>
      </c>
      <c r="L2978" t="str">
        <v>Store 20</v>
      </c>
      <c r="M2978">
        <v>843</v>
      </c>
      <c r="N2978">
        <v>0.5</v>
      </c>
      <c r="O2978">
        <f ca="1"/>
        <v>0.5</v>
      </c>
    </row>
    <row r="2979" spans="2:15" x14ac:dyDescent="0.4">
      <c r="B2979">
        <v>5</v>
      </c>
      <c r="C2979" t="s">
        <v>127</v>
      </c>
      <c r="D2979" t="s">
        <v>32</v>
      </c>
      <c r="E2979">
        <v>718.62</v>
      </c>
      <c r="J2979" t="str">
        <v>Store 25</v>
      </c>
      <c r="K2979">
        <v>278</v>
      </c>
      <c r="L2979" t="str">
        <v>Store 25</v>
      </c>
      <c r="M2979">
        <v>278</v>
      </c>
      <c r="N2979">
        <v>0.5</v>
      </c>
      <c r="O2979">
        <f ca="1"/>
        <v>0.5</v>
      </c>
    </row>
    <row r="2980" spans="2:15" x14ac:dyDescent="0.4">
      <c r="B2980">
        <v>5</v>
      </c>
      <c r="C2980" t="s">
        <v>127</v>
      </c>
      <c r="D2980" t="s">
        <v>33</v>
      </c>
      <c r="E2980">
        <v>0</v>
      </c>
      <c r="J2980" t="str">
        <v>Store 26</v>
      </c>
      <c r="K2980">
        <v>629</v>
      </c>
      <c r="L2980" t="str">
        <v>Store 26</v>
      </c>
      <c r="M2980">
        <v>629</v>
      </c>
      <c r="N2980">
        <v>0.5</v>
      </c>
      <c r="O2980">
        <f ca="1"/>
        <v>0.5</v>
      </c>
    </row>
    <row r="2981" spans="2:15" x14ac:dyDescent="0.4">
      <c r="B2981">
        <v>5</v>
      </c>
      <c r="C2981" t="s">
        <v>127</v>
      </c>
      <c r="D2981" t="s">
        <v>34</v>
      </c>
      <c r="E2981">
        <v>1762.92</v>
      </c>
      <c r="J2981" t="str">
        <v>Store 28</v>
      </c>
      <c r="K2981">
        <v>129</v>
      </c>
      <c r="L2981" t="str">
        <v>Store 28</v>
      </c>
      <c r="M2981">
        <v>129</v>
      </c>
      <c r="N2981">
        <v>0.5</v>
      </c>
      <c r="O2981">
        <f ca="1"/>
        <v>0.5</v>
      </c>
    </row>
    <row r="2982" spans="2:15" x14ac:dyDescent="0.4">
      <c r="B2982">
        <v>5</v>
      </c>
      <c r="C2982" t="s">
        <v>127</v>
      </c>
      <c r="D2982" t="s">
        <v>35</v>
      </c>
      <c r="E2982">
        <v>2367.08</v>
      </c>
      <c r="J2982" t="str">
        <v>Store 02</v>
      </c>
      <c r="K2982">
        <v>1711.91</v>
      </c>
      <c r="L2982" t="str">
        <v>Store 02</v>
      </c>
      <c r="M2982">
        <v>1711.91</v>
      </c>
      <c r="N2982">
        <v>0.5</v>
      </c>
      <c r="O2982">
        <f ca="1"/>
        <v>0.5</v>
      </c>
    </row>
    <row r="2983" spans="2:15" x14ac:dyDescent="0.4">
      <c r="B2983">
        <v>5</v>
      </c>
      <c r="C2983" t="s">
        <v>127</v>
      </c>
      <c r="D2983" t="s">
        <v>36</v>
      </c>
      <c r="E2983">
        <v>0</v>
      </c>
      <c r="J2983" t="str">
        <v>Store 03</v>
      </c>
      <c r="K2983">
        <v>2259.9899999999998</v>
      </c>
      <c r="L2983" t="str">
        <v>Store 03</v>
      </c>
      <c r="M2983">
        <v>2259.9899999999998</v>
      </c>
      <c r="N2983">
        <v>0.5</v>
      </c>
      <c r="O2983">
        <f ca="1"/>
        <v>0.5</v>
      </c>
    </row>
    <row r="2984" spans="2:15" x14ac:dyDescent="0.4">
      <c r="B2984">
        <v>5</v>
      </c>
      <c r="C2984" t="s">
        <v>127</v>
      </c>
      <c r="D2984" t="s">
        <v>37</v>
      </c>
      <c r="E2984">
        <v>1298</v>
      </c>
      <c r="J2984" t="str">
        <v>Store 04</v>
      </c>
      <c r="K2984">
        <v>68.989999999999995</v>
      </c>
      <c r="L2984" t="str">
        <v>Store 04</v>
      </c>
      <c r="M2984">
        <v>68.989999999999995</v>
      </c>
      <c r="N2984">
        <v>0.5</v>
      </c>
      <c r="O2984">
        <f ca="1"/>
        <v>0.5</v>
      </c>
    </row>
    <row r="2985" spans="2:15" x14ac:dyDescent="0.4">
      <c r="B2985">
        <v>5</v>
      </c>
      <c r="C2985" t="s">
        <v>127</v>
      </c>
      <c r="D2985" t="s">
        <v>38</v>
      </c>
      <c r="E2985">
        <v>220.65999999999997</v>
      </c>
      <c r="J2985" t="str">
        <v>Store 05</v>
      </c>
      <c r="K2985">
        <v>1505.97</v>
      </c>
      <c r="L2985" t="str">
        <v>Store 05</v>
      </c>
      <c r="M2985">
        <v>1505.97</v>
      </c>
      <c r="N2985">
        <v>0.5</v>
      </c>
      <c r="O2985">
        <f ca="1"/>
        <v>0.5</v>
      </c>
    </row>
    <row r="2986" spans="2:15" x14ac:dyDescent="0.4">
      <c r="B2986">
        <v>5</v>
      </c>
      <c r="C2986" t="s">
        <v>127</v>
      </c>
      <c r="D2986" t="s">
        <v>39</v>
      </c>
      <c r="E2986">
        <v>368.16000000000008</v>
      </c>
      <c r="J2986" t="str">
        <v>Store 06</v>
      </c>
      <c r="K2986">
        <v>613.99</v>
      </c>
      <c r="L2986" t="str">
        <v>Store 06</v>
      </c>
      <c r="M2986">
        <v>613.99</v>
      </c>
      <c r="N2986">
        <v>0.5</v>
      </c>
      <c r="O2986">
        <f ca="1"/>
        <v>0.5</v>
      </c>
    </row>
    <row r="2987" spans="2:15" x14ac:dyDescent="0.4">
      <c r="B2987">
        <v>5</v>
      </c>
      <c r="C2987" t="s">
        <v>127</v>
      </c>
      <c r="D2987" t="s">
        <v>40</v>
      </c>
      <c r="E2987">
        <v>888.54000000000008</v>
      </c>
      <c r="J2987" t="str">
        <v>Store 07</v>
      </c>
      <c r="K2987">
        <v>930.87</v>
      </c>
      <c r="L2987" t="str">
        <v>Store 07</v>
      </c>
      <c r="M2987">
        <v>930.87</v>
      </c>
      <c r="N2987">
        <v>0.5</v>
      </c>
      <c r="O2987">
        <f ca="1"/>
        <v>0.5</v>
      </c>
    </row>
    <row r="2988" spans="2:15" x14ac:dyDescent="0.4">
      <c r="B2988">
        <v>5</v>
      </c>
      <c r="C2988" t="s">
        <v>127</v>
      </c>
      <c r="D2988" t="s">
        <v>41</v>
      </c>
      <c r="E2988">
        <v>1788.8800000000003</v>
      </c>
      <c r="J2988" t="str">
        <v>Store 09</v>
      </c>
      <c r="K2988">
        <v>1049.07</v>
      </c>
      <c r="L2988" t="str">
        <v>Store 09</v>
      </c>
      <c r="M2988">
        <v>1049.07</v>
      </c>
      <c r="N2988">
        <v>0.5</v>
      </c>
      <c r="O2988">
        <f ca="1"/>
        <v>0.5</v>
      </c>
    </row>
    <row r="2989" spans="2:15" x14ac:dyDescent="0.4">
      <c r="B2989">
        <v>5</v>
      </c>
      <c r="C2989" t="s">
        <v>127</v>
      </c>
      <c r="D2989" t="s">
        <v>42</v>
      </c>
      <c r="E2989">
        <v>3757.1199999999994</v>
      </c>
      <c r="J2989" t="str">
        <v>Store 10</v>
      </c>
      <c r="K2989">
        <v>4342.24</v>
      </c>
      <c r="L2989" t="str">
        <v>Store 10</v>
      </c>
      <c r="M2989">
        <v>4342.24</v>
      </c>
      <c r="N2989">
        <v>0.5</v>
      </c>
      <c r="O2989">
        <f ca="1"/>
        <v>0.5</v>
      </c>
    </row>
    <row r="2990" spans="2:15" x14ac:dyDescent="0.4">
      <c r="B2990">
        <v>5</v>
      </c>
      <c r="C2990" t="s">
        <v>129</v>
      </c>
      <c r="D2990" t="s">
        <v>16</v>
      </c>
      <c r="E2990">
        <v>3385.92</v>
      </c>
      <c r="J2990" t="str">
        <v>Store 11</v>
      </c>
      <c r="K2990">
        <v>4073.8399999999992</v>
      </c>
      <c r="L2990" t="str">
        <v>Store 11</v>
      </c>
      <c r="M2990">
        <v>4073.8399999999992</v>
      </c>
      <c r="N2990">
        <v>0.5</v>
      </c>
      <c r="O2990">
        <f ca="1"/>
        <v>0.5</v>
      </c>
    </row>
    <row r="2991" spans="2:15" x14ac:dyDescent="0.4">
      <c r="B2991">
        <v>5</v>
      </c>
      <c r="C2991" t="s">
        <v>129</v>
      </c>
      <c r="D2991" t="s">
        <v>17</v>
      </c>
      <c r="E2991">
        <v>4555.5999999999995</v>
      </c>
      <c r="J2991" t="str">
        <v>Store 12</v>
      </c>
      <c r="K2991">
        <v>2595.6699999999996</v>
      </c>
      <c r="L2991" t="str">
        <v>Store 12</v>
      </c>
      <c r="M2991">
        <v>2595.6699999999996</v>
      </c>
      <c r="N2991">
        <v>0.5</v>
      </c>
      <c r="O2991">
        <f ca="1"/>
        <v>0.5</v>
      </c>
    </row>
    <row r="2992" spans="2:15" x14ac:dyDescent="0.4">
      <c r="B2992">
        <v>5</v>
      </c>
      <c r="C2992" t="s">
        <v>129</v>
      </c>
      <c r="D2992" t="s">
        <v>18</v>
      </c>
      <c r="E2992">
        <v>7777.5599999999959</v>
      </c>
      <c r="J2992" t="str">
        <v>Store 13</v>
      </c>
      <c r="K2992">
        <v>326</v>
      </c>
      <c r="L2992" t="str">
        <v>Store 13</v>
      </c>
      <c r="M2992">
        <v>326</v>
      </c>
      <c r="N2992">
        <v>0.5</v>
      </c>
      <c r="O2992">
        <f ca="1"/>
        <v>0.5</v>
      </c>
    </row>
    <row r="2993" spans="2:15" x14ac:dyDescent="0.4">
      <c r="B2993">
        <v>5</v>
      </c>
      <c r="C2993" t="s">
        <v>129</v>
      </c>
      <c r="D2993" t="s">
        <v>19</v>
      </c>
      <c r="E2993">
        <v>1648.1100000000004</v>
      </c>
      <c r="J2993" t="str">
        <v>Store 15</v>
      </c>
      <c r="K2993">
        <v>12501.160000000002</v>
      </c>
      <c r="L2993" t="str">
        <v>Store 15</v>
      </c>
      <c r="M2993">
        <v>12501.160000000002</v>
      </c>
      <c r="N2993">
        <v>0.5</v>
      </c>
      <c r="O2993">
        <f ca="1"/>
        <v>0.5</v>
      </c>
    </row>
    <row r="2994" spans="2:15" x14ac:dyDescent="0.4">
      <c r="B2994">
        <v>5</v>
      </c>
      <c r="C2994" t="s">
        <v>129</v>
      </c>
      <c r="D2994" t="s">
        <v>20</v>
      </c>
      <c r="E2994">
        <v>2451.1800000000007</v>
      </c>
      <c r="J2994" t="str">
        <v>Store 16</v>
      </c>
      <c r="K2994">
        <v>357.98</v>
      </c>
      <c r="L2994" t="str">
        <v>Store 16</v>
      </c>
      <c r="M2994">
        <v>357.98</v>
      </c>
      <c r="N2994">
        <v>0.5</v>
      </c>
      <c r="O2994">
        <f ca="1"/>
        <v>0.5</v>
      </c>
    </row>
    <row r="2995" spans="2:15" x14ac:dyDescent="0.4">
      <c r="B2995">
        <v>5</v>
      </c>
      <c r="C2995" t="s">
        <v>129</v>
      </c>
      <c r="D2995" t="s">
        <v>21</v>
      </c>
      <c r="E2995">
        <v>3541.0500000000006</v>
      </c>
      <c r="J2995" t="str">
        <v>Store 17</v>
      </c>
      <c r="K2995">
        <v>1842.19</v>
      </c>
      <c r="L2995" t="str">
        <v>Store 17</v>
      </c>
      <c r="M2995">
        <v>1842.19</v>
      </c>
      <c r="N2995">
        <v>0.5</v>
      </c>
      <c r="O2995">
        <f ca="1"/>
        <v>0.5</v>
      </c>
    </row>
    <row r="2996" spans="2:15" x14ac:dyDescent="0.4">
      <c r="B2996">
        <v>5</v>
      </c>
      <c r="C2996" t="s">
        <v>129</v>
      </c>
      <c r="D2996" t="s">
        <v>22</v>
      </c>
      <c r="E2996">
        <v>7828.2699999999977</v>
      </c>
      <c r="J2996" t="str">
        <v>Store 18</v>
      </c>
      <c r="K2996">
        <v>6734.7799999999988</v>
      </c>
      <c r="L2996" t="str">
        <v>Store 18</v>
      </c>
      <c r="M2996">
        <v>6734.7799999999988</v>
      </c>
      <c r="N2996">
        <v>0.5</v>
      </c>
      <c r="O2996">
        <f ca="1"/>
        <v>0.5</v>
      </c>
    </row>
    <row r="2997" spans="2:15" x14ac:dyDescent="0.4">
      <c r="B2997">
        <v>5</v>
      </c>
      <c r="C2997" t="s">
        <v>129</v>
      </c>
      <c r="D2997" t="s">
        <v>23</v>
      </c>
      <c r="E2997">
        <v>2893.6500000000005</v>
      </c>
      <c r="J2997" t="str">
        <v>Store 21</v>
      </c>
      <c r="K2997">
        <v>776.58</v>
      </c>
      <c r="L2997" t="str">
        <v>Store 21</v>
      </c>
      <c r="M2997">
        <v>776.58</v>
      </c>
      <c r="N2997">
        <v>0.5</v>
      </c>
      <c r="O2997">
        <f ca="1"/>
        <v>0.5</v>
      </c>
    </row>
    <row r="2998" spans="2:15" x14ac:dyDescent="0.4">
      <c r="B2998">
        <v>5</v>
      </c>
      <c r="C2998" t="s">
        <v>129</v>
      </c>
      <c r="D2998" t="s">
        <v>24</v>
      </c>
      <c r="E2998">
        <v>2528.8400000000006</v>
      </c>
      <c r="J2998" t="str">
        <v>Store 22</v>
      </c>
      <c r="K2998">
        <v>1545.98</v>
      </c>
      <c r="L2998" t="str">
        <v>Store 22</v>
      </c>
      <c r="M2998">
        <v>1545.98</v>
      </c>
      <c r="N2998">
        <v>0.5</v>
      </c>
      <c r="O2998">
        <f ca="1"/>
        <v>0.5</v>
      </c>
    </row>
    <row r="2999" spans="2:15" x14ac:dyDescent="0.4">
      <c r="B2999">
        <v>5</v>
      </c>
      <c r="C2999" t="s">
        <v>129</v>
      </c>
      <c r="D2999" t="s">
        <v>25</v>
      </c>
      <c r="E2999">
        <v>0</v>
      </c>
      <c r="J2999" t="str">
        <v>Store 23</v>
      </c>
      <c r="K2999">
        <v>3796.1299999999992</v>
      </c>
      <c r="L2999" t="str">
        <v>Store 23</v>
      </c>
      <c r="M2999">
        <v>3796.1299999999992</v>
      </c>
      <c r="N2999">
        <v>0.5</v>
      </c>
      <c r="O2999">
        <f ca="1"/>
        <v>0.5</v>
      </c>
    </row>
    <row r="3000" spans="2:15" x14ac:dyDescent="0.4">
      <c r="B3000">
        <v>5</v>
      </c>
      <c r="C3000" t="s">
        <v>129</v>
      </c>
      <c r="D3000" t="s">
        <v>26</v>
      </c>
      <c r="E3000">
        <v>0</v>
      </c>
      <c r="J3000" t="str">
        <v>Store 24</v>
      </c>
      <c r="K3000">
        <v>4712.87</v>
      </c>
      <c r="L3000" t="str">
        <v>Store 24</v>
      </c>
      <c r="M3000">
        <v>4712.87</v>
      </c>
      <c r="N3000">
        <v>0.5</v>
      </c>
      <c r="O3000">
        <f ca="1"/>
        <v>0.5</v>
      </c>
    </row>
    <row r="3001" spans="2:15" x14ac:dyDescent="0.4">
      <c r="B3001">
        <v>5</v>
      </c>
      <c r="C3001" t="s">
        <v>129</v>
      </c>
      <c r="D3001" t="s">
        <v>27</v>
      </c>
      <c r="E3001">
        <v>0</v>
      </c>
      <c r="J3001" t="str">
        <v>Store 25</v>
      </c>
      <c r="K3001">
        <v>296</v>
      </c>
      <c r="L3001" t="str">
        <v>Store 25</v>
      </c>
      <c r="M3001">
        <v>296</v>
      </c>
      <c r="N3001">
        <v>0.5</v>
      </c>
      <c r="O3001">
        <f ca="1"/>
        <v>0.5</v>
      </c>
    </row>
    <row r="3002" spans="2:15" x14ac:dyDescent="0.4">
      <c r="B3002">
        <v>5</v>
      </c>
      <c r="C3002" t="s">
        <v>129</v>
      </c>
      <c r="D3002" t="s">
        <v>28</v>
      </c>
      <c r="E3002">
        <v>0</v>
      </c>
      <c r="J3002" t="str">
        <v>Store 26</v>
      </c>
      <c r="K3002">
        <v>8561.7000000000007</v>
      </c>
      <c r="L3002" t="str">
        <v>Store 26</v>
      </c>
      <c r="M3002">
        <v>8561.7000000000007</v>
      </c>
      <c r="N3002">
        <v>0.5</v>
      </c>
      <c r="O3002">
        <f ca="1"/>
        <v>0.5</v>
      </c>
    </row>
    <row r="3003" spans="2:15" x14ac:dyDescent="0.4">
      <c r="B3003">
        <v>5</v>
      </c>
      <c r="C3003" t="s">
        <v>129</v>
      </c>
      <c r="D3003" t="s">
        <v>29</v>
      </c>
      <c r="E3003">
        <v>0</v>
      </c>
      <c r="J3003" t="str">
        <v>Store 27</v>
      </c>
      <c r="K3003">
        <v>431.99</v>
      </c>
      <c r="L3003" t="str">
        <v>Store 27</v>
      </c>
      <c r="M3003">
        <v>431.99</v>
      </c>
      <c r="N3003">
        <v>0.5</v>
      </c>
      <c r="O3003">
        <f ca="1"/>
        <v>0.5</v>
      </c>
    </row>
    <row r="3004" spans="2:15" x14ac:dyDescent="0.4">
      <c r="B3004">
        <v>5</v>
      </c>
      <c r="C3004" t="s">
        <v>129</v>
      </c>
      <c r="D3004" t="s">
        <v>30</v>
      </c>
      <c r="E3004">
        <v>0</v>
      </c>
      <c r="J3004" t="str">
        <v>Store 28</v>
      </c>
      <c r="K3004">
        <v>9170.25</v>
      </c>
      <c r="L3004" t="str">
        <v>Store 28</v>
      </c>
      <c r="M3004">
        <v>9170.25</v>
      </c>
      <c r="N3004">
        <v>0.5</v>
      </c>
      <c r="O3004">
        <f ca="1"/>
        <v>0.5</v>
      </c>
    </row>
    <row r="3005" spans="2:15" x14ac:dyDescent="0.4">
      <c r="B3005">
        <v>5</v>
      </c>
      <c r="C3005" t="s">
        <v>129</v>
      </c>
      <c r="D3005" t="s">
        <v>31</v>
      </c>
      <c r="E3005">
        <v>4513.9799999999996</v>
      </c>
      <c r="J3005" t="str">
        <v>Store 29</v>
      </c>
      <c r="K3005">
        <v>5697.2299999999987</v>
      </c>
      <c r="L3005" t="str">
        <v>Store 29</v>
      </c>
      <c r="M3005">
        <v>5697.2299999999987</v>
      </c>
      <c r="N3005">
        <v>0.5</v>
      </c>
      <c r="O3005">
        <f ca="1"/>
        <v>0.5</v>
      </c>
    </row>
    <row r="3006" spans="2:15" x14ac:dyDescent="0.4">
      <c r="B3006">
        <v>5</v>
      </c>
      <c r="C3006" t="s">
        <v>129</v>
      </c>
      <c r="D3006" t="s">
        <v>32</v>
      </c>
      <c r="E3006">
        <v>6183.3499999999976</v>
      </c>
      <c r="J3006" t="str">
        <v>Store 30</v>
      </c>
      <c r="K3006">
        <v>44</v>
      </c>
      <c r="L3006" t="str">
        <v>Store 30</v>
      </c>
      <c r="M3006">
        <v>44</v>
      </c>
      <c r="N3006">
        <v>0.5</v>
      </c>
      <c r="O3006">
        <f ca="1"/>
        <v>0.5</v>
      </c>
    </row>
    <row r="3007" spans="2:15" x14ac:dyDescent="0.4">
      <c r="B3007">
        <v>5</v>
      </c>
      <c r="C3007" t="s">
        <v>129</v>
      </c>
      <c r="D3007" t="s">
        <v>33</v>
      </c>
      <c r="E3007">
        <v>9502.2599999999966</v>
      </c>
      <c r="J3007" t="str">
        <v>Store 31</v>
      </c>
      <c r="K3007">
        <v>345.99</v>
      </c>
      <c r="L3007" t="str">
        <v>Store 31</v>
      </c>
      <c r="M3007">
        <v>345.99</v>
      </c>
      <c r="N3007">
        <v>0.5</v>
      </c>
      <c r="O3007">
        <f ca="1"/>
        <v>0.5</v>
      </c>
    </row>
    <row r="3008" spans="2:15" x14ac:dyDescent="0.4">
      <c r="B3008">
        <v>5</v>
      </c>
      <c r="C3008" t="s">
        <v>129</v>
      </c>
      <c r="D3008" t="s">
        <v>34</v>
      </c>
      <c r="E3008">
        <v>3983.3100000000013</v>
      </c>
      <c r="J3008" t="str">
        <v>Store 32</v>
      </c>
      <c r="K3008">
        <v>6717.909999999998</v>
      </c>
      <c r="L3008" t="str">
        <v>Store 32</v>
      </c>
      <c r="M3008">
        <v>6717.909999999998</v>
      </c>
      <c r="N3008">
        <v>0.5</v>
      </c>
      <c r="O3008">
        <f ca="1"/>
        <v>0.5</v>
      </c>
    </row>
    <row r="3009" spans="2:15" x14ac:dyDescent="0.4">
      <c r="B3009">
        <v>5</v>
      </c>
      <c r="C3009" t="s">
        <v>129</v>
      </c>
      <c r="D3009" t="s">
        <v>35</v>
      </c>
      <c r="E3009">
        <v>13610.259999999991</v>
      </c>
      <c r="J3009" t="str">
        <v>Store 33</v>
      </c>
      <c r="K3009">
        <v>738.01</v>
      </c>
      <c r="L3009" t="str">
        <v>Store 33</v>
      </c>
      <c r="M3009">
        <v>738.01</v>
      </c>
      <c r="N3009">
        <v>0.5</v>
      </c>
      <c r="O3009">
        <f ca="1"/>
        <v>0.5</v>
      </c>
    </row>
    <row r="3010" spans="2:15" x14ac:dyDescent="0.4">
      <c r="B3010">
        <v>5</v>
      </c>
      <c r="C3010" t="s">
        <v>129</v>
      </c>
      <c r="D3010" t="s">
        <v>36</v>
      </c>
      <c r="E3010">
        <v>2607.9200000000005</v>
      </c>
      <c r="J3010" t="str">
        <v>Store 34</v>
      </c>
      <c r="K3010">
        <v>1073.81</v>
      </c>
      <c r="L3010" t="str">
        <v>Store 34</v>
      </c>
      <c r="M3010">
        <v>1073.81</v>
      </c>
      <c r="N3010">
        <v>0.5</v>
      </c>
      <c r="O3010">
        <f ca="1"/>
        <v>0.5</v>
      </c>
    </row>
    <row r="3011" spans="2:15" x14ac:dyDescent="0.4">
      <c r="B3011">
        <v>5</v>
      </c>
      <c r="C3011" t="s">
        <v>129</v>
      </c>
      <c r="D3011" t="s">
        <v>37</v>
      </c>
      <c r="E3011">
        <v>5396.8499999999985</v>
      </c>
      <c r="J3011" t="str">
        <v>Store 35</v>
      </c>
      <c r="K3011">
        <v>219</v>
      </c>
      <c r="L3011" t="str">
        <v>Store 35</v>
      </c>
      <c r="M3011">
        <v>219</v>
      </c>
      <c r="N3011">
        <v>0.5</v>
      </c>
      <c r="O3011">
        <f ca="1"/>
        <v>0.5</v>
      </c>
    </row>
    <row r="3012" spans="2:15" x14ac:dyDescent="0.4">
      <c r="B3012">
        <v>5</v>
      </c>
      <c r="C3012" t="s">
        <v>129</v>
      </c>
      <c r="D3012" t="s">
        <v>38</v>
      </c>
      <c r="E3012">
        <v>1088.8900000000001</v>
      </c>
      <c r="J3012" t="str">
        <v>Store 36</v>
      </c>
      <c r="K3012">
        <v>495.98</v>
      </c>
      <c r="L3012" t="str">
        <v>Store 36</v>
      </c>
      <c r="M3012">
        <v>495.98</v>
      </c>
      <c r="N3012">
        <v>0.5</v>
      </c>
      <c r="O3012">
        <f ca="1"/>
        <v>0.5</v>
      </c>
    </row>
    <row r="3013" spans="2:15" x14ac:dyDescent="0.4">
      <c r="B3013">
        <v>5</v>
      </c>
      <c r="C3013" t="s">
        <v>129</v>
      </c>
      <c r="D3013" t="s">
        <v>39</v>
      </c>
      <c r="E3013">
        <v>2537.1099999999997</v>
      </c>
      <c r="J3013" t="str">
        <v>Store 37</v>
      </c>
      <c r="K3013">
        <v>455</v>
      </c>
      <c r="L3013" t="str">
        <v>Store 37</v>
      </c>
      <c r="M3013">
        <v>455</v>
      </c>
      <c r="N3013">
        <v>0.5</v>
      </c>
      <c r="O3013">
        <f ca="1"/>
        <v>0.5</v>
      </c>
    </row>
    <row r="3014" spans="2:15" x14ac:dyDescent="0.4">
      <c r="B3014">
        <v>5</v>
      </c>
      <c r="C3014" t="s">
        <v>129</v>
      </c>
      <c r="D3014" t="s">
        <v>40</v>
      </c>
      <c r="E3014">
        <v>8176.2299999999932</v>
      </c>
      <c r="J3014" t="str">
        <v>Store 38</v>
      </c>
      <c r="K3014">
        <v>8329.0099999999984</v>
      </c>
      <c r="L3014" t="str">
        <v>Store 38</v>
      </c>
      <c r="M3014">
        <v>8329.0099999999984</v>
      </c>
      <c r="N3014">
        <v>0.5</v>
      </c>
      <c r="O3014">
        <f ca="1"/>
        <v>0.5</v>
      </c>
    </row>
    <row r="3015" spans="2:15" x14ac:dyDescent="0.4">
      <c r="B3015">
        <v>5</v>
      </c>
      <c r="C3015" t="s">
        <v>129</v>
      </c>
      <c r="D3015" t="s">
        <v>41</v>
      </c>
      <c r="E3015">
        <v>5994.4199999999983</v>
      </c>
      <c r="J3015" t="str">
        <v>Store 39</v>
      </c>
      <c r="K3015">
        <v>1321.99</v>
      </c>
      <c r="L3015" t="str">
        <v>Store 39</v>
      </c>
      <c r="M3015">
        <v>1321.99</v>
      </c>
      <c r="N3015">
        <v>0.5</v>
      </c>
      <c r="O3015">
        <f ca="1"/>
        <v>0.5</v>
      </c>
    </row>
    <row r="3016" spans="2:15" x14ac:dyDescent="0.4">
      <c r="B3016">
        <v>5</v>
      </c>
      <c r="C3016" t="s">
        <v>129</v>
      </c>
      <c r="D3016" t="s">
        <v>42</v>
      </c>
      <c r="E3016">
        <v>2328.4000000000005</v>
      </c>
      <c r="J3016" t="str">
        <v>Store 40</v>
      </c>
      <c r="K3016">
        <v>4158.4199999999992</v>
      </c>
      <c r="L3016" t="str">
        <v>Store 40</v>
      </c>
      <c r="M3016">
        <v>4158.4199999999992</v>
      </c>
      <c r="N3016">
        <v>0.5</v>
      </c>
      <c r="O3016">
        <f ca="1"/>
        <v>0.5</v>
      </c>
    </row>
    <row r="3017" spans="2:15" x14ac:dyDescent="0.4">
      <c r="B3017">
        <v>5</v>
      </c>
      <c r="C3017" t="s">
        <v>129</v>
      </c>
      <c r="D3017" t="s">
        <v>43</v>
      </c>
      <c r="E3017">
        <v>10221.639999999996</v>
      </c>
      <c r="J3017" t="str">
        <v>Store 41</v>
      </c>
      <c r="K3017">
        <v>3810.99</v>
      </c>
      <c r="L3017" t="str">
        <v>Store 41</v>
      </c>
      <c r="M3017">
        <v>3810.99</v>
      </c>
      <c r="N3017">
        <v>0.5</v>
      </c>
      <c r="O3017">
        <f ca="1"/>
        <v>0.5</v>
      </c>
    </row>
    <row r="3018" spans="2:15" x14ac:dyDescent="0.4">
      <c r="B3018">
        <v>5</v>
      </c>
      <c r="C3018" t="s">
        <v>129</v>
      </c>
      <c r="D3018" t="s">
        <v>44</v>
      </c>
      <c r="E3018">
        <v>1078.83</v>
      </c>
      <c r="J3018" t="str">
        <v>Store 42</v>
      </c>
      <c r="K3018">
        <v>1329.88</v>
      </c>
      <c r="L3018" t="str">
        <v>Store 42</v>
      </c>
      <c r="M3018">
        <v>1329.88</v>
      </c>
      <c r="N3018">
        <v>0.5</v>
      </c>
      <c r="O3018">
        <f ca="1"/>
        <v>0.5</v>
      </c>
    </row>
    <row r="3019" spans="2:15" x14ac:dyDescent="0.4">
      <c r="B3019">
        <v>5</v>
      </c>
      <c r="C3019" t="s">
        <v>129</v>
      </c>
      <c r="D3019" t="s">
        <v>45</v>
      </c>
      <c r="E3019">
        <v>988.26</v>
      </c>
      <c r="J3019" t="str">
        <v>Store 44</v>
      </c>
      <c r="K3019">
        <v>2257.9699999999998</v>
      </c>
      <c r="L3019" t="str">
        <v>Store 44</v>
      </c>
      <c r="M3019">
        <v>2257.9699999999998</v>
      </c>
      <c r="N3019">
        <v>0.5</v>
      </c>
      <c r="O3019">
        <f ca="1"/>
        <v>0.5</v>
      </c>
    </row>
    <row r="3020" spans="2:15" x14ac:dyDescent="0.4">
      <c r="B3020">
        <v>5</v>
      </c>
      <c r="C3020" t="s">
        <v>129</v>
      </c>
      <c r="D3020" t="s">
        <v>46</v>
      </c>
      <c r="E3020">
        <v>649.09</v>
      </c>
      <c r="J3020" t="str">
        <v>Store 45</v>
      </c>
      <c r="K3020">
        <v>8504.869999999999</v>
      </c>
      <c r="L3020" t="str">
        <v>Store 45</v>
      </c>
      <c r="M3020">
        <v>8504.869999999999</v>
      </c>
      <c r="N3020">
        <v>0.5</v>
      </c>
      <c r="O3020">
        <f ca="1"/>
        <v>0.5</v>
      </c>
    </row>
    <row r="3021" spans="2:15" x14ac:dyDescent="0.4">
      <c r="B3021">
        <v>5</v>
      </c>
      <c r="C3021" t="s">
        <v>129</v>
      </c>
      <c r="D3021" t="s">
        <v>47</v>
      </c>
      <c r="E3021">
        <v>2250.9900000000002</v>
      </c>
      <c r="J3021" t="str">
        <v>Store 46</v>
      </c>
      <c r="K3021">
        <v>5225.869999999999</v>
      </c>
      <c r="L3021" t="str">
        <v>Store 46</v>
      </c>
      <c r="M3021">
        <v>5225.869999999999</v>
      </c>
      <c r="N3021">
        <v>0.5</v>
      </c>
      <c r="O3021">
        <f ca="1"/>
        <v>0.5</v>
      </c>
    </row>
    <row r="3022" spans="2:15" x14ac:dyDescent="0.4">
      <c r="B3022">
        <v>5</v>
      </c>
      <c r="C3022" t="s">
        <v>129</v>
      </c>
      <c r="D3022" t="s">
        <v>48</v>
      </c>
      <c r="E3022">
        <v>6155.9699999999975</v>
      </c>
      <c r="J3022" t="str">
        <v>Store 47</v>
      </c>
      <c r="K3022">
        <v>1162.97</v>
      </c>
      <c r="L3022" t="str">
        <v>Store 47</v>
      </c>
      <c r="M3022">
        <v>1162.97</v>
      </c>
      <c r="N3022">
        <v>0.5</v>
      </c>
      <c r="O3022">
        <f ca="1"/>
        <v>0.5</v>
      </c>
    </row>
    <row r="3023" spans="2:15" x14ac:dyDescent="0.4">
      <c r="B3023">
        <v>5</v>
      </c>
      <c r="C3023" t="s">
        <v>129</v>
      </c>
      <c r="D3023" t="s">
        <v>49</v>
      </c>
      <c r="E3023">
        <v>349.61</v>
      </c>
      <c r="J3023" t="str">
        <v>Store 48</v>
      </c>
      <c r="K3023">
        <v>6623.8399999999983</v>
      </c>
      <c r="L3023" t="str">
        <v>Store 48</v>
      </c>
      <c r="M3023">
        <v>6623.8399999999983</v>
      </c>
      <c r="N3023">
        <v>0.5</v>
      </c>
      <c r="O3023">
        <f ca="1"/>
        <v>0.5</v>
      </c>
    </row>
    <row r="3024" spans="2:15" x14ac:dyDescent="0.4">
      <c r="B3024">
        <v>5</v>
      </c>
      <c r="C3024" t="s">
        <v>129</v>
      </c>
      <c r="D3024" t="s">
        <v>50</v>
      </c>
      <c r="E3024">
        <v>2716.5200000000004</v>
      </c>
      <c r="J3024" t="str">
        <v>Store 49</v>
      </c>
      <c r="K3024">
        <v>2957.77</v>
      </c>
      <c r="L3024" t="str">
        <v>Store 49</v>
      </c>
      <c r="M3024">
        <v>2957.77</v>
      </c>
      <c r="N3024">
        <v>0.5</v>
      </c>
      <c r="O3024">
        <f ca="1"/>
        <v>0.5</v>
      </c>
    </row>
    <row r="3025" spans="2:15" x14ac:dyDescent="0.4">
      <c r="B3025">
        <v>5</v>
      </c>
      <c r="C3025" t="s">
        <v>129</v>
      </c>
      <c r="D3025" t="s">
        <v>51</v>
      </c>
      <c r="E3025">
        <v>5909.2699999999986</v>
      </c>
      <c r="J3025" t="str">
        <v>Store 50</v>
      </c>
      <c r="K3025">
        <v>69.900000000000006</v>
      </c>
      <c r="L3025" t="str">
        <v>Store 50</v>
      </c>
      <c r="M3025">
        <v>69.900000000000006</v>
      </c>
      <c r="N3025">
        <v>0.5</v>
      </c>
      <c r="O3025">
        <f ca="1"/>
        <v>0.5</v>
      </c>
    </row>
    <row r="3026" spans="2:15" x14ac:dyDescent="0.4">
      <c r="B3026">
        <v>5</v>
      </c>
      <c r="C3026" t="s">
        <v>129</v>
      </c>
      <c r="D3026" t="s">
        <v>52</v>
      </c>
      <c r="E3026">
        <v>269.89999999999998</v>
      </c>
      <c r="J3026" t="str">
        <v>Store 51</v>
      </c>
      <c r="K3026">
        <v>10960.019999999999</v>
      </c>
      <c r="L3026" t="str">
        <v>Store 51</v>
      </c>
      <c r="M3026">
        <v>10960.019999999999</v>
      </c>
      <c r="N3026">
        <v>0.5</v>
      </c>
      <c r="O3026">
        <f ca="1"/>
        <v>0.5</v>
      </c>
    </row>
    <row r="3027" spans="2:15" x14ac:dyDescent="0.4">
      <c r="B3027">
        <v>5</v>
      </c>
      <c r="C3027" t="s">
        <v>129</v>
      </c>
      <c r="D3027" t="s">
        <v>53</v>
      </c>
      <c r="E3027">
        <v>1108.72</v>
      </c>
      <c r="J3027" t="str">
        <v>Store 52</v>
      </c>
      <c r="K3027">
        <v>3765.89</v>
      </c>
      <c r="L3027" t="str">
        <v>Store 52</v>
      </c>
      <c r="M3027">
        <v>3765.89</v>
      </c>
      <c r="N3027">
        <v>0.5</v>
      </c>
      <c r="O3027">
        <f ca="1"/>
        <v>0.5</v>
      </c>
    </row>
    <row r="3028" spans="2:15" x14ac:dyDescent="0.4">
      <c r="B3028">
        <v>5</v>
      </c>
      <c r="C3028" t="s">
        <v>129</v>
      </c>
      <c r="D3028" t="s">
        <v>54</v>
      </c>
      <c r="E3028">
        <v>6848.0499999999965</v>
      </c>
      <c r="J3028" t="str">
        <v>Store 53</v>
      </c>
      <c r="K3028">
        <v>406.98</v>
      </c>
      <c r="L3028" t="str">
        <v>Store 53</v>
      </c>
      <c r="M3028">
        <v>406.98</v>
      </c>
      <c r="N3028">
        <v>0.5</v>
      </c>
      <c r="O3028">
        <f ca="1"/>
        <v>0.5</v>
      </c>
    </row>
    <row r="3029" spans="2:15" x14ac:dyDescent="0.4">
      <c r="B3029">
        <v>5</v>
      </c>
      <c r="C3029" t="s">
        <v>129</v>
      </c>
      <c r="D3029" t="s">
        <v>55</v>
      </c>
      <c r="E3029">
        <v>5038.9399999999978</v>
      </c>
      <c r="J3029" t="str">
        <v>Store 54</v>
      </c>
      <c r="K3029">
        <v>1217.8700000000001</v>
      </c>
      <c r="L3029" t="str">
        <v>Store 54</v>
      </c>
      <c r="M3029">
        <v>1217.8700000000001</v>
      </c>
      <c r="N3029">
        <v>0.5</v>
      </c>
      <c r="O3029">
        <f ca="1"/>
        <v>0.5</v>
      </c>
    </row>
    <row r="3030" spans="2:15" x14ac:dyDescent="0.4">
      <c r="B3030">
        <v>5</v>
      </c>
      <c r="C3030" t="s">
        <v>129</v>
      </c>
      <c r="D3030" t="s">
        <v>56</v>
      </c>
      <c r="E3030">
        <v>5865.2599999999984</v>
      </c>
      <c r="J3030" t="str">
        <v>Store 55</v>
      </c>
      <c r="K3030">
        <v>645.80999999999995</v>
      </c>
      <c r="L3030" t="str">
        <v>Store 55</v>
      </c>
      <c r="M3030">
        <v>645.80999999999995</v>
      </c>
      <c r="N3030">
        <v>0.5</v>
      </c>
      <c r="O3030">
        <f ca="1"/>
        <v>0.5</v>
      </c>
    </row>
    <row r="3031" spans="2:15" x14ac:dyDescent="0.4">
      <c r="B3031">
        <v>5</v>
      </c>
      <c r="C3031" t="s">
        <v>129</v>
      </c>
      <c r="D3031" t="s">
        <v>57</v>
      </c>
      <c r="E3031">
        <v>14532.889999999992</v>
      </c>
      <c r="J3031" t="str">
        <v>Store 56</v>
      </c>
      <c r="K3031">
        <v>316</v>
      </c>
      <c r="L3031" t="str">
        <v>Store 56</v>
      </c>
      <c r="M3031">
        <v>316</v>
      </c>
      <c r="N3031">
        <v>0.5</v>
      </c>
      <c r="O3031">
        <f ca="1"/>
        <v>0.5</v>
      </c>
    </row>
    <row r="3032" spans="2:15" x14ac:dyDescent="0.4">
      <c r="B3032">
        <v>5</v>
      </c>
      <c r="C3032" t="s">
        <v>129</v>
      </c>
      <c r="D3032" t="s">
        <v>58</v>
      </c>
      <c r="E3032">
        <v>2730.7400000000002</v>
      </c>
      <c r="J3032" t="str">
        <v>Store 57</v>
      </c>
      <c r="K3032">
        <v>1761.98</v>
      </c>
      <c r="L3032" t="str">
        <v>Store 57</v>
      </c>
      <c r="M3032">
        <v>1761.98</v>
      </c>
      <c r="N3032">
        <v>0.5</v>
      </c>
      <c r="O3032">
        <f ca="1"/>
        <v>0.5</v>
      </c>
    </row>
    <row r="3033" spans="2:15" x14ac:dyDescent="0.4">
      <c r="B3033">
        <v>5</v>
      </c>
      <c r="C3033" t="s">
        <v>129</v>
      </c>
      <c r="D3033" t="s">
        <v>59</v>
      </c>
      <c r="E3033">
        <v>2461.8500000000004</v>
      </c>
      <c r="J3033" t="str">
        <v>Store 58</v>
      </c>
      <c r="K3033">
        <v>9855.3099999999977</v>
      </c>
      <c r="L3033" t="str">
        <v>Store 58</v>
      </c>
      <c r="M3033">
        <v>9855.3099999999977</v>
      </c>
      <c r="N3033">
        <v>0.5</v>
      </c>
      <c r="O3033">
        <f ca="1"/>
        <v>0.5</v>
      </c>
    </row>
    <row r="3034" spans="2:15" x14ac:dyDescent="0.4">
      <c r="B3034">
        <v>5</v>
      </c>
      <c r="C3034" t="s">
        <v>129</v>
      </c>
      <c r="D3034" t="s">
        <v>60</v>
      </c>
      <c r="E3034">
        <v>5349.7599999999984</v>
      </c>
      <c r="J3034" t="str">
        <v>Store 59</v>
      </c>
      <c r="K3034">
        <v>2438.87</v>
      </c>
      <c r="L3034" t="str">
        <v>Store 59</v>
      </c>
      <c r="M3034">
        <v>2438.87</v>
      </c>
      <c r="N3034">
        <v>0.5</v>
      </c>
      <c r="O3034">
        <f ca="1"/>
        <v>0.5</v>
      </c>
    </row>
    <row r="3035" spans="2:15" x14ac:dyDescent="0.4">
      <c r="B3035">
        <v>5</v>
      </c>
      <c r="C3035" t="s">
        <v>129</v>
      </c>
      <c r="D3035" t="s">
        <v>61</v>
      </c>
      <c r="E3035">
        <v>6499.9399999999969</v>
      </c>
      <c r="J3035" t="str">
        <v>Store 60</v>
      </c>
      <c r="K3035">
        <v>7172.6799999999994</v>
      </c>
      <c r="L3035" t="str">
        <v>Store 60</v>
      </c>
      <c r="M3035">
        <v>7172.6799999999994</v>
      </c>
      <c r="N3035">
        <v>0.5</v>
      </c>
      <c r="O3035">
        <f ca="1"/>
        <v>0.5</v>
      </c>
    </row>
    <row r="3036" spans="2:15" x14ac:dyDescent="0.4">
      <c r="B3036">
        <v>5</v>
      </c>
      <c r="C3036" t="s">
        <v>129</v>
      </c>
      <c r="D3036" t="s">
        <v>62</v>
      </c>
      <c r="E3036">
        <v>7644.3599999999979</v>
      </c>
      <c r="J3036" t="str">
        <v>Store 61</v>
      </c>
      <c r="K3036">
        <v>1057.98</v>
      </c>
      <c r="L3036" t="str">
        <v>Store 61</v>
      </c>
      <c r="M3036">
        <v>1057.98</v>
      </c>
      <c r="N3036">
        <v>0.5</v>
      </c>
      <c r="O3036">
        <f ca="1"/>
        <v>0.5</v>
      </c>
    </row>
    <row r="3037" spans="2:15" x14ac:dyDescent="0.4">
      <c r="B3037">
        <v>5</v>
      </c>
      <c r="C3037" t="s">
        <v>129</v>
      </c>
      <c r="D3037" t="s">
        <v>63</v>
      </c>
      <c r="E3037">
        <v>3021.4</v>
      </c>
      <c r="J3037" t="str">
        <v>Store 62</v>
      </c>
      <c r="K3037">
        <v>631.87</v>
      </c>
      <c r="L3037" t="str">
        <v>Store 62</v>
      </c>
      <c r="M3037">
        <v>631.87</v>
      </c>
      <c r="N3037">
        <v>0.5</v>
      </c>
      <c r="O3037">
        <f ca="1"/>
        <v>0.5</v>
      </c>
    </row>
    <row r="3038" spans="2:15" x14ac:dyDescent="0.4">
      <c r="B3038">
        <v>5</v>
      </c>
      <c r="C3038" t="s">
        <v>129</v>
      </c>
      <c r="D3038" t="s">
        <v>64</v>
      </c>
      <c r="E3038">
        <v>1672.8200000000002</v>
      </c>
      <c r="J3038" t="str">
        <v>Store 65</v>
      </c>
      <c r="K3038">
        <v>236.9</v>
      </c>
      <c r="L3038" t="str">
        <v>Store 65</v>
      </c>
      <c r="M3038">
        <v>236.9</v>
      </c>
      <c r="N3038">
        <v>0.5</v>
      </c>
      <c r="O3038">
        <f ca="1"/>
        <v>0.5</v>
      </c>
    </row>
    <row r="3039" spans="2:15" x14ac:dyDescent="0.4">
      <c r="B3039">
        <v>5</v>
      </c>
      <c r="C3039" t="s">
        <v>129</v>
      </c>
      <c r="D3039" t="s">
        <v>65</v>
      </c>
      <c r="E3039">
        <v>5720.9299999999957</v>
      </c>
      <c r="J3039" t="str">
        <v>Store 66</v>
      </c>
      <c r="K3039">
        <v>16211.739999999998</v>
      </c>
      <c r="L3039" t="str">
        <v>Store 66</v>
      </c>
      <c r="M3039">
        <v>16211.739999999998</v>
      </c>
      <c r="N3039">
        <v>0.5</v>
      </c>
      <c r="O3039">
        <f ca="1"/>
        <v>0.5</v>
      </c>
    </row>
    <row r="3040" spans="2:15" x14ac:dyDescent="0.4">
      <c r="B3040">
        <v>5</v>
      </c>
      <c r="C3040" t="s">
        <v>129</v>
      </c>
      <c r="D3040" t="s">
        <v>66</v>
      </c>
      <c r="E3040">
        <v>6570.3299999999972</v>
      </c>
      <c r="J3040" t="str">
        <v>Store 67</v>
      </c>
      <c r="K3040">
        <v>2191.8900000000003</v>
      </c>
      <c r="L3040" t="str">
        <v>Store 67</v>
      </c>
      <c r="M3040">
        <v>2191.8900000000003</v>
      </c>
      <c r="N3040">
        <v>0.5</v>
      </c>
      <c r="O3040">
        <f ca="1"/>
        <v>0.5</v>
      </c>
    </row>
    <row r="3041" spans="2:15" x14ac:dyDescent="0.4">
      <c r="B3041">
        <v>5</v>
      </c>
      <c r="C3041" t="s">
        <v>129</v>
      </c>
      <c r="D3041" t="s">
        <v>67</v>
      </c>
      <c r="E3041">
        <v>3118.8100000000004</v>
      </c>
      <c r="J3041" t="str">
        <v>Store 68</v>
      </c>
      <c r="K3041">
        <v>13150.46</v>
      </c>
      <c r="L3041" t="str">
        <v>Store 68</v>
      </c>
      <c r="M3041">
        <v>13150.46</v>
      </c>
      <c r="N3041">
        <v>0.5</v>
      </c>
      <c r="O3041">
        <f ca="1"/>
        <v>0.5</v>
      </c>
    </row>
    <row r="3042" spans="2:15" x14ac:dyDescent="0.4">
      <c r="B3042">
        <v>5</v>
      </c>
      <c r="C3042" t="s">
        <v>129</v>
      </c>
      <c r="D3042" t="s">
        <v>68</v>
      </c>
      <c r="E3042">
        <v>7542.4099999999971</v>
      </c>
      <c r="J3042" t="str">
        <v>Store 69</v>
      </c>
      <c r="K3042">
        <v>849</v>
      </c>
      <c r="L3042" t="str">
        <v>Store 69</v>
      </c>
      <c r="M3042">
        <v>849</v>
      </c>
      <c r="N3042">
        <v>0.5</v>
      </c>
      <c r="O3042">
        <f ca="1"/>
        <v>0.5</v>
      </c>
    </row>
    <row r="3043" spans="2:15" x14ac:dyDescent="0.4">
      <c r="B3043">
        <v>5</v>
      </c>
      <c r="C3043" t="s">
        <v>129</v>
      </c>
      <c r="D3043" t="s">
        <v>69</v>
      </c>
      <c r="E3043">
        <v>7317.3599999999979</v>
      </c>
      <c r="J3043" t="str">
        <v>Store 70</v>
      </c>
      <c r="K3043">
        <v>2935.99</v>
      </c>
      <c r="L3043" t="str">
        <v>Store 70</v>
      </c>
      <c r="M3043">
        <v>2935.99</v>
      </c>
      <c r="N3043">
        <v>0.5</v>
      </c>
      <c r="O3043">
        <f ca="1"/>
        <v>0.5</v>
      </c>
    </row>
    <row r="3044" spans="2:15" x14ac:dyDescent="0.4">
      <c r="B3044">
        <v>5</v>
      </c>
      <c r="C3044" t="s">
        <v>129</v>
      </c>
      <c r="D3044" t="s">
        <v>70</v>
      </c>
      <c r="E3044">
        <v>6992.1299999999983</v>
      </c>
      <c r="J3044" t="str">
        <v>Store 72</v>
      </c>
      <c r="K3044">
        <v>873</v>
      </c>
      <c r="L3044" t="str">
        <v>Store 72</v>
      </c>
      <c r="M3044">
        <v>873</v>
      </c>
      <c r="N3044">
        <v>0.5</v>
      </c>
      <c r="O3044">
        <f ca="1"/>
        <v>0.5</v>
      </c>
    </row>
    <row r="3045" spans="2:15" x14ac:dyDescent="0.4">
      <c r="B3045">
        <v>5</v>
      </c>
      <c r="C3045" t="s">
        <v>129</v>
      </c>
      <c r="D3045" t="s">
        <v>71</v>
      </c>
      <c r="E3045">
        <v>2296.59</v>
      </c>
      <c r="J3045" t="str">
        <v>Store 73</v>
      </c>
      <c r="K3045">
        <v>6411.9</v>
      </c>
      <c r="L3045" t="str">
        <v>Store 73</v>
      </c>
      <c r="M3045">
        <v>6411.9</v>
      </c>
      <c r="N3045">
        <v>0.5</v>
      </c>
      <c r="O3045">
        <f ca="1"/>
        <v>0.5</v>
      </c>
    </row>
    <row r="3046" spans="2:15" x14ac:dyDescent="0.4">
      <c r="B3046">
        <v>5</v>
      </c>
      <c r="C3046" t="s">
        <v>129</v>
      </c>
      <c r="D3046" t="s">
        <v>72</v>
      </c>
      <c r="E3046">
        <v>4090.0899999999992</v>
      </c>
      <c r="J3046" t="str">
        <v>Store 74</v>
      </c>
      <c r="K3046">
        <v>3833.3299999999995</v>
      </c>
      <c r="L3046" t="str">
        <v>Store 74</v>
      </c>
      <c r="M3046">
        <v>3833.3299999999995</v>
      </c>
      <c r="N3046">
        <v>0.5</v>
      </c>
      <c r="O3046">
        <f ca="1"/>
        <v>0.5</v>
      </c>
    </row>
    <row r="3047" spans="2:15" x14ac:dyDescent="0.4">
      <c r="B3047">
        <v>5</v>
      </c>
      <c r="C3047" t="s">
        <v>129</v>
      </c>
      <c r="D3047" t="s">
        <v>73</v>
      </c>
      <c r="E3047">
        <v>2555.48</v>
      </c>
      <c r="J3047" t="str">
        <v>Store 01</v>
      </c>
      <c r="K3047">
        <v>2271.4999999999995</v>
      </c>
      <c r="L3047" t="str">
        <v>Store 01</v>
      </c>
      <c r="M3047">
        <v>2271.4999999999995</v>
      </c>
      <c r="N3047">
        <v>0.5</v>
      </c>
      <c r="O3047">
        <f ca="1"/>
        <v>0.5</v>
      </c>
    </row>
    <row r="3048" spans="2:15" x14ac:dyDescent="0.4">
      <c r="B3048">
        <v>5</v>
      </c>
      <c r="C3048" t="s">
        <v>129</v>
      </c>
      <c r="D3048" t="s">
        <v>74</v>
      </c>
      <c r="E3048">
        <v>65.989999999999995</v>
      </c>
      <c r="J3048" t="str">
        <v>Store 02</v>
      </c>
      <c r="K3048">
        <v>474.36</v>
      </c>
      <c r="L3048" t="str">
        <v>Store 02</v>
      </c>
      <c r="M3048">
        <v>474.36</v>
      </c>
      <c r="N3048">
        <v>0.5</v>
      </c>
      <c r="O3048">
        <f ca="1"/>
        <v>0.5</v>
      </c>
    </row>
    <row r="3049" spans="2:15" x14ac:dyDescent="0.4">
      <c r="B3049">
        <v>5</v>
      </c>
      <c r="C3049" t="s">
        <v>129</v>
      </c>
      <c r="D3049" t="s">
        <v>75</v>
      </c>
      <c r="E3049">
        <v>1339.57</v>
      </c>
      <c r="J3049" t="str">
        <v>Store 03</v>
      </c>
      <c r="K3049">
        <v>632.48</v>
      </c>
      <c r="L3049" t="str">
        <v>Store 03</v>
      </c>
      <c r="M3049">
        <v>632.48</v>
      </c>
      <c r="N3049">
        <v>0.5</v>
      </c>
      <c r="O3049">
        <f ca="1"/>
        <v>0.5</v>
      </c>
    </row>
    <row r="3050" spans="2:15" x14ac:dyDescent="0.4">
      <c r="B3050">
        <v>5</v>
      </c>
      <c r="C3050" t="s">
        <v>129</v>
      </c>
      <c r="D3050" t="s">
        <v>76</v>
      </c>
      <c r="E3050">
        <v>0</v>
      </c>
      <c r="J3050" t="str">
        <v>Store 05</v>
      </c>
      <c r="K3050">
        <v>2219.5800000000004</v>
      </c>
      <c r="L3050" t="str">
        <v>Store 05</v>
      </c>
      <c r="M3050">
        <v>2219.5800000000004</v>
      </c>
      <c r="N3050">
        <v>0.5</v>
      </c>
      <c r="O3050">
        <f ca="1"/>
        <v>0.5</v>
      </c>
    </row>
    <row r="3051" spans="2:15" x14ac:dyDescent="0.4">
      <c r="B3051">
        <v>5</v>
      </c>
      <c r="C3051" t="s">
        <v>129</v>
      </c>
      <c r="D3051" t="s">
        <v>77</v>
      </c>
      <c r="E3051">
        <v>2590.1699999999996</v>
      </c>
      <c r="J3051" t="str">
        <v>Store 06</v>
      </c>
      <c r="K3051">
        <v>3350.0199999999991</v>
      </c>
      <c r="L3051" t="str">
        <v>Store 06</v>
      </c>
      <c r="M3051">
        <v>3350.0199999999991</v>
      </c>
      <c r="N3051">
        <v>0.5</v>
      </c>
      <c r="O3051">
        <f ca="1"/>
        <v>0.5</v>
      </c>
    </row>
    <row r="3052" spans="2:15" x14ac:dyDescent="0.4">
      <c r="B3052">
        <v>5</v>
      </c>
      <c r="C3052" t="s">
        <v>129</v>
      </c>
      <c r="D3052" t="s">
        <v>78</v>
      </c>
      <c r="E3052">
        <v>0</v>
      </c>
      <c r="J3052" t="str">
        <v>Store 07</v>
      </c>
      <c r="K3052">
        <v>214.76</v>
      </c>
      <c r="L3052" t="str">
        <v>Store 07</v>
      </c>
      <c r="M3052">
        <v>214.76</v>
      </c>
      <c r="N3052">
        <v>0.5</v>
      </c>
      <c r="O3052">
        <f ca="1"/>
        <v>0.5</v>
      </c>
    </row>
    <row r="3053" spans="2:15" x14ac:dyDescent="0.4">
      <c r="B3053">
        <v>5</v>
      </c>
      <c r="C3053" t="s">
        <v>129</v>
      </c>
      <c r="D3053" t="s">
        <v>79</v>
      </c>
      <c r="E3053">
        <v>1735.2800000000002</v>
      </c>
      <c r="J3053" t="str">
        <v>Store 08</v>
      </c>
      <c r="K3053">
        <v>949.89999999999986</v>
      </c>
      <c r="L3053" t="str">
        <v>Store 08</v>
      </c>
      <c r="M3053">
        <v>949.89999999999986</v>
      </c>
      <c r="N3053">
        <v>0.5</v>
      </c>
      <c r="O3053">
        <f ca="1"/>
        <v>0.5</v>
      </c>
    </row>
    <row r="3054" spans="2:15" x14ac:dyDescent="0.4">
      <c r="B3054">
        <v>5</v>
      </c>
      <c r="C3054" t="s">
        <v>129</v>
      </c>
      <c r="D3054" t="s">
        <v>80</v>
      </c>
      <c r="E3054">
        <v>1312.56</v>
      </c>
      <c r="J3054" t="str">
        <v>Store 10</v>
      </c>
      <c r="K3054">
        <v>418.90000000000003</v>
      </c>
      <c r="L3054" t="str">
        <v>Store 10</v>
      </c>
      <c r="M3054">
        <v>418.90000000000003</v>
      </c>
      <c r="N3054">
        <v>0.5</v>
      </c>
      <c r="O3054">
        <f ca="1"/>
        <v>0.5</v>
      </c>
    </row>
    <row r="3055" spans="2:15" x14ac:dyDescent="0.4">
      <c r="B3055">
        <v>5</v>
      </c>
      <c r="C3055" t="s">
        <v>129</v>
      </c>
      <c r="D3055" t="s">
        <v>81</v>
      </c>
      <c r="E3055">
        <v>1626.67</v>
      </c>
      <c r="J3055" t="str">
        <v>Store 11</v>
      </c>
      <c r="K3055">
        <v>1775.9</v>
      </c>
      <c r="L3055" t="str">
        <v>Store 11</v>
      </c>
      <c r="M3055">
        <v>1775.9</v>
      </c>
      <c r="N3055">
        <v>0.5</v>
      </c>
      <c r="O3055">
        <f ca="1"/>
        <v>0.5</v>
      </c>
    </row>
    <row r="3056" spans="2:15" x14ac:dyDescent="0.4">
      <c r="B3056">
        <v>5</v>
      </c>
      <c r="C3056" t="s">
        <v>129</v>
      </c>
      <c r="D3056" t="s">
        <v>82</v>
      </c>
      <c r="E3056">
        <v>2621.0800000000004</v>
      </c>
      <c r="J3056" t="str">
        <v>Store 12</v>
      </c>
      <c r="K3056">
        <v>653.71999999999991</v>
      </c>
      <c r="L3056" t="str">
        <v>Store 12</v>
      </c>
      <c r="M3056">
        <v>653.71999999999991</v>
      </c>
      <c r="N3056">
        <v>0.5</v>
      </c>
      <c r="O3056">
        <f ca="1"/>
        <v>0.5</v>
      </c>
    </row>
    <row r="3057" spans="2:15" x14ac:dyDescent="0.4">
      <c r="B3057">
        <v>5</v>
      </c>
      <c r="C3057" t="s">
        <v>129</v>
      </c>
      <c r="D3057" t="s">
        <v>83</v>
      </c>
      <c r="E3057">
        <v>2324.5700000000002</v>
      </c>
      <c r="J3057" t="str">
        <v>Store 13</v>
      </c>
      <c r="K3057">
        <v>270.22000000000003</v>
      </c>
      <c r="L3057" t="str">
        <v>Store 13</v>
      </c>
      <c r="M3057">
        <v>270.22000000000003</v>
      </c>
      <c r="N3057">
        <v>0.5</v>
      </c>
      <c r="O3057">
        <f ca="1"/>
        <v>0.5</v>
      </c>
    </row>
    <row r="3058" spans="2:15" x14ac:dyDescent="0.4">
      <c r="B3058">
        <v>5</v>
      </c>
      <c r="C3058" t="s">
        <v>129</v>
      </c>
      <c r="D3058" t="s">
        <v>84</v>
      </c>
      <c r="E3058">
        <v>1589.5500000000002</v>
      </c>
      <c r="J3058" t="str">
        <v>Store 14</v>
      </c>
      <c r="K3058">
        <v>788.24</v>
      </c>
      <c r="L3058" t="str">
        <v>Store 14</v>
      </c>
      <c r="M3058">
        <v>788.24</v>
      </c>
      <c r="N3058">
        <v>0.5</v>
      </c>
      <c r="O3058">
        <f ca="1"/>
        <v>0.5</v>
      </c>
    </row>
    <row r="3059" spans="2:15" x14ac:dyDescent="0.4">
      <c r="B3059">
        <v>5</v>
      </c>
      <c r="C3059" t="s">
        <v>129</v>
      </c>
      <c r="D3059" t="s">
        <v>85</v>
      </c>
      <c r="E3059">
        <v>727.26</v>
      </c>
      <c r="J3059" t="str">
        <v>Store 15</v>
      </c>
      <c r="K3059">
        <v>500.32</v>
      </c>
      <c r="L3059" t="str">
        <v>Store 15</v>
      </c>
      <c r="M3059">
        <v>500.32</v>
      </c>
      <c r="N3059">
        <v>0.5</v>
      </c>
      <c r="O3059">
        <f ca="1"/>
        <v>0.5</v>
      </c>
    </row>
    <row r="3060" spans="2:15" x14ac:dyDescent="0.4">
      <c r="B3060">
        <v>5</v>
      </c>
      <c r="C3060" t="s">
        <v>129</v>
      </c>
      <c r="D3060" t="s">
        <v>86</v>
      </c>
      <c r="E3060">
        <v>977.36</v>
      </c>
      <c r="J3060" t="str">
        <v>Store 16</v>
      </c>
      <c r="K3060">
        <v>89.68</v>
      </c>
      <c r="L3060" t="str">
        <v>Store 16</v>
      </c>
      <c r="M3060">
        <v>89.68</v>
      </c>
      <c r="N3060">
        <v>0.5</v>
      </c>
      <c r="O3060">
        <f ca="1"/>
        <v>0.5</v>
      </c>
    </row>
    <row r="3061" spans="2:15" x14ac:dyDescent="0.4">
      <c r="B3061">
        <v>5</v>
      </c>
      <c r="C3061" t="s">
        <v>129</v>
      </c>
      <c r="D3061" t="s">
        <v>88</v>
      </c>
      <c r="E3061">
        <v>3836.0700000000006</v>
      </c>
      <c r="J3061" t="str">
        <v>Store 17</v>
      </c>
      <c r="K3061">
        <v>1699.2000000000003</v>
      </c>
      <c r="L3061" t="str">
        <v>Store 17</v>
      </c>
      <c r="M3061">
        <v>1699.2000000000003</v>
      </c>
      <c r="N3061">
        <v>0.5</v>
      </c>
      <c r="O3061">
        <f ca="1"/>
        <v>0.5</v>
      </c>
    </row>
    <row r="3062" spans="2:15" x14ac:dyDescent="0.4">
      <c r="B3062">
        <v>5</v>
      </c>
      <c r="C3062" t="s">
        <v>129</v>
      </c>
      <c r="D3062" t="s">
        <v>89</v>
      </c>
      <c r="E3062">
        <v>4936.9500000000007</v>
      </c>
      <c r="J3062" t="str">
        <v>Store 19</v>
      </c>
      <c r="K3062">
        <v>1549.3400000000001</v>
      </c>
      <c r="L3062" t="str">
        <v>Store 19</v>
      </c>
      <c r="M3062">
        <v>1549.3400000000001</v>
      </c>
      <c r="N3062">
        <v>0.5</v>
      </c>
      <c r="O3062">
        <f ca="1"/>
        <v>0.5</v>
      </c>
    </row>
    <row r="3063" spans="2:15" x14ac:dyDescent="0.4">
      <c r="B3063">
        <v>5</v>
      </c>
      <c r="C3063" t="s">
        <v>129</v>
      </c>
      <c r="D3063" t="s">
        <v>90</v>
      </c>
      <c r="E3063">
        <v>4743.8500000000004</v>
      </c>
      <c r="J3063" t="str">
        <v>Store 20</v>
      </c>
      <c r="K3063">
        <v>1549.34</v>
      </c>
      <c r="L3063" t="str">
        <v>Store 20</v>
      </c>
      <c r="M3063">
        <v>1549.34</v>
      </c>
      <c r="N3063">
        <v>0.5</v>
      </c>
      <c r="O3063">
        <f ca="1"/>
        <v>0.5</v>
      </c>
    </row>
    <row r="3064" spans="2:15" x14ac:dyDescent="0.4">
      <c r="B3064">
        <v>5</v>
      </c>
      <c r="C3064" t="s">
        <v>129</v>
      </c>
      <c r="D3064" t="s">
        <v>91</v>
      </c>
      <c r="E3064">
        <v>3137.56</v>
      </c>
      <c r="J3064" t="str">
        <v>Store 21</v>
      </c>
      <c r="K3064">
        <v>401.2</v>
      </c>
      <c r="L3064" t="str">
        <v>Store 21</v>
      </c>
      <c r="M3064">
        <v>401.2</v>
      </c>
      <c r="N3064">
        <v>0.5</v>
      </c>
      <c r="O3064">
        <f ca="1"/>
        <v>0.5</v>
      </c>
    </row>
    <row r="3065" spans="2:15" x14ac:dyDescent="0.4">
      <c r="B3065">
        <v>5</v>
      </c>
      <c r="C3065" t="s">
        <v>129</v>
      </c>
      <c r="D3065" t="s">
        <v>92</v>
      </c>
      <c r="E3065">
        <v>14480.169999999996</v>
      </c>
      <c r="J3065" t="str">
        <v>Store 22</v>
      </c>
      <c r="K3065">
        <v>672.6</v>
      </c>
      <c r="L3065" t="str">
        <v>Store 22</v>
      </c>
      <c r="M3065">
        <v>672.6</v>
      </c>
      <c r="N3065">
        <v>0.5</v>
      </c>
      <c r="O3065">
        <f ca="1"/>
        <v>0.5</v>
      </c>
    </row>
    <row r="3066" spans="2:15" x14ac:dyDescent="0.4">
      <c r="B3066">
        <v>5</v>
      </c>
      <c r="C3066" t="s">
        <v>129</v>
      </c>
      <c r="D3066" t="s">
        <v>93</v>
      </c>
      <c r="E3066">
        <v>1668.1600000000003</v>
      </c>
      <c r="J3066" t="str">
        <v>Store 23</v>
      </c>
      <c r="K3066">
        <v>339.84</v>
      </c>
      <c r="L3066" t="str">
        <v>Store 23</v>
      </c>
      <c r="M3066">
        <v>339.84</v>
      </c>
      <c r="N3066">
        <v>0.5</v>
      </c>
      <c r="O3066">
        <f ca="1"/>
        <v>0.5</v>
      </c>
    </row>
    <row r="3067" spans="2:15" x14ac:dyDescent="0.4">
      <c r="B3067">
        <v>5</v>
      </c>
      <c r="C3067" t="s">
        <v>129</v>
      </c>
      <c r="D3067" t="s">
        <v>94</v>
      </c>
      <c r="E3067">
        <v>7644.5999999999985</v>
      </c>
      <c r="J3067" t="str">
        <v>Store 24</v>
      </c>
      <c r="K3067">
        <v>574.66</v>
      </c>
      <c r="L3067" t="str">
        <v>Store 24</v>
      </c>
      <c r="M3067">
        <v>574.66</v>
      </c>
      <c r="N3067">
        <v>0.5</v>
      </c>
      <c r="O3067">
        <f ca="1"/>
        <v>0.5</v>
      </c>
    </row>
    <row r="3068" spans="2:15" x14ac:dyDescent="0.4">
      <c r="B3068">
        <v>5</v>
      </c>
      <c r="C3068" t="s">
        <v>129</v>
      </c>
      <c r="D3068" t="s">
        <v>95</v>
      </c>
      <c r="E3068">
        <v>3313.5400000000004</v>
      </c>
      <c r="J3068" t="str">
        <v>Store 25</v>
      </c>
      <c r="K3068">
        <v>384.68</v>
      </c>
      <c r="L3068" t="str">
        <v>Store 25</v>
      </c>
      <c r="M3068">
        <v>384.68</v>
      </c>
      <c r="N3068">
        <v>0.5</v>
      </c>
      <c r="O3068">
        <f ca="1"/>
        <v>0.5</v>
      </c>
    </row>
    <row r="3069" spans="2:15" x14ac:dyDescent="0.4">
      <c r="B3069">
        <v>5</v>
      </c>
      <c r="C3069" t="s">
        <v>129</v>
      </c>
      <c r="D3069" t="s">
        <v>96</v>
      </c>
      <c r="E3069">
        <v>4665.7100000000009</v>
      </c>
      <c r="J3069" t="str">
        <v>Store 26</v>
      </c>
      <c r="K3069">
        <v>1826.6399999999999</v>
      </c>
      <c r="L3069" t="str">
        <v>Store 26</v>
      </c>
      <c r="M3069">
        <v>1826.6399999999999</v>
      </c>
      <c r="N3069">
        <v>0.5</v>
      </c>
      <c r="O3069">
        <f ca="1"/>
        <v>0.5</v>
      </c>
    </row>
    <row r="3070" spans="2:15" x14ac:dyDescent="0.4">
      <c r="B3070">
        <v>5</v>
      </c>
      <c r="C3070" t="s">
        <v>129</v>
      </c>
      <c r="D3070" t="s">
        <v>97</v>
      </c>
      <c r="E3070">
        <v>2660.07</v>
      </c>
      <c r="J3070" t="str">
        <v>Store 27</v>
      </c>
      <c r="K3070">
        <v>1699.2</v>
      </c>
      <c r="L3070" t="str">
        <v>Store 27</v>
      </c>
      <c r="M3070">
        <v>1699.2</v>
      </c>
      <c r="N3070">
        <v>0.5</v>
      </c>
      <c r="O3070">
        <f ca="1"/>
        <v>0.5</v>
      </c>
    </row>
    <row r="3071" spans="2:15" x14ac:dyDescent="0.4">
      <c r="B3071">
        <v>5</v>
      </c>
      <c r="C3071" t="s">
        <v>129</v>
      </c>
      <c r="D3071" t="s">
        <v>98</v>
      </c>
      <c r="E3071">
        <v>6041.6699999999964</v>
      </c>
      <c r="J3071" t="str">
        <v>Store 01</v>
      </c>
      <c r="K3071">
        <v>2866.2100000000005</v>
      </c>
      <c r="L3071" t="str">
        <v>Store 01</v>
      </c>
      <c r="M3071">
        <v>2866.2100000000005</v>
      </c>
      <c r="N3071">
        <v>0.5</v>
      </c>
      <c r="O3071">
        <f ca="1"/>
        <v>0.5</v>
      </c>
    </row>
    <row r="3072" spans="2:15" x14ac:dyDescent="0.4">
      <c r="B3072">
        <v>5</v>
      </c>
      <c r="C3072" t="s">
        <v>129</v>
      </c>
      <c r="D3072" t="s">
        <v>99</v>
      </c>
      <c r="E3072">
        <v>8124.279999999997</v>
      </c>
      <c r="J3072" t="str">
        <v>Store 02</v>
      </c>
      <c r="K3072">
        <v>5890.5299999999979</v>
      </c>
      <c r="L3072" t="str">
        <v>Store 02</v>
      </c>
      <c r="M3072">
        <v>5890.5299999999979</v>
      </c>
      <c r="N3072">
        <v>0.5</v>
      </c>
      <c r="O3072">
        <f ca="1"/>
        <v>0.5</v>
      </c>
    </row>
    <row r="3073" spans="2:15" x14ac:dyDescent="0.4">
      <c r="B3073">
        <v>5</v>
      </c>
      <c r="C3073" t="s">
        <v>129</v>
      </c>
      <c r="D3073" t="s">
        <v>100</v>
      </c>
      <c r="E3073">
        <v>399.18</v>
      </c>
      <c r="J3073" t="str">
        <v>Store 03</v>
      </c>
      <c r="K3073">
        <v>9589.8599999999988</v>
      </c>
      <c r="L3073" t="str">
        <v>Store 03</v>
      </c>
      <c r="M3073">
        <v>9589.8599999999988</v>
      </c>
      <c r="N3073">
        <v>0.5</v>
      </c>
      <c r="O3073">
        <f ca="1"/>
        <v>0.5</v>
      </c>
    </row>
    <row r="3074" spans="2:15" x14ac:dyDescent="0.4">
      <c r="B3074">
        <v>5</v>
      </c>
      <c r="C3074" t="s">
        <v>129</v>
      </c>
      <c r="D3074" t="s">
        <v>101</v>
      </c>
      <c r="E3074">
        <v>5882.909999999998</v>
      </c>
      <c r="J3074" t="str">
        <v>Store 04</v>
      </c>
      <c r="K3074">
        <v>3689.9600000000005</v>
      </c>
      <c r="L3074" t="str">
        <v>Store 04</v>
      </c>
      <c r="M3074">
        <v>3689.9600000000005</v>
      </c>
      <c r="N3074">
        <v>0.5</v>
      </c>
      <c r="O3074">
        <f ca="1"/>
        <v>0.5</v>
      </c>
    </row>
    <row r="3075" spans="2:15" x14ac:dyDescent="0.4">
      <c r="B3075">
        <v>5</v>
      </c>
      <c r="C3075" t="s">
        <v>129</v>
      </c>
      <c r="D3075" t="s">
        <v>102</v>
      </c>
      <c r="E3075">
        <v>6697.7099999999964</v>
      </c>
      <c r="J3075" t="str">
        <v>Store 05</v>
      </c>
      <c r="K3075">
        <v>1563.73</v>
      </c>
      <c r="L3075" t="str">
        <v>Store 05</v>
      </c>
      <c r="M3075">
        <v>1563.73</v>
      </c>
      <c r="N3075">
        <v>0.5</v>
      </c>
      <c r="O3075">
        <f ca="1"/>
        <v>0.5</v>
      </c>
    </row>
    <row r="3076" spans="2:15" x14ac:dyDescent="0.4">
      <c r="B3076">
        <v>5</v>
      </c>
      <c r="C3076" t="s">
        <v>129</v>
      </c>
      <c r="D3076" t="s">
        <v>103</v>
      </c>
      <c r="E3076">
        <v>649.20999999999992</v>
      </c>
      <c r="J3076" t="str">
        <v>Store 06</v>
      </c>
      <c r="K3076">
        <v>5116.7299999999996</v>
      </c>
      <c r="L3076" t="str">
        <v>Store 06</v>
      </c>
      <c r="M3076">
        <v>5116.7299999999996</v>
      </c>
      <c r="N3076">
        <v>0.5</v>
      </c>
      <c r="O3076">
        <f ca="1"/>
        <v>0.5</v>
      </c>
    </row>
    <row r="3077" spans="2:15" x14ac:dyDescent="0.4">
      <c r="B3077">
        <v>5</v>
      </c>
      <c r="C3077" t="s">
        <v>129</v>
      </c>
      <c r="D3077" t="s">
        <v>104</v>
      </c>
      <c r="E3077">
        <v>5689.2099999999973</v>
      </c>
      <c r="J3077" t="str">
        <v>Store 07</v>
      </c>
      <c r="K3077">
        <v>6347.7799999999979</v>
      </c>
      <c r="L3077" t="str">
        <v>Store 07</v>
      </c>
      <c r="M3077">
        <v>6347.7799999999979</v>
      </c>
      <c r="N3077">
        <v>0.5</v>
      </c>
      <c r="O3077">
        <f ca="1"/>
        <v>0.5</v>
      </c>
    </row>
    <row r="3078" spans="2:15" x14ac:dyDescent="0.4">
      <c r="B3078">
        <v>5</v>
      </c>
      <c r="C3078" t="s">
        <v>129</v>
      </c>
      <c r="D3078" t="s">
        <v>105</v>
      </c>
      <c r="E3078">
        <v>9887.8299999999981</v>
      </c>
      <c r="J3078" t="str">
        <v>Store 08</v>
      </c>
      <c r="K3078">
        <v>2187.69</v>
      </c>
      <c r="L3078" t="str">
        <v>Store 08</v>
      </c>
      <c r="M3078">
        <v>2187.69</v>
      </c>
      <c r="N3078">
        <v>0.5</v>
      </c>
      <c r="O3078">
        <f ca="1"/>
        <v>0.5</v>
      </c>
    </row>
    <row r="3079" spans="2:15" x14ac:dyDescent="0.4">
      <c r="B3079">
        <v>5</v>
      </c>
      <c r="C3079" t="s">
        <v>129</v>
      </c>
      <c r="D3079" t="s">
        <v>106</v>
      </c>
      <c r="E3079">
        <v>2230.8300000000004</v>
      </c>
      <c r="J3079" t="str">
        <v>Store 09</v>
      </c>
      <c r="K3079">
        <v>4693.72</v>
      </c>
      <c r="L3079" t="str">
        <v>Store 09</v>
      </c>
      <c r="M3079">
        <v>4693.72</v>
      </c>
      <c r="N3079">
        <v>0.5</v>
      </c>
      <c r="O3079">
        <f ca="1"/>
        <v>0.5</v>
      </c>
    </row>
    <row r="3080" spans="2:15" x14ac:dyDescent="0.4">
      <c r="B3080">
        <v>5</v>
      </c>
      <c r="C3080" t="s">
        <v>129</v>
      </c>
      <c r="D3080" t="s">
        <v>107</v>
      </c>
      <c r="E3080">
        <v>6308.1399999999994</v>
      </c>
      <c r="J3080" t="str">
        <v>Store 16</v>
      </c>
      <c r="K3080">
        <v>6161.3199999999979</v>
      </c>
      <c r="L3080" t="str">
        <v>Store 16</v>
      </c>
      <c r="M3080">
        <v>6161.3199999999979</v>
      </c>
      <c r="N3080">
        <v>0.5</v>
      </c>
      <c r="O3080">
        <f ca="1"/>
        <v>0.5</v>
      </c>
    </row>
    <row r="3081" spans="2:15" x14ac:dyDescent="0.4">
      <c r="B3081">
        <v>5</v>
      </c>
      <c r="C3081" t="s">
        <v>129</v>
      </c>
      <c r="D3081" t="s">
        <v>108</v>
      </c>
      <c r="E3081">
        <v>2927.7700000000004</v>
      </c>
      <c r="J3081" t="str">
        <v>Store 17</v>
      </c>
      <c r="K3081">
        <v>10400.849999999995</v>
      </c>
      <c r="L3081" t="str">
        <v>Store 17</v>
      </c>
      <c r="M3081">
        <v>10400.849999999995</v>
      </c>
      <c r="N3081">
        <v>0.5</v>
      </c>
      <c r="O3081">
        <f ca="1"/>
        <v>0.5</v>
      </c>
    </row>
    <row r="3082" spans="2:15" x14ac:dyDescent="0.4">
      <c r="B3082">
        <v>5</v>
      </c>
      <c r="C3082" t="s">
        <v>129</v>
      </c>
      <c r="D3082" t="s">
        <v>109</v>
      </c>
      <c r="E3082">
        <v>6004.699999999998</v>
      </c>
      <c r="J3082" t="str">
        <v>Store 18</v>
      </c>
      <c r="K3082">
        <v>10440.59</v>
      </c>
      <c r="L3082" t="str">
        <v>Store 18</v>
      </c>
      <c r="M3082">
        <v>10440.59</v>
      </c>
      <c r="N3082">
        <v>0.5</v>
      </c>
      <c r="O3082">
        <f ca="1"/>
        <v>0.5</v>
      </c>
    </row>
    <row r="3083" spans="2:15" x14ac:dyDescent="0.4">
      <c r="B3083">
        <v>5</v>
      </c>
      <c r="C3083" t="s">
        <v>129</v>
      </c>
      <c r="D3083" t="s">
        <v>110</v>
      </c>
      <c r="E3083">
        <v>4764.75</v>
      </c>
      <c r="J3083" t="str">
        <v>Store 19</v>
      </c>
      <c r="K3083">
        <v>4229.2500000000009</v>
      </c>
      <c r="L3083" t="str">
        <v>Store 19</v>
      </c>
      <c r="M3083">
        <v>4229.2500000000009</v>
      </c>
      <c r="N3083">
        <v>0.5</v>
      </c>
      <c r="O3083">
        <f ca="1"/>
        <v>0.5</v>
      </c>
    </row>
    <row r="3084" spans="2:15" x14ac:dyDescent="0.4">
      <c r="B3084">
        <v>5</v>
      </c>
      <c r="C3084" t="s">
        <v>129</v>
      </c>
      <c r="D3084" t="s">
        <v>111</v>
      </c>
      <c r="E3084">
        <v>10921.939999999997</v>
      </c>
      <c r="J3084" t="str">
        <v>Store 20</v>
      </c>
      <c r="K3084">
        <v>11819.159999999996</v>
      </c>
      <c r="L3084" t="str">
        <v>Store 20</v>
      </c>
      <c r="M3084">
        <v>11819.159999999996</v>
      </c>
      <c r="N3084">
        <v>0.5</v>
      </c>
      <c r="O3084">
        <f ca="1"/>
        <v>0.5</v>
      </c>
    </row>
    <row r="3085" spans="2:15" x14ac:dyDescent="0.4">
      <c r="B3085">
        <v>5</v>
      </c>
      <c r="C3085" t="s">
        <v>129</v>
      </c>
      <c r="D3085" t="s">
        <v>112</v>
      </c>
      <c r="E3085">
        <v>13908.239999999994</v>
      </c>
      <c r="J3085" t="str">
        <v>Store 21</v>
      </c>
      <c r="K3085">
        <v>1923.6800000000003</v>
      </c>
      <c r="L3085" t="str">
        <v>Store 21</v>
      </c>
      <c r="M3085">
        <v>1923.6800000000003</v>
      </c>
      <c r="N3085">
        <v>0.5</v>
      </c>
      <c r="O3085">
        <f ca="1"/>
        <v>0.5</v>
      </c>
    </row>
    <row r="3086" spans="2:15" x14ac:dyDescent="0.4">
      <c r="B3086">
        <v>5</v>
      </c>
      <c r="C3086" t="s">
        <v>129</v>
      </c>
      <c r="D3086" t="s">
        <v>113</v>
      </c>
      <c r="E3086">
        <v>10975.7</v>
      </c>
      <c r="J3086" t="str">
        <v>Store 22</v>
      </c>
      <c r="K3086">
        <v>4213.25</v>
      </c>
      <c r="L3086" t="str">
        <v>Store 22</v>
      </c>
      <c r="M3086">
        <v>4213.25</v>
      </c>
      <c r="N3086">
        <v>0.5</v>
      </c>
      <c r="O3086">
        <f ca="1"/>
        <v>0.5</v>
      </c>
    </row>
    <row r="3087" spans="2:15" x14ac:dyDescent="0.4">
      <c r="B3087">
        <v>5</v>
      </c>
      <c r="C3087" t="s">
        <v>129</v>
      </c>
      <c r="D3087" t="s">
        <v>114</v>
      </c>
      <c r="E3087">
        <v>3511.4</v>
      </c>
      <c r="J3087" t="str">
        <v>Store 23</v>
      </c>
      <c r="K3087">
        <v>1153.69</v>
      </c>
      <c r="L3087" t="str">
        <v>Store 23</v>
      </c>
      <c r="M3087">
        <v>1153.69</v>
      </c>
      <c r="N3087">
        <v>0.5</v>
      </c>
      <c r="O3087">
        <f ca="1"/>
        <v>0.5</v>
      </c>
    </row>
    <row r="3088" spans="2:15" x14ac:dyDescent="0.4">
      <c r="B3088">
        <v>5</v>
      </c>
      <c r="C3088" t="s">
        <v>129</v>
      </c>
      <c r="D3088" t="s">
        <v>115</v>
      </c>
      <c r="E3088">
        <v>6584.9899999999989</v>
      </c>
      <c r="J3088" t="str">
        <v>Store 24</v>
      </c>
      <c r="K3088">
        <v>1268.27</v>
      </c>
      <c r="L3088" t="str">
        <v>Store 24</v>
      </c>
      <c r="M3088">
        <v>1268.27</v>
      </c>
      <c r="N3088">
        <v>0.5</v>
      </c>
      <c r="O3088">
        <f ca="1"/>
        <v>0.5</v>
      </c>
    </row>
    <row r="3089" spans="2:15" x14ac:dyDescent="0.4">
      <c r="B3089">
        <v>5</v>
      </c>
      <c r="C3089" t="s">
        <v>129</v>
      </c>
      <c r="D3089" t="s">
        <v>116</v>
      </c>
      <c r="E3089">
        <v>274.59999999999997</v>
      </c>
      <c r="J3089" t="str">
        <v>Store 25</v>
      </c>
      <c r="K3089">
        <v>5627.9299999999976</v>
      </c>
      <c r="L3089" t="str">
        <v>Store 25</v>
      </c>
      <c r="M3089">
        <v>5627.9299999999976</v>
      </c>
      <c r="N3089">
        <v>0.5</v>
      </c>
      <c r="O3089">
        <f ca="1"/>
        <v>0.5</v>
      </c>
    </row>
    <row r="3090" spans="2:15" x14ac:dyDescent="0.4">
      <c r="B3090">
        <v>5</v>
      </c>
      <c r="C3090" t="s">
        <v>129</v>
      </c>
      <c r="D3090" t="s">
        <v>117</v>
      </c>
      <c r="E3090">
        <v>49.9</v>
      </c>
      <c r="J3090" t="str">
        <v>Store 26</v>
      </c>
      <c r="K3090">
        <v>5591.6599999999989</v>
      </c>
      <c r="L3090" t="str">
        <v>Store 26</v>
      </c>
      <c r="M3090">
        <v>5591.6599999999989</v>
      </c>
      <c r="N3090">
        <v>0.5</v>
      </c>
      <c r="O3090">
        <f ca="1"/>
        <v>0.5</v>
      </c>
    </row>
    <row r="3091" spans="2:15" x14ac:dyDescent="0.4">
      <c r="B3091">
        <v>5</v>
      </c>
      <c r="C3091" t="s">
        <v>129</v>
      </c>
      <c r="D3091" t="s">
        <v>118</v>
      </c>
      <c r="E3091">
        <v>0</v>
      </c>
      <c r="J3091" t="str">
        <v>Store 27</v>
      </c>
      <c r="K3091">
        <v>2207.8000000000002</v>
      </c>
      <c r="L3091" t="str">
        <v>Store 27</v>
      </c>
      <c r="M3091">
        <v>2207.8000000000002</v>
      </c>
      <c r="N3091">
        <v>0.5</v>
      </c>
      <c r="O3091">
        <f ca="1"/>
        <v>0.5</v>
      </c>
    </row>
    <row r="3092" spans="2:15" x14ac:dyDescent="0.4">
      <c r="B3092">
        <v>5</v>
      </c>
      <c r="C3092" t="s">
        <v>129</v>
      </c>
      <c r="D3092" t="s">
        <v>119</v>
      </c>
      <c r="E3092">
        <v>99.8</v>
      </c>
      <c r="J3092" t="str">
        <v>Store 28</v>
      </c>
      <c r="K3092">
        <v>14101.81</v>
      </c>
      <c r="L3092" t="str">
        <v>Store 28</v>
      </c>
      <c r="M3092">
        <v>14101.81</v>
      </c>
      <c r="N3092">
        <v>0.5</v>
      </c>
      <c r="O3092">
        <f ca="1"/>
        <v>0.5</v>
      </c>
    </row>
    <row r="3093" spans="2:15" x14ac:dyDescent="0.4">
      <c r="B3093">
        <v>5</v>
      </c>
      <c r="C3093" t="s">
        <v>129</v>
      </c>
      <c r="D3093" t="s">
        <v>120</v>
      </c>
      <c r="E3093">
        <v>449.1</v>
      </c>
      <c r="J3093" t="str">
        <v>Store 29</v>
      </c>
      <c r="K3093">
        <v>2298.21</v>
      </c>
      <c r="L3093" t="str">
        <v>Store 29</v>
      </c>
      <c r="M3093">
        <v>2298.21</v>
      </c>
      <c r="N3093">
        <v>0.5</v>
      </c>
      <c r="O3093">
        <f ca="1"/>
        <v>0.5</v>
      </c>
    </row>
    <row r="3094" spans="2:15" x14ac:dyDescent="0.4">
      <c r="B3094">
        <v>5</v>
      </c>
      <c r="C3094" t="s">
        <v>129</v>
      </c>
      <c r="D3094" t="s">
        <v>121</v>
      </c>
      <c r="E3094">
        <v>199.61</v>
      </c>
      <c r="J3094" t="str">
        <v>Store 30</v>
      </c>
      <c r="K3094">
        <v>2186.9300000000003</v>
      </c>
      <c r="L3094" t="str">
        <v>Store 30</v>
      </c>
      <c r="M3094">
        <v>2186.9300000000003</v>
      </c>
      <c r="N3094">
        <v>0.5</v>
      </c>
      <c r="O3094">
        <f ca="1"/>
        <v>0.5</v>
      </c>
    </row>
    <row r="3095" spans="2:15" x14ac:dyDescent="0.4">
      <c r="B3095">
        <v>5</v>
      </c>
      <c r="C3095" t="s">
        <v>129</v>
      </c>
      <c r="D3095" t="s">
        <v>122</v>
      </c>
      <c r="E3095">
        <v>99.79</v>
      </c>
      <c r="J3095" t="str">
        <v>Store 31</v>
      </c>
      <c r="K3095">
        <v>2433.7599999999998</v>
      </c>
      <c r="L3095" t="str">
        <v>Store 31</v>
      </c>
      <c r="M3095">
        <v>2433.7599999999998</v>
      </c>
      <c r="N3095">
        <v>0.5</v>
      </c>
      <c r="O3095">
        <f ca="1"/>
        <v>0.5</v>
      </c>
    </row>
    <row r="3096" spans="2:15" x14ac:dyDescent="0.4">
      <c r="B3096">
        <v>5</v>
      </c>
      <c r="C3096" t="s">
        <v>129</v>
      </c>
      <c r="D3096" t="s">
        <v>123</v>
      </c>
      <c r="E3096">
        <v>99.8</v>
      </c>
      <c r="J3096" t="str">
        <v>Store 32</v>
      </c>
      <c r="K3096">
        <v>1957.4100000000003</v>
      </c>
      <c r="L3096" t="str">
        <v>Store 32</v>
      </c>
      <c r="M3096">
        <v>1957.4100000000003</v>
      </c>
      <c r="N3096">
        <v>0.5</v>
      </c>
      <c r="O3096">
        <f ca="1"/>
        <v>0.5</v>
      </c>
    </row>
    <row r="3097" spans="2:15" x14ac:dyDescent="0.4">
      <c r="B3097">
        <v>5</v>
      </c>
      <c r="C3097" t="s">
        <v>11</v>
      </c>
      <c r="D3097" t="s">
        <v>16</v>
      </c>
      <c r="E3097">
        <v>1329.3600000000001</v>
      </c>
      <c r="J3097" t="str">
        <v>Store 33</v>
      </c>
      <c r="K3097">
        <v>2614.71</v>
      </c>
      <c r="L3097" t="str">
        <v>Store 33</v>
      </c>
      <c r="M3097">
        <v>2614.71</v>
      </c>
      <c r="N3097">
        <v>0.5</v>
      </c>
      <c r="O3097">
        <f ca="1"/>
        <v>0.5</v>
      </c>
    </row>
    <row r="3098" spans="2:15" x14ac:dyDescent="0.4">
      <c r="B3098">
        <v>5</v>
      </c>
      <c r="C3098" t="s">
        <v>11</v>
      </c>
      <c r="D3098" t="s">
        <v>17</v>
      </c>
      <c r="E3098">
        <v>1045.1600000000001</v>
      </c>
      <c r="J3098" t="str">
        <v>Store 34</v>
      </c>
      <c r="K3098">
        <v>439.52</v>
      </c>
      <c r="L3098" t="str">
        <v>Store 34</v>
      </c>
      <c r="M3098">
        <v>439.52</v>
      </c>
      <c r="N3098">
        <v>0.5</v>
      </c>
      <c r="O3098">
        <f ca="1"/>
        <v>0.5</v>
      </c>
    </row>
    <row r="3099" spans="2:15" x14ac:dyDescent="0.4">
      <c r="B3099">
        <v>5</v>
      </c>
      <c r="C3099" t="s">
        <v>11</v>
      </c>
      <c r="D3099" t="s">
        <v>18</v>
      </c>
      <c r="E3099">
        <v>3249.91</v>
      </c>
      <c r="J3099" t="str">
        <v>Store 35</v>
      </c>
      <c r="K3099">
        <v>2302.8199999999997</v>
      </c>
      <c r="L3099" t="str">
        <v>Store 35</v>
      </c>
      <c r="M3099">
        <v>2302.8199999999997</v>
      </c>
      <c r="N3099">
        <v>0.5</v>
      </c>
      <c r="O3099">
        <f ca="1"/>
        <v>0.5</v>
      </c>
    </row>
    <row r="3100" spans="2:15" x14ac:dyDescent="0.4">
      <c r="B3100">
        <v>5</v>
      </c>
      <c r="C3100" t="s">
        <v>11</v>
      </c>
      <c r="D3100" t="s">
        <v>19</v>
      </c>
      <c r="E3100">
        <v>479.5</v>
      </c>
      <c r="J3100" t="str">
        <v>Store 36</v>
      </c>
      <c r="K3100">
        <v>5843.4399999999987</v>
      </c>
      <c r="L3100" t="str">
        <v>Store 36</v>
      </c>
      <c r="M3100">
        <v>5843.4399999999987</v>
      </c>
      <c r="N3100">
        <v>0.5</v>
      </c>
      <c r="O3100">
        <f ca="1"/>
        <v>0.5</v>
      </c>
    </row>
    <row r="3101" spans="2:15" x14ac:dyDescent="0.4">
      <c r="B3101">
        <v>5</v>
      </c>
      <c r="C3101" t="s">
        <v>11</v>
      </c>
      <c r="D3101" t="s">
        <v>20</v>
      </c>
      <c r="E3101">
        <v>0</v>
      </c>
      <c r="J3101" t="str">
        <v>Store 38</v>
      </c>
      <c r="K3101">
        <v>1488.6400000000003</v>
      </c>
      <c r="L3101" t="str">
        <v>Store 38</v>
      </c>
      <c r="M3101">
        <v>1488.6400000000003</v>
      </c>
      <c r="N3101">
        <v>0.5</v>
      </c>
      <c r="O3101">
        <f ca="1"/>
        <v>0.5</v>
      </c>
    </row>
    <row r="3102" spans="2:15" x14ac:dyDescent="0.4">
      <c r="B3102">
        <v>5</v>
      </c>
      <c r="C3102" t="s">
        <v>11</v>
      </c>
      <c r="D3102" t="s">
        <v>21</v>
      </c>
      <c r="E3102">
        <v>0</v>
      </c>
      <c r="J3102" t="str">
        <v>Store 39</v>
      </c>
      <c r="K3102">
        <v>7375.0899999999992</v>
      </c>
      <c r="L3102" t="str">
        <v>Store 39</v>
      </c>
      <c r="M3102">
        <v>7375.0899999999992</v>
      </c>
      <c r="N3102">
        <v>0.5</v>
      </c>
      <c r="O3102">
        <f ca="1"/>
        <v>0.5</v>
      </c>
    </row>
    <row r="3103" spans="2:15" x14ac:dyDescent="0.4">
      <c r="B3103">
        <v>5</v>
      </c>
      <c r="C3103" t="s">
        <v>11</v>
      </c>
      <c r="D3103" t="s">
        <v>22</v>
      </c>
      <c r="E3103">
        <v>1286.52</v>
      </c>
      <c r="J3103" t="str">
        <v>Store 40</v>
      </c>
      <c r="K3103">
        <v>5904.5</v>
      </c>
      <c r="L3103" t="str">
        <v>Store 40</v>
      </c>
      <c r="M3103">
        <v>5904.5</v>
      </c>
      <c r="N3103">
        <v>0.5</v>
      </c>
      <c r="O3103">
        <f ca="1"/>
        <v>0.5</v>
      </c>
    </row>
    <row r="3104" spans="2:15" x14ac:dyDescent="0.4">
      <c r="B3104">
        <v>5</v>
      </c>
      <c r="C3104" t="s">
        <v>11</v>
      </c>
      <c r="D3104" t="s">
        <v>23</v>
      </c>
      <c r="E3104">
        <v>668.01</v>
      </c>
      <c r="J3104" t="str">
        <v>Store 41</v>
      </c>
      <c r="K3104">
        <v>4893.5499999999993</v>
      </c>
      <c r="L3104" t="str">
        <v>Store 41</v>
      </c>
      <c r="M3104">
        <v>4893.5499999999993</v>
      </c>
      <c r="N3104">
        <v>0.5</v>
      </c>
      <c r="O3104">
        <f ca="1"/>
        <v>0.5</v>
      </c>
    </row>
    <row r="3105" spans="2:15" x14ac:dyDescent="0.4">
      <c r="B3105">
        <v>5</v>
      </c>
      <c r="C3105" t="s">
        <v>11</v>
      </c>
      <c r="D3105" t="s">
        <v>24</v>
      </c>
      <c r="E3105">
        <v>5111.5099999999993</v>
      </c>
      <c r="J3105" t="str">
        <v>Store 42</v>
      </c>
      <c r="K3105">
        <v>14722.659999999998</v>
      </c>
      <c r="L3105" t="str">
        <v>Store 42</v>
      </c>
      <c r="M3105">
        <v>14722.659999999998</v>
      </c>
      <c r="N3105">
        <v>0.5</v>
      </c>
      <c r="O3105">
        <f ca="1"/>
        <v>0.5</v>
      </c>
    </row>
    <row r="3106" spans="2:15" x14ac:dyDescent="0.4">
      <c r="B3106">
        <v>5</v>
      </c>
      <c r="C3106" t="s">
        <v>11</v>
      </c>
      <c r="D3106" t="s">
        <v>25</v>
      </c>
      <c r="E3106">
        <v>6778.5099999999984</v>
      </c>
      <c r="J3106" t="str">
        <v>Store 43</v>
      </c>
      <c r="K3106">
        <v>3417.15</v>
      </c>
      <c r="L3106" t="str">
        <v>Store 43</v>
      </c>
      <c r="M3106">
        <v>3417.15</v>
      </c>
      <c r="N3106">
        <v>0.5</v>
      </c>
      <c r="O3106">
        <f ca="1"/>
        <v>0.5</v>
      </c>
    </row>
    <row r="3107" spans="2:15" x14ac:dyDescent="0.4">
      <c r="B3107">
        <v>5</v>
      </c>
      <c r="C3107" t="s">
        <v>11</v>
      </c>
      <c r="D3107" t="s">
        <v>26</v>
      </c>
      <c r="E3107">
        <v>2053.9</v>
      </c>
      <c r="J3107" t="str">
        <v>Store 44</v>
      </c>
      <c r="K3107">
        <v>4420.7</v>
      </c>
      <c r="L3107" t="str">
        <v>Store 44</v>
      </c>
      <c r="M3107">
        <v>4420.7</v>
      </c>
      <c r="N3107">
        <v>0.5</v>
      </c>
      <c r="O3107">
        <f ca="1"/>
        <v>0.5</v>
      </c>
    </row>
    <row r="3108" spans="2:15" x14ac:dyDescent="0.4">
      <c r="B3108">
        <v>5</v>
      </c>
      <c r="C3108" t="s">
        <v>11</v>
      </c>
      <c r="D3108" t="s">
        <v>27</v>
      </c>
      <c r="E3108">
        <v>564.61</v>
      </c>
      <c r="J3108" t="str">
        <v>Store 45</v>
      </c>
      <c r="K3108">
        <v>4302.7299999999996</v>
      </c>
      <c r="L3108" t="str">
        <v>Store 45</v>
      </c>
      <c r="M3108">
        <v>4302.7299999999996</v>
      </c>
      <c r="N3108">
        <v>0.5</v>
      </c>
      <c r="O3108">
        <f ca="1"/>
        <v>0.5</v>
      </c>
    </row>
    <row r="3109" spans="2:15" x14ac:dyDescent="0.4">
      <c r="B3109">
        <v>5</v>
      </c>
      <c r="C3109" t="s">
        <v>11</v>
      </c>
      <c r="D3109" t="s">
        <v>28</v>
      </c>
      <c r="E3109">
        <v>1450.1</v>
      </c>
      <c r="J3109" t="str">
        <v>Store 46</v>
      </c>
      <c r="K3109">
        <v>7653.6799999999948</v>
      </c>
      <c r="L3109" t="str">
        <v>Store 46</v>
      </c>
      <c r="M3109">
        <v>7653.6799999999948</v>
      </c>
      <c r="N3109">
        <v>0.5</v>
      </c>
      <c r="O3109">
        <f ca="1"/>
        <v>0.5</v>
      </c>
    </row>
    <row r="3110" spans="2:15" x14ac:dyDescent="0.4">
      <c r="B3110">
        <v>5</v>
      </c>
      <c r="C3110" t="s">
        <v>11</v>
      </c>
      <c r="D3110" t="s">
        <v>29</v>
      </c>
      <c r="E3110">
        <v>7819.03</v>
      </c>
      <c r="J3110" t="str">
        <v>Store 47</v>
      </c>
      <c r="K3110">
        <v>5387.52</v>
      </c>
      <c r="L3110" t="str">
        <v>Store 47</v>
      </c>
      <c r="M3110">
        <v>5387.52</v>
      </c>
      <c r="N3110">
        <v>0.5</v>
      </c>
      <c r="O3110">
        <f ca="1"/>
        <v>0.5</v>
      </c>
    </row>
    <row r="3111" spans="2:15" x14ac:dyDescent="0.4">
      <c r="B3111">
        <v>5</v>
      </c>
      <c r="C3111" t="s">
        <v>11</v>
      </c>
      <c r="D3111" t="s">
        <v>30</v>
      </c>
      <c r="E3111">
        <v>1040.49</v>
      </c>
      <c r="J3111" t="str">
        <v>Store 48</v>
      </c>
      <c r="K3111">
        <v>2727.75</v>
      </c>
      <c r="L3111" t="str">
        <v>Store 48</v>
      </c>
      <c r="M3111">
        <v>2727.75</v>
      </c>
      <c r="N3111">
        <v>0.5</v>
      </c>
      <c r="O3111">
        <f ca="1"/>
        <v>0.5</v>
      </c>
    </row>
    <row r="3112" spans="2:15" x14ac:dyDescent="0.4">
      <c r="B3112">
        <v>5</v>
      </c>
      <c r="C3112" t="s">
        <v>11</v>
      </c>
      <c r="D3112" t="s">
        <v>31</v>
      </c>
      <c r="E3112">
        <v>1268.3000000000002</v>
      </c>
      <c r="J3112" t="str">
        <v>Store 49</v>
      </c>
      <c r="K3112">
        <v>2183.9</v>
      </c>
      <c r="L3112" t="str">
        <v>Store 49</v>
      </c>
      <c r="M3112">
        <v>2183.9</v>
      </c>
      <c r="N3112">
        <v>0.5</v>
      </c>
      <c r="O3112">
        <f ca="1"/>
        <v>0.5</v>
      </c>
    </row>
    <row r="3113" spans="2:15" x14ac:dyDescent="0.4">
      <c r="B3113">
        <v>5</v>
      </c>
      <c r="C3113" t="s">
        <v>11</v>
      </c>
      <c r="D3113" t="s">
        <v>32</v>
      </c>
      <c r="E3113">
        <v>409.6</v>
      </c>
      <c r="J3113" t="str">
        <v>Store 50</v>
      </c>
      <c r="K3113">
        <v>5566.699999999998</v>
      </c>
      <c r="L3113" t="str">
        <v>Store 50</v>
      </c>
      <c r="M3113">
        <v>5566.699999999998</v>
      </c>
      <c r="N3113">
        <v>0.5</v>
      </c>
      <c r="O3113">
        <f ca="1"/>
        <v>0.5</v>
      </c>
    </row>
    <row r="3114" spans="2:15" x14ac:dyDescent="0.4">
      <c r="B3114">
        <v>5</v>
      </c>
      <c r="C3114" t="s">
        <v>11</v>
      </c>
      <c r="D3114" t="s">
        <v>33</v>
      </c>
      <c r="E3114">
        <v>3351.3199999999997</v>
      </c>
      <c r="J3114" t="str">
        <v>Store 51</v>
      </c>
      <c r="K3114">
        <v>8933.14</v>
      </c>
      <c r="L3114" t="str">
        <v>Store 51</v>
      </c>
      <c r="M3114">
        <v>8933.14</v>
      </c>
      <c r="N3114">
        <v>0.5</v>
      </c>
      <c r="O3114">
        <f ca="1"/>
        <v>0.5</v>
      </c>
    </row>
    <row r="3115" spans="2:15" x14ac:dyDescent="0.4">
      <c r="B3115">
        <v>5</v>
      </c>
      <c r="C3115" t="s">
        <v>11</v>
      </c>
      <c r="D3115" t="s">
        <v>34</v>
      </c>
      <c r="E3115">
        <v>447.42999999999995</v>
      </c>
      <c r="J3115" t="str">
        <v>Store 52</v>
      </c>
      <c r="K3115">
        <v>7433.6299999999983</v>
      </c>
      <c r="L3115" t="str">
        <v>Store 52</v>
      </c>
      <c r="M3115">
        <v>7433.6299999999983</v>
      </c>
      <c r="N3115">
        <v>0.5</v>
      </c>
      <c r="O3115">
        <f ca="1"/>
        <v>0.5</v>
      </c>
    </row>
    <row r="3116" spans="2:15" x14ac:dyDescent="0.4">
      <c r="B3116">
        <v>5</v>
      </c>
      <c r="C3116" t="s">
        <v>11</v>
      </c>
      <c r="D3116" t="s">
        <v>35</v>
      </c>
      <c r="E3116">
        <v>606.66999999999996</v>
      </c>
      <c r="J3116" t="str">
        <v>Store 53</v>
      </c>
      <c r="K3116">
        <v>7793.2499999999973</v>
      </c>
      <c r="L3116" t="str">
        <v>Store 53</v>
      </c>
      <c r="M3116">
        <v>7793.2499999999973</v>
      </c>
      <c r="N3116">
        <v>0.5</v>
      </c>
      <c r="O3116">
        <f ca="1"/>
        <v>0.5</v>
      </c>
    </row>
    <row r="3117" spans="2:15" x14ac:dyDescent="0.4">
      <c r="B3117">
        <v>5</v>
      </c>
      <c r="C3117" t="s">
        <v>11</v>
      </c>
      <c r="D3117" t="s">
        <v>36</v>
      </c>
      <c r="E3117">
        <v>769.4</v>
      </c>
      <c r="J3117" t="str">
        <v>Store 54</v>
      </c>
      <c r="K3117">
        <v>5713.4799999999987</v>
      </c>
      <c r="L3117" t="str">
        <v>Store 54</v>
      </c>
      <c r="M3117">
        <v>5713.4799999999987</v>
      </c>
      <c r="N3117">
        <v>0.5</v>
      </c>
      <c r="O3117">
        <f ca="1"/>
        <v>0.5</v>
      </c>
    </row>
    <row r="3118" spans="2:15" x14ac:dyDescent="0.4">
      <c r="B3118">
        <v>5</v>
      </c>
      <c r="C3118" t="s">
        <v>11</v>
      </c>
      <c r="D3118" t="s">
        <v>37</v>
      </c>
      <c r="E3118">
        <v>3318.55</v>
      </c>
      <c r="J3118" t="str">
        <v>Store 55</v>
      </c>
      <c r="K3118">
        <v>7955.56</v>
      </c>
      <c r="L3118" t="str">
        <v>Store 55</v>
      </c>
      <c r="M3118">
        <v>7955.56</v>
      </c>
      <c r="N3118">
        <v>0.5</v>
      </c>
      <c r="O3118">
        <f ca="1"/>
        <v>0.5</v>
      </c>
    </row>
    <row r="3119" spans="2:15" x14ac:dyDescent="0.4">
      <c r="B3119">
        <v>5</v>
      </c>
      <c r="C3119" t="s">
        <v>11</v>
      </c>
      <c r="D3119" t="s">
        <v>38</v>
      </c>
      <c r="E3119">
        <v>1456.5300000000002</v>
      </c>
      <c r="J3119" t="str">
        <v>Store 56</v>
      </c>
      <c r="K3119">
        <v>1573.24</v>
      </c>
      <c r="L3119" t="str">
        <v>Store 56</v>
      </c>
      <c r="M3119">
        <v>1573.24</v>
      </c>
      <c r="N3119">
        <v>0.5</v>
      </c>
      <c r="O3119">
        <f ca="1"/>
        <v>0.5</v>
      </c>
    </row>
    <row r="3120" spans="2:15" x14ac:dyDescent="0.4">
      <c r="B3120">
        <v>5</v>
      </c>
      <c r="C3120" t="s">
        <v>11</v>
      </c>
      <c r="D3120" t="s">
        <v>39</v>
      </c>
      <c r="E3120">
        <v>3158.61</v>
      </c>
      <c r="J3120" t="str">
        <v>Store 57</v>
      </c>
      <c r="K3120">
        <v>1709.35</v>
      </c>
      <c r="L3120" t="str">
        <v>Store 57</v>
      </c>
      <c r="M3120">
        <v>1709.35</v>
      </c>
      <c r="N3120">
        <v>0.5</v>
      </c>
      <c r="O3120">
        <f ca="1"/>
        <v>0.5</v>
      </c>
    </row>
    <row r="3121" spans="2:15" x14ac:dyDescent="0.4">
      <c r="B3121">
        <v>5</v>
      </c>
      <c r="C3121" t="s">
        <v>11</v>
      </c>
      <c r="D3121" t="s">
        <v>40</v>
      </c>
      <c r="E3121">
        <v>798.51</v>
      </c>
      <c r="J3121" t="str">
        <v>Store 58</v>
      </c>
      <c r="K3121">
        <v>2424.2399999999998</v>
      </c>
      <c r="L3121" t="str">
        <v>Store 58</v>
      </c>
      <c r="M3121">
        <v>2424.2399999999998</v>
      </c>
      <c r="N3121">
        <v>0.5</v>
      </c>
      <c r="O3121">
        <f ca="1"/>
        <v>0.5</v>
      </c>
    </row>
    <row r="3122" spans="2:15" x14ac:dyDescent="0.4">
      <c r="B3122">
        <v>5</v>
      </c>
      <c r="C3122" t="s">
        <v>11</v>
      </c>
      <c r="D3122" t="s">
        <v>41</v>
      </c>
      <c r="E3122">
        <v>6018.0999999999995</v>
      </c>
      <c r="J3122" t="str">
        <v>Store 59</v>
      </c>
      <c r="K3122">
        <v>500.3</v>
      </c>
      <c r="L3122" t="str">
        <v>Store 59</v>
      </c>
      <c r="M3122">
        <v>500.3</v>
      </c>
      <c r="N3122">
        <v>0.5</v>
      </c>
      <c r="O3122">
        <f ca="1"/>
        <v>0.5</v>
      </c>
    </row>
    <row r="3123" spans="2:15" x14ac:dyDescent="0.4">
      <c r="B3123">
        <v>5</v>
      </c>
      <c r="C3123" t="s">
        <v>11</v>
      </c>
      <c r="D3123" t="s">
        <v>42</v>
      </c>
      <c r="E3123">
        <v>2908.2</v>
      </c>
      <c r="J3123" t="str">
        <v>Store 60</v>
      </c>
      <c r="K3123">
        <v>1435.5400000000002</v>
      </c>
      <c r="L3123" t="str">
        <v>Store 60</v>
      </c>
      <c r="M3123">
        <v>1435.5400000000002</v>
      </c>
      <c r="N3123">
        <v>0.5</v>
      </c>
      <c r="O3123">
        <f ca="1"/>
        <v>0.5</v>
      </c>
    </row>
    <row r="3124" spans="2:15" x14ac:dyDescent="0.4">
      <c r="B3124">
        <v>5</v>
      </c>
      <c r="C3124" t="s">
        <v>11</v>
      </c>
      <c r="D3124" t="s">
        <v>43</v>
      </c>
      <c r="E3124">
        <v>2683.81</v>
      </c>
      <c r="J3124" t="str">
        <v>Store 62</v>
      </c>
      <c r="K3124">
        <v>1939.41</v>
      </c>
      <c r="L3124" t="str">
        <v>Store 62</v>
      </c>
      <c r="M3124">
        <v>1939.41</v>
      </c>
      <c r="N3124">
        <v>0.5</v>
      </c>
      <c r="O3124">
        <f ca="1"/>
        <v>0.5</v>
      </c>
    </row>
    <row r="3125" spans="2:15" x14ac:dyDescent="0.4">
      <c r="B3125">
        <v>5</v>
      </c>
      <c r="C3125" t="s">
        <v>11</v>
      </c>
      <c r="D3125" t="s">
        <v>44</v>
      </c>
      <c r="E3125">
        <v>1820.8300000000004</v>
      </c>
      <c r="J3125" t="str">
        <v>Store 64</v>
      </c>
      <c r="K3125">
        <v>1375.52</v>
      </c>
      <c r="L3125" t="str">
        <v>Store 64</v>
      </c>
      <c r="M3125">
        <v>1375.52</v>
      </c>
      <c r="N3125">
        <v>0.5</v>
      </c>
      <c r="O3125">
        <f ca="1"/>
        <v>0.5</v>
      </c>
    </row>
    <row r="3126" spans="2:15" x14ac:dyDescent="0.4">
      <c r="B3126">
        <v>5</v>
      </c>
      <c r="C3126" t="s">
        <v>11</v>
      </c>
      <c r="D3126" t="s">
        <v>45</v>
      </c>
      <c r="E3126">
        <v>433.89</v>
      </c>
      <c r="J3126" t="str">
        <v>Store 65</v>
      </c>
      <c r="K3126">
        <v>2752.9500000000003</v>
      </c>
      <c r="L3126" t="str">
        <v>Store 65</v>
      </c>
      <c r="M3126">
        <v>2752.9500000000003</v>
      </c>
      <c r="N3126">
        <v>0.5</v>
      </c>
      <c r="O3126">
        <f ca="1"/>
        <v>0.5</v>
      </c>
    </row>
    <row r="3127" spans="2:15" x14ac:dyDescent="0.4">
      <c r="B3127">
        <v>5</v>
      </c>
      <c r="C3127" t="s">
        <v>11</v>
      </c>
      <c r="D3127" t="s">
        <v>46</v>
      </c>
      <c r="E3127">
        <v>0</v>
      </c>
      <c r="J3127" t="str">
        <v>Store 66</v>
      </c>
      <c r="K3127">
        <v>2154.06</v>
      </c>
      <c r="L3127" t="str">
        <v>Store 66</v>
      </c>
      <c r="M3127">
        <v>2154.06</v>
      </c>
      <c r="N3127">
        <v>0.5</v>
      </c>
      <c r="O3127">
        <f ca="1"/>
        <v>0.5</v>
      </c>
    </row>
    <row r="3128" spans="2:15" x14ac:dyDescent="0.4">
      <c r="B3128">
        <v>5</v>
      </c>
      <c r="C3128" t="s">
        <v>11</v>
      </c>
      <c r="D3128" t="s">
        <v>47</v>
      </c>
      <c r="E3128">
        <v>1638.77</v>
      </c>
      <c r="J3128" t="str">
        <v>Store 67</v>
      </c>
      <c r="K3128">
        <v>1201.98</v>
      </c>
      <c r="L3128" t="str">
        <v>Store 67</v>
      </c>
      <c r="M3128">
        <v>1201.98</v>
      </c>
      <c r="N3128">
        <v>0.5</v>
      </c>
      <c r="O3128">
        <f ca="1"/>
        <v>0.5</v>
      </c>
    </row>
    <row r="3129" spans="2:15" x14ac:dyDescent="0.4">
      <c r="B3129">
        <v>5</v>
      </c>
      <c r="C3129" t="s">
        <v>11</v>
      </c>
      <c r="D3129" t="s">
        <v>48</v>
      </c>
      <c r="E3129">
        <v>4857.5399999999991</v>
      </c>
      <c r="J3129" t="str">
        <v>Store 68</v>
      </c>
      <c r="K3129">
        <v>1699.65</v>
      </c>
      <c r="L3129" t="str">
        <v>Store 68</v>
      </c>
      <c r="M3129">
        <v>1699.65</v>
      </c>
      <c r="N3129">
        <v>0.5</v>
      </c>
      <c r="O3129">
        <f ca="1"/>
        <v>0.5</v>
      </c>
    </row>
    <row r="3130" spans="2:15" x14ac:dyDescent="0.4">
      <c r="B3130">
        <v>5</v>
      </c>
      <c r="C3130" t="s">
        <v>11</v>
      </c>
      <c r="D3130" t="s">
        <v>49</v>
      </c>
      <c r="E3130">
        <v>644.49</v>
      </c>
      <c r="J3130" t="str">
        <v>Store 69</v>
      </c>
      <c r="K3130">
        <v>2191.9399999999996</v>
      </c>
      <c r="L3130" t="str">
        <v>Store 69</v>
      </c>
      <c r="M3130">
        <v>2191.9399999999996</v>
      </c>
      <c r="N3130">
        <v>0.5</v>
      </c>
      <c r="O3130">
        <f ca="1"/>
        <v>0.5</v>
      </c>
    </row>
    <row r="3131" spans="2:15" x14ac:dyDescent="0.4">
      <c r="B3131">
        <v>5</v>
      </c>
      <c r="C3131" t="s">
        <v>11</v>
      </c>
      <c r="D3131" t="s">
        <v>50</v>
      </c>
      <c r="E3131">
        <v>110.39</v>
      </c>
      <c r="J3131" t="str">
        <v>Store 70</v>
      </c>
      <c r="K3131">
        <v>223.76</v>
      </c>
      <c r="L3131" t="str">
        <v>Store 70</v>
      </c>
      <c r="M3131">
        <v>223.76</v>
      </c>
      <c r="N3131">
        <v>0.5</v>
      </c>
      <c r="O3131">
        <f ca="1"/>
        <v>0.5</v>
      </c>
    </row>
    <row r="3132" spans="2:15" x14ac:dyDescent="0.4">
      <c r="B3132">
        <v>5</v>
      </c>
      <c r="C3132" t="s">
        <v>128</v>
      </c>
      <c r="D3132" t="s">
        <v>16</v>
      </c>
      <c r="E3132">
        <v>0</v>
      </c>
      <c r="J3132" t="str">
        <v>Store 71</v>
      </c>
      <c r="K3132">
        <v>2268.0499999999997</v>
      </c>
      <c r="L3132" t="str">
        <v>Store 71</v>
      </c>
      <c r="M3132">
        <v>2268.0499999999997</v>
      </c>
      <c r="N3132">
        <v>0.5</v>
      </c>
      <c r="O3132">
        <f ca="1"/>
        <v>0.5</v>
      </c>
    </row>
    <row r="3133" spans="2:15" x14ac:dyDescent="0.4">
      <c r="B3133">
        <v>5</v>
      </c>
      <c r="C3133" t="s">
        <v>128</v>
      </c>
      <c r="D3133" t="s">
        <v>17</v>
      </c>
      <c r="E3133">
        <v>509.71999999999991</v>
      </c>
      <c r="J3133" t="str">
        <v>Store 73</v>
      </c>
      <c r="K3133">
        <v>1818.7200000000003</v>
      </c>
      <c r="L3133" t="str">
        <v>Store 73</v>
      </c>
      <c r="M3133">
        <v>1818.7200000000003</v>
      </c>
      <c r="N3133">
        <v>0.5</v>
      </c>
      <c r="O3133">
        <f ca="1"/>
        <v>0.5</v>
      </c>
    </row>
    <row r="3134" spans="2:15" x14ac:dyDescent="0.4">
      <c r="B3134">
        <v>5</v>
      </c>
      <c r="C3134" t="s">
        <v>128</v>
      </c>
      <c r="D3134" t="s">
        <v>18</v>
      </c>
      <c r="E3134">
        <v>497.89</v>
      </c>
      <c r="J3134" t="str">
        <v>Store 74</v>
      </c>
      <c r="K3134">
        <v>4023.4500000000003</v>
      </c>
      <c r="L3134" t="str">
        <v>Store 74</v>
      </c>
      <c r="M3134">
        <v>4023.4500000000003</v>
      </c>
      <c r="N3134">
        <v>0.5</v>
      </c>
      <c r="O3134">
        <f ca="1"/>
        <v>0.5</v>
      </c>
    </row>
    <row r="3135" spans="2:15" x14ac:dyDescent="0.4">
      <c r="B3135">
        <v>5</v>
      </c>
      <c r="C3135" t="s">
        <v>128</v>
      </c>
      <c r="D3135" t="s">
        <v>19</v>
      </c>
      <c r="E3135">
        <v>6245.17</v>
      </c>
      <c r="J3135" t="str">
        <v>Store 75</v>
      </c>
      <c r="K3135">
        <v>3690.6000000000004</v>
      </c>
      <c r="L3135" t="str">
        <v>Store 75</v>
      </c>
      <c r="M3135">
        <v>3690.6000000000004</v>
      </c>
      <c r="N3135">
        <v>0.5</v>
      </c>
      <c r="O3135">
        <f ca="1"/>
        <v>0.5</v>
      </c>
    </row>
    <row r="3136" spans="2:15" x14ac:dyDescent="0.4">
      <c r="B3136">
        <v>5</v>
      </c>
      <c r="C3136" t="s">
        <v>128</v>
      </c>
      <c r="D3136" t="s">
        <v>20</v>
      </c>
      <c r="E3136">
        <v>3148.41</v>
      </c>
      <c r="J3136" t="str">
        <v>Store 76</v>
      </c>
      <c r="K3136">
        <v>2759.6400000000003</v>
      </c>
      <c r="L3136" t="str">
        <v>Store 76</v>
      </c>
      <c r="M3136">
        <v>2759.6400000000003</v>
      </c>
      <c r="N3136">
        <v>0.5</v>
      </c>
      <c r="O3136">
        <f ca="1"/>
        <v>0.5</v>
      </c>
    </row>
    <row r="3137" spans="2:15" x14ac:dyDescent="0.4">
      <c r="B3137">
        <v>5</v>
      </c>
      <c r="C3137" t="s">
        <v>128</v>
      </c>
      <c r="D3137" t="s">
        <v>21</v>
      </c>
      <c r="E3137">
        <v>962.3</v>
      </c>
      <c r="J3137" t="str">
        <v>Store 77</v>
      </c>
      <c r="K3137">
        <v>8661.8599999999988</v>
      </c>
      <c r="L3137" t="str">
        <v>Store 77</v>
      </c>
      <c r="M3137">
        <v>8661.8599999999988</v>
      </c>
      <c r="N3137">
        <v>0.5</v>
      </c>
      <c r="O3137">
        <f ca="1"/>
        <v>0.5</v>
      </c>
    </row>
    <row r="3138" spans="2:15" x14ac:dyDescent="0.4">
      <c r="B3138">
        <v>5</v>
      </c>
      <c r="C3138" t="s">
        <v>128</v>
      </c>
      <c r="D3138" t="s">
        <v>22</v>
      </c>
      <c r="E3138">
        <v>2351.7200000000003</v>
      </c>
      <c r="J3138" t="str">
        <v>Store 78</v>
      </c>
      <c r="K3138">
        <v>1054.1699999999998</v>
      </c>
      <c r="L3138" t="str">
        <v>Store 78</v>
      </c>
      <c r="M3138">
        <v>1054.1699999999998</v>
      </c>
      <c r="N3138">
        <v>0.5</v>
      </c>
      <c r="O3138">
        <f ca="1"/>
        <v>0.5</v>
      </c>
    </row>
    <row r="3139" spans="2:15" x14ac:dyDescent="0.4">
      <c r="B3139">
        <v>5</v>
      </c>
      <c r="C3139" t="s">
        <v>128</v>
      </c>
      <c r="D3139" t="s">
        <v>23</v>
      </c>
      <c r="E3139">
        <v>279.71000000000004</v>
      </c>
      <c r="J3139" t="str">
        <v>Store 79</v>
      </c>
      <c r="K3139">
        <v>7634.1599999999962</v>
      </c>
      <c r="L3139" t="str">
        <v>Store 79</v>
      </c>
      <c r="M3139">
        <v>7634.1599999999962</v>
      </c>
      <c r="N3139">
        <v>0.5</v>
      </c>
      <c r="O3139">
        <f ca="1"/>
        <v>0.5</v>
      </c>
    </row>
    <row r="3140" spans="2:15" x14ac:dyDescent="0.4">
      <c r="B3140">
        <v>5</v>
      </c>
      <c r="C3140" t="s">
        <v>128</v>
      </c>
      <c r="D3140" t="s">
        <v>24</v>
      </c>
      <c r="E3140">
        <v>0</v>
      </c>
      <c r="J3140" t="str">
        <v>Store 80</v>
      </c>
      <c r="K3140">
        <v>3256.4300000000003</v>
      </c>
      <c r="L3140" t="str">
        <v>Store 80</v>
      </c>
      <c r="M3140">
        <v>3256.4300000000003</v>
      </c>
      <c r="N3140">
        <v>0.5</v>
      </c>
      <c r="O3140">
        <f ca="1"/>
        <v>0.5</v>
      </c>
    </row>
    <row r="3141" spans="2:15" x14ac:dyDescent="0.4">
      <c r="B3141">
        <v>5</v>
      </c>
      <c r="C3141" t="s">
        <v>128</v>
      </c>
      <c r="D3141" t="s">
        <v>25</v>
      </c>
      <c r="E3141">
        <v>0</v>
      </c>
      <c r="J3141" t="str">
        <v>Store 81</v>
      </c>
      <c r="K3141">
        <v>7548.3099999999968</v>
      </c>
      <c r="L3141" t="str">
        <v>Store 81</v>
      </c>
      <c r="M3141">
        <v>7548.3099999999968</v>
      </c>
      <c r="N3141">
        <v>0.5</v>
      </c>
      <c r="O3141">
        <f ca="1"/>
        <v>0.5</v>
      </c>
    </row>
    <row r="3142" spans="2:15" x14ac:dyDescent="0.4">
      <c r="B3142">
        <v>5</v>
      </c>
      <c r="C3142" t="s">
        <v>128</v>
      </c>
      <c r="D3142" t="s">
        <v>26</v>
      </c>
      <c r="E3142">
        <v>4826.9599999999991</v>
      </c>
      <c r="J3142" t="str">
        <v>Store 82</v>
      </c>
      <c r="K3142">
        <v>1435.95</v>
      </c>
      <c r="L3142" t="str">
        <v>Store 82</v>
      </c>
      <c r="M3142">
        <v>1435.95</v>
      </c>
      <c r="N3142">
        <v>0.5</v>
      </c>
      <c r="O3142">
        <f ca="1"/>
        <v>0.5</v>
      </c>
    </row>
    <row r="3143" spans="2:15" x14ac:dyDescent="0.4">
      <c r="B3143">
        <v>5</v>
      </c>
      <c r="C3143" t="s">
        <v>128</v>
      </c>
      <c r="D3143" t="s">
        <v>27</v>
      </c>
      <c r="E3143">
        <v>2604.1900000000005</v>
      </c>
      <c r="J3143" t="str">
        <v>Store 83</v>
      </c>
      <c r="K3143">
        <v>6786.1899999999978</v>
      </c>
      <c r="L3143" t="str">
        <v>Store 83</v>
      </c>
      <c r="M3143">
        <v>6786.1899999999978</v>
      </c>
      <c r="N3143">
        <v>0.5</v>
      </c>
      <c r="O3143">
        <f ca="1"/>
        <v>0.5</v>
      </c>
    </row>
    <row r="3144" spans="2:15" x14ac:dyDescent="0.4">
      <c r="B3144">
        <v>5</v>
      </c>
      <c r="C3144" t="s">
        <v>128</v>
      </c>
      <c r="D3144" t="s">
        <v>28</v>
      </c>
      <c r="E3144">
        <v>1051.3799999999999</v>
      </c>
      <c r="J3144" t="str">
        <v>Store 84</v>
      </c>
      <c r="K3144">
        <v>4950.4400000000005</v>
      </c>
      <c r="L3144" t="str">
        <v>Store 84</v>
      </c>
      <c r="M3144">
        <v>4950.4400000000005</v>
      </c>
      <c r="N3144">
        <v>0.5</v>
      </c>
      <c r="O3144">
        <f ca="1"/>
        <v>0.5</v>
      </c>
    </row>
    <row r="3145" spans="2:15" x14ac:dyDescent="0.4">
      <c r="B3145">
        <v>5</v>
      </c>
      <c r="C3145" t="s">
        <v>128</v>
      </c>
      <c r="D3145" t="s">
        <v>29</v>
      </c>
      <c r="E3145">
        <v>4169.7200000000012</v>
      </c>
      <c r="J3145" t="str">
        <v>Store 85</v>
      </c>
      <c r="K3145">
        <v>409.26</v>
      </c>
      <c r="L3145" t="str">
        <v>Store 85</v>
      </c>
      <c r="M3145">
        <v>409.26</v>
      </c>
      <c r="N3145">
        <v>0.5</v>
      </c>
      <c r="O3145">
        <f ca="1"/>
        <v>0.5</v>
      </c>
    </row>
    <row r="3146" spans="2:15" x14ac:dyDescent="0.4">
      <c r="B3146">
        <v>5</v>
      </c>
      <c r="C3146" t="s">
        <v>128</v>
      </c>
      <c r="D3146" t="s">
        <v>30</v>
      </c>
      <c r="E3146">
        <v>2196.2900000000004</v>
      </c>
      <c r="J3146" t="str">
        <v>Store 86</v>
      </c>
      <c r="K3146">
        <v>4569.9800000000005</v>
      </c>
      <c r="L3146" t="str">
        <v>Store 86</v>
      </c>
      <c r="M3146">
        <v>4569.9800000000005</v>
      </c>
      <c r="N3146">
        <v>0.5</v>
      </c>
      <c r="O3146">
        <f ca="1"/>
        <v>0.5</v>
      </c>
    </row>
    <row r="3147" spans="2:15" x14ac:dyDescent="0.4">
      <c r="B3147">
        <v>5</v>
      </c>
      <c r="C3147" t="s">
        <v>128</v>
      </c>
      <c r="D3147" t="s">
        <v>31</v>
      </c>
      <c r="E3147">
        <v>0</v>
      </c>
      <c r="J3147" t="str">
        <v>Store 87</v>
      </c>
      <c r="K3147">
        <v>8447.18</v>
      </c>
      <c r="L3147" t="str">
        <v>Store 87</v>
      </c>
      <c r="M3147">
        <v>8447.18</v>
      </c>
      <c r="N3147">
        <v>0.5</v>
      </c>
      <c r="O3147">
        <f ca="1"/>
        <v>0.5</v>
      </c>
    </row>
    <row r="3148" spans="2:15" x14ac:dyDescent="0.4">
      <c r="B3148">
        <v>5</v>
      </c>
      <c r="C3148" t="s">
        <v>128</v>
      </c>
      <c r="D3148" t="s">
        <v>33</v>
      </c>
      <c r="E3148">
        <v>0</v>
      </c>
      <c r="J3148" t="str">
        <v>Store 88</v>
      </c>
      <c r="K3148">
        <v>1683.5000000000002</v>
      </c>
      <c r="L3148" t="str">
        <v>Store 88</v>
      </c>
      <c r="M3148">
        <v>1683.5000000000002</v>
      </c>
      <c r="N3148">
        <v>0.5</v>
      </c>
      <c r="O3148">
        <f ca="1"/>
        <v>0.5</v>
      </c>
    </row>
    <row r="3149" spans="2:15" x14ac:dyDescent="0.4">
      <c r="B3149">
        <v>5</v>
      </c>
      <c r="C3149" t="s">
        <v>128</v>
      </c>
      <c r="D3149" t="s">
        <v>34</v>
      </c>
      <c r="E3149">
        <v>1046.8599999999999</v>
      </c>
      <c r="J3149" t="str">
        <v>Store 89</v>
      </c>
      <c r="K3149">
        <v>5872.3399999999983</v>
      </c>
      <c r="L3149" t="str">
        <v>Store 89</v>
      </c>
      <c r="M3149">
        <v>5872.3399999999983</v>
      </c>
      <c r="N3149">
        <v>0.5</v>
      </c>
      <c r="O3149">
        <f ca="1"/>
        <v>0.5</v>
      </c>
    </row>
    <row r="3150" spans="2:15" x14ac:dyDescent="0.4">
      <c r="B3150">
        <v>5</v>
      </c>
      <c r="C3150" t="s">
        <v>128</v>
      </c>
      <c r="D3150" t="s">
        <v>35</v>
      </c>
      <c r="E3150">
        <v>1095.8800000000001</v>
      </c>
      <c r="J3150" t="str">
        <v>Store 90</v>
      </c>
      <c r="K3150">
        <v>11134.189999999997</v>
      </c>
      <c r="L3150" t="str">
        <v>Store 90</v>
      </c>
      <c r="M3150">
        <v>11134.189999999997</v>
      </c>
      <c r="N3150">
        <v>0.5</v>
      </c>
      <c r="O3150">
        <f ca="1"/>
        <v>0.5</v>
      </c>
    </row>
    <row r="3151" spans="2:15" x14ac:dyDescent="0.4">
      <c r="B3151">
        <v>5</v>
      </c>
      <c r="C3151" t="s">
        <v>128</v>
      </c>
      <c r="D3151" t="s">
        <v>36</v>
      </c>
      <c r="E3151">
        <v>9421.5099999999984</v>
      </c>
      <c r="J3151" t="str">
        <v>Store 91</v>
      </c>
      <c r="K3151">
        <v>1306.05</v>
      </c>
      <c r="L3151" t="str">
        <v>Store 91</v>
      </c>
      <c r="M3151">
        <v>1306.05</v>
      </c>
      <c r="N3151">
        <v>0.5</v>
      </c>
      <c r="O3151">
        <f ca="1"/>
        <v>0.5</v>
      </c>
    </row>
    <row r="3152" spans="2:15" x14ac:dyDescent="0.4">
      <c r="B3152">
        <v>5</v>
      </c>
      <c r="C3152" t="s">
        <v>128</v>
      </c>
      <c r="D3152" t="s">
        <v>37</v>
      </c>
      <c r="E3152">
        <v>637.5</v>
      </c>
      <c r="J3152" t="str">
        <v>Store 92</v>
      </c>
      <c r="K3152">
        <v>4302.3900000000012</v>
      </c>
      <c r="L3152" t="str">
        <v>Store 92</v>
      </c>
      <c r="M3152">
        <v>4302.3900000000012</v>
      </c>
      <c r="N3152">
        <v>0.5</v>
      </c>
      <c r="O3152">
        <f ca="1"/>
        <v>0.5</v>
      </c>
    </row>
    <row r="3153" spans="2:15" x14ac:dyDescent="0.4">
      <c r="B3153">
        <v>5</v>
      </c>
      <c r="C3153" t="s">
        <v>128</v>
      </c>
      <c r="D3153" t="s">
        <v>38</v>
      </c>
      <c r="E3153">
        <v>9413.6799999999985</v>
      </c>
      <c r="J3153" t="str">
        <v>Store 93</v>
      </c>
      <c r="K3153">
        <v>4266.62</v>
      </c>
      <c r="L3153" t="str">
        <v>Store 93</v>
      </c>
      <c r="M3153">
        <v>4266.62</v>
      </c>
      <c r="N3153">
        <v>0.5</v>
      </c>
      <c r="O3153">
        <f ca="1"/>
        <v>0.5</v>
      </c>
    </row>
    <row r="3154" spans="2:15" x14ac:dyDescent="0.4">
      <c r="B3154">
        <v>5</v>
      </c>
      <c r="C3154" t="s">
        <v>128</v>
      </c>
      <c r="D3154" t="s">
        <v>39</v>
      </c>
      <c r="E3154">
        <v>2618.0800000000004</v>
      </c>
      <c r="J3154" t="str">
        <v>Store 94</v>
      </c>
      <c r="K3154">
        <v>3912.03</v>
      </c>
      <c r="L3154" t="str">
        <v>Store 94</v>
      </c>
      <c r="M3154">
        <v>3912.03</v>
      </c>
      <c r="N3154">
        <v>0.5</v>
      </c>
      <c r="O3154">
        <f ca="1"/>
        <v>0.5</v>
      </c>
    </row>
    <row r="3155" spans="2:15" x14ac:dyDescent="0.4">
      <c r="B3155">
        <v>5</v>
      </c>
      <c r="C3155" t="s">
        <v>128</v>
      </c>
      <c r="D3155" t="s">
        <v>40</v>
      </c>
      <c r="E3155">
        <v>4247.47</v>
      </c>
      <c r="J3155" t="str">
        <v>Store 95</v>
      </c>
      <c r="K3155">
        <v>7626.1799999999985</v>
      </c>
      <c r="L3155" t="str">
        <v>Store 95</v>
      </c>
      <c r="M3155">
        <v>7626.1799999999985</v>
      </c>
      <c r="N3155">
        <v>0.5</v>
      </c>
      <c r="O3155">
        <f ca="1"/>
        <v>0.5</v>
      </c>
    </row>
    <row r="3156" spans="2:15" x14ac:dyDescent="0.4">
      <c r="B3156">
        <v>5</v>
      </c>
      <c r="C3156" t="s">
        <v>128</v>
      </c>
      <c r="D3156" t="s">
        <v>41</v>
      </c>
      <c r="E3156">
        <v>3680.3</v>
      </c>
      <c r="J3156" t="str">
        <v>Store 96</v>
      </c>
      <c r="K3156">
        <v>7209.7899999999991</v>
      </c>
      <c r="L3156" t="str">
        <v>Store 96</v>
      </c>
      <c r="M3156">
        <v>7209.7899999999991</v>
      </c>
      <c r="N3156">
        <v>0.5</v>
      </c>
      <c r="O3156">
        <f ca="1"/>
        <v>0.5</v>
      </c>
    </row>
    <row r="3157" spans="2:15" x14ac:dyDescent="0.4">
      <c r="B3157">
        <v>5</v>
      </c>
      <c r="C3157" t="s">
        <v>128</v>
      </c>
      <c r="D3157" t="s">
        <v>42</v>
      </c>
      <c r="E3157">
        <v>6006.1699999999992</v>
      </c>
      <c r="J3157" t="str">
        <v>Store 97</v>
      </c>
      <c r="K3157">
        <v>11666.309999999998</v>
      </c>
      <c r="L3157" t="str">
        <v>Store 97</v>
      </c>
      <c r="M3157">
        <v>11666.309999999998</v>
      </c>
      <c r="N3157">
        <v>0.5</v>
      </c>
      <c r="O3157">
        <f ca="1"/>
        <v>0.5</v>
      </c>
    </row>
    <row r="3158" spans="2:15" x14ac:dyDescent="0.4">
      <c r="B3158">
        <v>5</v>
      </c>
      <c r="C3158" t="s">
        <v>128</v>
      </c>
      <c r="D3158" t="s">
        <v>43</v>
      </c>
      <c r="E3158">
        <v>4020.9700000000003</v>
      </c>
      <c r="J3158" t="str">
        <v>Store 98</v>
      </c>
      <c r="K3158">
        <v>7591.9799999999968</v>
      </c>
      <c r="L3158" t="str">
        <v>Store 98</v>
      </c>
      <c r="M3158">
        <v>7591.9799999999968</v>
      </c>
      <c r="N3158">
        <v>0.5</v>
      </c>
      <c r="O3158">
        <f ca="1"/>
        <v>0.5</v>
      </c>
    </row>
    <row r="3159" spans="2:15" x14ac:dyDescent="0.4">
      <c r="B3159">
        <v>5</v>
      </c>
      <c r="C3159" t="s">
        <v>128</v>
      </c>
      <c r="D3159" t="s">
        <v>44</v>
      </c>
      <c r="E3159">
        <v>2075.2200000000003</v>
      </c>
      <c r="J3159" t="str">
        <v>Store 99</v>
      </c>
      <c r="K3159">
        <v>2592.25</v>
      </c>
      <c r="L3159" t="str">
        <v>Store 99</v>
      </c>
      <c r="M3159">
        <v>2592.25</v>
      </c>
      <c r="N3159">
        <v>0.5</v>
      </c>
      <c r="O3159">
        <f ca="1"/>
        <v>0.5</v>
      </c>
    </row>
    <row r="3160" spans="2:15" x14ac:dyDescent="0.4">
      <c r="B3160">
        <v>5</v>
      </c>
      <c r="C3160" t="s">
        <v>128</v>
      </c>
      <c r="D3160" t="s">
        <v>45</v>
      </c>
      <c r="E3160">
        <v>4193.3100000000004</v>
      </c>
      <c r="J3160" t="str">
        <v>Store 100</v>
      </c>
      <c r="K3160">
        <v>5563.9599999999991</v>
      </c>
      <c r="L3160" t="str">
        <v>Store 100</v>
      </c>
      <c r="M3160">
        <v>5563.9599999999991</v>
      </c>
      <c r="N3160">
        <v>0.5</v>
      </c>
      <c r="O3160">
        <f ca="1"/>
        <v>0.5</v>
      </c>
    </row>
    <row r="3161" spans="2:15" x14ac:dyDescent="0.4">
      <c r="B3161">
        <v>5</v>
      </c>
      <c r="C3161" t="s">
        <v>128</v>
      </c>
      <c r="D3161" t="s">
        <v>46</v>
      </c>
      <c r="E3161">
        <v>4661.8</v>
      </c>
      <c r="J3161" t="str">
        <v>Store 101</v>
      </c>
      <c r="K3161">
        <v>344.49</v>
      </c>
      <c r="L3161" t="str">
        <v>Store 101</v>
      </c>
      <c r="M3161">
        <v>344.49</v>
      </c>
      <c r="N3161">
        <v>0.5</v>
      </c>
      <c r="O3161">
        <f ca="1"/>
        <v>0.5</v>
      </c>
    </row>
    <row r="3162" spans="2:15" x14ac:dyDescent="0.4">
      <c r="B3162">
        <v>5</v>
      </c>
      <c r="C3162" t="s">
        <v>128</v>
      </c>
      <c r="D3162" t="s">
        <v>47</v>
      </c>
      <c r="E3162">
        <v>6448.8599999999969</v>
      </c>
      <c r="J3162" t="str">
        <v>Store 102</v>
      </c>
      <c r="K3162">
        <v>109.78</v>
      </c>
      <c r="L3162" t="str">
        <v>Store 102</v>
      </c>
      <c r="M3162">
        <v>109.78</v>
      </c>
      <c r="N3162">
        <v>0.5</v>
      </c>
      <c r="O3162">
        <f ca="1"/>
        <v>0.5</v>
      </c>
    </row>
    <row r="3163" spans="2:15" x14ac:dyDescent="0.4">
      <c r="B3163">
        <v>5</v>
      </c>
      <c r="C3163" t="s">
        <v>128</v>
      </c>
      <c r="D3163" t="s">
        <v>48</v>
      </c>
      <c r="E3163">
        <v>1079.9499999999998</v>
      </c>
      <c r="J3163" t="str">
        <v>Store 103</v>
      </c>
      <c r="K3163">
        <v>59.87</v>
      </c>
      <c r="L3163" t="str">
        <v>Store 103</v>
      </c>
      <c r="M3163">
        <v>59.87</v>
      </c>
      <c r="N3163">
        <v>0.5</v>
      </c>
      <c r="O3163">
        <f ca="1"/>
        <v>0.5</v>
      </c>
    </row>
    <row r="3164" spans="2:15" x14ac:dyDescent="0.4">
      <c r="B3164">
        <v>5</v>
      </c>
      <c r="C3164" t="s">
        <v>128</v>
      </c>
      <c r="D3164" t="s">
        <v>49</v>
      </c>
      <c r="E3164">
        <v>8674.0099999999984</v>
      </c>
      <c r="J3164" t="str">
        <v>Store 104</v>
      </c>
      <c r="K3164">
        <v>169.7</v>
      </c>
      <c r="L3164" t="str">
        <v>Store 104</v>
      </c>
      <c r="M3164">
        <v>169.7</v>
      </c>
      <c r="N3164">
        <v>0.5</v>
      </c>
      <c r="O3164">
        <f ca="1"/>
        <v>0.5</v>
      </c>
    </row>
    <row r="3165" spans="2:15" x14ac:dyDescent="0.4">
      <c r="B3165">
        <v>5</v>
      </c>
      <c r="C3165" t="s">
        <v>128</v>
      </c>
      <c r="D3165" t="s">
        <v>50</v>
      </c>
      <c r="E3165">
        <v>2943.7699999999995</v>
      </c>
      <c r="J3165" t="str">
        <v>Store 105</v>
      </c>
      <c r="K3165">
        <v>169.68</v>
      </c>
      <c r="L3165" t="str">
        <v>Store 105</v>
      </c>
      <c r="M3165">
        <v>169.68</v>
      </c>
      <c r="N3165">
        <v>0.5</v>
      </c>
      <c r="O3165">
        <f ca="1"/>
        <v>0.5</v>
      </c>
    </row>
    <row r="3166" spans="2:15" x14ac:dyDescent="0.4">
      <c r="B3166">
        <v>5</v>
      </c>
      <c r="C3166" t="s">
        <v>128</v>
      </c>
      <c r="D3166" t="s">
        <v>51</v>
      </c>
      <c r="E3166">
        <v>0</v>
      </c>
      <c r="J3166" t="str">
        <v>Store 106</v>
      </c>
      <c r="K3166">
        <v>179.69</v>
      </c>
      <c r="L3166" t="str">
        <v>Store 106</v>
      </c>
      <c r="M3166">
        <v>179.69</v>
      </c>
      <c r="N3166">
        <v>0.5</v>
      </c>
      <c r="O3166">
        <f ca="1"/>
        <v>0.5</v>
      </c>
    </row>
    <row r="3167" spans="2:15" x14ac:dyDescent="0.4">
      <c r="B3167">
        <v>5</v>
      </c>
      <c r="C3167" t="s">
        <v>128</v>
      </c>
      <c r="D3167" t="s">
        <v>52</v>
      </c>
      <c r="E3167">
        <v>0</v>
      </c>
      <c r="J3167" t="str">
        <v>Store 107</v>
      </c>
      <c r="K3167">
        <v>219.6</v>
      </c>
      <c r="L3167" t="str">
        <v>Store 107</v>
      </c>
      <c r="M3167">
        <v>219.6</v>
      </c>
      <c r="N3167">
        <v>0.5</v>
      </c>
      <c r="O3167">
        <f ca="1"/>
        <v>0.5</v>
      </c>
    </row>
    <row r="3168" spans="2:15" x14ac:dyDescent="0.4">
      <c r="B3168">
        <v>5</v>
      </c>
      <c r="C3168" t="s">
        <v>128</v>
      </c>
      <c r="D3168" t="s">
        <v>53</v>
      </c>
      <c r="E3168">
        <v>9652.8799999999992</v>
      </c>
      <c r="J3168" t="str">
        <v>Store 108</v>
      </c>
      <c r="K3168">
        <v>49.9</v>
      </c>
      <c r="L3168" t="str">
        <v>Store 108</v>
      </c>
      <c r="M3168">
        <v>49.9</v>
      </c>
      <c r="N3168">
        <v>0.5</v>
      </c>
      <c r="O3168">
        <f ca="1"/>
        <v>0.5</v>
      </c>
    </row>
    <row r="3169" spans="2:15" x14ac:dyDescent="0.4">
      <c r="B3169">
        <v>5</v>
      </c>
      <c r="C3169" t="s">
        <v>128</v>
      </c>
      <c r="D3169" t="s">
        <v>54</v>
      </c>
      <c r="E3169">
        <v>5946.7099999999982</v>
      </c>
      <c r="J3169" t="str">
        <v>Store 01</v>
      </c>
      <c r="K3169">
        <v>1713.3100000000002</v>
      </c>
      <c r="L3169" t="str">
        <v>Store 01</v>
      </c>
      <c r="M3169">
        <v>1713.3100000000002</v>
      </c>
      <c r="N3169">
        <v>0.5</v>
      </c>
      <c r="O3169">
        <f ca="1"/>
        <v>0.5</v>
      </c>
    </row>
    <row r="3170" spans="2:15" x14ac:dyDescent="0.4">
      <c r="B3170">
        <v>5</v>
      </c>
      <c r="C3170" t="s">
        <v>12</v>
      </c>
      <c r="D3170" t="s">
        <v>16</v>
      </c>
      <c r="E3170">
        <v>258</v>
      </c>
      <c r="J3170" t="str">
        <v>Store 02</v>
      </c>
      <c r="K3170">
        <v>5321.86</v>
      </c>
      <c r="L3170" t="str">
        <v>Store 02</v>
      </c>
      <c r="M3170">
        <v>5321.86</v>
      </c>
      <c r="N3170">
        <v>0.5</v>
      </c>
      <c r="O3170">
        <f ca="1"/>
        <v>0.5</v>
      </c>
    </row>
    <row r="3171" spans="2:15" x14ac:dyDescent="0.4">
      <c r="B3171">
        <v>5</v>
      </c>
      <c r="C3171" t="s">
        <v>12</v>
      </c>
      <c r="D3171" t="s">
        <v>17</v>
      </c>
      <c r="E3171">
        <v>0</v>
      </c>
      <c r="J3171" t="str">
        <v>Store 03</v>
      </c>
      <c r="K3171">
        <v>4113.7000000000007</v>
      </c>
      <c r="L3171" t="str">
        <v>Store 03</v>
      </c>
      <c r="M3171">
        <v>4113.7000000000007</v>
      </c>
      <c r="N3171">
        <v>0.5</v>
      </c>
      <c r="O3171">
        <f ca="1"/>
        <v>0.5</v>
      </c>
    </row>
    <row r="3172" spans="2:15" x14ac:dyDescent="0.4">
      <c r="B3172">
        <v>5</v>
      </c>
      <c r="C3172" t="s">
        <v>12</v>
      </c>
      <c r="D3172" t="s">
        <v>18</v>
      </c>
      <c r="E3172">
        <v>133.26</v>
      </c>
      <c r="J3172" t="str">
        <v>Store 04</v>
      </c>
      <c r="K3172">
        <v>309.78999999999996</v>
      </c>
      <c r="L3172" t="str">
        <v>Store 04</v>
      </c>
      <c r="M3172">
        <v>309.78999999999996</v>
      </c>
      <c r="N3172">
        <v>0.5</v>
      </c>
      <c r="O3172">
        <f ca="1"/>
        <v>0.5</v>
      </c>
    </row>
    <row r="3173" spans="2:15" x14ac:dyDescent="0.4">
      <c r="B3173">
        <v>5</v>
      </c>
      <c r="C3173" t="s">
        <v>12</v>
      </c>
      <c r="D3173" t="s">
        <v>19</v>
      </c>
      <c r="E3173">
        <v>0</v>
      </c>
      <c r="J3173" t="str">
        <v>Store 07</v>
      </c>
      <c r="K3173">
        <v>1607.9200000000003</v>
      </c>
      <c r="L3173" t="str">
        <v>Store 07</v>
      </c>
      <c r="M3173">
        <v>1607.9200000000003</v>
      </c>
      <c r="N3173">
        <v>0.5</v>
      </c>
      <c r="O3173">
        <f ca="1"/>
        <v>0.5</v>
      </c>
    </row>
    <row r="3174" spans="2:15" x14ac:dyDescent="0.4">
      <c r="B3174">
        <v>5</v>
      </c>
      <c r="C3174" t="s">
        <v>12</v>
      </c>
      <c r="D3174" t="s">
        <v>20</v>
      </c>
      <c r="E3174">
        <v>0</v>
      </c>
      <c r="J3174" t="str">
        <v>Store 08</v>
      </c>
      <c r="K3174">
        <v>509.7</v>
      </c>
      <c r="L3174" t="str">
        <v>Store 08</v>
      </c>
      <c r="M3174">
        <v>509.7</v>
      </c>
      <c r="N3174">
        <v>0.5</v>
      </c>
      <c r="O3174">
        <f ca="1"/>
        <v>0.5</v>
      </c>
    </row>
    <row r="3175" spans="2:15" x14ac:dyDescent="0.4">
      <c r="B3175">
        <v>5</v>
      </c>
      <c r="C3175" t="s">
        <v>12</v>
      </c>
      <c r="D3175" t="s">
        <v>21</v>
      </c>
      <c r="E3175">
        <v>0</v>
      </c>
      <c r="J3175" t="str">
        <v>Store 09</v>
      </c>
      <c r="K3175">
        <v>9011.3699999999972</v>
      </c>
      <c r="L3175" t="str">
        <v>Store 09</v>
      </c>
      <c r="M3175">
        <v>9011.3699999999972</v>
      </c>
      <c r="N3175">
        <v>0.5</v>
      </c>
      <c r="O3175">
        <f ca="1"/>
        <v>0.5</v>
      </c>
    </row>
    <row r="3176" spans="2:15" x14ac:dyDescent="0.4">
      <c r="B3176">
        <v>5</v>
      </c>
      <c r="C3176" t="s">
        <v>12</v>
      </c>
      <c r="D3176" t="s">
        <v>22</v>
      </c>
      <c r="E3176">
        <v>0</v>
      </c>
      <c r="J3176" t="str">
        <v>Store 10</v>
      </c>
      <c r="K3176">
        <v>3176.17</v>
      </c>
      <c r="L3176" t="str">
        <v>Store 10</v>
      </c>
      <c r="M3176">
        <v>3176.17</v>
      </c>
      <c r="N3176">
        <v>0.5</v>
      </c>
      <c r="O3176">
        <f ca="1"/>
        <v>0.5</v>
      </c>
    </row>
    <row r="3177" spans="2:15" x14ac:dyDescent="0.4">
      <c r="B3177">
        <v>5</v>
      </c>
      <c r="C3177" t="s">
        <v>12</v>
      </c>
      <c r="D3177" t="s">
        <v>23</v>
      </c>
      <c r="E3177">
        <v>94</v>
      </c>
      <c r="J3177" t="str">
        <v>Store 11</v>
      </c>
      <c r="K3177">
        <v>672</v>
      </c>
      <c r="L3177" t="str">
        <v>Store 11</v>
      </c>
      <c r="M3177">
        <v>672</v>
      </c>
      <c r="N3177">
        <v>0.5</v>
      </c>
      <c r="O3177">
        <f ca="1"/>
        <v>0.5</v>
      </c>
    </row>
    <row r="3178" spans="2:15" x14ac:dyDescent="0.4">
      <c r="B3178">
        <v>5</v>
      </c>
      <c r="C3178" t="s">
        <v>12</v>
      </c>
      <c r="D3178" t="s">
        <v>24</v>
      </c>
      <c r="E3178">
        <v>0</v>
      </c>
      <c r="J3178" t="str">
        <v>Store 12</v>
      </c>
      <c r="K3178">
        <v>439.70000000000005</v>
      </c>
      <c r="L3178" t="str">
        <v>Store 12</v>
      </c>
      <c r="M3178">
        <v>439.70000000000005</v>
      </c>
      <c r="N3178">
        <v>0.5</v>
      </c>
      <c r="O3178">
        <f ca="1"/>
        <v>0.5</v>
      </c>
    </row>
    <row r="3179" spans="2:15" x14ac:dyDescent="0.4">
      <c r="B3179">
        <v>5</v>
      </c>
      <c r="C3179" t="s">
        <v>12</v>
      </c>
      <c r="D3179" t="s">
        <v>25</v>
      </c>
      <c r="E3179">
        <v>0</v>
      </c>
      <c r="J3179" t="str">
        <v>Store 13</v>
      </c>
      <c r="K3179">
        <v>2168.84</v>
      </c>
      <c r="L3179" t="str">
        <v>Store 13</v>
      </c>
      <c r="M3179">
        <v>2168.84</v>
      </c>
      <c r="N3179">
        <v>0.5</v>
      </c>
      <c r="O3179">
        <f ca="1"/>
        <v>0.5</v>
      </c>
    </row>
    <row r="3180" spans="2:15" x14ac:dyDescent="0.4">
      <c r="B3180">
        <v>5</v>
      </c>
      <c r="C3180" t="s">
        <v>12</v>
      </c>
      <c r="D3180" t="s">
        <v>26</v>
      </c>
      <c r="E3180">
        <v>0</v>
      </c>
      <c r="J3180" t="str">
        <v>Store 14</v>
      </c>
      <c r="K3180">
        <v>7223.01</v>
      </c>
      <c r="L3180" t="str">
        <v>Store 14</v>
      </c>
      <c r="M3180">
        <v>7223.01</v>
      </c>
      <c r="N3180">
        <v>0.5</v>
      </c>
      <c r="O3180">
        <f ca="1"/>
        <v>0.5</v>
      </c>
    </row>
    <row r="3181" spans="2:15" x14ac:dyDescent="0.4">
      <c r="B3181">
        <v>5</v>
      </c>
      <c r="C3181" t="s">
        <v>12</v>
      </c>
      <c r="D3181" t="s">
        <v>27</v>
      </c>
      <c r="E3181">
        <v>0</v>
      </c>
      <c r="J3181" t="str">
        <v>Store 15</v>
      </c>
      <c r="K3181">
        <v>832.53</v>
      </c>
      <c r="L3181" t="str">
        <v>Store 15</v>
      </c>
      <c r="M3181">
        <v>832.53</v>
      </c>
      <c r="N3181">
        <v>0.5</v>
      </c>
      <c r="O3181">
        <f ca="1"/>
        <v>0.5</v>
      </c>
    </row>
    <row r="3182" spans="2:15" x14ac:dyDescent="0.4">
      <c r="B3182">
        <v>5</v>
      </c>
      <c r="C3182" t="s">
        <v>12</v>
      </c>
      <c r="D3182" t="s">
        <v>28</v>
      </c>
      <c r="E3182">
        <v>0</v>
      </c>
      <c r="J3182" t="str">
        <v>Store 16</v>
      </c>
      <c r="K3182">
        <v>1318.5000000000002</v>
      </c>
      <c r="L3182" t="str">
        <v>Store 16</v>
      </c>
      <c r="M3182">
        <v>1318.5000000000002</v>
      </c>
      <c r="N3182">
        <v>0.5</v>
      </c>
      <c r="O3182">
        <f ca="1"/>
        <v>0.5</v>
      </c>
    </row>
    <row r="3183" spans="2:15" x14ac:dyDescent="0.4">
      <c r="B3183">
        <v>5</v>
      </c>
      <c r="C3183" t="s">
        <v>12</v>
      </c>
      <c r="D3183" t="s">
        <v>29</v>
      </c>
      <c r="E3183">
        <v>0</v>
      </c>
      <c r="J3183" t="str">
        <v>Store 17</v>
      </c>
      <c r="K3183">
        <v>1378.2900000000002</v>
      </c>
      <c r="L3183" t="str">
        <v>Store 17</v>
      </c>
      <c r="M3183">
        <v>1378.2900000000002</v>
      </c>
      <c r="N3183">
        <v>0.5</v>
      </c>
      <c r="O3183">
        <f ca="1"/>
        <v>0.5</v>
      </c>
    </row>
    <row r="3184" spans="2:15" x14ac:dyDescent="0.4">
      <c r="B3184">
        <v>5</v>
      </c>
      <c r="C3184" t="s">
        <v>12</v>
      </c>
      <c r="D3184" t="s">
        <v>30</v>
      </c>
      <c r="E3184">
        <v>0</v>
      </c>
      <c r="J3184" t="str">
        <v>Store 18</v>
      </c>
      <c r="K3184">
        <v>2991.7999999999997</v>
      </c>
      <c r="L3184" t="str">
        <v>Store 18</v>
      </c>
      <c r="M3184">
        <v>2991.7999999999997</v>
      </c>
      <c r="N3184">
        <v>0.5</v>
      </c>
      <c r="O3184">
        <f ca="1"/>
        <v>0.5</v>
      </c>
    </row>
    <row r="3185" spans="2:15" x14ac:dyDescent="0.4">
      <c r="B3185">
        <v>5</v>
      </c>
      <c r="C3185" t="s">
        <v>12</v>
      </c>
      <c r="D3185" t="s">
        <v>31</v>
      </c>
      <c r="E3185">
        <v>0</v>
      </c>
      <c r="J3185" t="str">
        <v>Store 19</v>
      </c>
      <c r="K3185">
        <v>689.4</v>
      </c>
      <c r="L3185" t="str">
        <v>Store 19</v>
      </c>
      <c r="M3185">
        <v>689.4</v>
      </c>
      <c r="N3185">
        <v>0.5</v>
      </c>
      <c r="O3185">
        <f ca="1"/>
        <v>0.5</v>
      </c>
    </row>
    <row r="3186" spans="2:15" x14ac:dyDescent="0.4">
      <c r="B3186">
        <v>5</v>
      </c>
      <c r="C3186" t="s">
        <v>12</v>
      </c>
      <c r="D3186" t="s">
        <v>32</v>
      </c>
      <c r="E3186">
        <v>0</v>
      </c>
      <c r="J3186" t="str">
        <v>Store 20</v>
      </c>
      <c r="K3186">
        <v>1254.8300000000002</v>
      </c>
      <c r="L3186" t="str">
        <v>Store 20</v>
      </c>
      <c r="M3186">
        <v>1254.8300000000002</v>
      </c>
      <c r="N3186">
        <v>0.5</v>
      </c>
      <c r="O3186">
        <f ca="1"/>
        <v>0.5</v>
      </c>
    </row>
    <row r="3187" spans="2:15" x14ac:dyDescent="0.4">
      <c r="B3187">
        <v>5</v>
      </c>
      <c r="C3187" t="s">
        <v>12</v>
      </c>
      <c r="D3187" t="s">
        <v>33</v>
      </c>
      <c r="E3187">
        <v>0</v>
      </c>
      <c r="J3187" t="str">
        <v>Store 21</v>
      </c>
      <c r="K3187">
        <v>179.8</v>
      </c>
      <c r="L3187" t="str">
        <v>Store 21</v>
      </c>
      <c r="M3187">
        <v>179.8</v>
      </c>
      <c r="N3187">
        <v>0.5</v>
      </c>
      <c r="O3187">
        <f ca="1"/>
        <v>0.5</v>
      </c>
    </row>
    <row r="3188" spans="2:15" x14ac:dyDescent="0.4">
      <c r="B3188">
        <v>5</v>
      </c>
      <c r="C3188" t="s">
        <v>12</v>
      </c>
      <c r="D3188" t="s">
        <v>35</v>
      </c>
      <c r="E3188">
        <v>1489.1999999999998</v>
      </c>
      <c r="J3188" t="str">
        <v>Store 22</v>
      </c>
      <c r="K3188">
        <v>2068.73</v>
      </c>
      <c r="L3188" t="str">
        <v>Store 22</v>
      </c>
      <c r="M3188">
        <v>2068.73</v>
      </c>
      <c r="N3188">
        <v>0.5</v>
      </c>
      <c r="O3188">
        <f ca="1"/>
        <v>0.5</v>
      </c>
    </row>
    <row r="3189" spans="2:15" x14ac:dyDescent="0.4">
      <c r="B3189">
        <v>5</v>
      </c>
      <c r="C3189" t="s">
        <v>12</v>
      </c>
      <c r="D3189" t="s">
        <v>36</v>
      </c>
      <c r="E3189">
        <v>0</v>
      </c>
      <c r="J3189" t="str">
        <v>Store 23</v>
      </c>
      <c r="K3189">
        <v>3889.59</v>
      </c>
      <c r="L3189" t="str">
        <v>Store 23</v>
      </c>
      <c r="M3189">
        <v>3889.59</v>
      </c>
      <c r="N3189">
        <v>0.5</v>
      </c>
      <c r="O3189">
        <f ca="1"/>
        <v>0.5</v>
      </c>
    </row>
    <row r="3190" spans="2:15" x14ac:dyDescent="0.4">
      <c r="B3190">
        <v>5</v>
      </c>
      <c r="C3190" t="s">
        <v>12</v>
      </c>
      <c r="D3190" t="s">
        <v>37</v>
      </c>
      <c r="E3190">
        <v>638.79999999999995</v>
      </c>
      <c r="J3190" t="str">
        <v>Store 24</v>
      </c>
      <c r="K3190">
        <v>1639.13</v>
      </c>
      <c r="L3190" t="str">
        <v>Store 24</v>
      </c>
      <c r="M3190">
        <v>1639.13</v>
      </c>
      <c r="N3190">
        <v>0.5</v>
      </c>
      <c r="O3190">
        <f ca="1"/>
        <v>0.5</v>
      </c>
    </row>
    <row r="3191" spans="2:15" x14ac:dyDescent="0.4">
      <c r="B3191">
        <v>5</v>
      </c>
      <c r="C3191" t="s">
        <v>12</v>
      </c>
      <c r="D3191" t="s">
        <v>38</v>
      </c>
      <c r="E3191">
        <v>0</v>
      </c>
      <c r="J3191" t="str">
        <v>Store 25</v>
      </c>
      <c r="K3191">
        <v>1657.3000000000002</v>
      </c>
      <c r="L3191" t="str">
        <v>Store 25</v>
      </c>
      <c r="M3191">
        <v>1657.3000000000002</v>
      </c>
      <c r="N3191">
        <v>0.5</v>
      </c>
      <c r="O3191">
        <f ca="1"/>
        <v>0.5</v>
      </c>
    </row>
    <row r="3192" spans="2:15" x14ac:dyDescent="0.4">
      <c r="B3192">
        <v>5</v>
      </c>
      <c r="C3192" t="s">
        <v>12</v>
      </c>
      <c r="D3192" t="s">
        <v>39</v>
      </c>
      <c r="E3192">
        <v>0</v>
      </c>
      <c r="J3192" t="str">
        <v>Store 26</v>
      </c>
      <c r="K3192">
        <v>5163.63</v>
      </c>
      <c r="L3192" t="str">
        <v>Store 26</v>
      </c>
      <c r="M3192">
        <v>5163.63</v>
      </c>
      <c r="N3192">
        <v>0.5</v>
      </c>
      <c r="O3192">
        <f ca="1"/>
        <v>0.5</v>
      </c>
    </row>
    <row r="3193" spans="2:15" x14ac:dyDescent="0.4">
      <c r="B3193">
        <v>5</v>
      </c>
      <c r="C3193" t="s">
        <v>12</v>
      </c>
      <c r="D3193" t="s">
        <v>40</v>
      </c>
      <c r="E3193">
        <v>0</v>
      </c>
      <c r="J3193" t="str">
        <v>Store 27</v>
      </c>
      <c r="K3193">
        <v>1488.7</v>
      </c>
      <c r="L3193" t="str">
        <v>Store 27</v>
      </c>
      <c r="M3193">
        <v>1488.7</v>
      </c>
      <c r="N3193">
        <v>0.5</v>
      </c>
      <c r="O3193">
        <f ca="1"/>
        <v>0.5</v>
      </c>
    </row>
    <row r="3194" spans="2:15" x14ac:dyDescent="0.4">
      <c r="B3194">
        <v>5</v>
      </c>
      <c r="C3194" t="s">
        <v>12</v>
      </c>
      <c r="D3194" t="s">
        <v>41</v>
      </c>
      <c r="E3194">
        <v>129</v>
      </c>
      <c r="J3194" t="str">
        <v>Store 28</v>
      </c>
      <c r="K3194">
        <v>1488.29</v>
      </c>
      <c r="L3194" t="str">
        <v>Store 28</v>
      </c>
      <c r="M3194">
        <v>1488.29</v>
      </c>
      <c r="N3194">
        <v>0.5</v>
      </c>
      <c r="O3194">
        <f ca="1"/>
        <v>0.5</v>
      </c>
    </row>
    <row r="3195" spans="2:15" x14ac:dyDescent="0.4">
      <c r="B3195">
        <v>5</v>
      </c>
      <c r="C3195" t="s">
        <v>12</v>
      </c>
      <c r="D3195" t="s">
        <v>42</v>
      </c>
      <c r="E3195">
        <v>0</v>
      </c>
      <c r="J3195" t="str">
        <v>Store 29</v>
      </c>
      <c r="K3195">
        <v>4783.1299999999992</v>
      </c>
      <c r="L3195" t="str">
        <v>Store 29</v>
      </c>
      <c r="M3195">
        <v>4783.1299999999992</v>
      </c>
      <c r="N3195">
        <v>0.5</v>
      </c>
      <c r="O3195">
        <f ca="1"/>
        <v>0.5</v>
      </c>
    </row>
    <row r="3196" spans="2:15" x14ac:dyDescent="0.4">
      <c r="B3196">
        <v>5</v>
      </c>
      <c r="C3196" t="s">
        <v>12</v>
      </c>
      <c r="D3196" t="s">
        <v>43</v>
      </c>
      <c r="E3196">
        <v>0</v>
      </c>
      <c r="J3196" t="str">
        <v>Store 30</v>
      </c>
      <c r="K3196">
        <v>149.9</v>
      </c>
      <c r="L3196" t="str">
        <v>Store 30</v>
      </c>
      <c r="M3196">
        <v>149.9</v>
      </c>
      <c r="N3196">
        <v>0.5</v>
      </c>
      <c r="O3196">
        <f ca="1"/>
        <v>0.5</v>
      </c>
    </row>
    <row r="3197" spans="2:15" x14ac:dyDescent="0.4">
      <c r="B3197">
        <v>5</v>
      </c>
      <c r="C3197" t="s">
        <v>12</v>
      </c>
      <c r="D3197" t="s">
        <v>44</v>
      </c>
      <c r="E3197">
        <v>516</v>
      </c>
      <c r="J3197" t="str">
        <v>Store 31</v>
      </c>
      <c r="K3197">
        <v>74.89</v>
      </c>
      <c r="L3197" t="str">
        <v>Store 31</v>
      </c>
      <c r="M3197">
        <v>74.89</v>
      </c>
      <c r="N3197">
        <v>0.5</v>
      </c>
      <c r="O3197">
        <f ca="1"/>
        <v>0.5</v>
      </c>
    </row>
    <row r="3198" spans="2:15" x14ac:dyDescent="0.4">
      <c r="B3198">
        <v>5</v>
      </c>
      <c r="C3198" t="s">
        <v>12</v>
      </c>
      <c r="D3198" t="s">
        <v>45</v>
      </c>
      <c r="E3198">
        <v>0</v>
      </c>
      <c r="J3198" t="str">
        <v>Store 32</v>
      </c>
      <c r="K3198">
        <v>2115.1600000000003</v>
      </c>
      <c r="L3198" t="str">
        <v>Store 32</v>
      </c>
      <c r="M3198">
        <v>2115.1600000000003</v>
      </c>
      <c r="N3198">
        <v>0.5</v>
      </c>
      <c r="O3198">
        <f ca="1"/>
        <v>0.5</v>
      </c>
    </row>
    <row r="3199" spans="2:15" x14ac:dyDescent="0.4">
      <c r="B3199">
        <v>5</v>
      </c>
      <c r="C3199" t="s">
        <v>12</v>
      </c>
      <c r="D3199" t="s">
        <v>46</v>
      </c>
      <c r="E3199">
        <v>0</v>
      </c>
      <c r="J3199" t="str">
        <v>Store 33</v>
      </c>
      <c r="K3199">
        <v>4439.9299999999994</v>
      </c>
      <c r="L3199" t="str">
        <v>Store 33</v>
      </c>
      <c r="M3199">
        <v>4439.9299999999994</v>
      </c>
      <c r="N3199">
        <v>0.5</v>
      </c>
      <c r="O3199">
        <f ca="1"/>
        <v>0.5</v>
      </c>
    </row>
    <row r="3200" spans="2:15" x14ac:dyDescent="0.4">
      <c r="B3200">
        <v>5</v>
      </c>
      <c r="C3200" t="s">
        <v>12</v>
      </c>
      <c r="D3200" t="s">
        <v>47</v>
      </c>
      <c r="E3200">
        <v>0</v>
      </c>
      <c r="J3200" t="str">
        <v>Store 34</v>
      </c>
      <c r="K3200">
        <v>2134.83</v>
      </c>
      <c r="L3200" t="str">
        <v>Store 34</v>
      </c>
      <c r="M3200">
        <v>2134.83</v>
      </c>
      <c r="N3200">
        <v>0.5</v>
      </c>
      <c r="O3200">
        <f ca="1"/>
        <v>0.5</v>
      </c>
    </row>
    <row r="3201" spans="2:15" x14ac:dyDescent="0.4">
      <c r="B3201">
        <v>5</v>
      </c>
      <c r="C3201" t="s">
        <v>12</v>
      </c>
      <c r="D3201" t="s">
        <v>48</v>
      </c>
      <c r="E3201">
        <v>0</v>
      </c>
      <c r="J3201" t="str">
        <v>Store 02</v>
      </c>
      <c r="K3201">
        <v>2342.0800000000004</v>
      </c>
      <c r="L3201" t="str">
        <v>Store 02</v>
      </c>
      <c r="M3201">
        <v>2342.0800000000004</v>
      </c>
      <c r="N3201">
        <v>0.5</v>
      </c>
      <c r="O3201">
        <f ca="1"/>
        <v>0.5</v>
      </c>
    </row>
    <row r="3202" spans="2:15" x14ac:dyDescent="0.4">
      <c r="B3202">
        <v>5</v>
      </c>
      <c r="C3202" t="s">
        <v>12</v>
      </c>
      <c r="D3202" t="s">
        <v>50</v>
      </c>
      <c r="E3202">
        <v>899</v>
      </c>
      <c r="J3202" t="str">
        <v>Store 04</v>
      </c>
      <c r="K3202">
        <v>6492.6399999999994</v>
      </c>
      <c r="L3202" t="str">
        <v>Store 04</v>
      </c>
      <c r="M3202">
        <v>6492.6399999999994</v>
      </c>
      <c r="N3202">
        <v>0.5</v>
      </c>
      <c r="O3202">
        <f ca="1"/>
        <v>0.5</v>
      </c>
    </row>
    <row r="3203" spans="2:15" x14ac:dyDescent="0.4">
      <c r="B3203">
        <v>5</v>
      </c>
      <c r="C3203" t="s">
        <v>13</v>
      </c>
      <c r="D3203" t="s">
        <v>16</v>
      </c>
      <c r="E3203">
        <v>2414</v>
      </c>
      <c r="J3203" t="str">
        <v>Store 05</v>
      </c>
      <c r="K3203">
        <v>1591.7000000000003</v>
      </c>
      <c r="L3203" t="str">
        <v>Store 05</v>
      </c>
      <c r="M3203">
        <v>1591.7000000000003</v>
      </c>
      <c r="N3203">
        <v>0.5</v>
      </c>
      <c r="O3203">
        <f ca="1"/>
        <v>0.5</v>
      </c>
    </row>
    <row r="3204" spans="2:15" x14ac:dyDescent="0.4">
      <c r="B3204">
        <v>5</v>
      </c>
      <c r="C3204" t="s">
        <v>13</v>
      </c>
      <c r="D3204" t="s">
        <v>17</v>
      </c>
      <c r="E3204">
        <v>3664</v>
      </c>
      <c r="J3204" t="str">
        <v>Store 06</v>
      </c>
      <c r="K3204">
        <v>409.80999999999995</v>
      </c>
      <c r="L3204" t="str">
        <v>Store 06</v>
      </c>
      <c r="M3204">
        <v>409.80999999999995</v>
      </c>
      <c r="N3204">
        <v>0.5</v>
      </c>
      <c r="O3204">
        <f ca="1"/>
        <v>0.5</v>
      </c>
    </row>
    <row r="3205" spans="2:15" x14ac:dyDescent="0.4">
      <c r="B3205">
        <v>5</v>
      </c>
      <c r="C3205" t="s">
        <v>13</v>
      </c>
      <c r="D3205" t="s">
        <v>18</v>
      </c>
      <c r="E3205">
        <v>4601</v>
      </c>
      <c r="J3205" t="str">
        <v>Store 07</v>
      </c>
      <c r="K3205">
        <v>2554.2000000000003</v>
      </c>
      <c r="L3205" t="str">
        <v>Store 07</v>
      </c>
      <c r="M3205">
        <v>2554.2000000000003</v>
      </c>
      <c r="N3205">
        <v>0.5</v>
      </c>
      <c r="O3205">
        <f ca="1"/>
        <v>0.5</v>
      </c>
    </row>
    <row r="3206" spans="2:15" x14ac:dyDescent="0.4">
      <c r="B3206">
        <v>5</v>
      </c>
      <c r="C3206" t="s">
        <v>13</v>
      </c>
      <c r="D3206" t="s">
        <v>19</v>
      </c>
      <c r="E3206">
        <v>2094</v>
      </c>
      <c r="J3206" t="str">
        <v>Store 08</v>
      </c>
      <c r="K3206">
        <v>1290.5900000000001</v>
      </c>
      <c r="L3206" t="str">
        <v>Store 08</v>
      </c>
      <c r="M3206">
        <v>1290.5900000000001</v>
      </c>
      <c r="N3206">
        <v>0.5</v>
      </c>
      <c r="O3206">
        <f ca="1"/>
        <v>0.5</v>
      </c>
    </row>
    <row r="3207" spans="2:15" x14ac:dyDescent="0.4">
      <c r="B3207">
        <v>5</v>
      </c>
      <c r="C3207" t="s">
        <v>13</v>
      </c>
      <c r="D3207" t="s">
        <v>20</v>
      </c>
      <c r="E3207">
        <v>0</v>
      </c>
      <c r="J3207" t="str">
        <v>Store 11</v>
      </c>
      <c r="K3207">
        <v>2217.1400000000003</v>
      </c>
      <c r="L3207" t="str">
        <v>Store 11</v>
      </c>
      <c r="M3207">
        <v>2217.1400000000003</v>
      </c>
      <c r="N3207">
        <v>0.5</v>
      </c>
      <c r="O3207">
        <f ca="1"/>
        <v>0.5</v>
      </c>
    </row>
    <row r="3208" spans="2:15" x14ac:dyDescent="0.4">
      <c r="B3208">
        <v>5</v>
      </c>
      <c r="C3208" t="s">
        <v>13</v>
      </c>
      <c r="D3208" t="s">
        <v>21</v>
      </c>
      <c r="E3208">
        <v>359</v>
      </c>
      <c r="J3208" t="str">
        <v>Store 12</v>
      </c>
      <c r="K3208">
        <v>2308.75</v>
      </c>
      <c r="L3208" t="str">
        <v>Store 12</v>
      </c>
      <c r="M3208">
        <v>2308.75</v>
      </c>
      <c r="N3208">
        <v>0.5</v>
      </c>
      <c r="O3208">
        <f ca="1"/>
        <v>0.5</v>
      </c>
    </row>
    <row r="3209" spans="2:15" x14ac:dyDescent="0.4">
      <c r="B3209">
        <v>5</v>
      </c>
      <c r="C3209" t="s">
        <v>13</v>
      </c>
      <c r="D3209" t="s">
        <v>23</v>
      </c>
      <c r="E3209">
        <v>2013</v>
      </c>
      <c r="J3209" t="str">
        <v>Store 13</v>
      </c>
      <c r="K3209">
        <v>837.8</v>
      </c>
      <c r="L3209" t="str">
        <v>Store 13</v>
      </c>
      <c r="M3209">
        <v>837.8</v>
      </c>
      <c r="N3209">
        <v>0.5</v>
      </c>
      <c r="O3209">
        <f ca="1"/>
        <v>0.5</v>
      </c>
    </row>
    <row r="3210" spans="2:15" x14ac:dyDescent="0.4">
      <c r="B3210">
        <v>5</v>
      </c>
      <c r="C3210" t="s">
        <v>13</v>
      </c>
      <c r="D3210" t="s">
        <v>22</v>
      </c>
      <c r="E3210">
        <v>2417</v>
      </c>
      <c r="J3210" t="str">
        <v>Store 14</v>
      </c>
      <c r="K3210">
        <v>3654.3700000000008</v>
      </c>
      <c r="L3210" t="str">
        <v>Store 14</v>
      </c>
      <c r="M3210">
        <v>3654.3700000000008</v>
      </c>
      <c r="N3210">
        <v>0.5</v>
      </c>
      <c r="O3210">
        <f ca="1"/>
        <v>0.5</v>
      </c>
    </row>
    <row r="3211" spans="2:15" x14ac:dyDescent="0.4">
      <c r="B3211">
        <v>5</v>
      </c>
      <c r="C3211" t="s">
        <v>13</v>
      </c>
      <c r="D3211" t="s">
        <v>24</v>
      </c>
      <c r="E3211">
        <v>0</v>
      </c>
      <c r="J3211" t="str">
        <v>Store 15</v>
      </c>
      <c r="K3211">
        <v>1537.1900000000003</v>
      </c>
      <c r="L3211" t="str">
        <v>Store 15</v>
      </c>
      <c r="M3211">
        <v>1537.1900000000003</v>
      </c>
      <c r="N3211">
        <v>0.5</v>
      </c>
      <c r="O3211">
        <f ca="1"/>
        <v>0.5</v>
      </c>
    </row>
    <row r="3212" spans="2:15" x14ac:dyDescent="0.4">
      <c r="B3212">
        <v>5</v>
      </c>
      <c r="C3212" t="s">
        <v>13</v>
      </c>
      <c r="D3212" t="s">
        <v>26</v>
      </c>
      <c r="E3212">
        <v>219</v>
      </c>
      <c r="J3212" t="str">
        <v>Store 19</v>
      </c>
      <c r="K3212">
        <v>1545.28</v>
      </c>
      <c r="L3212" t="str">
        <v>Store 19</v>
      </c>
      <c r="M3212">
        <v>1545.28</v>
      </c>
      <c r="N3212">
        <v>0.5</v>
      </c>
      <c r="O3212">
        <f ca="1"/>
        <v>0.5</v>
      </c>
    </row>
    <row r="3213" spans="2:15" x14ac:dyDescent="0.4">
      <c r="B3213">
        <v>5</v>
      </c>
      <c r="C3213" t="s">
        <v>13</v>
      </c>
      <c r="D3213" t="s">
        <v>27</v>
      </c>
      <c r="E3213">
        <v>359</v>
      </c>
      <c r="J3213" t="str">
        <v>Store 20</v>
      </c>
      <c r="K3213">
        <v>849.62</v>
      </c>
      <c r="L3213" t="str">
        <v>Store 20</v>
      </c>
      <c r="M3213">
        <v>849.62</v>
      </c>
      <c r="N3213">
        <v>0.5</v>
      </c>
      <c r="O3213">
        <f ca="1"/>
        <v>0.5</v>
      </c>
    </row>
    <row r="3214" spans="2:15" x14ac:dyDescent="0.4">
      <c r="B3214">
        <v>5</v>
      </c>
      <c r="C3214" t="s">
        <v>13</v>
      </c>
      <c r="D3214" t="s">
        <v>28</v>
      </c>
      <c r="E3214">
        <v>1987</v>
      </c>
      <c r="J3214" t="str">
        <v>Store 21</v>
      </c>
      <c r="K3214">
        <v>3948.7700000000004</v>
      </c>
      <c r="L3214" t="str">
        <v>Store 21</v>
      </c>
      <c r="M3214">
        <v>3948.7700000000004</v>
      </c>
      <c r="N3214">
        <v>0.5</v>
      </c>
      <c r="O3214">
        <f ca="1"/>
        <v>0.5</v>
      </c>
    </row>
    <row r="3215" spans="2:15" x14ac:dyDescent="0.4">
      <c r="B3215">
        <v>5</v>
      </c>
      <c r="C3215" t="s">
        <v>13</v>
      </c>
      <c r="D3215" t="s">
        <v>29</v>
      </c>
      <c r="E3215">
        <v>1662</v>
      </c>
      <c r="J3215" t="str">
        <v>Store 22</v>
      </c>
      <c r="K3215">
        <v>447.57</v>
      </c>
      <c r="L3215" t="str">
        <v>Store 22</v>
      </c>
      <c r="M3215">
        <v>447.57</v>
      </c>
      <c r="N3215">
        <v>0.5</v>
      </c>
      <c r="O3215">
        <f ca="1"/>
        <v>0.5</v>
      </c>
    </row>
    <row r="3216" spans="2:15" x14ac:dyDescent="0.4">
      <c r="B3216">
        <v>5</v>
      </c>
      <c r="C3216" t="s">
        <v>13</v>
      </c>
      <c r="D3216" t="s">
        <v>30</v>
      </c>
      <c r="E3216">
        <v>4866</v>
      </c>
      <c r="J3216" t="str">
        <v>Store 23</v>
      </c>
      <c r="K3216">
        <v>6995.9099999999989</v>
      </c>
      <c r="L3216" t="str">
        <v>Store 23</v>
      </c>
      <c r="M3216">
        <v>6995.9099999999989</v>
      </c>
      <c r="N3216">
        <v>0.5</v>
      </c>
      <c r="O3216">
        <f ca="1"/>
        <v>0.5</v>
      </c>
    </row>
    <row r="3217" spans="2:15" x14ac:dyDescent="0.4">
      <c r="B3217">
        <v>5</v>
      </c>
      <c r="C3217" t="s">
        <v>13</v>
      </c>
      <c r="D3217" t="s">
        <v>31</v>
      </c>
      <c r="E3217">
        <v>0</v>
      </c>
      <c r="J3217" t="str">
        <v>Store 24</v>
      </c>
      <c r="K3217">
        <v>3219.04</v>
      </c>
      <c r="L3217" t="str">
        <v>Store 24</v>
      </c>
      <c r="M3217">
        <v>3219.04</v>
      </c>
      <c r="N3217">
        <v>0.5</v>
      </c>
      <c r="O3217">
        <f ca="1"/>
        <v>0.5</v>
      </c>
    </row>
    <row r="3218" spans="2:15" x14ac:dyDescent="0.4">
      <c r="B3218">
        <v>5</v>
      </c>
      <c r="C3218" t="s">
        <v>13</v>
      </c>
      <c r="D3218" t="s">
        <v>32</v>
      </c>
      <c r="E3218">
        <v>0</v>
      </c>
      <c r="J3218" t="str">
        <v>Store 25</v>
      </c>
      <c r="K3218">
        <v>3721.9</v>
      </c>
      <c r="L3218" t="str">
        <v>Store 25</v>
      </c>
      <c r="M3218">
        <v>3721.9</v>
      </c>
      <c r="N3218">
        <v>0.5</v>
      </c>
      <c r="O3218">
        <f ca="1"/>
        <v>0.5</v>
      </c>
    </row>
    <row r="3219" spans="2:15" x14ac:dyDescent="0.4">
      <c r="B3219">
        <v>5</v>
      </c>
      <c r="C3219" t="s">
        <v>13</v>
      </c>
      <c r="D3219" t="s">
        <v>33</v>
      </c>
      <c r="E3219">
        <v>494</v>
      </c>
      <c r="J3219" t="str">
        <v>Store 26</v>
      </c>
      <c r="K3219">
        <v>2555.3300000000004</v>
      </c>
      <c r="L3219" t="str">
        <v>Store 26</v>
      </c>
      <c r="M3219">
        <v>2555.3300000000004</v>
      </c>
      <c r="N3219">
        <v>0.5</v>
      </c>
      <c r="O3219">
        <f ca="1"/>
        <v>0.5</v>
      </c>
    </row>
    <row r="3220" spans="2:15" x14ac:dyDescent="0.4">
      <c r="B3220">
        <v>5</v>
      </c>
      <c r="C3220" t="s">
        <v>13</v>
      </c>
      <c r="D3220" t="s">
        <v>34</v>
      </c>
      <c r="E3220">
        <v>2747</v>
      </c>
      <c r="J3220" t="str">
        <v>Store 27</v>
      </c>
      <c r="K3220">
        <v>6014.7099999999982</v>
      </c>
      <c r="L3220" t="str">
        <v>Store 27</v>
      </c>
      <c r="M3220">
        <v>6014.7099999999982</v>
      </c>
      <c r="N3220">
        <v>0.5</v>
      </c>
      <c r="O3220">
        <f ca="1"/>
        <v>0.5</v>
      </c>
    </row>
    <row r="3221" spans="2:15" x14ac:dyDescent="0.4">
      <c r="B3221">
        <v>5</v>
      </c>
      <c r="C3221" t="s">
        <v>13</v>
      </c>
      <c r="D3221" t="s">
        <v>35</v>
      </c>
      <c r="E3221">
        <v>365</v>
      </c>
      <c r="J3221" t="str">
        <v>Store 28</v>
      </c>
      <c r="K3221">
        <v>4163.87</v>
      </c>
      <c r="L3221" t="str">
        <v>Store 28</v>
      </c>
      <c r="M3221">
        <v>4163.87</v>
      </c>
      <c r="N3221">
        <v>0.5</v>
      </c>
      <c r="O3221">
        <f ca="1"/>
        <v>0.5</v>
      </c>
    </row>
    <row r="3222" spans="2:15" x14ac:dyDescent="0.4">
      <c r="B3222">
        <v>5</v>
      </c>
      <c r="C3222" t="s">
        <v>13</v>
      </c>
      <c r="D3222" t="s">
        <v>36</v>
      </c>
      <c r="E3222">
        <v>9326</v>
      </c>
      <c r="J3222" t="str">
        <v>Store 29</v>
      </c>
      <c r="K3222">
        <v>828.81</v>
      </c>
      <c r="L3222" t="str">
        <v>Store 29</v>
      </c>
      <c r="M3222">
        <v>828.81</v>
      </c>
      <c r="N3222">
        <v>0.5</v>
      </c>
      <c r="O3222">
        <f ca="1"/>
        <v>0.5</v>
      </c>
    </row>
    <row r="3223" spans="2:15" x14ac:dyDescent="0.4">
      <c r="B3223">
        <v>5</v>
      </c>
      <c r="C3223" t="s">
        <v>13</v>
      </c>
      <c r="D3223" t="s">
        <v>37</v>
      </c>
      <c r="E3223">
        <v>9178</v>
      </c>
      <c r="J3223" t="str">
        <v>Store 30</v>
      </c>
      <c r="K3223">
        <v>1162.8899999999999</v>
      </c>
      <c r="L3223" t="str">
        <v>Store 30</v>
      </c>
      <c r="M3223">
        <v>1162.8899999999999</v>
      </c>
      <c r="N3223">
        <v>0.5</v>
      </c>
      <c r="O3223">
        <f ca="1"/>
        <v>0.5</v>
      </c>
    </row>
    <row r="3224" spans="2:15" x14ac:dyDescent="0.4">
      <c r="B3224">
        <v>5</v>
      </c>
      <c r="C3224" t="s">
        <v>13</v>
      </c>
      <c r="D3224" t="s">
        <v>38</v>
      </c>
      <c r="E3224">
        <v>1244</v>
      </c>
      <c r="J3224" t="str">
        <v>Store 31</v>
      </c>
      <c r="K3224">
        <v>3737.94</v>
      </c>
      <c r="L3224" t="str">
        <v>Store 31</v>
      </c>
      <c r="M3224">
        <v>3737.94</v>
      </c>
      <c r="N3224">
        <v>0.5</v>
      </c>
      <c r="O3224">
        <f ca="1"/>
        <v>0.5</v>
      </c>
    </row>
    <row r="3225" spans="2:15" x14ac:dyDescent="0.4">
      <c r="B3225">
        <v>5</v>
      </c>
      <c r="C3225" t="s">
        <v>13</v>
      </c>
      <c r="D3225" t="s">
        <v>39</v>
      </c>
      <c r="E3225">
        <v>2262</v>
      </c>
      <c r="J3225" t="str">
        <v>Store 32</v>
      </c>
      <c r="K3225">
        <v>3730.41</v>
      </c>
      <c r="L3225" t="str">
        <v>Store 32</v>
      </c>
      <c r="M3225">
        <v>3730.41</v>
      </c>
      <c r="N3225">
        <v>0.5</v>
      </c>
      <c r="O3225">
        <f ca="1"/>
        <v>0.5</v>
      </c>
    </row>
    <row r="3226" spans="2:15" x14ac:dyDescent="0.4">
      <c r="B3226">
        <v>5</v>
      </c>
      <c r="C3226" t="s">
        <v>13</v>
      </c>
      <c r="D3226" t="s">
        <v>40</v>
      </c>
      <c r="E3226">
        <v>10424</v>
      </c>
      <c r="J3226" t="str">
        <v>Store 33</v>
      </c>
      <c r="K3226">
        <v>1244.8900000000001</v>
      </c>
      <c r="L3226" t="str">
        <v>Store 33</v>
      </c>
      <c r="M3226">
        <v>1244.8900000000001</v>
      </c>
      <c r="N3226">
        <v>0.5</v>
      </c>
      <c r="O3226">
        <f ca="1"/>
        <v>0.5</v>
      </c>
    </row>
    <row r="3227" spans="2:15" x14ac:dyDescent="0.4">
      <c r="B3227">
        <v>5</v>
      </c>
      <c r="C3227" t="s">
        <v>13</v>
      </c>
      <c r="D3227" t="s">
        <v>41</v>
      </c>
      <c r="E3227">
        <v>332</v>
      </c>
      <c r="J3227" t="str">
        <v>Store 34</v>
      </c>
      <c r="K3227">
        <v>5516.5599999999986</v>
      </c>
      <c r="L3227" t="str">
        <v>Store 34</v>
      </c>
      <c r="M3227">
        <v>5516.5599999999986</v>
      </c>
      <c r="N3227">
        <v>0.5</v>
      </c>
      <c r="O3227">
        <f ca="1"/>
        <v>0.5</v>
      </c>
    </row>
    <row r="3228" spans="2:15" x14ac:dyDescent="0.4">
      <c r="B3228">
        <v>5</v>
      </c>
      <c r="C3228" t="s">
        <v>13</v>
      </c>
      <c r="D3228" t="s">
        <v>42</v>
      </c>
      <c r="E3228">
        <v>1243</v>
      </c>
      <c r="J3228" t="str">
        <v>Store 35</v>
      </c>
      <c r="K3228">
        <v>4062.04</v>
      </c>
      <c r="L3228" t="str">
        <v>Store 35</v>
      </c>
      <c r="M3228">
        <v>4062.04</v>
      </c>
      <c r="N3228">
        <v>0.5</v>
      </c>
      <c r="O3228">
        <f ca="1"/>
        <v>0.5</v>
      </c>
    </row>
    <row r="3229" spans="2:15" x14ac:dyDescent="0.4">
      <c r="B3229">
        <v>5</v>
      </c>
      <c r="C3229" t="s">
        <v>13</v>
      </c>
      <c r="D3229" t="s">
        <v>43</v>
      </c>
      <c r="E3229">
        <v>3064</v>
      </c>
      <c r="J3229" t="str">
        <v>Store 38</v>
      </c>
      <c r="K3229">
        <v>17427.629999999997</v>
      </c>
      <c r="L3229" t="str">
        <v>Store 38</v>
      </c>
      <c r="M3229">
        <v>17427.629999999997</v>
      </c>
      <c r="N3229">
        <v>0.5</v>
      </c>
      <c r="O3229">
        <f ca="1"/>
        <v>0.5</v>
      </c>
    </row>
    <row r="3230" spans="2:15" x14ac:dyDescent="0.4">
      <c r="B3230">
        <v>5</v>
      </c>
      <c r="C3230" t="s">
        <v>13</v>
      </c>
      <c r="D3230" t="s">
        <v>44</v>
      </c>
      <c r="E3230">
        <v>13106</v>
      </c>
      <c r="J3230" t="str">
        <v>Store 39</v>
      </c>
      <c r="K3230">
        <v>4731.4799999999996</v>
      </c>
      <c r="L3230" t="str">
        <v>Store 39</v>
      </c>
      <c r="M3230">
        <v>4731.4799999999996</v>
      </c>
      <c r="N3230">
        <v>0.5</v>
      </c>
      <c r="O3230">
        <f ca="1"/>
        <v>0.5</v>
      </c>
    </row>
    <row r="3231" spans="2:15" x14ac:dyDescent="0.4">
      <c r="B3231">
        <v>5</v>
      </c>
      <c r="C3231" t="s">
        <v>13</v>
      </c>
      <c r="D3231" t="s">
        <v>45</v>
      </c>
      <c r="E3231">
        <v>0</v>
      </c>
      <c r="J3231" t="str">
        <v>Store 40</v>
      </c>
      <c r="K3231">
        <v>6908.08</v>
      </c>
      <c r="L3231" t="str">
        <v>Store 40</v>
      </c>
      <c r="M3231">
        <v>6908.08</v>
      </c>
      <c r="N3231">
        <v>0.5</v>
      </c>
      <c r="O3231">
        <f ca="1"/>
        <v>0.5</v>
      </c>
    </row>
    <row r="3232" spans="2:15" x14ac:dyDescent="0.4">
      <c r="B3232">
        <v>5</v>
      </c>
      <c r="C3232" t="s">
        <v>13</v>
      </c>
      <c r="D3232" t="s">
        <v>46</v>
      </c>
      <c r="E3232">
        <v>2254</v>
      </c>
      <c r="J3232" t="str">
        <v>Store 10</v>
      </c>
      <c r="K3232">
        <v>50</v>
      </c>
      <c r="L3232" t="str">
        <v>Store 10</v>
      </c>
      <c r="M3232">
        <v>50</v>
      </c>
      <c r="N3232">
        <v>0.5</v>
      </c>
      <c r="O3232">
        <f ca="1"/>
        <v>0.5</v>
      </c>
    </row>
    <row r="3233" spans="2:15" x14ac:dyDescent="0.4">
      <c r="B3233">
        <v>5</v>
      </c>
      <c r="C3233" t="s">
        <v>13</v>
      </c>
      <c r="D3233" t="s">
        <v>47</v>
      </c>
      <c r="E3233">
        <v>1145</v>
      </c>
      <c r="J3233" t="str">
        <v>Store 31</v>
      </c>
      <c r="K3233">
        <v>549</v>
      </c>
      <c r="L3233" t="str">
        <v>Store 31</v>
      </c>
      <c r="M3233">
        <v>549</v>
      </c>
      <c r="N3233">
        <v>0.5</v>
      </c>
      <c r="O3233">
        <f ca="1"/>
        <v>0.5</v>
      </c>
    </row>
    <row r="3234" spans="2:15" x14ac:dyDescent="0.4">
      <c r="B3234">
        <v>5</v>
      </c>
      <c r="C3234" t="s">
        <v>13</v>
      </c>
      <c r="D3234" t="s">
        <v>48</v>
      </c>
      <c r="E3234">
        <v>16673</v>
      </c>
      <c r="J3234" t="str">
        <v>Store 33</v>
      </c>
      <c r="K3234">
        <v>189.9</v>
      </c>
      <c r="L3234" t="str">
        <v>Store 33</v>
      </c>
      <c r="M3234">
        <v>189.9</v>
      </c>
      <c r="N3234">
        <v>0.5</v>
      </c>
      <c r="O3234">
        <f ca="1"/>
        <v>0.5</v>
      </c>
    </row>
    <row r="3235" spans="2:15" x14ac:dyDescent="0.4">
      <c r="B3235">
        <v>5</v>
      </c>
      <c r="C3235" t="s">
        <v>13</v>
      </c>
      <c r="D3235" t="s">
        <v>49</v>
      </c>
      <c r="E3235">
        <v>3589</v>
      </c>
      <c r="J3235" t="str">
        <v>Store 35</v>
      </c>
      <c r="K3235">
        <v>770</v>
      </c>
      <c r="L3235" t="str">
        <v>Store 35</v>
      </c>
      <c r="M3235">
        <v>770</v>
      </c>
      <c r="N3235">
        <v>0.5</v>
      </c>
      <c r="O3235">
        <f ca="1"/>
        <v>0.5</v>
      </c>
    </row>
    <row r="3236" spans="2:15" x14ac:dyDescent="0.4">
      <c r="B3236">
        <v>5</v>
      </c>
      <c r="C3236" t="s">
        <v>14</v>
      </c>
      <c r="D3236" t="s">
        <v>16</v>
      </c>
      <c r="E3236">
        <v>3615</v>
      </c>
      <c r="J3236" t="str">
        <v>Store 01</v>
      </c>
      <c r="K3236">
        <v>7788</v>
      </c>
      <c r="L3236" t="str">
        <v>Store 01</v>
      </c>
      <c r="M3236">
        <v>7788</v>
      </c>
      <c r="N3236">
        <v>0.5</v>
      </c>
      <c r="O3236">
        <f ca="1"/>
        <v>0.5</v>
      </c>
    </row>
    <row r="3237" spans="2:15" x14ac:dyDescent="0.4">
      <c r="B3237">
        <v>5</v>
      </c>
      <c r="C3237" t="s">
        <v>14</v>
      </c>
      <c r="D3237" t="s">
        <v>17</v>
      </c>
      <c r="E3237">
        <v>7722</v>
      </c>
      <c r="J3237" t="str">
        <v>Store 02</v>
      </c>
      <c r="K3237">
        <v>5536</v>
      </c>
      <c r="L3237" t="str">
        <v>Store 02</v>
      </c>
      <c r="M3237">
        <v>5536</v>
      </c>
      <c r="N3237">
        <v>0.5</v>
      </c>
      <c r="O3237">
        <f ca="1"/>
        <v>0.5</v>
      </c>
    </row>
    <row r="3238" spans="2:15" x14ac:dyDescent="0.4">
      <c r="B3238">
        <v>5</v>
      </c>
      <c r="C3238" t="s">
        <v>14</v>
      </c>
      <c r="D3238" t="s">
        <v>18</v>
      </c>
      <c r="E3238">
        <v>7622</v>
      </c>
      <c r="J3238" t="str">
        <v>Store 03</v>
      </c>
      <c r="K3238">
        <v>7965</v>
      </c>
      <c r="L3238" t="str">
        <v>Store 03</v>
      </c>
      <c r="M3238">
        <v>7965</v>
      </c>
      <c r="N3238">
        <v>0.5</v>
      </c>
      <c r="O3238">
        <f ca="1"/>
        <v>0.5</v>
      </c>
    </row>
    <row r="3239" spans="2:15" x14ac:dyDescent="0.4">
      <c r="B3239">
        <v>5</v>
      </c>
      <c r="C3239" t="s">
        <v>14</v>
      </c>
      <c r="D3239" t="s">
        <v>19</v>
      </c>
      <c r="E3239">
        <v>7315</v>
      </c>
      <c r="J3239" t="str">
        <v>Store 04</v>
      </c>
      <c r="K3239">
        <v>1017</v>
      </c>
      <c r="L3239" t="str">
        <v>Store 04</v>
      </c>
      <c r="M3239">
        <v>1017</v>
      </c>
      <c r="N3239">
        <v>0.5</v>
      </c>
      <c r="O3239">
        <f ca="1"/>
        <v>0.5</v>
      </c>
    </row>
    <row r="3240" spans="2:15" x14ac:dyDescent="0.4">
      <c r="B3240">
        <v>5</v>
      </c>
      <c r="C3240" t="s">
        <v>14</v>
      </c>
      <c r="D3240" t="s">
        <v>20</v>
      </c>
      <c r="E3240">
        <v>0</v>
      </c>
      <c r="J3240" t="str">
        <v>Store 06</v>
      </c>
      <c r="K3240">
        <v>710</v>
      </c>
      <c r="L3240" t="str">
        <v>Store 06</v>
      </c>
      <c r="M3240">
        <v>710</v>
      </c>
      <c r="N3240">
        <v>0.5</v>
      </c>
      <c r="O3240">
        <f ca="1"/>
        <v>0.5</v>
      </c>
    </row>
    <row r="3241" spans="2:15" x14ac:dyDescent="0.4">
      <c r="B3241">
        <v>5</v>
      </c>
      <c r="C3241" t="s">
        <v>14</v>
      </c>
      <c r="D3241" t="s">
        <v>21</v>
      </c>
      <c r="E3241">
        <v>400</v>
      </c>
      <c r="J3241" t="str">
        <v>Store 08</v>
      </c>
      <c r="K3241">
        <v>1593</v>
      </c>
      <c r="L3241" t="str">
        <v>Store 08</v>
      </c>
      <c r="M3241">
        <v>1593</v>
      </c>
      <c r="N3241">
        <v>0.5</v>
      </c>
      <c r="O3241">
        <f ca="1"/>
        <v>0.5</v>
      </c>
    </row>
    <row r="3242" spans="2:15" x14ac:dyDescent="0.4">
      <c r="B3242">
        <v>5</v>
      </c>
      <c r="C3242" t="s">
        <v>14</v>
      </c>
      <c r="D3242" t="s">
        <v>22</v>
      </c>
      <c r="E3242">
        <v>3445</v>
      </c>
      <c r="J3242" t="str">
        <v>Store 07</v>
      </c>
      <c r="K3242">
        <v>1890</v>
      </c>
      <c r="L3242" t="str">
        <v>Store 07</v>
      </c>
      <c r="M3242">
        <v>1890</v>
      </c>
      <c r="N3242">
        <v>0.5</v>
      </c>
      <c r="O3242">
        <f ca="1"/>
        <v>0.5</v>
      </c>
    </row>
    <row r="3243" spans="2:15" x14ac:dyDescent="0.4">
      <c r="B3243">
        <v>5</v>
      </c>
      <c r="C3243" t="s">
        <v>14</v>
      </c>
      <c r="D3243" t="s">
        <v>23</v>
      </c>
      <c r="E3243">
        <v>1318</v>
      </c>
      <c r="J3243" t="str">
        <v>Store 11</v>
      </c>
      <c r="K3243">
        <v>660</v>
      </c>
      <c r="L3243" t="str">
        <v>Store 11</v>
      </c>
      <c r="M3243">
        <v>660</v>
      </c>
      <c r="N3243">
        <v>0.5</v>
      </c>
      <c r="O3243">
        <f ca="1"/>
        <v>0.5</v>
      </c>
    </row>
    <row r="3244" spans="2:15" x14ac:dyDescent="0.4">
      <c r="B3244">
        <v>5</v>
      </c>
      <c r="C3244" t="s">
        <v>14</v>
      </c>
      <c r="D3244" t="s">
        <v>24</v>
      </c>
      <c r="E3244">
        <v>0</v>
      </c>
      <c r="J3244" t="str">
        <v>Store 12</v>
      </c>
      <c r="K3244">
        <v>380</v>
      </c>
      <c r="L3244" t="str">
        <v>Store 12</v>
      </c>
      <c r="M3244">
        <v>380</v>
      </c>
      <c r="N3244">
        <v>0.5</v>
      </c>
      <c r="O3244">
        <f ca="1"/>
        <v>0.5</v>
      </c>
    </row>
    <row r="3245" spans="2:15" x14ac:dyDescent="0.4">
      <c r="B3245">
        <v>5</v>
      </c>
      <c r="C3245" t="s">
        <v>14</v>
      </c>
      <c r="D3245" t="s">
        <v>27</v>
      </c>
      <c r="E3245">
        <v>955</v>
      </c>
      <c r="J3245" t="str">
        <v>Store 13</v>
      </c>
      <c r="K3245">
        <v>1592</v>
      </c>
      <c r="L3245" t="str">
        <v>Store 13</v>
      </c>
      <c r="M3245">
        <v>1592</v>
      </c>
      <c r="N3245">
        <v>0.5</v>
      </c>
      <c r="O3245">
        <f ca="1"/>
        <v>0.5</v>
      </c>
    </row>
    <row r="3246" spans="2:15" x14ac:dyDescent="0.4">
      <c r="B3246">
        <v>5</v>
      </c>
      <c r="C3246" t="s">
        <v>14</v>
      </c>
      <c r="D3246" t="s">
        <v>25</v>
      </c>
      <c r="E3246">
        <v>7372</v>
      </c>
      <c r="J3246" t="str">
        <v>Store 14</v>
      </c>
      <c r="K3246">
        <v>2177</v>
      </c>
      <c r="L3246" t="str">
        <v>Store 14</v>
      </c>
      <c r="M3246">
        <v>2177</v>
      </c>
      <c r="N3246">
        <v>0.5</v>
      </c>
      <c r="O3246">
        <f ca="1"/>
        <v>0.5</v>
      </c>
    </row>
    <row r="3247" spans="2:15" x14ac:dyDescent="0.4">
      <c r="B3247">
        <v>5</v>
      </c>
      <c r="C3247" t="s">
        <v>14</v>
      </c>
      <c r="D3247" t="s">
        <v>26</v>
      </c>
      <c r="E3247">
        <v>631</v>
      </c>
      <c r="J3247" t="str">
        <v>Store 15</v>
      </c>
      <c r="K3247">
        <v>2883</v>
      </c>
      <c r="L3247" t="str">
        <v>Store 15</v>
      </c>
      <c r="M3247">
        <v>2883</v>
      </c>
      <c r="N3247">
        <v>0.5</v>
      </c>
      <c r="O3247">
        <f ca="1"/>
        <v>0.5</v>
      </c>
    </row>
    <row r="3248" spans="2:15" x14ac:dyDescent="0.4">
      <c r="B3248">
        <v>5</v>
      </c>
      <c r="C3248" t="s">
        <v>14</v>
      </c>
      <c r="D3248" t="s">
        <v>28</v>
      </c>
      <c r="E3248">
        <v>0</v>
      </c>
      <c r="J3248" t="str">
        <v>Store 17</v>
      </c>
      <c r="K3248">
        <v>2893</v>
      </c>
      <c r="L3248" t="str">
        <v>Store 17</v>
      </c>
      <c r="M3248">
        <v>2893</v>
      </c>
      <c r="N3248">
        <v>0.5</v>
      </c>
      <c r="O3248">
        <f ca="1"/>
        <v>0.5</v>
      </c>
    </row>
    <row r="3249" spans="2:15" x14ac:dyDescent="0.4">
      <c r="B3249">
        <v>5</v>
      </c>
      <c r="C3249" t="s">
        <v>14</v>
      </c>
      <c r="D3249" t="s">
        <v>29</v>
      </c>
      <c r="E3249">
        <v>0</v>
      </c>
      <c r="J3249" t="str">
        <v>Store 18</v>
      </c>
      <c r="K3249">
        <v>360</v>
      </c>
      <c r="L3249" t="str">
        <v>Store 18</v>
      </c>
      <c r="M3249">
        <v>360</v>
      </c>
      <c r="N3249">
        <v>0.5</v>
      </c>
      <c r="O3249">
        <f ca="1"/>
        <v>0.5</v>
      </c>
    </row>
    <row r="3250" spans="2:15" x14ac:dyDescent="0.4">
      <c r="B3250">
        <v>5</v>
      </c>
      <c r="C3250" t="s">
        <v>14</v>
      </c>
      <c r="D3250" t="s">
        <v>30</v>
      </c>
      <c r="E3250">
        <v>0</v>
      </c>
      <c r="J3250" t="str">
        <v>Store 19</v>
      </c>
      <c r="K3250">
        <v>1583</v>
      </c>
      <c r="L3250" t="str">
        <v>Store 19</v>
      </c>
      <c r="M3250">
        <v>1583</v>
      </c>
      <c r="N3250">
        <v>0.5</v>
      </c>
      <c r="O3250">
        <f ca="1"/>
        <v>0.5</v>
      </c>
    </row>
    <row r="3251" spans="2:15" x14ac:dyDescent="0.4">
      <c r="B3251">
        <v>5</v>
      </c>
      <c r="C3251" t="s">
        <v>14</v>
      </c>
      <c r="D3251" t="s">
        <v>31</v>
      </c>
      <c r="E3251">
        <v>2717</v>
      </c>
      <c r="J3251" t="str">
        <v>Store 20</v>
      </c>
      <c r="K3251">
        <v>1140</v>
      </c>
      <c r="L3251" t="str">
        <v>Store 20</v>
      </c>
      <c r="M3251">
        <v>1140</v>
      </c>
      <c r="N3251">
        <v>0.5</v>
      </c>
      <c r="O3251">
        <f ca="1"/>
        <v>0.5</v>
      </c>
    </row>
    <row r="3252" spans="2:15" x14ac:dyDescent="0.4">
      <c r="B3252">
        <v>5</v>
      </c>
      <c r="C3252" t="s">
        <v>14</v>
      </c>
      <c r="D3252" t="s">
        <v>32</v>
      </c>
      <c r="E3252">
        <v>9258</v>
      </c>
      <c r="J3252" t="str">
        <v>Store 21</v>
      </c>
      <c r="K3252">
        <v>8441</v>
      </c>
      <c r="L3252" t="str">
        <v>Store 21</v>
      </c>
      <c r="M3252">
        <v>8441</v>
      </c>
      <c r="N3252">
        <v>0.5</v>
      </c>
      <c r="O3252">
        <f ca="1"/>
        <v>0.5</v>
      </c>
    </row>
    <row r="3253" spans="2:15" x14ac:dyDescent="0.4">
      <c r="B3253">
        <v>5</v>
      </c>
      <c r="C3253" t="s">
        <v>14</v>
      </c>
      <c r="D3253" t="s">
        <v>33</v>
      </c>
      <c r="E3253">
        <v>1760</v>
      </c>
      <c r="J3253" t="str">
        <v>Store 22</v>
      </c>
      <c r="K3253">
        <v>7202</v>
      </c>
      <c r="L3253" t="str">
        <v>Store 22</v>
      </c>
      <c r="M3253">
        <v>7202</v>
      </c>
      <c r="N3253">
        <v>0.5</v>
      </c>
      <c r="O3253">
        <f ca="1"/>
        <v>0.5</v>
      </c>
    </row>
    <row r="3254" spans="2:15" x14ac:dyDescent="0.4">
      <c r="B3254">
        <v>5</v>
      </c>
      <c r="C3254" t="s">
        <v>14</v>
      </c>
      <c r="D3254" t="s">
        <v>34</v>
      </c>
      <c r="E3254">
        <v>760</v>
      </c>
      <c r="J3254" t="str">
        <v>Store 23</v>
      </c>
      <c r="K3254">
        <v>2943</v>
      </c>
      <c r="L3254" t="str">
        <v>Store 23</v>
      </c>
      <c r="M3254">
        <v>2943</v>
      </c>
      <c r="N3254">
        <v>0.5</v>
      </c>
      <c r="O3254">
        <f ca="1"/>
        <v>0.5</v>
      </c>
    </row>
    <row r="3255" spans="2:15" x14ac:dyDescent="0.4">
      <c r="B3255">
        <v>5</v>
      </c>
      <c r="C3255" t="s">
        <v>14</v>
      </c>
      <c r="D3255" t="s">
        <v>35</v>
      </c>
      <c r="E3255">
        <v>5299</v>
      </c>
      <c r="J3255" t="str">
        <v>Store 24</v>
      </c>
      <c r="K3255">
        <v>2267</v>
      </c>
      <c r="L3255" t="str">
        <v>Store 24</v>
      </c>
      <c r="M3255">
        <v>2267</v>
      </c>
      <c r="N3255">
        <v>0.5</v>
      </c>
      <c r="O3255">
        <f ca="1"/>
        <v>0.5</v>
      </c>
    </row>
    <row r="3256" spans="2:15" x14ac:dyDescent="0.4">
      <c r="B3256">
        <v>5</v>
      </c>
      <c r="C3256" t="s">
        <v>14</v>
      </c>
      <c r="D3256" t="s">
        <v>36</v>
      </c>
      <c r="E3256">
        <v>1525</v>
      </c>
      <c r="J3256" t="str">
        <v>Store 25</v>
      </c>
      <c r="K3256">
        <v>12839</v>
      </c>
      <c r="L3256" t="str">
        <v>Store 25</v>
      </c>
      <c r="M3256">
        <v>12839</v>
      </c>
      <c r="N3256">
        <v>0.5</v>
      </c>
      <c r="O3256">
        <f ca="1"/>
        <v>0.5</v>
      </c>
    </row>
    <row r="3257" spans="2:15" x14ac:dyDescent="0.4">
      <c r="B3257">
        <v>5</v>
      </c>
      <c r="C3257" t="s">
        <v>14</v>
      </c>
      <c r="D3257" t="s">
        <v>37</v>
      </c>
      <c r="E3257">
        <v>6333</v>
      </c>
      <c r="J3257" t="str">
        <v>Store 26</v>
      </c>
      <c r="K3257">
        <v>639</v>
      </c>
      <c r="L3257" t="str">
        <v>Store 26</v>
      </c>
      <c r="M3257">
        <v>639</v>
      </c>
      <c r="N3257">
        <v>0.5</v>
      </c>
      <c r="O3257">
        <f ca="1"/>
        <v>0.5</v>
      </c>
    </row>
    <row r="3258" spans="2:15" x14ac:dyDescent="0.4">
      <c r="B3258">
        <v>5</v>
      </c>
      <c r="C3258" t="s">
        <v>14</v>
      </c>
      <c r="D3258" t="s">
        <v>38</v>
      </c>
      <c r="E3258">
        <v>0</v>
      </c>
      <c r="J3258" t="str">
        <v>Store 27</v>
      </c>
      <c r="K3258">
        <v>1525</v>
      </c>
      <c r="L3258" t="str">
        <v>Store 27</v>
      </c>
      <c r="M3258">
        <v>1525</v>
      </c>
      <c r="N3258">
        <v>0.5</v>
      </c>
      <c r="O3258">
        <f ca="1"/>
        <v>0.5</v>
      </c>
    </row>
    <row r="3259" spans="2:15" x14ac:dyDescent="0.4">
      <c r="B3259">
        <v>5</v>
      </c>
      <c r="C3259" t="s">
        <v>14</v>
      </c>
      <c r="D3259" t="s">
        <v>39</v>
      </c>
      <c r="E3259">
        <v>0</v>
      </c>
      <c r="J3259" t="str">
        <v>Store 28</v>
      </c>
      <c r="K3259">
        <v>7108</v>
      </c>
      <c r="L3259" t="str">
        <v>Store 28</v>
      </c>
      <c r="M3259">
        <v>7108</v>
      </c>
      <c r="N3259">
        <v>0.5</v>
      </c>
      <c r="O3259">
        <f ca="1"/>
        <v>0.5</v>
      </c>
    </row>
    <row r="3260" spans="2:15" x14ac:dyDescent="0.4">
      <c r="B3260">
        <v>5</v>
      </c>
      <c r="C3260" t="s">
        <v>14</v>
      </c>
      <c r="D3260" t="s">
        <v>40</v>
      </c>
      <c r="E3260">
        <v>6340</v>
      </c>
      <c r="J3260" t="str">
        <v>Store 29</v>
      </c>
      <c r="K3260">
        <v>9276</v>
      </c>
      <c r="L3260" t="str">
        <v>Store 29</v>
      </c>
      <c r="M3260">
        <v>9276</v>
      </c>
      <c r="N3260">
        <v>0.5</v>
      </c>
      <c r="O3260">
        <f ca="1"/>
        <v>0.5</v>
      </c>
    </row>
    <row r="3261" spans="2:15" x14ac:dyDescent="0.4">
      <c r="B3261">
        <v>5</v>
      </c>
      <c r="C3261" t="s">
        <v>14</v>
      </c>
      <c r="D3261" t="s">
        <v>41</v>
      </c>
      <c r="E3261">
        <v>0</v>
      </c>
      <c r="J3261" t="str">
        <v>Store 30</v>
      </c>
      <c r="K3261">
        <v>60</v>
      </c>
      <c r="L3261" t="str">
        <v>Store 30</v>
      </c>
      <c r="M3261">
        <v>60</v>
      </c>
      <c r="N3261">
        <v>0.5</v>
      </c>
      <c r="O3261">
        <f ca="1"/>
        <v>0.5</v>
      </c>
    </row>
    <row r="3262" spans="2:15" x14ac:dyDescent="0.4">
      <c r="B3262">
        <v>5</v>
      </c>
      <c r="C3262" t="s">
        <v>14</v>
      </c>
      <c r="D3262" t="s">
        <v>42</v>
      </c>
      <c r="E3262">
        <v>0</v>
      </c>
      <c r="J3262" t="str">
        <v>Store 31</v>
      </c>
      <c r="K3262">
        <v>968</v>
      </c>
      <c r="L3262" t="str">
        <v>Store 31</v>
      </c>
      <c r="M3262">
        <v>968</v>
      </c>
      <c r="N3262">
        <v>0.5</v>
      </c>
      <c r="O3262">
        <f ca="1"/>
        <v>0.5</v>
      </c>
    </row>
    <row r="3263" spans="2:15" x14ac:dyDescent="0.4">
      <c r="B3263">
        <v>5</v>
      </c>
      <c r="C3263" t="s">
        <v>14</v>
      </c>
      <c r="D3263" t="s">
        <v>43</v>
      </c>
      <c r="E3263">
        <v>4595</v>
      </c>
      <c r="J3263" t="str">
        <v>Store 32</v>
      </c>
      <c r="K3263">
        <v>1334</v>
      </c>
      <c r="L3263" t="str">
        <v>Store 32</v>
      </c>
      <c r="M3263">
        <v>1334</v>
      </c>
      <c r="N3263">
        <v>0.5</v>
      </c>
      <c r="O3263">
        <f ca="1"/>
        <v>0.5</v>
      </c>
    </row>
    <row r="3264" spans="2:15" x14ac:dyDescent="0.4">
      <c r="B3264">
        <v>5</v>
      </c>
      <c r="C3264" t="s">
        <v>14</v>
      </c>
      <c r="D3264" t="s">
        <v>44</v>
      </c>
      <c r="E3264">
        <v>0</v>
      </c>
      <c r="J3264" t="str">
        <v>Store 33</v>
      </c>
      <c r="K3264">
        <v>18751</v>
      </c>
      <c r="L3264" t="str">
        <v>Store 33</v>
      </c>
      <c r="M3264">
        <v>18751</v>
      </c>
      <c r="N3264">
        <v>0.5</v>
      </c>
      <c r="O3264">
        <f ca="1"/>
        <v>0.5</v>
      </c>
    </row>
    <row r="3265" spans="2:15" x14ac:dyDescent="0.4">
      <c r="B3265">
        <v>5</v>
      </c>
      <c r="C3265" t="s">
        <v>14</v>
      </c>
      <c r="D3265" t="s">
        <v>45</v>
      </c>
      <c r="E3265">
        <v>4740</v>
      </c>
      <c r="J3265" t="str">
        <v>Store 34</v>
      </c>
      <c r="K3265">
        <v>2898</v>
      </c>
      <c r="L3265" t="str">
        <v>Store 34</v>
      </c>
      <c r="M3265">
        <v>2898</v>
      </c>
      <c r="N3265">
        <v>0.5</v>
      </c>
      <c r="O3265">
        <f ca="1"/>
        <v>0.5</v>
      </c>
    </row>
    <row r="3266" spans="2:15" x14ac:dyDescent="0.4">
      <c r="B3266">
        <v>5</v>
      </c>
      <c r="C3266" t="s">
        <v>14</v>
      </c>
      <c r="D3266" t="s">
        <v>46</v>
      </c>
      <c r="E3266">
        <v>1140</v>
      </c>
      <c r="J3266" t="str">
        <v>Store 01</v>
      </c>
      <c r="K3266">
        <v>6579</v>
      </c>
      <c r="L3266" t="str">
        <v>Store 01</v>
      </c>
      <c r="M3266">
        <v>6579</v>
      </c>
      <c r="N3266">
        <v>0.5</v>
      </c>
      <c r="O3266">
        <f ca="1"/>
        <v>0.5</v>
      </c>
    </row>
    <row r="3267" spans="2:15" x14ac:dyDescent="0.4">
      <c r="B3267">
        <v>5</v>
      </c>
      <c r="C3267" t="s">
        <v>14</v>
      </c>
      <c r="D3267" t="s">
        <v>47</v>
      </c>
      <c r="E3267">
        <v>2775</v>
      </c>
      <c r="J3267" t="str">
        <v>Store 02</v>
      </c>
      <c r="K3267">
        <v>4687</v>
      </c>
      <c r="L3267" t="str">
        <v>Store 02</v>
      </c>
      <c r="M3267">
        <v>4687</v>
      </c>
      <c r="N3267">
        <v>0.5</v>
      </c>
      <c r="O3267">
        <f ca="1"/>
        <v>0.5</v>
      </c>
    </row>
    <row r="3268" spans="2:15" x14ac:dyDescent="0.4">
      <c r="B3268">
        <v>5</v>
      </c>
      <c r="C3268" t="s">
        <v>14</v>
      </c>
      <c r="D3268" t="s">
        <v>48</v>
      </c>
      <c r="E3268">
        <v>1675</v>
      </c>
      <c r="J3268" t="str">
        <v>Store 03</v>
      </c>
      <c r="K3268">
        <v>3894</v>
      </c>
      <c r="L3268" t="str">
        <v>Store 03</v>
      </c>
      <c r="M3268">
        <v>3894</v>
      </c>
      <c r="N3268">
        <v>0.5</v>
      </c>
      <c r="O3268">
        <f ca="1"/>
        <v>0.5</v>
      </c>
    </row>
    <row r="3269" spans="2:15" x14ac:dyDescent="0.4">
      <c r="B3269">
        <v>5</v>
      </c>
      <c r="C3269" t="s">
        <v>14</v>
      </c>
      <c r="D3269" t="s">
        <v>49</v>
      </c>
      <c r="E3269">
        <v>2490</v>
      </c>
      <c r="J3269" t="str">
        <v>Store 04</v>
      </c>
      <c r="K3269">
        <v>8331</v>
      </c>
      <c r="L3269" t="str">
        <v>Store 04</v>
      </c>
      <c r="M3269">
        <v>8331</v>
      </c>
      <c r="N3269">
        <v>0.5</v>
      </c>
      <c r="O3269">
        <f ca="1"/>
        <v>0.5</v>
      </c>
    </row>
    <row r="3270" spans="2:15" x14ac:dyDescent="0.4">
      <c r="B3270">
        <v>5</v>
      </c>
      <c r="C3270" t="s">
        <v>14</v>
      </c>
      <c r="D3270" t="s">
        <v>50</v>
      </c>
      <c r="E3270">
        <v>1995</v>
      </c>
      <c r="J3270" t="str">
        <v>Store 06</v>
      </c>
      <c r="K3270">
        <v>340</v>
      </c>
      <c r="L3270" t="str">
        <v>Store 06</v>
      </c>
      <c r="M3270">
        <v>340</v>
      </c>
      <c r="N3270">
        <v>0.5</v>
      </c>
      <c r="O3270">
        <f ca="1"/>
        <v>0.5</v>
      </c>
    </row>
    <row r="3271" spans="2:15" x14ac:dyDescent="0.4">
      <c r="B3271">
        <v>5</v>
      </c>
      <c r="C3271" t="s">
        <v>14</v>
      </c>
      <c r="D3271" t="s">
        <v>51</v>
      </c>
      <c r="E3271">
        <v>2769</v>
      </c>
      <c r="J3271" t="str">
        <v>Store 07</v>
      </c>
      <c r="K3271">
        <v>4463</v>
      </c>
      <c r="L3271" t="str">
        <v>Store 07</v>
      </c>
      <c r="M3271">
        <v>4463</v>
      </c>
      <c r="N3271">
        <v>0.5</v>
      </c>
      <c r="O3271">
        <f ca="1"/>
        <v>0.5</v>
      </c>
    </row>
    <row r="3272" spans="2:15" x14ac:dyDescent="0.4">
      <c r="B3272">
        <v>5</v>
      </c>
      <c r="C3272" t="s">
        <v>14</v>
      </c>
      <c r="D3272" t="s">
        <v>52</v>
      </c>
      <c r="E3272">
        <v>1745</v>
      </c>
      <c r="J3272" t="str">
        <v>Store 08</v>
      </c>
      <c r="K3272">
        <v>395</v>
      </c>
      <c r="L3272" t="str">
        <v>Store 08</v>
      </c>
      <c r="M3272">
        <v>395</v>
      </c>
      <c r="N3272">
        <v>0.5</v>
      </c>
      <c r="O3272">
        <f ca="1"/>
        <v>0.5</v>
      </c>
    </row>
    <row r="3273" spans="2:15" x14ac:dyDescent="0.4">
      <c r="B3273">
        <v>5</v>
      </c>
      <c r="C3273" t="s">
        <v>14</v>
      </c>
      <c r="D3273" t="s">
        <v>53</v>
      </c>
      <c r="E3273">
        <v>3545</v>
      </c>
      <c r="J3273" t="str">
        <v>Store 12</v>
      </c>
      <c r="K3273">
        <v>2179</v>
      </c>
      <c r="L3273" t="str">
        <v>Store 12</v>
      </c>
      <c r="M3273">
        <v>2179</v>
      </c>
      <c r="N3273">
        <v>0.5</v>
      </c>
      <c r="O3273">
        <f ca="1"/>
        <v>0.5</v>
      </c>
    </row>
    <row r="3274" spans="2:15" x14ac:dyDescent="0.4">
      <c r="B3274">
        <v>5</v>
      </c>
      <c r="C3274" t="s">
        <v>14</v>
      </c>
      <c r="D3274" t="s">
        <v>54</v>
      </c>
      <c r="E3274">
        <v>1265</v>
      </c>
      <c r="J3274" t="str">
        <v>Store 10</v>
      </c>
      <c r="K3274">
        <v>5956</v>
      </c>
      <c r="L3274" t="str">
        <v>Store 10</v>
      </c>
      <c r="M3274">
        <v>5956</v>
      </c>
      <c r="N3274">
        <v>0.5</v>
      </c>
      <c r="O3274">
        <f ca="1"/>
        <v>0.5</v>
      </c>
    </row>
    <row r="3275" spans="2:15" x14ac:dyDescent="0.4">
      <c r="B3275">
        <v>5</v>
      </c>
      <c r="C3275" t="s">
        <v>14</v>
      </c>
      <c r="D3275" t="s">
        <v>55</v>
      </c>
      <c r="E3275">
        <v>3420</v>
      </c>
      <c r="J3275" t="str">
        <v>Store 11</v>
      </c>
      <c r="K3275">
        <v>690</v>
      </c>
      <c r="L3275" t="str">
        <v>Store 11</v>
      </c>
      <c r="M3275">
        <v>690</v>
      </c>
      <c r="N3275">
        <v>0.5</v>
      </c>
      <c r="O3275">
        <f ca="1"/>
        <v>0.5</v>
      </c>
    </row>
    <row r="3276" spans="2:15" x14ac:dyDescent="0.4">
      <c r="B3276">
        <v>5</v>
      </c>
      <c r="C3276" t="s">
        <v>14</v>
      </c>
      <c r="D3276" t="s">
        <v>56</v>
      </c>
      <c r="E3276">
        <v>1660</v>
      </c>
      <c r="J3276" t="str">
        <v>Store 16</v>
      </c>
      <c r="K3276">
        <v>830</v>
      </c>
      <c r="L3276" t="str">
        <v>Store 16</v>
      </c>
      <c r="M3276">
        <v>830</v>
      </c>
      <c r="N3276">
        <v>0.5</v>
      </c>
      <c r="O3276">
        <f ca="1"/>
        <v>0.5</v>
      </c>
    </row>
    <row r="3277" spans="2:15" x14ac:dyDescent="0.4">
      <c r="B3277">
        <v>5</v>
      </c>
      <c r="C3277" t="s">
        <v>14</v>
      </c>
      <c r="D3277" t="s">
        <v>57</v>
      </c>
      <c r="E3277">
        <v>9739</v>
      </c>
      <c r="J3277" t="str">
        <v>Store 17</v>
      </c>
      <c r="K3277">
        <v>8112</v>
      </c>
      <c r="L3277" t="str">
        <v>Store 17</v>
      </c>
      <c r="M3277">
        <v>8112</v>
      </c>
      <c r="N3277">
        <v>0.5</v>
      </c>
      <c r="O3277">
        <f ca="1"/>
        <v>0.5</v>
      </c>
    </row>
    <row r="3278" spans="2:15" x14ac:dyDescent="0.4">
      <c r="B3278">
        <v>5</v>
      </c>
      <c r="C3278" t="s">
        <v>14</v>
      </c>
      <c r="D3278" t="s">
        <v>58</v>
      </c>
      <c r="E3278">
        <v>5180</v>
      </c>
      <c r="J3278" t="str">
        <v>Store 18</v>
      </c>
      <c r="K3278">
        <v>1830</v>
      </c>
      <c r="L3278" t="str">
        <v>Store 18</v>
      </c>
      <c r="M3278">
        <v>1830</v>
      </c>
      <c r="N3278">
        <v>0.5</v>
      </c>
      <c r="O3278">
        <f ca="1"/>
        <v>0.5</v>
      </c>
    </row>
    <row r="3279" spans="2:15" x14ac:dyDescent="0.4">
      <c r="B3279">
        <v>5</v>
      </c>
      <c r="C3279" t="s">
        <v>14</v>
      </c>
      <c r="D3279" t="s">
        <v>59</v>
      </c>
      <c r="E3279">
        <v>2534</v>
      </c>
      <c r="J3279" t="str">
        <v>Store 19</v>
      </c>
      <c r="K3279">
        <v>900</v>
      </c>
      <c r="L3279" t="str">
        <v>Store 19</v>
      </c>
      <c r="M3279">
        <v>900</v>
      </c>
      <c r="N3279">
        <v>0.5</v>
      </c>
      <c r="O3279">
        <f ca="1"/>
        <v>0.5</v>
      </c>
    </row>
    <row r="3280" spans="2:15" x14ac:dyDescent="0.4">
      <c r="B3280">
        <v>5</v>
      </c>
      <c r="C3280" t="s">
        <v>14</v>
      </c>
      <c r="D3280" t="s">
        <v>60</v>
      </c>
      <c r="E3280">
        <v>7198</v>
      </c>
      <c r="J3280" t="str">
        <v>Store 20</v>
      </c>
      <c r="K3280">
        <v>2849</v>
      </c>
      <c r="L3280" t="str">
        <v>Store 20</v>
      </c>
      <c r="M3280">
        <v>2849</v>
      </c>
      <c r="N3280">
        <v>0.5</v>
      </c>
      <c r="O3280">
        <f ca="1"/>
        <v>0.5</v>
      </c>
    </row>
    <row r="3281" spans="2:15" x14ac:dyDescent="0.4">
      <c r="B3281">
        <v>5</v>
      </c>
      <c r="C3281" t="s">
        <v>14</v>
      </c>
      <c r="D3281" t="s">
        <v>61</v>
      </c>
      <c r="E3281">
        <v>1940</v>
      </c>
      <c r="J3281" t="str">
        <v>Store 21</v>
      </c>
      <c r="K3281">
        <v>2120</v>
      </c>
      <c r="L3281" t="str">
        <v>Store 21</v>
      </c>
      <c r="M3281">
        <v>2120</v>
      </c>
      <c r="N3281">
        <v>0.5</v>
      </c>
      <c r="O3281">
        <f ca="1"/>
        <v>0.5</v>
      </c>
    </row>
    <row r="3282" spans="2:15" x14ac:dyDescent="0.4">
      <c r="B3282">
        <v>5</v>
      </c>
      <c r="C3282" t="s">
        <v>14</v>
      </c>
      <c r="D3282" t="s">
        <v>62</v>
      </c>
      <c r="E3282">
        <v>1360</v>
      </c>
      <c r="J3282" t="str">
        <v>Store 22</v>
      </c>
      <c r="K3282">
        <v>5091</v>
      </c>
      <c r="L3282" t="str">
        <v>Store 22</v>
      </c>
      <c r="M3282">
        <v>5091</v>
      </c>
      <c r="N3282">
        <v>0.5</v>
      </c>
      <c r="O3282">
        <f ca="1"/>
        <v>0.5</v>
      </c>
    </row>
    <row r="3283" spans="2:15" x14ac:dyDescent="0.4">
      <c r="B3283">
        <v>5</v>
      </c>
      <c r="C3283" t="s">
        <v>14</v>
      </c>
      <c r="D3283" t="s">
        <v>63</v>
      </c>
      <c r="E3283">
        <v>800</v>
      </c>
      <c r="J3283" t="str">
        <v>Store 25</v>
      </c>
      <c r="K3283">
        <v>3681</v>
      </c>
      <c r="L3283" t="str">
        <v>Store 25</v>
      </c>
      <c r="M3283">
        <v>3681</v>
      </c>
      <c r="N3283">
        <v>0.5</v>
      </c>
      <c r="O3283">
        <f ca="1"/>
        <v>0.5</v>
      </c>
    </row>
    <row r="3284" spans="2:15" x14ac:dyDescent="0.4">
      <c r="B3284">
        <v>5</v>
      </c>
      <c r="C3284" t="s">
        <v>14</v>
      </c>
      <c r="D3284" t="s">
        <v>64</v>
      </c>
      <c r="E3284">
        <v>1530</v>
      </c>
      <c r="J3284" t="str">
        <v>Store 28</v>
      </c>
      <c r="K3284">
        <v>3340</v>
      </c>
      <c r="L3284" t="str">
        <v>Store 28</v>
      </c>
      <c r="M3284">
        <v>3340</v>
      </c>
      <c r="N3284">
        <v>0.5</v>
      </c>
      <c r="O3284">
        <f ca="1"/>
        <v>0.5</v>
      </c>
    </row>
    <row r="3285" spans="2:15" x14ac:dyDescent="0.4">
      <c r="B3285">
        <v>5</v>
      </c>
      <c r="C3285" t="s">
        <v>14</v>
      </c>
      <c r="D3285" t="s">
        <v>65</v>
      </c>
      <c r="E3285">
        <v>4140</v>
      </c>
      <c r="J3285" t="str">
        <v>Store 30</v>
      </c>
      <c r="K3285">
        <v>3114</v>
      </c>
      <c r="L3285" t="str">
        <v>Store 30</v>
      </c>
      <c r="M3285">
        <v>3114</v>
      </c>
      <c r="N3285">
        <v>0.5</v>
      </c>
      <c r="O3285">
        <f ca="1"/>
        <v>0.5</v>
      </c>
    </row>
    <row r="3286" spans="2:15" x14ac:dyDescent="0.4">
      <c r="B3286">
        <v>5</v>
      </c>
      <c r="C3286" t="s">
        <v>14</v>
      </c>
      <c r="D3286" t="s">
        <v>66</v>
      </c>
      <c r="E3286">
        <v>2440</v>
      </c>
      <c r="J3286" t="str">
        <v>Store 31</v>
      </c>
      <c r="K3286">
        <v>250</v>
      </c>
      <c r="L3286" t="str">
        <v>Store 31</v>
      </c>
      <c r="M3286">
        <v>250</v>
      </c>
      <c r="N3286">
        <v>0.5</v>
      </c>
      <c r="O3286">
        <f ca="1"/>
        <v>0.5</v>
      </c>
    </row>
    <row r="3287" spans="2:15" x14ac:dyDescent="0.4">
      <c r="B3287">
        <v>5</v>
      </c>
      <c r="C3287" t="s">
        <v>14</v>
      </c>
      <c r="D3287" t="s">
        <v>67</v>
      </c>
      <c r="E3287">
        <v>485</v>
      </c>
      <c r="J3287" t="str">
        <v>Store 32</v>
      </c>
      <c r="K3287">
        <v>620</v>
      </c>
      <c r="L3287" t="str">
        <v>Store 32</v>
      </c>
      <c r="M3287">
        <v>620</v>
      </c>
      <c r="N3287">
        <v>0.5</v>
      </c>
      <c r="O3287">
        <f ca="1"/>
        <v>0.5</v>
      </c>
    </row>
    <row r="3288" spans="2:15" x14ac:dyDescent="0.4">
      <c r="B3288">
        <v>5</v>
      </c>
      <c r="C3288" t="s">
        <v>14</v>
      </c>
      <c r="D3288" t="s">
        <v>68</v>
      </c>
      <c r="E3288">
        <v>3073</v>
      </c>
      <c r="J3288" t="str">
        <v>Store 33</v>
      </c>
      <c r="K3288">
        <v>1135</v>
      </c>
      <c r="L3288" t="str">
        <v>Store 33</v>
      </c>
      <c r="M3288">
        <v>1135</v>
      </c>
      <c r="N3288">
        <v>0.5</v>
      </c>
      <c r="O3288">
        <f ca="1"/>
        <v>0.5</v>
      </c>
    </row>
    <row r="3289" spans="2:15" x14ac:dyDescent="0.4">
      <c r="B3289">
        <v>5</v>
      </c>
      <c r="C3289" t="s">
        <v>14</v>
      </c>
      <c r="D3289" t="s">
        <v>69</v>
      </c>
      <c r="E3289">
        <v>2729</v>
      </c>
      <c r="J3289" t="str">
        <v>Store 34</v>
      </c>
      <c r="K3289">
        <v>1009</v>
      </c>
      <c r="L3289" t="str">
        <v>Store 34</v>
      </c>
      <c r="M3289">
        <v>1009</v>
      </c>
      <c r="N3289">
        <v>0.5</v>
      </c>
      <c r="O3289">
        <f ca="1"/>
        <v>0.5</v>
      </c>
    </row>
    <row r="3290" spans="2:15" x14ac:dyDescent="0.4">
      <c r="B3290">
        <v>5</v>
      </c>
      <c r="C3290" t="s">
        <v>14</v>
      </c>
      <c r="D3290" t="s">
        <v>70</v>
      </c>
      <c r="E3290">
        <v>5697</v>
      </c>
      <c r="J3290" t="str">
        <v>Store 35</v>
      </c>
      <c r="K3290">
        <v>824</v>
      </c>
      <c r="L3290" t="str">
        <v>Store 35</v>
      </c>
      <c r="M3290">
        <v>824</v>
      </c>
      <c r="N3290">
        <v>0.5</v>
      </c>
      <c r="O3290">
        <f ca="1"/>
        <v>0.5</v>
      </c>
    </row>
    <row r="3291" spans="2:15" x14ac:dyDescent="0.4">
      <c r="B3291">
        <v>5</v>
      </c>
      <c r="C3291" t="s">
        <v>14</v>
      </c>
      <c r="D3291" t="s">
        <v>71</v>
      </c>
      <c r="E3291">
        <v>2600</v>
      </c>
      <c r="J3291" t="str">
        <v>Store 36</v>
      </c>
      <c r="K3291">
        <v>1722</v>
      </c>
      <c r="L3291" t="str">
        <v>Store 36</v>
      </c>
      <c r="M3291">
        <v>1722</v>
      </c>
      <c r="N3291">
        <v>0.5</v>
      </c>
      <c r="O3291">
        <f ca="1"/>
        <v>0.5</v>
      </c>
    </row>
    <row r="3292" spans="2:15" x14ac:dyDescent="0.4">
      <c r="B3292">
        <v>5</v>
      </c>
      <c r="C3292" t="s">
        <v>14</v>
      </c>
      <c r="D3292" t="s">
        <v>72</v>
      </c>
      <c r="E3292">
        <v>3031</v>
      </c>
      <c r="J3292" t="str">
        <v>Store 37</v>
      </c>
      <c r="K3292">
        <v>1835</v>
      </c>
      <c r="L3292" t="str">
        <v>Store 37</v>
      </c>
      <c r="M3292">
        <v>1835</v>
      </c>
      <c r="N3292">
        <v>0.5</v>
      </c>
      <c r="O3292">
        <f ca="1"/>
        <v>0.5</v>
      </c>
    </row>
    <row r="3293" spans="2:15" x14ac:dyDescent="0.4">
      <c r="B3293">
        <v>5</v>
      </c>
      <c r="C3293" t="s">
        <v>14</v>
      </c>
      <c r="D3293" t="s">
        <v>73</v>
      </c>
      <c r="E3293">
        <v>3730</v>
      </c>
      <c r="J3293" t="str">
        <v>Store 38</v>
      </c>
      <c r="K3293">
        <v>2539</v>
      </c>
      <c r="L3293" t="str">
        <v>Store 38</v>
      </c>
      <c r="M3293">
        <v>2539</v>
      </c>
      <c r="N3293">
        <v>0.5</v>
      </c>
      <c r="O3293">
        <f ca="1"/>
        <v>0.5</v>
      </c>
    </row>
    <row r="3294" spans="2:15" x14ac:dyDescent="0.4">
      <c r="B3294">
        <v>5</v>
      </c>
      <c r="C3294" t="s">
        <v>14</v>
      </c>
      <c r="D3294" t="s">
        <v>74</v>
      </c>
      <c r="E3294">
        <v>0</v>
      </c>
      <c r="J3294" t="str">
        <v>Store 39</v>
      </c>
      <c r="K3294">
        <v>370</v>
      </c>
      <c r="L3294" t="str">
        <v>Store 39</v>
      </c>
      <c r="M3294">
        <v>370</v>
      </c>
      <c r="N3294">
        <v>0.5</v>
      </c>
      <c r="O3294">
        <f ca="1"/>
        <v>0.5</v>
      </c>
    </row>
    <row r="3295" spans="2:15" x14ac:dyDescent="0.4">
      <c r="B3295">
        <v>5</v>
      </c>
      <c r="C3295" t="s">
        <v>14</v>
      </c>
      <c r="D3295" t="s">
        <v>75</v>
      </c>
      <c r="E3295">
        <v>8343</v>
      </c>
      <c r="J3295" t="str">
        <v>Store 40</v>
      </c>
      <c r="K3295">
        <v>930</v>
      </c>
      <c r="L3295" t="str">
        <v>Store 40</v>
      </c>
      <c r="M3295">
        <v>930</v>
      </c>
      <c r="N3295">
        <v>0.5</v>
      </c>
      <c r="O3295">
        <f ca="1"/>
        <v>0.5</v>
      </c>
    </row>
    <row r="3296" spans="2:15" x14ac:dyDescent="0.4">
      <c r="B3296">
        <v>5</v>
      </c>
      <c r="C3296" t="s">
        <v>14</v>
      </c>
      <c r="D3296" t="s">
        <v>76</v>
      </c>
      <c r="E3296">
        <v>0</v>
      </c>
      <c r="J3296" t="str">
        <v>Store 41</v>
      </c>
      <c r="K3296">
        <v>1575</v>
      </c>
      <c r="L3296" t="str">
        <v>Store 41</v>
      </c>
      <c r="M3296">
        <v>1575</v>
      </c>
      <c r="N3296">
        <v>0.5</v>
      </c>
      <c r="O3296">
        <f ca="1"/>
        <v>0.5</v>
      </c>
    </row>
    <row r="3297" spans="2:15" x14ac:dyDescent="0.4">
      <c r="B3297">
        <v>5</v>
      </c>
      <c r="C3297" t="s">
        <v>14</v>
      </c>
      <c r="D3297" t="s">
        <v>77</v>
      </c>
      <c r="E3297">
        <v>6662</v>
      </c>
      <c r="J3297" t="str">
        <v>Store 42</v>
      </c>
      <c r="K3297">
        <v>3265</v>
      </c>
      <c r="L3297" t="str">
        <v>Store 42</v>
      </c>
      <c r="M3297">
        <v>3265</v>
      </c>
      <c r="N3297">
        <v>0.5</v>
      </c>
      <c r="O3297">
        <f ca="1"/>
        <v>0.5</v>
      </c>
    </row>
    <row r="3298" spans="2:15" x14ac:dyDescent="0.4">
      <c r="B3298">
        <v>5</v>
      </c>
      <c r="C3298" t="s">
        <v>14</v>
      </c>
      <c r="D3298" t="s">
        <v>78</v>
      </c>
      <c r="E3298">
        <v>6635</v>
      </c>
      <c r="J3298" t="str">
        <v>Store 43</v>
      </c>
      <c r="K3298">
        <v>2044</v>
      </c>
      <c r="L3298" t="str">
        <v>Store 43</v>
      </c>
      <c r="M3298">
        <v>2044</v>
      </c>
      <c r="N3298">
        <v>0.5</v>
      </c>
      <c r="O3298">
        <f ca="1"/>
        <v>0.5</v>
      </c>
    </row>
    <row r="3299" spans="2:15" x14ac:dyDescent="0.4">
      <c r="B3299">
        <v>5</v>
      </c>
      <c r="C3299" t="s">
        <v>14</v>
      </c>
      <c r="D3299" t="s">
        <v>79</v>
      </c>
      <c r="E3299">
        <v>2735</v>
      </c>
      <c r="J3299" t="str">
        <v>Store 44</v>
      </c>
      <c r="K3299">
        <v>2530</v>
      </c>
      <c r="L3299" t="str">
        <v>Store 44</v>
      </c>
      <c r="M3299">
        <v>2530</v>
      </c>
      <c r="N3299">
        <v>0.5</v>
      </c>
      <c r="O3299">
        <f ca="1"/>
        <v>0.5</v>
      </c>
    </row>
    <row r="3300" spans="2:15" x14ac:dyDescent="0.4">
      <c r="B3300">
        <v>5</v>
      </c>
      <c r="C3300" t="s">
        <v>14</v>
      </c>
      <c r="D3300" t="s">
        <v>80</v>
      </c>
      <c r="E3300">
        <v>12964</v>
      </c>
      <c r="J3300" t="str">
        <v>Store 45</v>
      </c>
      <c r="K3300">
        <v>7322</v>
      </c>
      <c r="L3300" t="str">
        <v>Store 45</v>
      </c>
      <c r="M3300">
        <v>7322</v>
      </c>
      <c r="N3300">
        <v>0.5</v>
      </c>
      <c r="O3300">
        <f ca="1"/>
        <v>0.5</v>
      </c>
    </row>
    <row r="3301" spans="2:15" x14ac:dyDescent="0.4">
      <c r="B3301">
        <v>5</v>
      </c>
      <c r="C3301" t="s">
        <v>14</v>
      </c>
      <c r="D3301" t="s">
        <v>81</v>
      </c>
      <c r="E3301">
        <v>3260</v>
      </c>
      <c r="J3301" t="str">
        <v>Store 46</v>
      </c>
      <c r="K3301">
        <v>2850</v>
      </c>
      <c r="L3301" t="str">
        <v>Store 46</v>
      </c>
      <c r="M3301">
        <v>2850</v>
      </c>
      <c r="N3301">
        <v>0.5</v>
      </c>
      <c r="O3301">
        <f ca="1"/>
        <v>0.5</v>
      </c>
    </row>
    <row r="3302" spans="2:15" x14ac:dyDescent="0.4">
      <c r="B3302">
        <v>5</v>
      </c>
      <c r="C3302" t="s">
        <v>14</v>
      </c>
      <c r="D3302" t="s">
        <v>82</v>
      </c>
      <c r="E3302">
        <v>7594</v>
      </c>
      <c r="J3302" t="str">
        <v>Store 47</v>
      </c>
      <c r="K3302">
        <v>1880</v>
      </c>
      <c r="L3302" t="str">
        <v>Store 47</v>
      </c>
      <c r="M3302">
        <v>1880</v>
      </c>
      <c r="N3302">
        <v>0.5</v>
      </c>
      <c r="O3302">
        <f ca="1"/>
        <v>0.5</v>
      </c>
    </row>
    <row r="3303" spans="2:15" x14ac:dyDescent="0.4">
      <c r="B3303">
        <v>5</v>
      </c>
      <c r="C3303" t="s">
        <v>14</v>
      </c>
      <c r="D3303" t="s">
        <v>83</v>
      </c>
      <c r="E3303">
        <v>14275</v>
      </c>
      <c r="J3303" t="str">
        <v>Store 48</v>
      </c>
      <c r="K3303">
        <v>2328</v>
      </c>
      <c r="L3303" t="str">
        <v>Store 48</v>
      </c>
      <c r="M3303">
        <v>2328</v>
      </c>
      <c r="N3303">
        <v>0.5</v>
      </c>
      <c r="O3303">
        <f ca="1"/>
        <v>0.5</v>
      </c>
    </row>
    <row r="3304" spans="2:15" x14ac:dyDescent="0.4">
      <c r="B3304">
        <v>5</v>
      </c>
      <c r="C3304" t="s">
        <v>14</v>
      </c>
      <c r="D3304" t="s">
        <v>84</v>
      </c>
      <c r="E3304">
        <v>2445</v>
      </c>
      <c r="J3304" t="str">
        <v>Store 49</v>
      </c>
      <c r="K3304">
        <v>1835</v>
      </c>
      <c r="L3304" t="str">
        <v>Store 49</v>
      </c>
      <c r="M3304">
        <v>1835</v>
      </c>
      <c r="N3304">
        <v>0.5</v>
      </c>
      <c r="O3304">
        <f ca="1"/>
        <v>0.5</v>
      </c>
    </row>
    <row r="3305" spans="2:15" x14ac:dyDescent="0.4">
      <c r="B3305">
        <v>5</v>
      </c>
      <c r="C3305" t="s">
        <v>14</v>
      </c>
      <c r="D3305" t="s">
        <v>85</v>
      </c>
      <c r="E3305">
        <v>0</v>
      </c>
      <c r="J3305" t="str">
        <v>Store 50</v>
      </c>
      <c r="K3305">
        <v>2889</v>
      </c>
      <c r="L3305" t="str">
        <v>Store 50</v>
      </c>
      <c r="M3305">
        <v>2889</v>
      </c>
      <c r="N3305">
        <v>0.5</v>
      </c>
      <c r="O3305">
        <f ca="1"/>
        <v>0.5</v>
      </c>
    </row>
    <row r="3306" spans="2:15" x14ac:dyDescent="0.4">
      <c r="B3306">
        <v>5</v>
      </c>
      <c r="C3306" t="s">
        <v>14</v>
      </c>
      <c r="D3306" t="s">
        <v>86</v>
      </c>
      <c r="E3306">
        <v>0</v>
      </c>
      <c r="J3306" t="str">
        <v>Store 51</v>
      </c>
      <c r="K3306">
        <v>2737</v>
      </c>
      <c r="L3306" t="str">
        <v>Store 51</v>
      </c>
      <c r="M3306">
        <v>2737</v>
      </c>
      <c r="N3306">
        <v>0.5</v>
      </c>
      <c r="O3306">
        <f ca="1"/>
        <v>0.5</v>
      </c>
    </row>
    <row r="3307" spans="2:15" x14ac:dyDescent="0.4">
      <c r="B3307">
        <v>5</v>
      </c>
      <c r="C3307" t="s">
        <v>14</v>
      </c>
      <c r="D3307" t="s">
        <v>87</v>
      </c>
      <c r="E3307">
        <v>7672</v>
      </c>
      <c r="J3307" t="str">
        <v>Store 52</v>
      </c>
      <c r="K3307">
        <v>850</v>
      </c>
      <c r="L3307" t="str">
        <v>Store 52</v>
      </c>
      <c r="M3307">
        <v>850</v>
      </c>
      <c r="N3307">
        <v>0.5</v>
      </c>
      <c r="O3307">
        <f ca="1"/>
        <v>0.5</v>
      </c>
    </row>
    <row r="3308" spans="2:15" x14ac:dyDescent="0.4">
      <c r="B3308">
        <v>5</v>
      </c>
      <c r="C3308" t="s">
        <v>14</v>
      </c>
      <c r="D3308" t="s">
        <v>88</v>
      </c>
      <c r="E3308">
        <v>2210</v>
      </c>
      <c r="J3308" t="str">
        <v>Store 53</v>
      </c>
      <c r="K3308">
        <v>1370</v>
      </c>
      <c r="L3308" t="str">
        <v>Store 53</v>
      </c>
      <c r="M3308">
        <v>1370</v>
      </c>
      <c r="N3308">
        <v>0.5</v>
      </c>
      <c r="O3308">
        <f ca="1"/>
        <v>0.5</v>
      </c>
    </row>
    <row r="3309" spans="2:15" x14ac:dyDescent="0.4">
      <c r="B3309">
        <v>5</v>
      </c>
      <c r="C3309" t="s">
        <v>14</v>
      </c>
      <c r="D3309" t="s">
        <v>89</v>
      </c>
      <c r="E3309">
        <v>2215</v>
      </c>
      <c r="J3309" t="str">
        <v>Store 54</v>
      </c>
      <c r="K3309">
        <v>1780</v>
      </c>
      <c r="L3309" t="str">
        <v>Store 54</v>
      </c>
      <c r="M3309">
        <v>1780</v>
      </c>
      <c r="N3309">
        <v>0.5</v>
      </c>
      <c r="O3309">
        <f ca="1"/>
        <v>0.5</v>
      </c>
    </row>
    <row r="3310" spans="2:15" x14ac:dyDescent="0.4">
      <c r="B3310">
        <v>5</v>
      </c>
      <c r="C3310" t="s">
        <v>14</v>
      </c>
      <c r="D3310" t="s">
        <v>90</v>
      </c>
      <c r="E3310">
        <v>2824</v>
      </c>
      <c r="J3310" t="str">
        <v>Store 55</v>
      </c>
      <c r="K3310">
        <v>6210</v>
      </c>
      <c r="L3310" t="str">
        <v>Store 55</v>
      </c>
      <c r="M3310">
        <v>6210</v>
      </c>
      <c r="N3310">
        <v>0.5</v>
      </c>
      <c r="O3310">
        <f ca="1"/>
        <v>0.5</v>
      </c>
    </row>
    <row r="3311" spans="2:15" x14ac:dyDescent="0.4">
      <c r="B3311">
        <v>5</v>
      </c>
      <c r="C3311" t="s">
        <v>14</v>
      </c>
      <c r="D3311" t="s">
        <v>91</v>
      </c>
      <c r="E3311">
        <v>6171</v>
      </c>
      <c r="J3311" t="str">
        <v>Store 56</v>
      </c>
      <c r="K3311">
        <v>1612</v>
      </c>
      <c r="L3311" t="str">
        <v>Store 56</v>
      </c>
      <c r="M3311">
        <v>1612</v>
      </c>
      <c r="N3311">
        <v>0.5</v>
      </c>
      <c r="O3311">
        <f ca="1"/>
        <v>0.5</v>
      </c>
    </row>
    <row r="3312" spans="2:15" x14ac:dyDescent="0.4">
      <c r="B3312">
        <v>5</v>
      </c>
      <c r="C3312" t="s">
        <v>14</v>
      </c>
      <c r="D3312" t="s">
        <v>92</v>
      </c>
      <c r="E3312">
        <v>2910</v>
      </c>
      <c r="J3312" t="str">
        <v>Store 57</v>
      </c>
      <c r="K3312">
        <v>1810</v>
      </c>
      <c r="L3312" t="str">
        <v>Store 57</v>
      </c>
      <c r="M3312">
        <v>1810</v>
      </c>
      <c r="N3312">
        <v>0.5</v>
      </c>
      <c r="O3312">
        <f ca="1"/>
        <v>0.5</v>
      </c>
    </row>
    <row r="3313" spans="2:15" x14ac:dyDescent="0.4">
      <c r="B3313">
        <v>5</v>
      </c>
      <c r="C3313" t="s">
        <v>14</v>
      </c>
      <c r="D3313" t="s">
        <v>93</v>
      </c>
      <c r="E3313">
        <v>6829</v>
      </c>
      <c r="J3313" t="str">
        <v>Store 58</v>
      </c>
      <c r="K3313">
        <v>3839</v>
      </c>
      <c r="L3313" t="str">
        <v>Store 58</v>
      </c>
      <c r="M3313">
        <v>3839</v>
      </c>
      <c r="N3313">
        <v>0.5</v>
      </c>
      <c r="O3313">
        <f ca="1"/>
        <v>0.5</v>
      </c>
    </row>
    <row r="3314" spans="2:15" x14ac:dyDescent="0.4">
      <c r="B3314">
        <v>5</v>
      </c>
      <c r="C3314" t="s">
        <v>14</v>
      </c>
      <c r="D3314" t="s">
        <v>94</v>
      </c>
      <c r="E3314">
        <v>4807</v>
      </c>
      <c r="J3314" t="str">
        <v>Store 60</v>
      </c>
      <c r="K3314">
        <v>3003</v>
      </c>
      <c r="L3314" t="str">
        <v>Store 60</v>
      </c>
      <c r="M3314">
        <v>3003</v>
      </c>
      <c r="N3314">
        <v>0.5</v>
      </c>
      <c r="O3314">
        <f ca="1"/>
        <v>0.5</v>
      </c>
    </row>
    <row r="3315" spans="2:15" x14ac:dyDescent="0.4">
      <c r="B3315">
        <v>5</v>
      </c>
      <c r="C3315" t="s">
        <v>14</v>
      </c>
      <c r="D3315" t="s">
        <v>95</v>
      </c>
      <c r="E3315">
        <v>0</v>
      </c>
      <c r="J3315" t="str">
        <v>Store 62</v>
      </c>
      <c r="K3315">
        <v>3738</v>
      </c>
      <c r="L3315" t="str">
        <v>Store 62</v>
      </c>
      <c r="M3315">
        <v>3738</v>
      </c>
      <c r="N3315">
        <v>0.5</v>
      </c>
      <c r="O3315">
        <f ca="1"/>
        <v>0.5</v>
      </c>
    </row>
    <row r="3316" spans="2:15" x14ac:dyDescent="0.4">
      <c r="B3316">
        <v>5</v>
      </c>
      <c r="C3316" t="s">
        <v>14</v>
      </c>
      <c r="D3316" t="s">
        <v>96</v>
      </c>
      <c r="E3316">
        <v>5550</v>
      </c>
      <c r="J3316" t="str">
        <v>Store 63</v>
      </c>
      <c r="K3316">
        <v>8272</v>
      </c>
      <c r="L3316" t="str">
        <v>Store 63</v>
      </c>
      <c r="M3316">
        <v>8272</v>
      </c>
      <c r="N3316">
        <v>0.5</v>
      </c>
      <c r="O3316">
        <f ca="1"/>
        <v>0.5</v>
      </c>
    </row>
    <row r="3317" spans="2:15" x14ac:dyDescent="0.4">
      <c r="B3317">
        <v>5</v>
      </c>
      <c r="C3317" t="s">
        <v>14</v>
      </c>
      <c r="D3317" t="s">
        <v>97</v>
      </c>
      <c r="E3317">
        <v>7512</v>
      </c>
      <c r="J3317" t="str">
        <v>Store 64</v>
      </c>
      <c r="K3317">
        <v>1240</v>
      </c>
      <c r="L3317" t="str">
        <v>Store 64</v>
      </c>
      <c r="M3317">
        <v>1240</v>
      </c>
      <c r="N3317">
        <v>0.5</v>
      </c>
      <c r="O3317">
        <f ca="1"/>
        <v>0.5</v>
      </c>
    </row>
    <row r="3318" spans="2:15" x14ac:dyDescent="0.4">
      <c r="B3318">
        <v>5</v>
      </c>
      <c r="C3318" t="s">
        <v>14</v>
      </c>
      <c r="D3318" t="s">
        <v>98</v>
      </c>
      <c r="E3318">
        <v>8632</v>
      </c>
      <c r="J3318" t="str">
        <v>Store 65</v>
      </c>
      <c r="K3318">
        <v>13696</v>
      </c>
      <c r="L3318" t="str">
        <v>Store 65</v>
      </c>
      <c r="M3318">
        <v>13696</v>
      </c>
      <c r="N3318">
        <v>0.5</v>
      </c>
      <c r="O3318">
        <f ca="1"/>
        <v>0.5</v>
      </c>
    </row>
    <row r="3319" spans="2:15" x14ac:dyDescent="0.4">
      <c r="B3319">
        <v>5</v>
      </c>
      <c r="C3319" t="s">
        <v>14</v>
      </c>
      <c r="D3319" t="s">
        <v>99</v>
      </c>
      <c r="E3319">
        <v>6429</v>
      </c>
      <c r="J3319" t="str">
        <v>Store 66</v>
      </c>
      <c r="K3319">
        <v>699</v>
      </c>
      <c r="L3319" t="str">
        <v>Store 66</v>
      </c>
      <c r="M3319">
        <v>699</v>
      </c>
      <c r="N3319">
        <v>0.5</v>
      </c>
      <c r="O3319">
        <f ca="1"/>
        <v>0.5</v>
      </c>
    </row>
    <row r="3320" spans="2:15" x14ac:dyDescent="0.4">
      <c r="B3320">
        <v>5</v>
      </c>
      <c r="C3320" t="s">
        <v>14</v>
      </c>
      <c r="D3320" t="s">
        <v>100</v>
      </c>
      <c r="E3320">
        <v>20173</v>
      </c>
      <c r="J3320" t="str">
        <v>Store 67</v>
      </c>
      <c r="K3320">
        <v>3939</v>
      </c>
      <c r="L3320" t="str">
        <v>Store 67</v>
      </c>
      <c r="M3320">
        <v>3939</v>
      </c>
      <c r="N3320">
        <v>0.5</v>
      </c>
      <c r="O3320">
        <f ca="1"/>
        <v>0.5</v>
      </c>
    </row>
    <row r="3321" spans="2:15" x14ac:dyDescent="0.4">
      <c r="B3321">
        <v>5</v>
      </c>
      <c r="C3321" t="s">
        <v>14</v>
      </c>
      <c r="D3321" t="s">
        <v>101</v>
      </c>
      <c r="E3321">
        <v>9275</v>
      </c>
      <c r="J3321" t="str">
        <v>Store 68</v>
      </c>
      <c r="K3321">
        <v>10852</v>
      </c>
      <c r="L3321" t="str">
        <v>Store 68</v>
      </c>
      <c r="M3321">
        <v>10852</v>
      </c>
      <c r="N3321">
        <v>0.5</v>
      </c>
      <c r="O3321">
        <f ca="1"/>
        <v>0.5</v>
      </c>
    </row>
    <row r="3322" spans="2:15" x14ac:dyDescent="0.4">
      <c r="B3322">
        <v>5</v>
      </c>
      <c r="C3322" t="s">
        <v>14</v>
      </c>
      <c r="D3322" t="s">
        <v>102</v>
      </c>
      <c r="E3322">
        <v>30</v>
      </c>
      <c r="J3322" t="str">
        <v>Store 69</v>
      </c>
      <c r="K3322">
        <v>435</v>
      </c>
      <c r="L3322" t="str">
        <v>Store 69</v>
      </c>
      <c r="M3322">
        <v>435</v>
      </c>
      <c r="N3322">
        <v>0.5</v>
      </c>
      <c r="O3322">
        <f ca="1"/>
        <v>0.5</v>
      </c>
    </row>
    <row r="3323" spans="2:15" x14ac:dyDescent="0.4">
      <c r="B3323">
        <v>5</v>
      </c>
      <c r="C3323" t="s">
        <v>14</v>
      </c>
      <c r="D3323" t="s">
        <v>103</v>
      </c>
      <c r="E3323">
        <v>0</v>
      </c>
      <c r="J3323" t="str">
        <v>Store 72</v>
      </c>
      <c r="K3323">
        <v>3247</v>
      </c>
      <c r="L3323" t="str">
        <v>Store 72</v>
      </c>
      <c r="M3323">
        <v>3247</v>
      </c>
      <c r="N3323">
        <v>0.5</v>
      </c>
      <c r="O3323">
        <f ca="1"/>
        <v>0.5</v>
      </c>
    </row>
    <row r="3324" spans="2:15" x14ac:dyDescent="0.4">
      <c r="B3324">
        <v>5</v>
      </c>
      <c r="C3324" t="s">
        <v>14</v>
      </c>
      <c r="D3324" t="s">
        <v>104</v>
      </c>
      <c r="E3324">
        <v>270</v>
      </c>
      <c r="J3324" t="str">
        <v>Store 73</v>
      </c>
      <c r="K3324">
        <v>4390</v>
      </c>
      <c r="L3324" t="str">
        <v>Store 73</v>
      </c>
      <c r="M3324">
        <v>4390</v>
      </c>
      <c r="N3324">
        <v>0.5</v>
      </c>
      <c r="O3324">
        <f ca="1"/>
        <v>0.5</v>
      </c>
    </row>
    <row r="3325" spans="2:15" x14ac:dyDescent="0.4">
      <c r="B3325">
        <v>5</v>
      </c>
      <c r="C3325" t="s">
        <v>15</v>
      </c>
      <c r="D3325" t="s">
        <v>16</v>
      </c>
      <c r="E3325">
        <v>1903.88</v>
      </c>
      <c r="J3325" t="str">
        <v>Store 74</v>
      </c>
      <c r="K3325">
        <v>2209</v>
      </c>
      <c r="L3325" t="str">
        <v>Store 74</v>
      </c>
      <c r="M3325">
        <v>2209</v>
      </c>
      <c r="N3325">
        <v>0.5</v>
      </c>
      <c r="O3325">
        <f ca="1"/>
        <v>0.5</v>
      </c>
    </row>
    <row r="3326" spans="2:15" x14ac:dyDescent="0.4">
      <c r="B3326">
        <v>5</v>
      </c>
      <c r="C3326" t="s">
        <v>15</v>
      </c>
      <c r="D3326" t="s">
        <v>17</v>
      </c>
      <c r="E3326">
        <v>2830.21</v>
      </c>
      <c r="J3326" t="str">
        <v>Store 75</v>
      </c>
      <c r="K3326">
        <v>2440</v>
      </c>
      <c r="L3326" t="str">
        <v>Store 75</v>
      </c>
      <c r="M3326">
        <v>2440</v>
      </c>
      <c r="N3326">
        <v>0.5</v>
      </c>
      <c r="O3326">
        <f ca="1"/>
        <v>0.5</v>
      </c>
    </row>
    <row r="3327" spans="2:15" x14ac:dyDescent="0.4">
      <c r="B3327">
        <v>5</v>
      </c>
      <c r="C3327" t="s">
        <v>15</v>
      </c>
      <c r="D3327" t="s">
        <v>18</v>
      </c>
      <c r="E3327">
        <v>6590.57</v>
      </c>
      <c r="J3327" t="str">
        <v>Store 76</v>
      </c>
      <c r="K3327">
        <v>2523</v>
      </c>
      <c r="L3327" t="str">
        <v>Store 76</v>
      </c>
      <c r="M3327">
        <v>2523</v>
      </c>
      <c r="N3327">
        <v>0.5</v>
      </c>
      <c r="O3327">
        <f ca="1"/>
        <v>0.5</v>
      </c>
    </row>
    <row r="3328" spans="2:15" x14ac:dyDescent="0.4">
      <c r="B3328">
        <v>5</v>
      </c>
      <c r="C3328" t="s">
        <v>15</v>
      </c>
      <c r="D3328" t="s">
        <v>19</v>
      </c>
      <c r="E3328">
        <v>2565.92</v>
      </c>
      <c r="J3328" t="str">
        <v>Store 77</v>
      </c>
      <c r="K3328">
        <v>620</v>
      </c>
      <c r="L3328" t="str">
        <v>Store 77</v>
      </c>
      <c r="M3328">
        <v>620</v>
      </c>
      <c r="N3328">
        <v>0.5</v>
      </c>
      <c r="O3328">
        <f ca="1"/>
        <v>0.5</v>
      </c>
    </row>
    <row r="3329" spans="2:15" x14ac:dyDescent="0.4">
      <c r="B3329">
        <v>5</v>
      </c>
      <c r="C3329" t="s">
        <v>15</v>
      </c>
      <c r="D3329" t="s">
        <v>20</v>
      </c>
      <c r="E3329">
        <v>5585.5699999999979</v>
      </c>
      <c r="J3329" t="str">
        <v>Store 78</v>
      </c>
      <c r="K3329">
        <v>3862</v>
      </c>
      <c r="L3329" t="str">
        <v>Store 78</v>
      </c>
      <c r="M3329">
        <v>3862</v>
      </c>
      <c r="N3329">
        <v>0.5</v>
      </c>
      <c r="O3329">
        <f ca="1"/>
        <v>0.5</v>
      </c>
    </row>
    <row r="3330" spans="2:15" x14ac:dyDescent="0.4">
      <c r="B3330">
        <v>5</v>
      </c>
      <c r="C3330" t="s">
        <v>15</v>
      </c>
      <c r="D3330" t="s">
        <v>21</v>
      </c>
      <c r="E3330">
        <v>1374.9900000000002</v>
      </c>
      <c r="J3330" t="str">
        <v>Store 79</v>
      </c>
      <c r="K3330">
        <v>1515</v>
      </c>
      <c r="L3330" t="str">
        <v>Store 79</v>
      </c>
      <c r="M3330">
        <v>1515</v>
      </c>
      <c r="N3330">
        <v>0.5</v>
      </c>
      <c r="O3330">
        <f ca="1"/>
        <v>0.5</v>
      </c>
    </row>
    <row r="3331" spans="2:15" x14ac:dyDescent="0.4">
      <c r="B3331">
        <v>5</v>
      </c>
      <c r="C3331" t="s">
        <v>15</v>
      </c>
      <c r="D3331" t="s">
        <v>22</v>
      </c>
      <c r="E3331">
        <v>256</v>
      </c>
      <c r="J3331" t="str">
        <v>Store 81</v>
      </c>
      <c r="K3331">
        <v>6218</v>
      </c>
      <c r="L3331" t="str">
        <v>Store 81</v>
      </c>
      <c r="M3331">
        <v>6218</v>
      </c>
      <c r="N3331">
        <v>0.5</v>
      </c>
      <c r="O3331">
        <f ca="1"/>
        <v>0.5</v>
      </c>
    </row>
    <row r="3332" spans="2:15" x14ac:dyDescent="0.4">
      <c r="B3332">
        <v>5</v>
      </c>
      <c r="C3332" t="s">
        <v>15</v>
      </c>
      <c r="D3332" t="s">
        <v>23</v>
      </c>
      <c r="E3332">
        <v>1968.8000000000002</v>
      </c>
      <c r="J3332" t="str">
        <v>Store 82</v>
      </c>
      <c r="K3332">
        <v>9158</v>
      </c>
      <c r="L3332" t="str">
        <v>Store 82</v>
      </c>
      <c r="M3332">
        <v>9158</v>
      </c>
      <c r="N3332">
        <v>0.5</v>
      </c>
      <c r="O3332">
        <f ca="1"/>
        <v>0.5</v>
      </c>
    </row>
    <row r="3333" spans="2:15" x14ac:dyDescent="0.4">
      <c r="B3333">
        <v>5</v>
      </c>
      <c r="C3333" t="s">
        <v>15</v>
      </c>
      <c r="D3333" t="s">
        <v>24</v>
      </c>
      <c r="E3333">
        <v>4956.9899999999989</v>
      </c>
      <c r="J3333" t="str">
        <v>Store 83</v>
      </c>
      <c r="K3333">
        <v>5584</v>
      </c>
      <c r="L3333" t="str">
        <v>Store 83</v>
      </c>
      <c r="M3333">
        <v>5584</v>
      </c>
      <c r="N3333">
        <v>0.5</v>
      </c>
      <c r="O3333">
        <f ca="1"/>
        <v>0.5</v>
      </c>
    </row>
    <row r="3334" spans="2:15" x14ac:dyDescent="0.4">
      <c r="B3334">
        <v>5</v>
      </c>
      <c r="C3334" t="s">
        <v>15</v>
      </c>
      <c r="D3334" t="s">
        <v>25</v>
      </c>
      <c r="E3334">
        <v>3658.3199999999997</v>
      </c>
      <c r="J3334" t="str">
        <v>Store 84</v>
      </c>
      <c r="K3334">
        <v>5687</v>
      </c>
      <c r="L3334" t="str">
        <v>Store 84</v>
      </c>
      <c r="M3334">
        <v>5687</v>
      </c>
      <c r="N3334">
        <v>0.5</v>
      </c>
      <c r="O3334">
        <f ca="1"/>
        <v>0.5</v>
      </c>
    </row>
    <row r="3335" spans="2:15" x14ac:dyDescent="0.4">
      <c r="B3335">
        <v>5</v>
      </c>
      <c r="C3335" t="s">
        <v>15</v>
      </c>
      <c r="D3335" t="s">
        <v>26</v>
      </c>
      <c r="E3335">
        <v>298</v>
      </c>
      <c r="J3335" t="str">
        <v>Store 85</v>
      </c>
      <c r="K3335">
        <v>17216</v>
      </c>
      <c r="L3335" t="str">
        <v>Store 85</v>
      </c>
      <c r="M3335">
        <v>17216</v>
      </c>
      <c r="N3335">
        <v>0.5</v>
      </c>
      <c r="O3335">
        <f ca="1"/>
        <v>0.5</v>
      </c>
    </row>
    <row r="3336" spans="2:15" x14ac:dyDescent="0.4">
      <c r="B3336">
        <v>5</v>
      </c>
      <c r="C3336" t="s">
        <v>15</v>
      </c>
      <c r="D3336" t="s">
        <v>27</v>
      </c>
      <c r="E3336">
        <v>2846.71</v>
      </c>
      <c r="J3336" t="str">
        <v>Store 86</v>
      </c>
      <c r="K3336">
        <v>5408</v>
      </c>
      <c r="L3336" t="str">
        <v>Store 86</v>
      </c>
      <c r="M3336">
        <v>5408</v>
      </c>
      <c r="N3336">
        <v>0.5</v>
      </c>
      <c r="O3336">
        <f ca="1"/>
        <v>0.5</v>
      </c>
    </row>
    <row r="3337" spans="2:15" x14ac:dyDescent="0.4">
      <c r="B3337">
        <v>5</v>
      </c>
      <c r="C3337" t="s">
        <v>15</v>
      </c>
      <c r="D3337" t="s">
        <v>28</v>
      </c>
      <c r="E3337">
        <v>992.99</v>
      </c>
      <c r="J3337" t="str">
        <v>Store 89</v>
      </c>
      <c r="K3337">
        <v>379</v>
      </c>
      <c r="L3337" t="str">
        <v>Store 89</v>
      </c>
      <c r="M3337">
        <v>379</v>
      </c>
      <c r="N3337">
        <v>0.5</v>
      </c>
      <c r="O3337">
        <f ca="1"/>
        <v>0.5</v>
      </c>
    </row>
    <row r="3338" spans="2:15" x14ac:dyDescent="0.4">
      <c r="B3338">
        <v>5</v>
      </c>
      <c r="C3338" t="s">
        <v>15</v>
      </c>
      <c r="D3338" t="s">
        <v>29</v>
      </c>
      <c r="E3338">
        <v>1796.3700000000001</v>
      </c>
      <c r="J3338" t="str">
        <v>Store 01</v>
      </c>
      <c r="K3338">
        <v>2375.7900000000009</v>
      </c>
      <c r="L3338" t="str">
        <v>Store 01</v>
      </c>
      <c r="M3338">
        <v>2375.7900000000009</v>
      </c>
      <c r="N3338">
        <v>0.5</v>
      </c>
      <c r="O3338">
        <f ca="1"/>
        <v>0.5</v>
      </c>
    </row>
    <row r="3339" spans="2:15" x14ac:dyDescent="0.4">
      <c r="B3339">
        <v>5</v>
      </c>
      <c r="C3339" t="s">
        <v>15</v>
      </c>
      <c r="D3339" t="s">
        <v>31</v>
      </c>
      <c r="E3339">
        <v>4832.119999999999</v>
      </c>
      <c r="J3339" t="str">
        <v>Store 02</v>
      </c>
      <c r="K3339">
        <v>1635.89</v>
      </c>
      <c r="L3339" t="str">
        <v>Store 02</v>
      </c>
      <c r="M3339">
        <v>1635.89</v>
      </c>
      <c r="N3339">
        <v>0.5</v>
      </c>
      <c r="O3339">
        <f ca="1"/>
        <v>0.5</v>
      </c>
    </row>
    <row r="3340" spans="2:15" x14ac:dyDescent="0.4">
      <c r="B3340">
        <v>5</v>
      </c>
      <c r="C3340" t="s">
        <v>15</v>
      </c>
      <c r="D3340" t="s">
        <v>32</v>
      </c>
      <c r="E3340">
        <v>2282.4899999999998</v>
      </c>
      <c r="J3340" t="str">
        <v>Store 03</v>
      </c>
      <c r="K3340">
        <v>7499.8799999999992</v>
      </c>
      <c r="L3340" t="str">
        <v>Store 03</v>
      </c>
      <c r="M3340">
        <v>7499.8799999999992</v>
      </c>
      <c r="N3340">
        <v>0.5</v>
      </c>
      <c r="O3340">
        <f ca="1"/>
        <v>0.5</v>
      </c>
    </row>
    <row r="3341" spans="2:15" x14ac:dyDescent="0.4">
      <c r="B3341">
        <v>5</v>
      </c>
      <c r="C3341" t="s">
        <v>15</v>
      </c>
      <c r="D3341" t="s">
        <v>33</v>
      </c>
      <c r="E3341">
        <v>7249.0199999999977</v>
      </c>
      <c r="J3341" t="str">
        <v>Store 04</v>
      </c>
      <c r="K3341">
        <v>3182.97</v>
      </c>
      <c r="L3341" t="str">
        <v>Store 04</v>
      </c>
      <c r="M3341">
        <v>3182.97</v>
      </c>
      <c r="N3341">
        <v>0.5</v>
      </c>
      <c r="O3341">
        <f ca="1"/>
        <v>0.5</v>
      </c>
    </row>
    <row r="3342" spans="2:15" x14ac:dyDescent="0.4">
      <c r="B3342">
        <v>5</v>
      </c>
      <c r="C3342" t="s">
        <v>15</v>
      </c>
      <c r="D3342" t="s">
        <v>34</v>
      </c>
      <c r="E3342">
        <v>1770.19</v>
      </c>
      <c r="J3342" t="str">
        <v>Store 05</v>
      </c>
      <c r="K3342">
        <v>7016.86</v>
      </c>
      <c r="L3342" t="str">
        <v>Store 05</v>
      </c>
      <c r="M3342">
        <v>7016.86</v>
      </c>
      <c r="N3342">
        <v>0.5</v>
      </c>
      <c r="O3342">
        <f ca="1"/>
        <v>0.5</v>
      </c>
    </row>
    <row r="3343" spans="2:15" x14ac:dyDescent="0.4">
      <c r="B3343">
        <v>5</v>
      </c>
      <c r="C3343" t="s">
        <v>15</v>
      </c>
      <c r="D3343" t="s">
        <v>35</v>
      </c>
      <c r="E3343">
        <v>5414.2699999999995</v>
      </c>
      <c r="J3343" t="str">
        <v>Store 06</v>
      </c>
      <c r="K3343">
        <v>671</v>
      </c>
      <c r="L3343" t="str">
        <v>Store 06</v>
      </c>
      <c r="M3343">
        <v>671</v>
      </c>
      <c r="N3343">
        <v>0.5</v>
      </c>
      <c r="O3343">
        <f ca="1"/>
        <v>0.5</v>
      </c>
    </row>
    <row r="3344" spans="2:15" x14ac:dyDescent="0.4">
      <c r="B3344">
        <v>5</v>
      </c>
      <c r="C3344" t="s">
        <v>15</v>
      </c>
      <c r="D3344" t="s">
        <v>36</v>
      </c>
      <c r="E3344">
        <v>4554.6699999999992</v>
      </c>
      <c r="J3344" t="str">
        <v>Store 07</v>
      </c>
      <c r="K3344">
        <v>577.88</v>
      </c>
      <c r="L3344" t="str">
        <v>Store 07</v>
      </c>
      <c r="M3344">
        <v>577.88</v>
      </c>
      <c r="N3344">
        <v>0.5</v>
      </c>
      <c r="O3344">
        <f ca="1"/>
        <v>0.5</v>
      </c>
    </row>
    <row r="3345" spans="2:15" x14ac:dyDescent="0.4">
      <c r="B3345">
        <v>6</v>
      </c>
      <c r="C3345" t="s">
        <v>6</v>
      </c>
      <c r="D3345" t="s">
        <v>16</v>
      </c>
      <c r="E3345">
        <v>200</v>
      </c>
      <c r="J3345" t="str">
        <v>Store 08</v>
      </c>
      <c r="K3345">
        <v>2040.17</v>
      </c>
      <c r="L3345" t="str">
        <v>Store 08</v>
      </c>
      <c r="M3345">
        <v>2040.17</v>
      </c>
      <c r="N3345">
        <v>0.5</v>
      </c>
      <c r="O3345">
        <f ca="1"/>
        <v>0.5</v>
      </c>
    </row>
    <row r="3346" spans="2:15" x14ac:dyDescent="0.4">
      <c r="B3346">
        <v>6</v>
      </c>
      <c r="C3346" t="s">
        <v>6</v>
      </c>
      <c r="D3346" t="s">
        <v>17</v>
      </c>
      <c r="E3346">
        <v>513</v>
      </c>
      <c r="J3346" t="str">
        <v>Store 09</v>
      </c>
      <c r="K3346">
        <v>5934.4699999999993</v>
      </c>
      <c r="L3346" t="str">
        <v>Store 09</v>
      </c>
      <c r="M3346">
        <v>5934.4699999999993</v>
      </c>
      <c r="N3346">
        <v>0.5</v>
      </c>
      <c r="O3346">
        <f ca="1"/>
        <v>0.5</v>
      </c>
    </row>
    <row r="3347" spans="2:15" x14ac:dyDescent="0.4">
      <c r="B3347">
        <v>6</v>
      </c>
      <c r="C3347" t="s">
        <v>6</v>
      </c>
      <c r="D3347" t="s">
        <v>18</v>
      </c>
      <c r="E3347">
        <v>79</v>
      </c>
      <c r="J3347" t="str">
        <v>Store 10</v>
      </c>
      <c r="K3347">
        <v>4994.4999999999982</v>
      </c>
      <c r="L3347" t="str">
        <v>Store 10</v>
      </c>
      <c r="M3347">
        <v>4994.4999999999982</v>
      </c>
      <c r="N3347">
        <v>0.5</v>
      </c>
      <c r="O3347">
        <f ca="1"/>
        <v>0.5</v>
      </c>
    </row>
    <row r="3348" spans="2:15" x14ac:dyDescent="0.4">
      <c r="B3348">
        <v>6</v>
      </c>
      <c r="C3348" t="s">
        <v>6</v>
      </c>
      <c r="D3348" t="s">
        <v>19</v>
      </c>
      <c r="E3348">
        <v>49.01</v>
      </c>
      <c r="J3348" t="str">
        <v>Store 11</v>
      </c>
      <c r="K3348">
        <v>209</v>
      </c>
      <c r="L3348" t="str">
        <v>Store 11</v>
      </c>
      <c r="M3348">
        <v>209</v>
      </c>
      <c r="N3348">
        <v>0.5</v>
      </c>
      <c r="O3348">
        <f ca="1"/>
        <v>0.5</v>
      </c>
    </row>
    <row r="3349" spans="2:15" x14ac:dyDescent="0.4">
      <c r="B3349">
        <v>6</v>
      </c>
      <c r="C3349" t="s">
        <v>6</v>
      </c>
      <c r="D3349" t="s">
        <v>20</v>
      </c>
      <c r="E3349">
        <v>2342.3200000000002</v>
      </c>
      <c r="J3349" t="str">
        <v>Store 12</v>
      </c>
      <c r="K3349">
        <v>3598.98</v>
      </c>
      <c r="L3349" t="str">
        <v>Store 12</v>
      </c>
      <c r="M3349">
        <v>3598.98</v>
      </c>
      <c r="N3349">
        <v>0.5</v>
      </c>
      <c r="O3349">
        <f ca="1"/>
        <v>0.5</v>
      </c>
    </row>
    <row r="3350" spans="2:15" x14ac:dyDescent="0.4">
      <c r="B3350">
        <v>6</v>
      </c>
      <c r="C3350" t="s">
        <v>6</v>
      </c>
      <c r="D3350" t="s">
        <v>21</v>
      </c>
      <c r="E3350">
        <v>357</v>
      </c>
      <c r="J3350" t="str">
        <v>Store 13</v>
      </c>
      <c r="K3350">
        <v>1560.88</v>
      </c>
      <c r="L3350" t="str">
        <v>Store 13</v>
      </c>
      <c r="M3350">
        <v>1560.88</v>
      </c>
      <c r="N3350">
        <v>0.5</v>
      </c>
      <c r="O3350">
        <f ca="1"/>
        <v>0.5</v>
      </c>
    </row>
    <row r="3351" spans="2:15" x14ac:dyDescent="0.4">
      <c r="B3351">
        <v>6</v>
      </c>
      <c r="C3351" t="s">
        <v>6</v>
      </c>
      <c r="D3351" t="s">
        <v>23</v>
      </c>
      <c r="E3351">
        <v>249.8</v>
      </c>
      <c r="J3351" t="str">
        <v>Store 14</v>
      </c>
      <c r="K3351">
        <v>1214.98</v>
      </c>
      <c r="L3351" t="str">
        <v>Store 14</v>
      </c>
      <c r="M3351">
        <v>1214.98</v>
      </c>
      <c r="N3351">
        <v>0.5</v>
      </c>
      <c r="O3351">
        <f ca="1"/>
        <v>0.5</v>
      </c>
    </row>
    <row r="3352" spans="2:15" x14ac:dyDescent="0.4">
      <c r="B3352">
        <v>6</v>
      </c>
      <c r="C3352" t="s">
        <v>6</v>
      </c>
      <c r="D3352" t="s">
        <v>24</v>
      </c>
      <c r="E3352">
        <v>206.21999999999997</v>
      </c>
      <c r="J3352" t="str">
        <v>Store 16</v>
      </c>
      <c r="K3352">
        <v>4727.4699999999993</v>
      </c>
      <c r="L3352" t="str">
        <v>Store 16</v>
      </c>
      <c r="M3352">
        <v>4727.4699999999993</v>
      </c>
      <c r="N3352">
        <v>0.5</v>
      </c>
      <c r="O3352">
        <f ca="1"/>
        <v>0.5</v>
      </c>
    </row>
    <row r="3353" spans="2:15" x14ac:dyDescent="0.4">
      <c r="B3353">
        <v>6</v>
      </c>
      <c r="C3353" t="s">
        <v>6</v>
      </c>
      <c r="D3353" t="s">
        <v>25</v>
      </c>
      <c r="E3353">
        <v>418.99</v>
      </c>
      <c r="J3353" t="str">
        <v>Store 17</v>
      </c>
      <c r="K3353">
        <v>1503.99</v>
      </c>
      <c r="L3353" t="str">
        <v>Store 17</v>
      </c>
      <c r="M3353">
        <v>1503.99</v>
      </c>
      <c r="N3353">
        <v>0.5</v>
      </c>
      <c r="O3353">
        <f ca="1"/>
        <v>0.5</v>
      </c>
    </row>
    <row r="3354" spans="2:15" x14ac:dyDescent="0.4">
      <c r="B3354">
        <v>6</v>
      </c>
      <c r="C3354" t="s">
        <v>6</v>
      </c>
      <c r="D3354" t="s">
        <v>26</v>
      </c>
      <c r="E3354">
        <v>1249.74</v>
      </c>
      <c r="J3354" t="str">
        <v>Store 18</v>
      </c>
      <c r="K3354">
        <v>4413.9099999999989</v>
      </c>
      <c r="L3354" t="str">
        <v>Store 18</v>
      </c>
      <c r="M3354">
        <v>4413.9099999999989</v>
      </c>
      <c r="N3354">
        <v>0.5</v>
      </c>
      <c r="O3354">
        <f ca="1"/>
        <v>0.5</v>
      </c>
    </row>
    <row r="3355" spans="2:15" x14ac:dyDescent="0.4">
      <c r="B3355">
        <v>6</v>
      </c>
      <c r="C3355" t="s">
        <v>6</v>
      </c>
      <c r="D3355" t="s">
        <v>27</v>
      </c>
      <c r="E3355">
        <v>1488.6499999999999</v>
      </c>
      <c r="J3355" t="str">
        <v>Store 19</v>
      </c>
      <c r="K3355">
        <v>2192.6</v>
      </c>
      <c r="L3355" t="str">
        <v>Store 19</v>
      </c>
      <c r="M3355">
        <v>2192.6</v>
      </c>
      <c r="N3355">
        <v>0.5</v>
      </c>
      <c r="O3355">
        <f ca="1"/>
        <v>0.5</v>
      </c>
    </row>
    <row r="3356" spans="2:15" x14ac:dyDescent="0.4">
      <c r="B3356">
        <v>6</v>
      </c>
      <c r="C3356" t="s">
        <v>6</v>
      </c>
      <c r="D3356" t="s">
        <v>28</v>
      </c>
      <c r="E3356">
        <v>2378.61</v>
      </c>
      <c r="J3356" t="str">
        <v>Store 20</v>
      </c>
      <c r="K3356">
        <v>4321.82</v>
      </c>
      <c r="L3356" t="str">
        <v>Store 20</v>
      </c>
      <c r="M3356">
        <v>4321.82</v>
      </c>
      <c r="N3356">
        <v>0.5</v>
      </c>
      <c r="O3356">
        <f ca="1"/>
        <v>0.5</v>
      </c>
    </row>
    <row r="3357" spans="2:15" x14ac:dyDescent="0.4">
      <c r="B3357">
        <v>6</v>
      </c>
      <c r="C3357" t="s">
        <v>6</v>
      </c>
      <c r="D3357" t="s">
        <v>29</v>
      </c>
      <c r="E3357">
        <v>199</v>
      </c>
      <c r="J3357" t="str">
        <v>Store 21</v>
      </c>
      <c r="K3357">
        <v>1635.0900000000001</v>
      </c>
      <c r="L3357" t="str">
        <v>Store 21</v>
      </c>
      <c r="M3357">
        <v>1635.0900000000001</v>
      </c>
      <c r="N3357">
        <v>0.5</v>
      </c>
      <c r="O3357">
        <f ca="1"/>
        <v>0.5</v>
      </c>
    </row>
    <row r="3358" spans="2:15" x14ac:dyDescent="0.4">
      <c r="B3358">
        <v>6</v>
      </c>
      <c r="C3358" t="s">
        <v>6</v>
      </c>
      <c r="D3358" t="s">
        <v>30</v>
      </c>
      <c r="E3358">
        <v>269</v>
      </c>
    </row>
    <row r="3359" spans="2:15" x14ac:dyDescent="0.4">
      <c r="B3359">
        <v>6</v>
      </c>
      <c r="C3359" t="s">
        <v>6</v>
      </c>
      <c r="D3359" t="s">
        <v>31</v>
      </c>
      <c r="E3359">
        <v>189</v>
      </c>
    </row>
    <row r="3360" spans="2:15" x14ac:dyDescent="0.4">
      <c r="B3360">
        <v>6</v>
      </c>
      <c r="C3360" t="s">
        <v>6</v>
      </c>
      <c r="D3360" t="s">
        <v>32</v>
      </c>
      <c r="E3360">
        <v>1641.9</v>
      </c>
    </row>
    <row r="3361" spans="2:5" x14ac:dyDescent="0.4">
      <c r="B3361">
        <v>6</v>
      </c>
      <c r="C3361" t="s">
        <v>6</v>
      </c>
      <c r="D3361" t="s">
        <v>33</v>
      </c>
      <c r="E3361">
        <v>636</v>
      </c>
    </row>
    <row r="3362" spans="2:5" x14ac:dyDescent="0.4">
      <c r="B3362">
        <v>6</v>
      </c>
      <c r="C3362" t="s">
        <v>6</v>
      </c>
      <c r="D3362" t="s">
        <v>34</v>
      </c>
      <c r="E3362">
        <v>3861.99</v>
      </c>
    </row>
    <row r="3363" spans="2:5" x14ac:dyDescent="0.4">
      <c r="B3363">
        <v>6</v>
      </c>
      <c r="C3363" t="s">
        <v>6</v>
      </c>
      <c r="D3363" t="s">
        <v>35</v>
      </c>
      <c r="E3363">
        <v>439.8</v>
      </c>
    </row>
    <row r="3364" spans="2:5" x14ac:dyDescent="0.4">
      <c r="B3364">
        <v>6</v>
      </c>
      <c r="C3364" t="s">
        <v>6</v>
      </c>
      <c r="D3364" t="s">
        <v>36</v>
      </c>
      <c r="E3364">
        <v>774.61</v>
      </c>
    </row>
    <row r="3365" spans="2:5" x14ac:dyDescent="0.4">
      <c r="B3365">
        <v>6</v>
      </c>
      <c r="C3365" t="s">
        <v>6</v>
      </c>
      <c r="D3365" t="s">
        <v>37</v>
      </c>
      <c r="E3365">
        <v>298.89999999999998</v>
      </c>
    </row>
    <row r="3366" spans="2:5" x14ac:dyDescent="0.4">
      <c r="B3366">
        <v>6</v>
      </c>
      <c r="C3366" t="s">
        <v>6</v>
      </c>
      <c r="D3366" t="s">
        <v>38</v>
      </c>
      <c r="E3366">
        <v>278.89</v>
      </c>
    </row>
    <row r="3367" spans="2:5" x14ac:dyDescent="0.4">
      <c r="B3367">
        <v>6</v>
      </c>
      <c r="C3367" t="s">
        <v>6</v>
      </c>
      <c r="D3367" t="s">
        <v>39</v>
      </c>
      <c r="E3367">
        <v>1841.5100000000007</v>
      </c>
    </row>
    <row r="3368" spans="2:5" x14ac:dyDescent="0.4">
      <c r="B3368">
        <v>6</v>
      </c>
      <c r="C3368" t="s">
        <v>6</v>
      </c>
      <c r="D3368" t="s">
        <v>40</v>
      </c>
      <c r="E3368">
        <v>69.900000000000006</v>
      </c>
    </row>
    <row r="3369" spans="2:5" x14ac:dyDescent="0.4">
      <c r="B3369">
        <v>6</v>
      </c>
      <c r="C3369" t="s">
        <v>6</v>
      </c>
      <c r="D3369" t="s">
        <v>41</v>
      </c>
      <c r="E3369">
        <v>52</v>
      </c>
    </row>
    <row r="3370" spans="2:5" x14ac:dyDescent="0.4">
      <c r="B3370">
        <v>6</v>
      </c>
      <c r="C3370" t="s">
        <v>6</v>
      </c>
      <c r="D3370" t="s">
        <v>42</v>
      </c>
      <c r="E3370">
        <v>493.07</v>
      </c>
    </row>
    <row r="3371" spans="2:5" x14ac:dyDescent="0.4">
      <c r="B3371">
        <v>6</v>
      </c>
      <c r="C3371" t="s">
        <v>6</v>
      </c>
      <c r="D3371" t="s">
        <v>43</v>
      </c>
      <c r="E3371">
        <v>1884.05</v>
      </c>
    </row>
    <row r="3372" spans="2:5" x14ac:dyDescent="0.4">
      <c r="B3372">
        <v>6</v>
      </c>
      <c r="C3372" t="s">
        <v>6</v>
      </c>
      <c r="D3372" t="s">
        <v>44</v>
      </c>
      <c r="E3372">
        <v>-438.99</v>
      </c>
    </row>
    <row r="3373" spans="2:5" x14ac:dyDescent="0.4">
      <c r="B3373">
        <v>6</v>
      </c>
      <c r="C3373" t="s">
        <v>6</v>
      </c>
      <c r="D3373" t="s">
        <v>45</v>
      </c>
      <c r="E3373">
        <v>653.99</v>
      </c>
    </row>
    <row r="3374" spans="2:5" x14ac:dyDescent="0.4">
      <c r="B3374">
        <v>6</v>
      </c>
      <c r="C3374" t="s">
        <v>6</v>
      </c>
      <c r="D3374" t="s">
        <v>46</v>
      </c>
      <c r="E3374">
        <v>252.93</v>
      </c>
    </row>
    <row r="3375" spans="2:5" x14ac:dyDescent="0.4">
      <c r="B3375">
        <v>6</v>
      </c>
      <c r="C3375" t="s">
        <v>6</v>
      </c>
      <c r="D3375" t="s">
        <v>47</v>
      </c>
      <c r="E3375">
        <v>3395.4300000000003</v>
      </c>
    </row>
    <row r="3376" spans="2:5" x14ac:dyDescent="0.4">
      <c r="B3376">
        <v>6</v>
      </c>
      <c r="C3376" t="s">
        <v>6</v>
      </c>
      <c r="D3376" t="s">
        <v>48</v>
      </c>
      <c r="E3376">
        <v>0</v>
      </c>
    </row>
    <row r="3377" spans="2:5" x14ac:dyDescent="0.4">
      <c r="B3377">
        <v>6</v>
      </c>
      <c r="C3377" t="s">
        <v>6</v>
      </c>
      <c r="D3377" t="s">
        <v>49</v>
      </c>
      <c r="E3377">
        <v>535.04</v>
      </c>
    </row>
    <row r="3378" spans="2:5" x14ac:dyDescent="0.4">
      <c r="B3378">
        <v>6</v>
      </c>
      <c r="C3378" t="s">
        <v>6</v>
      </c>
      <c r="D3378" t="s">
        <v>50</v>
      </c>
      <c r="E3378">
        <v>665.84</v>
      </c>
    </row>
    <row r="3379" spans="2:5" x14ac:dyDescent="0.4">
      <c r="B3379">
        <v>6</v>
      </c>
      <c r="C3379" t="s">
        <v>6</v>
      </c>
      <c r="D3379" t="s">
        <v>51</v>
      </c>
      <c r="E3379">
        <v>752</v>
      </c>
    </row>
    <row r="3380" spans="2:5" x14ac:dyDescent="0.4">
      <c r="B3380">
        <v>6</v>
      </c>
      <c r="C3380" t="s">
        <v>6</v>
      </c>
      <c r="D3380" t="s">
        <v>52</v>
      </c>
      <c r="E3380">
        <v>336.08000000000004</v>
      </c>
    </row>
    <row r="3381" spans="2:5" x14ac:dyDescent="0.4">
      <c r="B3381">
        <v>6</v>
      </c>
      <c r="C3381" t="s">
        <v>6</v>
      </c>
      <c r="D3381" t="s">
        <v>53</v>
      </c>
      <c r="E3381">
        <v>768.71</v>
      </c>
    </row>
    <row r="3382" spans="2:5" x14ac:dyDescent="0.4">
      <c r="B3382">
        <v>6</v>
      </c>
      <c r="C3382" t="s">
        <v>6</v>
      </c>
      <c r="D3382" t="s">
        <v>54</v>
      </c>
      <c r="E3382">
        <v>359.71000000000004</v>
      </c>
    </row>
    <row r="3383" spans="2:5" x14ac:dyDescent="0.4">
      <c r="B3383">
        <v>6</v>
      </c>
      <c r="C3383" t="s">
        <v>6</v>
      </c>
      <c r="D3383" t="s">
        <v>55</v>
      </c>
      <c r="E3383">
        <v>1427.8000000000002</v>
      </c>
    </row>
    <row r="3384" spans="2:5" x14ac:dyDescent="0.4">
      <c r="B3384">
        <v>6</v>
      </c>
      <c r="C3384" t="s">
        <v>6</v>
      </c>
      <c r="D3384" t="s">
        <v>56</v>
      </c>
      <c r="E3384">
        <v>814.10000000000014</v>
      </c>
    </row>
    <row r="3385" spans="2:5" x14ac:dyDescent="0.4">
      <c r="B3385">
        <v>6</v>
      </c>
      <c r="C3385" t="s">
        <v>6</v>
      </c>
      <c r="D3385" t="s">
        <v>57</v>
      </c>
      <c r="E3385">
        <v>699.6</v>
      </c>
    </row>
    <row r="3386" spans="2:5" x14ac:dyDescent="0.4">
      <c r="B3386">
        <v>6</v>
      </c>
      <c r="C3386" t="s">
        <v>6</v>
      </c>
      <c r="D3386" t="s">
        <v>58</v>
      </c>
      <c r="E3386">
        <v>2059.29</v>
      </c>
    </row>
    <row r="3387" spans="2:5" x14ac:dyDescent="0.4">
      <c r="B3387">
        <v>6</v>
      </c>
      <c r="C3387" t="s">
        <v>6</v>
      </c>
      <c r="D3387" t="s">
        <v>59</v>
      </c>
      <c r="E3387">
        <v>667.5</v>
      </c>
    </row>
    <row r="3388" spans="2:5" x14ac:dyDescent="0.4">
      <c r="B3388">
        <v>6</v>
      </c>
      <c r="C3388" t="s">
        <v>6</v>
      </c>
      <c r="D3388" t="s">
        <v>61</v>
      </c>
      <c r="E3388">
        <v>1273.2199999999998</v>
      </c>
    </row>
    <row r="3389" spans="2:5" x14ac:dyDescent="0.4">
      <c r="B3389">
        <v>6</v>
      </c>
      <c r="C3389" t="s">
        <v>6</v>
      </c>
      <c r="D3389" t="s">
        <v>62</v>
      </c>
      <c r="E3389">
        <v>1272.28</v>
      </c>
    </row>
    <row r="3390" spans="2:5" x14ac:dyDescent="0.4">
      <c r="B3390">
        <v>6</v>
      </c>
      <c r="C3390" t="s">
        <v>6</v>
      </c>
      <c r="D3390" t="s">
        <v>63</v>
      </c>
      <c r="E3390">
        <v>144.80000000000001</v>
      </c>
    </row>
    <row r="3391" spans="2:5" x14ac:dyDescent="0.4">
      <c r="B3391">
        <v>6</v>
      </c>
      <c r="C3391" t="s">
        <v>6</v>
      </c>
      <c r="D3391" t="s">
        <v>64</v>
      </c>
      <c r="E3391">
        <v>99.9</v>
      </c>
    </row>
    <row r="3392" spans="2:5" x14ac:dyDescent="0.4">
      <c r="B3392">
        <v>6</v>
      </c>
      <c r="C3392" t="s">
        <v>6</v>
      </c>
      <c r="D3392" t="s">
        <v>65</v>
      </c>
      <c r="E3392">
        <v>869.66000000000008</v>
      </c>
    </row>
    <row r="3393" spans="2:5" x14ac:dyDescent="0.4">
      <c r="B3393">
        <v>6</v>
      </c>
      <c r="C3393" t="s">
        <v>6</v>
      </c>
      <c r="D3393" t="s">
        <v>66</v>
      </c>
      <c r="E3393">
        <v>1664.71</v>
      </c>
    </row>
    <row r="3394" spans="2:5" x14ac:dyDescent="0.4">
      <c r="B3394">
        <v>6</v>
      </c>
      <c r="C3394" t="s">
        <v>6</v>
      </c>
      <c r="D3394" t="s">
        <v>67</v>
      </c>
      <c r="E3394">
        <v>376.3</v>
      </c>
    </row>
    <row r="3395" spans="2:5" x14ac:dyDescent="0.4">
      <c r="B3395">
        <v>6</v>
      </c>
      <c r="C3395" t="s">
        <v>6</v>
      </c>
      <c r="D3395" t="s">
        <v>68</v>
      </c>
      <c r="E3395">
        <v>737.38</v>
      </c>
    </row>
    <row r="3396" spans="2:5" x14ac:dyDescent="0.4">
      <c r="B3396">
        <v>6</v>
      </c>
      <c r="C3396" t="s">
        <v>6</v>
      </c>
      <c r="D3396" t="s">
        <v>69</v>
      </c>
      <c r="E3396">
        <v>454.13</v>
      </c>
    </row>
    <row r="3397" spans="2:5" x14ac:dyDescent="0.4">
      <c r="B3397">
        <v>6</v>
      </c>
      <c r="C3397" t="s">
        <v>6</v>
      </c>
      <c r="D3397" t="s">
        <v>70</v>
      </c>
      <c r="E3397">
        <v>856</v>
      </c>
    </row>
    <row r="3398" spans="2:5" x14ac:dyDescent="0.4">
      <c r="B3398">
        <v>6</v>
      </c>
      <c r="C3398" t="s">
        <v>6</v>
      </c>
      <c r="D3398" t="s">
        <v>71</v>
      </c>
      <c r="E3398">
        <v>219.9</v>
      </c>
    </row>
    <row r="3399" spans="2:5" x14ac:dyDescent="0.4">
      <c r="B3399">
        <v>6</v>
      </c>
      <c r="C3399" t="s">
        <v>6</v>
      </c>
      <c r="D3399" t="s">
        <v>72</v>
      </c>
      <c r="E3399">
        <v>99</v>
      </c>
    </row>
    <row r="3400" spans="2:5" x14ac:dyDescent="0.4">
      <c r="B3400">
        <v>6</v>
      </c>
      <c r="C3400" t="s">
        <v>6</v>
      </c>
      <c r="D3400" t="s">
        <v>73</v>
      </c>
      <c r="E3400">
        <v>0</v>
      </c>
    </row>
    <row r="3401" spans="2:5" x14ac:dyDescent="0.4">
      <c r="B3401">
        <v>6</v>
      </c>
      <c r="C3401" t="s">
        <v>6</v>
      </c>
      <c r="D3401" t="s">
        <v>74</v>
      </c>
      <c r="E3401">
        <v>857.59999999999991</v>
      </c>
    </row>
    <row r="3402" spans="2:5" x14ac:dyDescent="0.4">
      <c r="B3402">
        <v>6</v>
      </c>
      <c r="C3402" t="s">
        <v>6</v>
      </c>
      <c r="D3402" t="s">
        <v>75</v>
      </c>
      <c r="E3402">
        <v>803.57999999999993</v>
      </c>
    </row>
    <row r="3403" spans="2:5" x14ac:dyDescent="0.4">
      <c r="B3403">
        <v>6</v>
      </c>
      <c r="C3403" t="s">
        <v>6</v>
      </c>
      <c r="D3403" t="s">
        <v>76</v>
      </c>
      <c r="E3403">
        <v>129.80000000000001</v>
      </c>
    </row>
    <row r="3404" spans="2:5" x14ac:dyDescent="0.4">
      <c r="B3404">
        <v>6</v>
      </c>
      <c r="C3404" t="s">
        <v>6</v>
      </c>
      <c r="D3404" t="s">
        <v>77</v>
      </c>
      <c r="E3404">
        <v>219</v>
      </c>
    </row>
    <row r="3405" spans="2:5" x14ac:dyDescent="0.4">
      <c r="B3405">
        <v>6</v>
      </c>
      <c r="C3405" t="s">
        <v>6</v>
      </c>
      <c r="D3405" t="s">
        <v>78</v>
      </c>
      <c r="E3405">
        <v>677.9</v>
      </c>
    </row>
    <row r="3406" spans="2:5" x14ac:dyDescent="0.4">
      <c r="B3406">
        <v>6</v>
      </c>
      <c r="C3406" t="s">
        <v>6</v>
      </c>
      <c r="D3406" t="s">
        <v>79</v>
      </c>
      <c r="E3406">
        <v>899.68000000000006</v>
      </c>
    </row>
    <row r="3407" spans="2:5" x14ac:dyDescent="0.4">
      <c r="B3407">
        <v>6</v>
      </c>
      <c r="C3407" t="s">
        <v>6</v>
      </c>
      <c r="D3407" t="s">
        <v>80</v>
      </c>
      <c r="E3407">
        <v>174.8</v>
      </c>
    </row>
    <row r="3408" spans="2:5" x14ac:dyDescent="0.4">
      <c r="B3408">
        <v>6</v>
      </c>
      <c r="C3408" t="s">
        <v>6</v>
      </c>
      <c r="D3408" t="s">
        <v>81</v>
      </c>
      <c r="E3408">
        <v>1193.49</v>
      </c>
    </row>
    <row r="3409" spans="2:5" x14ac:dyDescent="0.4">
      <c r="B3409">
        <v>6</v>
      </c>
      <c r="C3409" t="s">
        <v>6</v>
      </c>
      <c r="D3409" t="s">
        <v>82</v>
      </c>
      <c r="E3409">
        <v>388</v>
      </c>
    </row>
    <row r="3410" spans="2:5" x14ac:dyDescent="0.4">
      <c r="B3410">
        <v>6</v>
      </c>
      <c r="C3410" t="s">
        <v>6</v>
      </c>
      <c r="D3410" t="s">
        <v>83</v>
      </c>
      <c r="E3410">
        <v>1542.9</v>
      </c>
    </row>
    <row r="3411" spans="2:5" x14ac:dyDescent="0.4">
      <c r="B3411">
        <v>6</v>
      </c>
      <c r="C3411" t="s">
        <v>6</v>
      </c>
      <c r="D3411" t="s">
        <v>84</v>
      </c>
      <c r="E3411">
        <v>0</v>
      </c>
    </row>
    <row r="3412" spans="2:5" x14ac:dyDescent="0.4">
      <c r="B3412">
        <v>6</v>
      </c>
      <c r="C3412" t="s">
        <v>6</v>
      </c>
      <c r="D3412" t="s">
        <v>85</v>
      </c>
      <c r="E3412">
        <v>1409.06</v>
      </c>
    </row>
    <row r="3413" spans="2:5" x14ac:dyDescent="0.4">
      <c r="B3413">
        <v>6</v>
      </c>
      <c r="C3413" t="s">
        <v>6</v>
      </c>
      <c r="D3413" t="s">
        <v>86</v>
      </c>
      <c r="E3413">
        <v>1036.4100000000001</v>
      </c>
    </row>
    <row r="3414" spans="2:5" x14ac:dyDescent="0.4">
      <c r="B3414">
        <v>6</v>
      </c>
      <c r="C3414" t="s">
        <v>6</v>
      </c>
      <c r="D3414" t="s">
        <v>87</v>
      </c>
      <c r="E3414">
        <v>984.12000000000012</v>
      </c>
    </row>
    <row r="3415" spans="2:5" x14ac:dyDescent="0.4">
      <c r="B3415">
        <v>6</v>
      </c>
      <c r="C3415" t="s">
        <v>6</v>
      </c>
      <c r="D3415" t="s">
        <v>89</v>
      </c>
      <c r="E3415">
        <v>183.9</v>
      </c>
    </row>
    <row r="3416" spans="2:5" x14ac:dyDescent="0.4">
      <c r="B3416">
        <v>6</v>
      </c>
      <c r="C3416" t="s">
        <v>6</v>
      </c>
      <c r="D3416" t="s">
        <v>90</v>
      </c>
      <c r="E3416">
        <v>337.99</v>
      </c>
    </row>
    <row r="3417" spans="2:5" x14ac:dyDescent="0.4">
      <c r="B3417">
        <v>6</v>
      </c>
      <c r="C3417" t="s">
        <v>6</v>
      </c>
      <c r="D3417" t="s">
        <v>91</v>
      </c>
      <c r="E3417">
        <v>557.91</v>
      </c>
    </row>
    <row r="3418" spans="2:5" x14ac:dyDescent="0.4">
      <c r="B3418">
        <v>6</v>
      </c>
      <c r="C3418" t="s">
        <v>6</v>
      </c>
      <c r="D3418" t="s">
        <v>92</v>
      </c>
      <c r="E3418">
        <v>905.06</v>
      </c>
    </row>
    <row r="3419" spans="2:5" x14ac:dyDescent="0.4">
      <c r="B3419">
        <v>6</v>
      </c>
      <c r="C3419" t="s">
        <v>6</v>
      </c>
      <c r="D3419" t="s">
        <v>93</v>
      </c>
      <c r="E3419">
        <v>0</v>
      </c>
    </row>
    <row r="3420" spans="2:5" x14ac:dyDescent="0.4">
      <c r="B3420">
        <v>6</v>
      </c>
      <c r="C3420" t="s">
        <v>6</v>
      </c>
      <c r="D3420" t="s">
        <v>94</v>
      </c>
      <c r="E3420">
        <v>1216.6099999999999</v>
      </c>
    </row>
    <row r="3421" spans="2:5" x14ac:dyDescent="0.4">
      <c r="B3421">
        <v>6</v>
      </c>
      <c r="C3421" t="s">
        <v>6</v>
      </c>
      <c r="D3421" t="s">
        <v>95</v>
      </c>
      <c r="E3421">
        <v>1650.72</v>
      </c>
    </row>
    <row r="3422" spans="2:5" x14ac:dyDescent="0.4">
      <c r="B3422">
        <v>6</v>
      </c>
      <c r="C3422" t="s">
        <v>6</v>
      </c>
      <c r="D3422" t="s">
        <v>96</v>
      </c>
      <c r="E3422">
        <v>677.8</v>
      </c>
    </row>
    <row r="3423" spans="2:5" x14ac:dyDescent="0.4">
      <c r="B3423">
        <v>6</v>
      </c>
      <c r="C3423" t="s">
        <v>6</v>
      </c>
      <c r="D3423" t="s">
        <v>97</v>
      </c>
      <c r="E3423">
        <v>1622.55</v>
      </c>
    </row>
    <row r="3424" spans="2:5" x14ac:dyDescent="0.4">
      <c r="B3424">
        <v>6</v>
      </c>
      <c r="C3424" t="s">
        <v>6</v>
      </c>
      <c r="D3424" t="s">
        <v>98</v>
      </c>
      <c r="E3424">
        <v>312.98</v>
      </c>
    </row>
    <row r="3425" spans="2:5" x14ac:dyDescent="0.4">
      <c r="B3425">
        <v>6</v>
      </c>
      <c r="C3425" t="s">
        <v>6</v>
      </c>
      <c r="D3425" t="s">
        <v>99</v>
      </c>
      <c r="E3425">
        <v>3302.440000000001</v>
      </c>
    </row>
    <row r="3426" spans="2:5" x14ac:dyDescent="0.4">
      <c r="B3426">
        <v>6</v>
      </c>
      <c r="C3426" t="s">
        <v>6</v>
      </c>
      <c r="D3426" t="s">
        <v>100</v>
      </c>
      <c r="E3426">
        <v>169</v>
      </c>
    </row>
    <row r="3427" spans="2:5" x14ac:dyDescent="0.4">
      <c r="B3427">
        <v>6</v>
      </c>
      <c r="C3427" t="s">
        <v>6</v>
      </c>
      <c r="D3427" t="s">
        <v>101</v>
      </c>
      <c r="E3427">
        <v>1341.66</v>
      </c>
    </row>
    <row r="3428" spans="2:5" x14ac:dyDescent="0.4">
      <c r="B3428">
        <v>6</v>
      </c>
      <c r="C3428" t="s">
        <v>6</v>
      </c>
      <c r="D3428" t="s">
        <v>102</v>
      </c>
      <c r="E3428">
        <v>482.62</v>
      </c>
    </row>
    <row r="3429" spans="2:5" x14ac:dyDescent="0.4">
      <c r="B3429">
        <v>6</v>
      </c>
      <c r="C3429" t="s">
        <v>6</v>
      </c>
      <c r="D3429" t="s">
        <v>103</v>
      </c>
      <c r="E3429">
        <v>4981.7300000000005</v>
      </c>
    </row>
    <row r="3430" spans="2:5" x14ac:dyDescent="0.4">
      <c r="B3430">
        <v>6</v>
      </c>
      <c r="C3430" t="s">
        <v>6</v>
      </c>
      <c r="D3430" t="s">
        <v>104</v>
      </c>
      <c r="E3430">
        <v>640.71</v>
      </c>
    </row>
    <row r="3431" spans="2:5" x14ac:dyDescent="0.4">
      <c r="B3431">
        <v>6</v>
      </c>
      <c r="C3431" t="s">
        <v>6</v>
      </c>
      <c r="D3431" t="s">
        <v>105</v>
      </c>
      <c r="E3431">
        <v>3742.39</v>
      </c>
    </row>
    <row r="3432" spans="2:5" x14ac:dyDescent="0.4">
      <c r="B3432">
        <v>6</v>
      </c>
      <c r="C3432" t="s">
        <v>6</v>
      </c>
      <c r="D3432" t="s">
        <v>106</v>
      </c>
      <c r="E3432">
        <v>360.02</v>
      </c>
    </row>
    <row r="3433" spans="2:5" x14ac:dyDescent="0.4">
      <c r="B3433">
        <v>6</v>
      </c>
      <c r="C3433" t="s">
        <v>6</v>
      </c>
      <c r="D3433" t="s">
        <v>107</v>
      </c>
      <c r="E3433">
        <v>0</v>
      </c>
    </row>
    <row r="3434" spans="2:5" x14ac:dyDescent="0.4">
      <c r="B3434">
        <v>6</v>
      </c>
      <c r="C3434" t="s">
        <v>6</v>
      </c>
      <c r="D3434" t="s">
        <v>108</v>
      </c>
      <c r="E3434">
        <v>0</v>
      </c>
    </row>
    <row r="3435" spans="2:5" x14ac:dyDescent="0.4">
      <c r="B3435">
        <v>6</v>
      </c>
      <c r="C3435" t="s">
        <v>6</v>
      </c>
      <c r="D3435" t="s">
        <v>109</v>
      </c>
      <c r="E3435">
        <v>535.55999999999995</v>
      </c>
    </row>
    <row r="3436" spans="2:5" x14ac:dyDescent="0.4">
      <c r="B3436">
        <v>6</v>
      </c>
      <c r="C3436" t="s">
        <v>6</v>
      </c>
      <c r="D3436" t="s">
        <v>110</v>
      </c>
      <c r="E3436">
        <v>630</v>
      </c>
    </row>
    <row r="3437" spans="2:5" x14ac:dyDescent="0.4">
      <c r="B3437">
        <v>6</v>
      </c>
      <c r="C3437" t="s">
        <v>6</v>
      </c>
      <c r="D3437" t="s">
        <v>111</v>
      </c>
      <c r="E3437">
        <v>608.71</v>
      </c>
    </row>
    <row r="3438" spans="2:5" x14ac:dyDescent="0.4">
      <c r="B3438">
        <v>6</v>
      </c>
      <c r="C3438" t="s">
        <v>7</v>
      </c>
      <c r="D3438" t="s">
        <v>16</v>
      </c>
      <c r="E3438">
        <v>79</v>
      </c>
    </row>
    <row r="3439" spans="2:5" x14ac:dyDescent="0.4">
      <c r="B3439">
        <v>6</v>
      </c>
      <c r="C3439" t="s">
        <v>7</v>
      </c>
      <c r="D3439" t="s">
        <v>17</v>
      </c>
      <c r="E3439">
        <v>0</v>
      </c>
    </row>
    <row r="3440" spans="2:5" x14ac:dyDescent="0.4">
      <c r="B3440">
        <v>6</v>
      </c>
      <c r="C3440" t="s">
        <v>7</v>
      </c>
      <c r="D3440" t="s">
        <v>18</v>
      </c>
      <c r="E3440">
        <v>0</v>
      </c>
    </row>
    <row r="3441" spans="2:5" x14ac:dyDescent="0.4">
      <c r="B3441">
        <v>6</v>
      </c>
      <c r="C3441" t="s">
        <v>7</v>
      </c>
      <c r="D3441" t="s">
        <v>19</v>
      </c>
      <c r="E3441">
        <v>0</v>
      </c>
    </row>
    <row r="3442" spans="2:5" x14ac:dyDescent="0.4">
      <c r="B3442">
        <v>6</v>
      </c>
      <c r="C3442" t="s">
        <v>7</v>
      </c>
      <c r="D3442" t="s">
        <v>20</v>
      </c>
      <c r="E3442">
        <v>1581.5900000000001</v>
      </c>
    </row>
    <row r="3443" spans="2:5" x14ac:dyDescent="0.4">
      <c r="B3443">
        <v>6</v>
      </c>
      <c r="C3443" t="s">
        <v>7</v>
      </c>
      <c r="D3443" t="s">
        <v>21</v>
      </c>
      <c r="E3443">
        <v>665.9</v>
      </c>
    </row>
    <row r="3444" spans="2:5" x14ac:dyDescent="0.4">
      <c r="B3444">
        <v>6</v>
      </c>
      <c r="C3444" t="s">
        <v>7</v>
      </c>
      <c r="D3444" t="s">
        <v>22</v>
      </c>
      <c r="E3444">
        <v>0</v>
      </c>
    </row>
    <row r="3445" spans="2:5" x14ac:dyDescent="0.4">
      <c r="B3445">
        <v>6</v>
      </c>
      <c r="C3445" t="s">
        <v>7</v>
      </c>
      <c r="D3445" t="s">
        <v>23</v>
      </c>
      <c r="E3445">
        <v>388</v>
      </c>
    </row>
    <row r="3446" spans="2:5" x14ac:dyDescent="0.4">
      <c r="B3446">
        <v>6</v>
      </c>
      <c r="C3446" t="s">
        <v>7</v>
      </c>
      <c r="D3446" t="s">
        <v>24</v>
      </c>
      <c r="E3446">
        <v>2639.8900000000003</v>
      </c>
    </row>
    <row r="3447" spans="2:5" x14ac:dyDescent="0.4">
      <c r="B3447">
        <v>6</v>
      </c>
      <c r="C3447" t="s">
        <v>7</v>
      </c>
      <c r="D3447" t="s">
        <v>26</v>
      </c>
      <c r="E3447">
        <v>1175.3900000000001</v>
      </c>
    </row>
    <row r="3448" spans="2:5" x14ac:dyDescent="0.4">
      <c r="B3448">
        <v>6</v>
      </c>
      <c r="C3448" t="s">
        <v>7</v>
      </c>
      <c r="D3448" t="s">
        <v>27</v>
      </c>
      <c r="E3448">
        <v>198.01</v>
      </c>
    </row>
    <row r="3449" spans="2:5" x14ac:dyDescent="0.4">
      <c r="B3449">
        <v>6</v>
      </c>
      <c r="C3449" t="s">
        <v>7</v>
      </c>
      <c r="D3449" t="s">
        <v>28</v>
      </c>
      <c r="E3449">
        <v>0</v>
      </c>
    </row>
    <row r="3450" spans="2:5" x14ac:dyDescent="0.4">
      <c r="B3450">
        <v>6</v>
      </c>
      <c r="C3450" t="s">
        <v>7</v>
      </c>
      <c r="D3450" t="s">
        <v>29</v>
      </c>
      <c r="E3450">
        <v>1510.93</v>
      </c>
    </row>
    <row r="3451" spans="2:5" x14ac:dyDescent="0.4">
      <c r="B3451">
        <v>6</v>
      </c>
      <c r="C3451" t="s">
        <v>7</v>
      </c>
      <c r="D3451" t="s">
        <v>30</v>
      </c>
      <c r="E3451">
        <v>359</v>
      </c>
    </row>
    <row r="3452" spans="2:5" x14ac:dyDescent="0.4">
      <c r="B3452">
        <v>6</v>
      </c>
      <c r="C3452" t="s">
        <v>7</v>
      </c>
      <c r="D3452" t="s">
        <v>31</v>
      </c>
      <c r="E3452">
        <v>200.01</v>
      </c>
    </row>
    <row r="3453" spans="2:5" x14ac:dyDescent="0.4">
      <c r="B3453">
        <v>6</v>
      </c>
      <c r="C3453" t="s">
        <v>7</v>
      </c>
      <c r="D3453" t="s">
        <v>32</v>
      </c>
      <c r="E3453">
        <v>498</v>
      </c>
    </row>
    <row r="3454" spans="2:5" x14ac:dyDescent="0.4">
      <c r="B3454">
        <v>6</v>
      </c>
      <c r="C3454" t="s">
        <v>7</v>
      </c>
      <c r="D3454" t="s">
        <v>33</v>
      </c>
      <c r="E3454">
        <v>567</v>
      </c>
    </row>
    <row r="3455" spans="2:5" x14ac:dyDescent="0.4">
      <c r="B3455">
        <v>6</v>
      </c>
      <c r="C3455" t="s">
        <v>7</v>
      </c>
      <c r="D3455" t="s">
        <v>34</v>
      </c>
      <c r="E3455">
        <v>825.68</v>
      </c>
    </row>
    <row r="3456" spans="2:5" x14ac:dyDescent="0.4">
      <c r="B3456">
        <v>6</v>
      </c>
      <c r="C3456" t="s">
        <v>7</v>
      </c>
      <c r="D3456" t="s">
        <v>35</v>
      </c>
      <c r="E3456">
        <v>168.99</v>
      </c>
    </row>
    <row r="3457" spans="2:5" x14ac:dyDescent="0.4">
      <c r="B3457">
        <v>6</v>
      </c>
      <c r="C3457" t="s">
        <v>7</v>
      </c>
      <c r="D3457" t="s">
        <v>36</v>
      </c>
      <c r="E3457">
        <v>199</v>
      </c>
    </row>
    <row r="3458" spans="2:5" x14ac:dyDescent="0.4">
      <c r="B3458">
        <v>6</v>
      </c>
      <c r="C3458" t="s">
        <v>7</v>
      </c>
      <c r="D3458" t="s">
        <v>37</v>
      </c>
      <c r="E3458">
        <v>298.01</v>
      </c>
    </row>
    <row r="3459" spans="2:5" x14ac:dyDescent="0.4">
      <c r="B3459">
        <v>6</v>
      </c>
      <c r="C3459" t="s">
        <v>7</v>
      </c>
      <c r="D3459" t="s">
        <v>38</v>
      </c>
      <c r="E3459">
        <v>412.1</v>
      </c>
    </row>
    <row r="3460" spans="2:5" x14ac:dyDescent="0.4">
      <c r="B3460">
        <v>6</v>
      </c>
      <c r="C3460" t="s">
        <v>7</v>
      </c>
      <c r="D3460" t="s">
        <v>39</v>
      </c>
      <c r="E3460">
        <v>27246.870000000003</v>
      </c>
    </row>
    <row r="3461" spans="2:5" x14ac:dyDescent="0.4">
      <c r="B3461">
        <v>6</v>
      </c>
      <c r="C3461" t="s">
        <v>7</v>
      </c>
      <c r="D3461" t="s">
        <v>40</v>
      </c>
      <c r="E3461">
        <v>262</v>
      </c>
    </row>
    <row r="3462" spans="2:5" x14ac:dyDescent="0.4">
      <c r="B3462">
        <v>6</v>
      </c>
      <c r="C3462" t="s">
        <v>7</v>
      </c>
      <c r="D3462" t="s">
        <v>41</v>
      </c>
      <c r="E3462">
        <v>953.99</v>
      </c>
    </row>
    <row r="3463" spans="2:5" x14ac:dyDescent="0.4">
      <c r="B3463">
        <v>6</v>
      </c>
      <c r="C3463" t="s">
        <v>7</v>
      </c>
      <c r="D3463" t="s">
        <v>42</v>
      </c>
      <c r="E3463">
        <v>853</v>
      </c>
    </row>
    <row r="3464" spans="2:5" x14ac:dyDescent="0.4">
      <c r="B3464">
        <v>6</v>
      </c>
      <c r="C3464" t="s">
        <v>7</v>
      </c>
      <c r="D3464" t="s">
        <v>43</v>
      </c>
      <c r="E3464">
        <v>2674.0000000000005</v>
      </c>
    </row>
    <row r="3465" spans="2:5" x14ac:dyDescent="0.4">
      <c r="B3465">
        <v>6</v>
      </c>
      <c r="C3465" t="s">
        <v>7</v>
      </c>
      <c r="D3465" t="s">
        <v>44</v>
      </c>
      <c r="E3465">
        <v>618.9</v>
      </c>
    </row>
    <row r="3466" spans="2:5" x14ac:dyDescent="0.4">
      <c r="B3466">
        <v>6</v>
      </c>
      <c r="C3466" t="s">
        <v>7</v>
      </c>
      <c r="D3466" t="s">
        <v>45</v>
      </c>
      <c r="E3466">
        <v>0</v>
      </c>
    </row>
    <row r="3467" spans="2:5" x14ac:dyDescent="0.4">
      <c r="B3467">
        <v>6</v>
      </c>
      <c r="C3467" t="s">
        <v>7</v>
      </c>
      <c r="D3467" t="s">
        <v>46</v>
      </c>
      <c r="E3467">
        <v>1524.01</v>
      </c>
    </row>
    <row r="3468" spans="2:5" x14ac:dyDescent="0.4">
      <c r="B3468">
        <v>6</v>
      </c>
      <c r="C3468" t="s">
        <v>7</v>
      </c>
      <c r="D3468" t="s">
        <v>47</v>
      </c>
      <c r="E3468">
        <v>0</v>
      </c>
    </row>
    <row r="3469" spans="2:5" x14ac:dyDescent="0.4">
      <c r="B3469">
        <v>6</v>
      </c>
      <c r="C3469" t="s">
        <v>7</v>
      </c>
      <c r="D3469" t="s">
        <v>48</v>
      </c>
      <c r="E3469">
        <v>803.72</v>
      </c>
    </row>
    <row r="3470" spans="2:5" x14ac:dyDescent="0.4">
      <c r="B3470">
        <v>6</v>
      </c>
      <c r="C3470" t="s">
        <v>7</v>
      </c>
      <c r="D3470" t="s">
        <v>49</v>
      </c>
      <c r="E3470">
        <v>528.79999999999995</v>
      </c>
    </row>
    <row r="3471" spans="2:5" x14ac:dyDescent="0.4">
      <c r="B3471">
        <v>6</v>
      </c>
      <c r="C3471" t="s">
        <v>7</v>
      </c>
      <c r="D3471" t="s">
        <v>50</v>
      </c>
      <c r="E3471">
        <v>0</v>
      </c>
    </row>
    <row r="3472" spans="2:5" x14ac:dyDescent="0.4">
      <c r="B3472">
        <v>6</v>
      </c>
      <c r="C3472" t="s">
        <v>7</v>
      </c>
      <c r="D3472" t="s">
        <v>51</v>
      </c>
      <c r="E3472">
        <v>434.57</v>
      </c>
    </row>
    <row r="3473" spans="2:5" x14ac:dyDescent="0.4">
      <c r="B3473">
        <v>6</v>
      </c>
      <c r="C3473" t="s">
        <v>7</v>
      </c>
      <c r="D3473" t="s">
        <v>52</v>
      </c>
      <c r="E3473">
        <v>30</v>
      </c>
    </row>
    <row r="3474" spans="2:5" x14ac:dyDescent="0.4">
      <c r="B3474">
        <v>6</v>
      </c>
      <c r="C3474" t="s">
        <v>7</v>
      </c>
      <c r="D3474" t="s">
        <v>53</v>
      </c>
      <c r="E3474">
        <v>3049.38</v>
      </c>
    </row>
    <row r="3475" spans="2:5" x14ac:dyDescent="0.4">
      <c r="B3475">
        <v>6</v>
      </c>
      <c r="C3475" t="s">
        <v>7</v>
      </c>
      <c r="D3475" t="s">
        <v>54</v>
      </c>
      <c r="E3475">
        <v>110</v>
      </c>
    </row>
    <row r="3476" spans="2:5" x14ac:dyDescent="0.4">
      <c r="B3476">
        <v>6</v>
      </c>
      <c r="C3476" t="s">
        <v>7</v>
      </c>
      <c r="D3476" t="s">
        <v>55</v>
      </c>
      <c r="E3476">
        <v>295.81</v>
      </c>
    </row>
    <row r="3477" spans="2:5" x14ac:dyDescent="0.4">
      <c r="B3477">
        <v>6</v>
      </c>
      <c r="C3477" t="s">
        <v>7</v>
      </c>
      <c r="D3477" t="s">
        <v>56</v>
      </c>
      <c r="E3477">
        <v>1062</v>
      </c>
    </row>
    <row r="3478" spans="2:5" x14ac:dyDescent="0.4">
      <c r="B3478">
        <v>6</v>
      </c>
      <c r="C3478" t="s">
        <v>7</v>
      </c>
      <c r="D3478" t="s">
        <v>57</v>
      </c>
      <c r="E3478">
        <v>1468.49</v>
      </c>
    </row>
    <row r="3479" spans="2:5" x14ac:dyDescent="0.4">
      <c r="B3479">
        <v>6</v>
      </c>
      <c r="C3479" t="s">
        <v>7</v>
      </c>
      <c r="D3479" t="s">
        <v>58</v>
      </c>
      <c r="E3479">
        <v>1629.23</v>
      </c>
    </row>
    <row r="3480" spans="2:5" x14ac:dyDescent="0.4">
      <c r="B3480">
        <v>6</v>
      </c>
      <c r="C3480" t="s">
        <v>7</v>
      </c>
      <c r="D3480" t="s">
        <v>59</v>
      </c>
      <c r="E3480">
        <v>0</v>
      </c>
    </row>
    <row r="3481" spans="2:5" x14ac:dyDescent="0.4">
      <c r="B3481">
        <v>6</v>
      </c>
      <c r="C3481" t="s">
        <v>7</v>
      </c>
      <c r="D3481" t="s">
        <v>60</v>
      </c>
      <c r="E3481">
        <v>1288.68</v>
      </c>
    </row>
    <row r="3482" spans="2:5" x14ac:dyDescent="0.4">
      <c r="B3482">
        <v>6</v>
      </c>
      <c r="C3482" t="s">
        <v>7</v>
      </c>
      <c r="D3482" t="s">
        <v>61</v>
      </c>
      <c r="E3482">
        <v>787.63</v>
      </c>
    </row>
    <row r="3483" spans="2:5" x14ac:dyDescent="0.4">
      <c r="B3483">
        <v>6</v>
      </c>
      <c r="C3483" t="s">
        <v>7</v>
      </c>
      <c r="D3483" t="s">
        <v>62</v>
      </c>
      <c r="E3483">
        <v>1310.55</v>
      </c>
    </row>
    <row r="3484" spans="2:5" x14ac:dyDescent="0.4">
      <c r="B3484">
        <v>6</v>
      </c>
      <c r="C3484" t="s">
        <v>7</v>
      </c>
      <c r="D3484" t="s">
        <v>63</v>
      </c>
      <c r="E3484">
        <v>313.20999999999998</v>
      </c>
    </row>
    <row r="3485" spans="2:5" x14ac:dyDescent="0.4">
      <c r="B3485">
        <v>6</v>
      </c>
      <c r="C3485" t="s">
        <v>7</v>
      </c>
      <c r="D3485" t="s">
        <v>64</v>
      </c>
      <c r="E3485">
        <v>0</v>
      </c>
    </row>
    <row r="3486" spans="2:5" x14ac:dyDescent="0.4">
      <c r="B3486">
        <v>6</v>
      </c>
      <c r="C3486" t="s">
        <v>7</v>
      </c>
      <c r="D3486" t="s">
        <v>65</v>
      </c>
      <c r="E3486">
        <v>0</v>
      </c>
    </row>
    <row r="3487" spans="2:5" x14ac:dyDescent="0.4">
      <c r="B3487">
        <v>6</v>
      </c>
      <c r="C3487" t="s">
        <v>7</v>
      </c>
      <c r="D3487" t="s">
        <v>66</v>
      </c>
      <c r="E3487">
        <v>0</v>
      </c>
    </row>
    <row r="3488" spans="2:5" x14ac:dyDescent="0.4">
      <c r="B3488">
        <v>6</v>
      </c>
      <c r="C3488" t="s">
        <v>7</v>
      </c>
      <c r="D3488" t="s">
        <v>67</v>
      </c>
      <c r="E3488">
        <v>0</v>
      </c>
    </row>
    <row r="3489" spans="2:5" x14ac:dyDescent="0.4">
      <c r="B3489">
        <v>6</v>
      </c>
      <c r="C3489" t="s">
        <v>7</v>
      </c>
      <c r="D3489" t="s">
        <v>68</v>
      </c>
      <c r="E3489">
        <v>0</v>
      </c>
    </row>
    <row r="3490" spans="2:5" x14ac:dyDescent="0.4">
      <c r="B3490">
        <v>6</v>
      </c>
      <c r="C3490" t="s">
        <v>7</v>
      </c>
      <c r="D3490" t="s">
        <v>69</v>
      </c>
      <c r="E3490">
        <v>536.89</v>
      </c>
    </row>
    <row r="3491" spans="2:5" x14ac:dyDescent="0.4">
      <c r="B3491">
        <v>6</v>
      </c>
      <c r="C3491" t="s">
        <v>7</v>
      </c>
      <c r="D3491" t="s">
        <v>70</v>
      </c>
      <c r="E3491">
        <v>249</v>
      </c>
    </row>
    <row r="3492" spans="2:5" x14ac:dyDescent="0.4">
      <c r="B3492">
        <v>6</v>
      </c>
      <c r="C3492" t="s">
        <v>7</v>
      </c>
      <c r="D3492" t="s">
        <v>71</v>
      </c>
      <c r="E3492">
        <v>248</v>
      </c>
    </row>
    <row r="3493" spans="2:5" x14ac:dyDescent="0.4">
      <c r="B3493">
        <v>6</v>
      </c>
      <c r="C3493" t="s">
        <v>7</v>
      </c>
      <c r="D3493" t="s">
        <v>72</v>
      </c>
      <c r="E3493">
        <v>1358.1799999999998</v>
      </c>
    </row>
    <row r="3494" spans="2:5" x14ac:dyDescent="0.4">
      <c r="B3494">
        <v>6</v>
      </c>
      <c r="C3494" t="s">
        <v>7</v>
      </c>
      <c r="D3494" t="s">
        <v>73</v>
      </c>
      <c r="E3494">
        <v>1044.73</v>
      </c>
    </row>
    <row r="3495" spans="2:5" x14ac:dyDescent="0.4">
      <c r="B3495">
        <v>6</v>
      </c>
      <c r="C3495" t="s">
        <v>7</v>
      </c>
      <c r="D3495" t="s">
        <v>74</v>
      </c>
      <c r="E3495">
        <v>358.72</v>
      </c>
    </row>
    <row r="3496" spans="2:5" x14ac:dyDescent="0.4">
      <c r="B3496">
        <v>6</v>
      </c>
      <c r="C3496" t="s">
        <v>7</v>
      </c>
      <c r="D3496" t="s">
        <v>75</v>
      </c>
      <c r="E3496">
        <v>3568.1800000000003</v>
      </c>
    </row>
    <row r="3497" spans="2:5" x14ac:dyDescent="0.4">
      <c r="B3497">
        <v>6</v>
      </c>
      <c r="C3497" t="s">
        <v>7</v>
      </c>
      <c r="D3497" t="s">
        <v>76</v>
      </c>
      <c r="E3497">
        <v>0</v>
      </c>
    </row>
    <row r="3498" spans="2:5" x14ac:dyDescent="0.4">
      <c r="B3498">
        <v>6</v>
      </c>
      <c r="C3498" t="s">
        <v>7</v>
      </c>
      <c r="D3498" t="s">
        <v>77</v>
      </c>
      <c r="E3498">
        <v>666.7</v>
      </c>
    </row>
    <row r="3499" spans="2:5" x14ac:dyDescent="0.4">
      <c r="B3499">
        <v>6</v>
      </c>
      <c r="C3499" t="s">
        <v>7</v>
      </c>
      <c r="D3499" t="s">
        <v>78</v>
      </c>
      <c r="E3499">
        <v>1566.6599999999999</v>
      </c>
    </row>
    <row r="3500" spans="2:5" x14ac:dyDescent="0.4">
      <c r="B3500">
        <v>6</v>
      </c>
      <c r="C3500" t="s">
        <v>7</v>
      </c>
      <c r="D3500" t="s">
        <v>80</v>
      </c>
      <c r="E3500">
        <v>69.95999999999998</v>
      </c>
    </row>
    <row r="3501" spans="2:5" x14ac:dyDescent="0.4">
      <c r="B3501">
        <v>6</v>
      </c>
      <c r="C3501" t="s">
        <v>7</v>
      </c>
      <c r="D3501" t="s">
        <v>81</v>
      </c>
      <c r="E3501">
        <v>68.989999999999995</v>
      </c>
    </row>
    <row r="3502" spans="2:5" x14ac:dyDescent="0.4">
      <c r="B3502">
        <v>6</v>
      </c>
      <c r="C3502" t="s">
        <v>7</v>
      </c>
      <c r="D3502" t="s">
        <v>82</v>
      </c>
      <c r="E3502">
        <v>0</v>
      </c>
    </row>
    <row r="3503" spans="2:5" x14ac:dyDescent="0.4">
      <c r="B3503">
        <v>6</v>
      </c>
      <c r="C3503" t="s">
        <v>7</v>
      </c>
      <c r="D3503" t="s">
        <v>83</v>
      </c>
      <c r="E3503">
        <v>987</v>
      </c>
    </row>
    <row r="3504" spans="2:5" x14ac:dyDescent="0.4">
      <c r="B3504">
        <v>6</v>
      </c>
      <c r="C3504" t="s">
        <v>7</v>
      </c>
      <c r="D3504" t="s">
        <v>84</v>
      </c>
      <c r="E3504">
        <v>413.01</v>
      </c>
    </row>
    <row r="3505" spans="2:5" x14ac:dyDescent="0.4">
      <c r="B3505">
        <v>6</v>
      </c>
      <c r="C3505" t="s">
        <v>7</v>
      </c>
      <c r="D3505" t="s">
        <v>85</v>
      </c>
      <c r="E3505">
        <v>401.2</v>
      </c>
    </row>
    <row r="3506" spans="2:5" x14ac:dyDescent="0.4">
      <c r="B3506">
        <v>6</v>
      </c>
      <c r="C3506" t="s">
        <v>7</v>
      </c>
      <c r="D3506" t="s">
        <v>86</v>
      </c>
      <c r="E3506">
        <v>407.99</v>
      </c>
    </row>
    <row r="3507" spans="2:5" x14ac:dyDescent="0.4">
      <c r="B3507">
        <v>6</v>
      </c>
      <c r="C3507" t="s">
        <v>7</v>
      </c>
      <c r="D3507" t="s">
        <v>87</v>
      </c>
      <c r="E3507">
        <v>0</v>
      </c>
    </row>
    <row r="3508" spans="2:5" x14ac:dyDescent="0.4">
      <c r="B3508">
        <v>6</v>
      </c>
      <c r="C3508" t="s">
        <v>7</v>
      </c>
      <c r="D3508" t="s">
        <v>88</v>
      </c>
      <c r="E3508">
        <v>170.1</v>
      </c>
    </row>
    <row r="3509" spans="2:5" x14ac:dyDescent="0.4">
      <c r="B3509">
        <v>6</v>
      </c>
      <c r="C3509" t="s">
        <v>7</v>
      </c>
      <c r="D3509" t="s">
        <v>89</v>
      </c>
      <c r="E3509">
        <v>768.99</v>
      </c>
    </row>
    <row r="3510" spans="2:5" x14ac:dyDescent="0.4">
      <c r="B3510">
        <v>6</v>
      </c>
      <c r="C3510" t="s">
        <v>7</v>
      </c>
      <c r="D3510" t="s">
        <v>90</v>
      </c>
      <c r="E3510">
        <v>249</v>
      </c>
    </row>
    <row r="3511" spans="2:5" x14ac:dyDescent="0.4">
      <c r="B3511">
        <v>6</v>
      </c>
      <c r="C3511" t="s">
        <v>7</v>
      </c>
      <c r="D3511" t="s">
        <v>91</v>
      </c>
      <c r="E3511">
        <v>0</v>
      </c>
    </row>
    <row r="3512" spans="2:5" x14ac:dyDescent="0.4">
      <c r="B3512">
        <v>6</v>
      </c>
      <c r="C3512" t="s">
        <v>7</v>
      </c>
      <c r="D3512" t="s">
        <v>92</v>
      </c>
      <c r="E3512">
        <v>363.44</v>
      </c>
    </row>
    <row r="3513" spans="2:5" x14ac:dyDescent="0.4">
      <c r="B3513">
        <v>6</v>
      </c>
      <c r="C3513" t="s">
        <v>7</v>
      </c>
      <c r="D3513" t="s">
        <v>93</v>
      </c>
      <c r="E3513">
        <v>1298.8</v>
      </c>
    </row>
    <row r="3514" spans="2:5" x14ac:dyDescent="0.4">
      <c r="B3514">
        <v>6</v>
      </c>
      <c r="C3514" t="s">
        <v>7</v>
      </c>
      <c r="D3514" t="s">
        <v>94</v>
      </c>
      <c r="E3514">
        <v>1066.8</v>
      </c>
    </row>
    <row r="3515" spans="2:5" x14ac:dyDescent="0.4">
      <c r="B3515">
        <v>6</v>
      </c>
      <c r="C3515" t="s">
        <v>7</v>
      </c>
      <c r="D3515" t="s">
        <v>95</v>
      </c>
      <c r="E3515">
        <v>310</v>
      </c>
    </row>
    <row r="3516" spans="2:5" x14ac:dyDescent="0.4">
      <c r="B3516">
        <v>6</v>
      </c>
      <c r="C3516" t="s">
        <v>7</v>
      </c>
      <c r="D3516" t="s">
        <v>96</v>
      </c>
      <c r="E3516">
        <v>283.8</v>
      </c>
    </row>
    <row r="3517" spans="2:5" x14ac:dyDescent="0.4">
      <c r="B3517">
        <v>6</v>
      </c>
      <c r="C3517" t="s">
        <v>7</v>
      </c>
      <c r="D3517" t="s">
        <v>97</v>
      </c>
      <c r="E3517">
        <v>35.4</v>
      </c>
    </row>
    <row r="3518" spans="2:5" x14ac:dyDescent="0.4">
      <c r="B3518">
        <v>6</v>
      </c>
      <c r="C3518" t="s">
        <v>7</v>
      </c>
      <c r="D3518" t="s">
        <v>98</v>
      </c>
      <c r="E3518">
        <v>0</v>
      </c>
    </row>
    <row r="3519" spans="2:5" x14ac:dyDescent="0.4">
      <c r="B3519">
        <v>6</v>
      </c>
      <c r="C3519" t="s">
        <v>7</v>
      </c>
      <c r="D3519" t="s">
        <v>99</v>
      </c>
      <c r="E3519">
        <v>282.02</v>
      </c>
    </row>
    <row r="3520" spans="2:5" x14ac:dyDescent="0.4">
      <c r="B3520">
        <v>6</v>
      </c>
      <c r="C3520" t="s">
        <v>7</v>
      </c>
      <c r="D3520" t="s">
        <v>101</v>
      </c>
      <c r="E3520">
        <v>429.88</v>
      </c>
    </row>
    <row r="3521" spans="2:5" x14ac:dyDescent="0.4">
      <c r="B3521">
        <v>6</v>
      </c>
      <c r="C3521" t="s">
        <v>7</v>
      </c>
      <c r="D3521" t="s">
        <v>102</v>
      </c>
      <c r="E3521">
        <v>104.01</v>
      </c>
    </row>
    <row r="3522" spans="2:5" x14ac:dyDescent="0.4">
      <c r="B3522">
        <v>6</v>
      </c>
      <c r="C3522" t="s">
        <v>7</v>
      </c>
      <c r="D3522" t="s">
        <v>103</v>
      </c>
      <c r="E3522">
        <v>68.989999999999995</v>
      </c>
    </row>
    <row r="3523" spans="2:5" x14ac:dyDescent="0.4">
      <c r="B3523">
        <v>6</v>
      </c>
      <c r="C3523" t="s">
        <v>7</v>
      </c>
      <c r="D3523" t="s">
        <v>104</v>
      </c>
      <c r="E3523">
        <v>1168.3599999999999</v>
      </c>
    </row>
    <row r="3524" spans="2:5" x14ac:dyDescent="0.4">
      <c r="B3524">
        <v>6</v>
      </c>
      <c r="C3524" t="s">
        <v>7</v>
      </c>
      <c r="D3524" t="s">
        <v>105</v>
      </c>
      <c r="E3524">
        <v>93.91</v>
      </c>
    </row>
    <row r="3525" spans="2:5" x14ac:dyDescent="0.4">
      <c r="B3525">
        <v>6</v>
      </c>
      <c r="C3525" t="s">
        <v>7</v>
      </c>
      <c r="D3525" t="s">
        <v>106</v>
      </c>
      <c r="E3525">
        <v>0</v>
      </c>
    </row>
    <row r="3526" spans="2:5" x14ac:dyDescent="0.4">
      <c r="B3526">
        <v>6</v>
      </c>
      <c r="C3526" t="s">
        <v>7</v>
      </c>
      <c r="D3526" t="s">
        <v>107</v>
      </c>
      <c r="E3526">
        <v>0</v>
      </c>
    </row>
    <row r="3527" spans="2:5" x14ac:dyDescent="0.4">
      <c r="B3527">
        <v>6</v>
      </c>
      <c r="C3527" t="s">
        <v>7</v>
      </c>
      <c r="D3527" t="s">
        <v>108</v>
      </c>
      <c r="E3527">
        <v>0</v>
      </c>
    </row>
    <row r="3528" spans="2:5" x14ac:dyDescent="0.4">
      <c r="B3528">
        <v>6</v>
      </c>
      <c r="C3528" t="s">
        <v>7</v>
      </c>
      <c r="D3528" t="s">
        <v>109</v>
      </c>
      <c r="E3528">
        <v>1047.67</v>
      </c>
    </row>
    <row r="3529" spans="2:5" x14ac:dyDescent="0.4">
      <c r="B3529">
        <v>6</v>
      </c>
      <c r="C3529" t="s">
        <v>7</v>
      </c>
      <c r="D3529" t="s">
        <v>111</v>
      </c>
      <c r="E3529">
        <v>945.11</v>
      </c>
    </row>
    <row r="3530" spans="2:5" x14ac:dyDescent="0.4">
      <c r="B3530">
        <v>6</v>
      </c>
      <c r="C3530" t="s">
        <v>7</v>
      </c>
      <c r="D3530" t="s">
        <v>112</v>
      </c>
      <c r="E3530">
        <v>711.42000000000007</v>
      </c>
    </row>
    <row r="3531" spans="2:5" x14ac:dyDescent="0.4">
      <c r="B3531">
        <v>6</v>
      </c>
      <c r="C3531" t="s">
        <v>7</v>
      </c>
      <c r="D3531" t="s">
        <v>113</v>
      </c>
      <c r="E3531">
        <v>1209.6600000000001</v>
      </c>
    </row>
    <row r="3532" spans="2:5" x14ac:dyDescent="0.4">
      <c r="B3532">
        <v>6</v>
      </c>
      <c r="C3532" t="s">
        <v>7</v>
      </c>
      <c r="D3532" t="s">
        <v>114</v>
      </c>
      <c r="E3532">
        <v>335.12</v>
      </c>
    </row>
    <row r="3533" spans="2:5" x14ac:dyDescent="0.4">
      <c r="B3533">
        <v>6</v>
      </c>
      <c r="C3533" t="s">
        <v>7</v>
      </c>
      <c r="D3533" t="s">
        <v>115</v>
      </c>
      <c r="E3533">
        <v>4257.380000000001</v>
      </c>
    </row>
    <row r="3534" spans="2:5" x14ac:dyDescent="0.4">
      <c r="B3534">
        <v>6</v>
      </c>
      <c r="C3534" t="s">
        <v>7</v>
      </c>
      <c r="D3534" t="s">
        <v>116</v>
      </c>
      <c r="E3534">
        <v>453.55000000000007</v>
      </c>
    </row>
    <row r="3535" spans="2:5" x14ac:dyDescent="0.4">
      <c r="B3535">
        <v>6</v>
      </c>
      <c r="C3535" t="s">
        <v>7</v>
      </c>
      <c r="D3535" t="s">
        <v>117</v>
      </c>
      <c r="E3535">
        <v>2203.92</v>
      </c>
    </row>
    <row r="3536" spans="2:5" x14ac:dyDescent="0.4">
      <c r="B3536">
        <v>6</v>
      </c>
      <c r="C3536" t="s">
        <v>7</v>
      </c>
      <c r="D3536" t="s">
        <v>118</v>
      </c>
      <c r="E3536">
        <v>0</v>
      </c>
    </row>
    <row r="3537" spans="2:5" x14ac:dyDescent="0.4">
      <c r="B3537">
        <v>6</v>
      </c>
      <c r="C3537" t="s">
        <v>7</v>
      </c>
      <c r="D3537" t="s">
        <v>119</v>
      </c>
      <c r="E3537">
        <v>139.02000000000001</v>
      </c>
    </row>
    <row r="3538" spans="2:5" x14ac:dyDescent="0.4">
      <c r="B3538">
        <v>6</v>
      </c>
      <c r="C3538" t="s">
        <v>7</v>
      </c>
      <c r="D3538" t="s">
        <v>120</v>
      </c>
      <c r="E3538">
        <v>0</v>
      </c>
    </row>
    <row r="3539" spans="2:5" x14ac:dyDescent="0.4">
      <c r="B3539">
        <v>6</v>
      </c>
      <c r="C3539" t="s">
        <v>7</v>
      </c>
      <c r="D3539" t="s">
        <v>121</v>
      </c>
      <c r="E3539">
        <v>463.05999999999995</v>
      </c>
    </row>
    <row r="3540" spans="2:5" x14ac:dyDescent="0.4">
      <c r="B3540">
        <v>6</v>
      </c>
      <c r="C3540" t="s">
        <v>7</v>
      </c>
      <c r="D3540" t="s">
        <v>122</v>
      </c>
      <c r="E3540">
        <v>358.70000000000005</v>
      </c>
    </row>
    <row r="3541" spans="2:5" x14ac:dyDescent="0.4">
      <c r="B3541">
        <v>6</v>
      </c>
      <c r="C3541" t="s">
        <v>7</v>
      </c>
      <c r="D3541" t="s">
        <v>123</v>
      </c>
      <c r="E3541">
        <v>430.36</v>
      </c>
    </row>
    <row r="3542" spans="2:5" x14ac:dyDescent="0.4">
      <c r="B3542">
        <v>6</v>
      </c>
      <c r="C3542" t="s">
        <v>7</v>
      </c>
      <c r="D3542" t="s">
        <v>124</v>
      </c>
      <c r="E3542">
        <v>0</v>
      </c>
    </row>
    <row r="3543" spans="2:5" x14ac:dyDescent="0.4">
      <c r="B3543">
        <v>6</v>
      </c>
      <c r="C3543" t="s">
        <v>7</v>
      </c>
      <c r="D3543" t="s">
        <v>125</v>
      </c>
      <c r="E3543">
        <v>1105.4000000000001</v>
      </c>
    </row>
    <row r="3544" spans="2:5" x14ac:dyDescent="0.4">
      <c r="B3544">
        <v>6</v>
      </c>
      <c r="C3544" t="s">
        <v>8</v>
      </c>
      <c r="D3544" t="s">
        <v>16</v>
      </c>
      <c r="E3544">
        <v>5146.2999999999984</v>
      </c>
    </row>
    <row r="3545" spans="2:5" x14ac:dyDescent="0.4">
      <c r="B3545">
        <v>6</v>
      </c>
      <c r="C3545" t="s">
        <v>8</v>
      </c>
      <c r="D3545" t="s">
        <v>17</v>
      </c>
      <c r="E3545">
        <v>11280.899999999994</v>
      </c>
    </row>
    <row r="3546" spans="2:5" x14ac:dyDescent="0.4">
      <c r="B3546">
        <v>6</v>
      </c>
      <c r="C3546" t="s">
        <v>8</v>
      </c>
      <c r="D3546" t="s">
        <v>18</v>
      </c>
      <c r="E3546">
        <v>33701.85000000002</v>
      </c>
    </row>
    <row r="3547" spans="2:5" x14ac:dyDescent="0.4">
      <c r="B3547">
        <v>6</v>
      </c>
      <c r="C3547" t="s">
        <v>8</v>
      </c>
      <c r="D3547" t="s">
        <v>19</v>
      </c>
      <c r="E3547">
        <v>17730.399999999991</v>
      </c>
    </row>
    <row r="3548" spans="2:5" x14ac:dyDescent="0.4">
      <c r="B3548">
        <v>6</v>
      </c>
      <c r="C3548" t="s">
        <v>8</v>
      </c>
      <c r="D3548" t="s">
        <v>20</v>
      </c>
      <c r="E3548">
        <v>5886.0500000000011</v>
      </c>
    </row>
    <row r="3549" spans="2:5" x14ac:dyDescent="0.4">
      <c r="B3549">
        <v>6</v>
      </c>
      <c r="C3549" t="s">
        <v>9</v>
      </c>
      <c r="D3549" t="s">
        <v>16</v>
      </c>
      <c r="E3549">
        <v>43</v>
      </c>
    </row>
    <row r="3550" spans="2:5" x14ac:dyDescent="0.4">
      <c r="B3550">
        <v>6</v>
      </c>
      <c r="C3550" t="s">
        <v>9</v>
      </c>
      <c r="D3550" t="s">
        <v>17</v>
      </c>
      <c r="E3550">
        <v>847</v>
      </c>
    </row>
    <row r="3551" spans="2:5" x14ac:dyDescent="0.4">
      <c r="B3551">
        <v>6</v>
      </c>
      <c r="C3551" t="s">
        <v>9</v>
      </c>
      <c r="D3551" t="s">
        <v>18</v>
      </c>
      <c r="E3551">
        <v>648</v>
      </c>
    </row>
    <row r="3552" spans="2:5" x14ac:dyDescent="0.4">
      <c r="B3552">
        <v>6</v>
      </c>
      <c r="C3552" t="s">
        <v>9</v>
      </c>
      <c r="D3552" t="s">
        <v>19</v>
      </c>
      <c r="E3552">
        <v>0</v>
      </c>
    </row>
    <row r="3553" spans="2:5" x14ac:dyDescent="0.4">
      <c r="B3553">
        <v>6</v>
      </c>
      <c r="C3553" t="s">
        <v>9</v>
      </c>
      <c r="D3553" t="s">
        <v>20</v>
      </c>
      <c r="E3553">
        <v>0</v>
      </c>
    </row>
    <row r="3554" spans="2:5" x14ac:dyDescent="0.4">
      <c r="B3554">
        <v>6</v>
      </c>
      <c r="C3554" t="s">
        <v>9</v>
      </c>
      <c r="D3554" t="s">
        <v>21</v>
      </c>
      <c r="E3554">
        <v>133</v>
      </c>
    </row>
    <row r="3555" spans="2:5" x14ac:dyDescent="0.4">
      <c r="B3555">
        <v>6</v>
      </c>
      <c r="C3555" t="s">
        <v>9</v>
      </c>
      <c r="D3555" t="s">
        <v>22</v>
      </c>
      <c r="E3555">
        <v>0</v>
      </c>
    </row>
    <row r="3556" spans="2:5" x14ac:dyDescent="0.4">
      <c r="B3556">
        <v>6</v>
      </c>
      <c r="C3556" t="s">
        <v>9</v>
      </c>
      <c r="D3556" t="s">
        <v>23</v>
      </c>
      <c r="E3556">
        <v>0</v>
      </c>
    </row>
    <row r="3557" spans="2:5" x14ac:dyDescent="0.4">
      <c r="B3557">
        <v>6</v>
      </c>
      <c r="C3557" t="s">
        <v>9</v>
      </c>
      <c r="D3557" t="s">
        <v>24</v>
      </c>
      <c r="E3557">
        <v>129</v>
      </c>
    </row>
    <row r="3558" spans="2:5" x14ac:dyDescent="0.4">
      <c r="B3558">
        <v>6</v>
      </c>
      <c r="C3558" t="s">
        <v>9</v>
      </c>
      <c r="D3558" t="s">
        <v>25</v>
      </c>
      <c r="E3558">
        <v>2067</v>
      </c>
    </row>
    <row r="3559" spans="2:5" x14ac:dyDescent="0.4">
      <c r="B3559">
        <v>6</v>
      </c>
      <c r="C3559" t="s">
        <v>9</v>
      </c>
      <c r="D3559" t="s">
        <v>26</v>
      </c>
      <c r="E3559">
        <v>714</v>
      </c>
    </row>
    <row r="3560" spans="2:5" x14ac:dyDescent="0.4">
      <c r="B3560">
        <v>6</v>
      </c>
      <c r="C3560" t="s">
        <v>9</v>
      </c>
      <c r="D3560" t="s">
        <v>27</v>
      </c>
      <c r="E3560">
        <v>0</v>
      </c>
    </row>
    <row r="3561" spans="2:5" x14ac:dyDescent="0.4">
      <c r="B3561">
        <v>6</v>
      </c>
      <c r="C3561" t="s">
        <v>9</v>
      </c>
      <c r="D3561" t="s">
        <v>28</v>
      </c>
      <c r="E3561">
        <v>172</v>
      </c>
    </row>
    <row r="3562" spans="2:5" x14ac:dyDescent="0.4">
      <c r="B3562">
        <v>6</v>
      </c>
      <c r="C3562" t="s">
        <v>9</v>
      </c>
      <c r="D3562" t="s">
        <v>29</v>
      </c>
      <c r="E3562">
        <v>129</v>
      </c>
    </row>
    <row r="3563" spans="2:5" x14ac:dyDescent="0.4">
      <c r="B3563">
        <v>6</v>
      </c>
      <c r="C3563" t="s">
        <v>9</v>
      </c>
      <c r="D3563" t="s">
        <v>30</v>
      </c>
      <c r="E3563">
        <v>43</v>
      </c>
    </row>
    <row r="3564" spans="2:5" x14ac:dyDescent="0.4">
      <c r="B3564">
        <v>6</v>
      </c>
      <c r="C3564" t="s">
        <v>9</v>
      </c>
      <c r="D3564" t="s">
        <v>31</v>
      </c>
      <c r="E3564">
        <v>0</v>
      </c>
    </row>
    <row r="3565" spans="2:5" x14ac:dyDescent="0.4">
      <c r="B3565">
        <v>6</v>
      </c>
      <c r="C3565" t="s">
        <v>9</v>
      </c>
      <c r="D3565" t="s">
        <v>32</v>
      </c>
      <c r="E3565">
        <v>1036</v>
      </c>
    </row>
    <row r="3566" spans="2:5" x14ac:dyDescent="0.4">
      <c r="B3566">
        <v>6</v>
      </c>
      <c r="C3566" t="s">
        <v>9</v>
      </c>
      <c r="D3566" t="s">
        <v>33</v>
      </c>
      <c r="E3566">
        <v>199</v>
      </c>
    </row>
    <row r="3567" spans="2:5" x14ac:dyDescent="0.4">
      <c r="B3567">
        <v>6</v>
      </c>
      <c r="C3567" t="s">
        <v>9</v>
      </c>
      <c r="D3567" t="s">
        <v>34</v>
      </c>
      <c r="E3567">
        <v>0</v>
      </c>
    </row>
    <row r="3568" spans="2:5" x14ac:dyDescent="0.4">
      <c r="B3568">
        <v>6</v>
      </c>
      <c r="C3568" t="s">
        <v>9</v>
      </c>
      <c r="D3568" t="s">
        <v>35</v>
      </c>
      <c r="E3568">
        <v>843</v>
      </c>
    </row>
    <row r="3569" spans="2:5" x14ac:dyDescent="0.4">
      <c r="B3569">
        <v>6</v>
      </c>
      <c r="C3569" t="s">
        <v>9</v>
      </c>
      <c r="D3569" t="s">
        <v>36</v>
      </c>
      <c r="E3569">
        <v>0</v>
      </c>
    </row>
    <row r="3570" spans="2:5" x14ac:dyDescent="0.4">
      <c r="B3570">
        <v>6</v>
      </c>
      <c r="C3570" t="s">
        <v>9</v>
      </c>
      <c r="D3570" t="s">
        <v>37</v>
      </c>
      <c r="E3570">
        <v>0</v>
      </c>
    </row>
    <row r="3571" spans="2:5" x14ac:dyDescent="0.4">
      <c r="B3571">
        <v>6</v>
      </c>
      <c r="C3571" t="s">
        <v>9</v>
      </c>
      <c r="D3571" t="s">
        <v>38</v>
      </c>
      <c r="E3571">
        <v>0</v>
      </c>
    </row>
    <row r="3572" spans="2:5" x14ac:dyDescent="0.4">
      <c r="B3572">
        <v>6</v>
      </c>
      <c r="C3572" t="s">
        <v>9</v>
      </c>
      <c r="D3572" t="s">
        <v>39</v>
      </c>
      <c r="E3572">
        <v>0</v>
      </c>
    </row>
    <row r="3573" spans="2:5" x14ac:dyDescent="0.4">
      <c r="B3573">
        <v>6</v>
      </c>
      <c r="C3573" t="s">
        <v>9</v>
      </c>
      <c r="D3573" t="s">
        <v>40</v>
      </c>
      <c r="E3573">
        <v>278</v>
      </c>
    </row>
    <row r="3574" spans="2:5" x14ac:dyDescent="0.4">
      <c r="B3574">
        <v>6</v>
      </c>
      <c r="C3574" t="s">
        <v>9</v>
      </c>
      <c r="D3574" t="s">
        <v>41</v>
      </c>
      <c r="E3574">
        <v>629</v>
      </c>
    </row>
    <row r="3575" spans="2:5" x14ac:dyDescent="0.4">
      <c r="B3575">
        <v>6</v>
      </c>
      <c r="C3575" t="s">
        <v>9</v>
      </c>
      <c r="D3575" t="s">
        <v>42</v>
      </c>
      <c r="E3575">
        <v>0</v>
      </c>
    </row>
    <row r="3576" spans="2:5" x14ac:dyDescent="0.4">
      <c r="B3576">
        <v>6</v>
      </c>
      <c r="C3576" t="s">
        <v>9</v>
      </c>
      <c r="D3576" t="s">
        <v>43</v>
      </c>
      <c r="E3576">
        <v>129</v>
      </c>
    </row>
    <row r="3577" spans="2:5" x14ac:dyDescent="0.4">
      <c r="B3577">
        <v>6</v>
      </c>
      <c r="C3577" t="s">
        <v>10</v>
      </c>
      <c r="D3577" t="s">
        <v>16</v>
      </c>
      <c r="E3577">
        <v>0</v>
      </c>
    </row>
    <row r="3578" spans="2:5" x14ac:dyDescent="0.4">
      <c r="B3578">
        <v>6</v>
      </c>
      <c r="C3578" t="s">
        <v>10</v>
      </c>
      <c r="D3578" t="s">
        <v>17</v>
      </c>
      <c r="E3578">
        <v>1711.91</v>
      </c>
    </row>
    <row r="3579" spans="2:5" x14ac:dyDescent="0.4">
      <c r="B3579">
        <v>6</v>
      </c>
      <c r="C3579" t="s">
        <v>10</v>
      </c>
      <c r="D3579" t="s">
        <v>18</v>
      </c>
      <c r="E3579">
        <v>2259.9899999999998</v>
      </c>
    </row>
    <row r="3580" spans="2:5" x14ac:dyDescent="0.4">
      <c r="B3580">
        <v>6</v>
      </c>
      <c r="C3580" t="s">
        <v>10</v>
      </c>
      <c r="D3580" t="s">
        <v>19</v>
      </c>
      <c r="E3580">
        <v>68.989999999999995</v>
      </c>
    </row>
    <row r="3581" spans="2:5" x14ac:dyDescent="0.4">
      <c r="B3581">
        <v>6</v>
      </c>
      <c r="C3581" t="s">
        <v>10</v>
      </c>
      <c r="D3581" t="s">
        <v>20</v>
      </c>
      <c r="E3581">
        <v>1505.97</v>
      </c>
    </row>
    <row r="3582" spans="2:5" x14ac:dyDescent="0.4">
      <c r="B3582">
        <v>6</v>
      </c>
      <c r="C3582" t="s">
        <v>10</v>
      </c>
      <c r="D3582" t="s">
        <v>21</v>
      </c>
      <c r="E3582">
        <v>613.99</v>
      </c>
    </row>
    <row r="3583" spans="2:5" x14ac:dyDescent="0.4">
      <c r="B3583">
        <v>6</v>
      </c>
      <c r="C3583" t="s">
        <v>10</v>
      </c>
      <c r="D3583" t="s">
        <v>22</v>
      </c>
      <c r="E3583">
        <v>930.87</v>
      </c>
    </row>
    <row r="3584" spans="2:5" x14ac:dyDescent="0.4">
      <c r="B3584">
        <v>6</v>
      </c>
      <c r="C3584" t="s">
        <v>10</v>
      </c>
      <c r="D3584" t="s">
        <v>23</v>
      </c>
      <c r="E3584">
        <v>0</v>
      </c>
    </row>
    <row r="3585" spans="2:5" x14ac:dyDescent="0.4">
      <c r="B3585">
        <v>6</v>
      </c>
      <c r="C3585" t="s">
        <v>10</v>
      </c>
      <c r="D3585" t="s">
        <v>24</v>
      </c>
      <c r="E3585">
        <v>1049.07</v>
      </c>
    </row>
    <row r="3586" spans="2:5" x14ac:dyDescent="0.4">
      <c r="B3586">
        <v>6</v>
      </c>
      <c r="C3586" t="s">
        <v>10</v>
      </c>
      <c r="D3586" t="s">
        <v>25</v>
      </c>
      <c r="E3586">
        <v>4342.24</v>
      </c>
    </row>
    <row r="3587" spans="2:5" x14ac:dyDescent="0.4">
      <c r="B3587">
        <v>6</v>
      </c>
      <c r="C3587" t="s">
        <v>10</v>
      </c>
      <c r="D3587" t="s">
        <v>26</v>
      </c>
      <c r="E3587">
        <v>4073.8399999999992</v>
      </c>
    </row>
    <row r="3588" spans="2:5" x14ac:dyDescent="0.4">
      <c r="B3588">
        <v>6</v>
      </c>
      <c r="C3588" t="s">
        <v>10</v>
      </c>
      <c r="D3588" t="s">
        <v>27</v>
      </c>
      <c r="E3588">
        <v>2595.6699999999996</v>
      </c>
    </row>
    <row r="3589" spans="2:5" x14ac:dyDescent="0.4">
      <c r="B3589">
        <v>6</v>
      </c>
      <c r="C3589" t="s">
        <v>10</v>
      </c>
      <c r="D3589" t="s">
        <v>28</v>
      </c>
      <c r="E3589">
        <v>326</v>
      </c>
    </row>
    <row r="3590" spans="2:5" x14ac:dyDescent="0.4">
      <c r="B3590">
        <v>6</v>
      </c>
      <c r="C3590" t="s">
        <v>10</v>
      </c>
      <c r="D3590" t="s">
        <v>29</v>
      </c>
      <c r="E3590">
        <v>0</v>
      </c>
    </row>
    <row r="3591" spans="2:5" x14ac:dyDescent="0.4">
      <c r="B3591">
        <v>6</v>
      </c>
      <c r="C3591" t="s">
        <v>10</v>
      </c>
      <c r="D3591" t="s">
        <v>30</v>
      </c>
      <c r="E3591">
        <v>12501.160000000002</v>
      </c>
    </row>
    <row r="3592" spans="2:5" x14ac:dyDescent="0.4">
      <c r="B3592">
        <v>6</v>
      </c>
      <c r="C3592" t="s">
        <v>10</v>
      </c>
      <c r="D3592" t="s">
        <v>31</v>
      </c>
      <c r="E3592">
        <v>357.98</v>
      </c>
    </row>
    <row r="3593" spans="2:5" x14ac:dyDescent="0.4">
      <c r="B3593">
        <v>6</v>
      </c>
      <c r="C3593" t="s">
        <v>10</v>
      </c>
      <c r="D3593" t="s">
        <v>32</v>
      </c>
      <c r="E3593">
        <v>1842.19</v>
      </c>
    </row>
    <row r="3594" spans="2:5" x14ac:dyDescent="0.4">
      <c r="B3594">
        <v>6</v>
      </c>
      <c r="C3594" t="s">
        <v>10</v>
      </c>
      <c r="D3594" t="s">
        <v>33</v>
      </c>
      <c r="E3594">
        <v>6734.7799999999988</v>
      </c>
    </row>
    <row r="3595" spans="2:5" x14ac:dyDescent="0.4">
      <c r="B3595">
        <v>6</v>
      </c>
      <c r="C3595" t="s">
        <v>10</v>
      </c>
      <c r="D3595" t="s">
        <v>34</v>
      </c>
      <c r="E3595">
        <v>0</v>
      </c>
    </row>
    <row r="3596" spans="2:5" x14ac:dyDescent="0.4">
      <c r="B3596">
        <v>6</v>
      </c>
      <c r="C3596" t="s">
        <v>10</v>
      </c>
      <c r="D3596" t="s">
        <v>35</v>
      </c>
      <c r="E3596">
        <v>0</v>
      </c>
    </row>
    <row r="3597" spans="2:5" x14ac:dyDescent="0.4">
      <c r="B3597">
        <v>6</v>
      </c>
      <c r="C3597" t="s">
        <v>10</v>
      </c>
      <c r="D3597" t="s">
        <v>36</v>
      </c>
      <c r="E3597">
        <v>776.58</v>
      </c>
    </row>
    <row r="3598" spans="2:5" x14ac:dyDescent="0.4">
      <c r="B3598">
        <v>6</v>
      </c>
      <c r="C3598" t="s">
        <v>10</v>
      </c>
      <c r="D3598" t="s">
        <v>37</v>
      </c>
      <c r="E3598">
        <v>1545.98</v>
      </c>
    </row>
    <row r="3599" spans="2:5" x14ac:dyDescent="0.4">
      <c r="B3599">
        <v>6</v>
      </c>
      <c r="C3599" t="s">
        <v>10</v>
      </c>
      <c r="D3599" t="s">
        <v>38</v>
      </c>
      <c r="E3599">
        <v>3796.1299999999992</v>
      </c>
    </row>
    <row r="3600" spans="2:5" x14ac:dyDescent="0.4">
      <c r="B3600">
        <v>6</v>
      </c>
      <c r="C3600" t="s">
        <v>10</v>
      </c>
      <c r="D3600" t="s">
        <v>39</v>
      </c>
      <c r="E3600">
        <v>4712.87</v>
      </c>
    </row>
    <row r="3601" spans="2:5" x14ac:dyDescent="0.4">
      <c r="B3601">
        <v>6</v>
      </c>
      <c r="C3601" t="s">
        <v>10</v>
      </c>
      <c r="D3601" t="s">
        <v>40</v>
      </c>
      <c r="E3601">
        <v>296</v>
      </c>
    </row>
    <row r="3602" spans="2:5" x14ac:dyDescent="0.4">
      <c r="B3602">
        <v>6</v>
      </c>
      <c r="C3602" t="s">
        <v>10</v>
      </c>
      <c r="D3602" t="s">
        <v>41</v>
      </c>
      <c r="E3602">
        <v>8561.7000000000007</v>
      </c>
    </row>
    <row r="3603" spans="2:5" x14ac:dyDescent="0.4">
      <c r="B3603">
        <v>6</v>
      </c>
      <c r="C3603" t="s">
        <v>10</v>
      </c>
      <c r="D3603" t="s">
        <v>42</v>
      </c>
      <c r="E3603">
        <v>431.99</v>
      </c>
    </row>
    <row r="3604" spans="2:5" x14ac:dyDescent="0.4">
      <c r="B3604">
        <v>6</v>
      </c>
      <c r="C3604" t="s">
        <v>10</v>
      </c>
      <c r="D3604" t="s">
        <v>43</v>
      </c>
      <c r="E3604">
        <v>9170.25</v>
      </c>
    </row>
    <row r="3605" spans="2:5" x14ac:dyDescent="0.4">
      <c r="B3605">
        <v>6</v>
      </c>
      <c r="C3605" t="s">
        <v>10</v>
      </c>
      <c r="D3605" t="s">
        <v>44</v>
      </c>
      <c r="E3605">
        <v>5697.2299999999987</v>
      </c>
    </row>
    <row r="3606" spans="2:5" x14ac:dyDescent="0.4">
      <c r="B3606">
        <v>6</v>
      </c>
      <c r="C3606" t="s">
        <v>10</v>
      </c>
      <c r="D3606" t="s">
        <v>45</v>
      </c>
      <c r="E3606">
        <v>44</v>
      </c>
    </row>
    <row r="3607" spans="2:5" x14ac:dyDescent="0.4">
      <c r="B3607">
        <v>6</v>
      </c>
      <c r="C3607" t="s">
        <v>10</v>
      </c>
      <c r="D3607" t="s">
        <v>46</v>
      </c>
      <c r="E3607">
        <v>345.99</v>
      </c>
    </row>
    <row r="3608" spans="2:5" x14ac:dyDescent="0.4">
      <c r="B3608">
        <v>6</v>
      </c>
      <c r="C3608" t="s">
        <v>10</v>
      </c>
      <c r="D3608" t="s">
        <v>47</v>
      </c>
      <c r="E3608">
        <v>6717.909999999998</v>
      </c>
    </row>
    <row r="3609" spans="2:5" x14ac:dyDescent="0.4">
      <c r="B3609">
        <v>6</v>
      </c>
      <c r="C3609" t="s">
        <v>10</v>
      </c>
      <c r="D3609" t="s">
        <v>48</v>
      </c>
      <c r="E3609">
        <v>738.01</v>
      </c>
    </row>
    <row r="3610" spans="2:5" x14ac:dyDescent="0.4">
      <c r="B3610">
        <v>6</v>
      </c>
      <c r="C3610" t="s">
        <v>10</v>
      </c>
      <c r="D3610" t="s">
        <v>49</v>
      </c>
      <c r="E3610">
        <v>1073.81</v>
      </c>
    </row>
    <row r="3611" spans="2:5" x14ac:dyDescent="0.4">
      <c r="B3611">
        <v>6</v>
      </c>
      <c r="C3611" t="s">
        <v>10</v>
      </c>
      <c r="D3611" t="s">
        <v>50</v>
      </c>
      <c r="E3611">
        <v>219</v>
      </c>
    </row>
    <row r="3612" spans="2:5" x14ac:dyDescent="0.4">
      <c r="B3612">
        <v>6</v>
      </c>
      <c r="C3612" t="s">
        <v>10</v>
      </c>
      <c r="D3612" t="s">
        <v>51</v>
      </c>
      <c r="E3612">
        <v>495.98</v>
      </c>
    </row>
    <row r="3613" spans="2:5" x14ac:dyDescent="0.4">
      <c r="B3613">
        <v>6</v>
      </c>
      <c r="C3613" t="s">
        <v>10</v>
      </c>
      <c r="D3613" t="s">
        <v>52</v>
      </c>
      <c r="E3613">
        <v>455</v>
      </c>
    </row>
    <row r="3614" spans="2:5" x14ac:dyDescent="0.4">
      <c r="B3614">
        <v>6</v>
      </c>
      <c r="C3614" t="s">
        <v>10</v>
      </c>
      <c r="D3614" t="s">
        <v>53</v>
      </c>
      <c r="E3614">
        <v>8329.0099999999984</v>
      </c>
    </row>
    <row r="3615" spans="2:5" x14ac:dyDescent="0.4">
      <c r="B3615">
        <v>6</v>
      </c>
      <c r="C3615" t="s">
        <v>10</v>
      </c>
      <c r="D3615" t="s">
        <v>54</v>
      </c>
      <c r="E3615">
        <v>1321.99</v>
      </c>
    </row>
    <row r="3616" spans="2:5" x14ac:dyDescent="0.4">
      <c r="B3616">
        <v>6</v>
      </c>
      <c r="C3616" t="s">
        <v>10</v>
      </c>
      <c r="D3616" t="s">
        <v>55</v>
      </c>
      <c r="E3616">
        <v>4158.4199999999992</v>
      </c>
    </row>
    <row r="3617" spans="2:5" x14ac:dyDescent="0.4">
      <c r="B3617">
        <v>6</v>
      </c>
      <c r="C3617" t="s">
        <v>10</v>
      </c>
      <c r="D3617" t="s">
        <v>56</v>
      </c>
      <c r="E3617">
        <v>3810.99</v>
      </c>
    </row>
    <row r="3618" spans="2:5" x14ac:dyDescent="0.4">
      <c r="B3618">
        <v>6</v>
      </c>
      <c r="C3618" t="s">
        <v>10</v>
      </c>
      <c r="D3618" t="s">
        <v>57</v>
      </c>
      <c r="E3618">
        <v>1329.88</v>
      </c>
    </row>
    <row r="3619" spans="2:5" x14ac:dyDescent="0.4">
      <c r="B3619">
        <v>6</v>
      </c>
      <c r="C3619" t="s">
        <v>10</v>
      </c>
      <c r="D3619" t="s">
        <v>58</v>
      </c>
      <c r="E3619">
        <v>0</v>
      </c>
    </row>
    <row r="3620" spans="2:5" x14ac:dyDescent="0.4">
      <c r="B3620">
        <v>6</v>
      </c>
      <c r="C3620" t="s">
        <v>10</v>
      </c>
      <c r="D3620" t="s">
        <v>59</v>
      </c>
      <c r="E3620">
        <v>2257.9699999999998</v>
      </c>
    </row>
    <row r="3621" spans="2:5" x14ac:dyDescent="0.4">
      <c r="B3621">
        <v>6</v>
      </c>
      <c r="C3621" t="s">
        <v>10</v>
      </c>
      <c r="D3621" t="s">
        <v>60</v>
      </c>
      <c r="E3621">
        <v>8504.869999999999</v>
      </c>
    </row>
    <row r="3622" spans="2:5" x14ac:dyDescent="0.4">
      <c r="B3622">
        <v>6</v>
      </c>
      <c r="C3622" t="s">
        <v>10</v>
      </c>
      <c r="D3622" t="s">
        <v>61</v>
      </c>
      <c r="E3622">
        <v>5225.869999999999</v>
      </c>
    </row>
    <row r="3623" spans="2:5" x14ac:dyDescent="0.4">
      <c r="B3623">
        <v>6</v>
      </c>
      <c r="C3623" t="s">
        <v>10</v>
      </c>
      <c r="D3623" t="s">
        <v>62</v>
      </c>
      <c r="E3623">
        <v>1162.97</v>
      </c>
    </row>
    <row r="3624" spans="2:5" x14ac:dyDescent="0.4">
      <c r="B3624">
        <v>6</v>
      </c>
      <c r="C3624" t="s">
        <v>10</v>
      </c>
      <c r="D3624" t="s">
        <v>63</v>
      </c>
      <c r="E3624">
        <v>6623.8399999999983</v>
      </c>
    </row>
    <row r="3625" spans="2:5" x14ac:dyDescent="0.4">
      <c r="B3625">
        <v>6</v>
      </c>
      <c r="C3625" t="s">
        <v>10</v>
      </c>
      <c r="D3625" t="s">
        <v>64</v>
      </c>
      <c r="E3625">
        <v>2957.77</v>
      </c>
    </row>
    <row r="3626" spans="2:5" x14ac:dyDescent="0.4">
      <c r="B3626">
        <v>6</v>
      </c>
      <c r="C3626" t="s">
        <v>10</v>
      </c>
      <c r="D3626" t="s">
        <v>65</v>
      </c>
      <c r="E3626">
        <v>69.900000000000006</v>
      </c>
    </row>
    <row r="3627" spans="2:5" x14ac:dyDescent="0.4">
      <c r="B3627">
        <v>6</v>
      </c>
      <c r="C3627" t="s">
        <v>10</v>
      </c>
      <c r="D3627" t="s">
        <v>66</v>
      </c>
      <c r="E3627">
        <v>10960.019999999999</v>
      </c>
    </row>
    <row r="3628" spans="2:5" x14ac:dyDescent="0.4">
      <c r="B3628">
        <v>6</v>
      </c>
      <c r="C3628" t="s">
        <v>10</v>
      </c>
      <c r="D3628" t="s">
        <v>67</v>
      </c>
      <c r="E3628">
        <v>3765.89</v>
      </c>
    </row>
    <row r="3629" spans="2:5" x14ac:dyDescent="0.4">
      <c r="B3629">
        <v>6</v>
      </c>
      <c r="C3629" t="s">
        <v>10</v>
      </c>
      <c r="D3629" t="s">
        <v>68</v>
      </c>
      <c r="E3629">
        <v>406.98</v>
      </c>
    </row>
    <row r="3630" spans="2:5" x14ac:dyDescent="0.4">
      <c r="B3630">
        <v>6</v>
      </c>
      <c r="C3630" t="s">
        <v>10</v>
      </c>
      <c r="D3630" t="s">
        <v>69</v>
      </c>
      <c r="E3630">
        <v>1217.8700000000001</v>
      </c>
    </row>
    <row r="3631" spans="2:5" x14ac:dyDescent="0.4">
      <c r="B3631">
        <v>6</v>
      </c>
      <c r="C3631" t="s">
        <v>10</v>
      </c>
      <c r="D3631" t="s">
        <v>70</v>
      </c>
      <c r="E3631">
        <v>645.80999999999995</v>
      </c>
    </row>
    <row r="3632" spans="2:5" x14ac:dyDescent="0.4">
      <c r="B3632">
        <v>6</v>
      </c>
      <c r="C3632" t="s">
        <v>10</v>
      </c>
      <c r="D3632" t="s">
        <v>71</v>
      </c>
      <c r="E3632">
        <v>316</v>
      </c>
    </row>
    <row r="3633" spans="2:5" x14ac:dyDescent="0.4">
      <c r="B3633">
        <v>6</v>
      </c>
      <c r="C3633" t="s">
        <v>10</v>
      </c>
      <c r="D3633" t="s">
        <v>72</v>
      </c>
      <c r="E3633">
        <v>1761.98</v>
      </c>
    </row>
    <row r="3634" spans="2:5" x14ac:dyDescent="0.4">
      <c r="B3634">
        <v>6</v>
      </c>
      <c r="C3634" t="s">
        <v>10</v>
      </c>
      <c r="D3634" t="s">
        <v>73</v>
      </c>
      <c r="E3634">
        <v>9855.3099999999977</v>
      </c>
    </row>
    <row r="3635" spans="2:5" x14ac:dyDescent="0.4">
      <c r="B3635">
        <v>6</v>
      </c>
      <c r="C3635" t="s">
        <v>10</v>
      </c>
      <c r="D3635" t="s">
        <v>74</v>
      </c>
      <c r="E3635">
        <v>2438.87</v>
      </c>
    </row>
    <row r="3636" spans="2:5" x14ac:dyDescent="0.4">
      <c r="B3636">
        <v>6</v>
      </c>
      <c r="C3636" t="s">
        <v>10</v>
      </c>
      <c r="D3636" t="s">
        <v>75</v>
      </c>
      <c r="E3636">
        <v>7172.6799999999994</v>
      </c>
    </row>
    <row r="3637" spans="2:5" x14ac:dyDescent="0.4">
      <c r="B3637">
        <v>6</v>
      </c>
      <c r="C3637" t="s">
        <v>10</v>
      </c>
      <c r="D3637" t="s">
        <v>76</v>
      </c>
      <c r="E3637">
        <v>1057.98</v>
      </c>
    </row>
    <row r="3638" spans="2:5" x14ac:dyDescent="0.4">
      <c r="B3638">
        <v>6</v>
      </c>
      <c r="C3638" t="s">
        <v>10</v>
      </c>
      <c r="D3638" t="s">
        <v>77</v>
      </c>
      <c r="E3638">
        <v>631.87</v>
      </c>
    </row>
    <row r="3639" spans="2:5" x14ac:dyDescent="0.4">
      <c r="B3639">
        <v>6</v>
      </c>
      <c r="C3639" t="s">
        <v>10</v>
      </c>
      <c r="D3639" t="s">
        <v>78</v>
      </c>
      <c r="E3639">
        <v>0</v>
      </c>
    </row>
    <row r="3640" spans="2:5" x14ac:dyDescent="0.4">
      <c r="B3640">
        <v>6</v>
      </c>
      <c r="C3640" t="s">
        <v>10</v>
      </c>
      <c r="D3640" t="s">
        <v>79</v>
      </c>
      <c r="E3640">
        <v>0</v>
      </c>
    </row>
    <row r="3641" spans="2:5" x14ac:dyDescent="0.4">
      <c r="B3641">
        <v>6</v>
      </c>
      <c r="C3641" t="s">
        <v>10</v>
      </c>
      <c r="D3641" t="s">
        <v>80</v>
      </c>
      <c r="E3641">
        <v>236.9</v>
      </c>
    </row>
    <row r="3642" spans="2:5" x14ac:dyDescent="0.4">
      <c r="B3642">
        <v>6</v>
      </c>
      <c r="C3642" t="s">
        <v>10</v>
      </c>
      <c r="D3642" t="s">
        <v>81</v>
      </c>
      <c r="E3642">
        <v>16211.739999999998</v>
      </c>
    </row>
    <row r="3643" spans="2:5" x14ac:dyDescent="0.4">
      <c r="B3643">
        <v>6</v>
      </c>
      <c r="C3643" t="s">
        <v>10</v>
      </c>
      <c r="D3643" t="s">
        <v>82</v>
      </c>
      <c r="E3643">
        <v>2191.8900000000003</v>
      </c>
    </row>
    <row r="3644" spans="2:5" x14ac:dyDescent="0.4">
      <c r="B3644">
        <v>6</v>
      </c>
      <c r="C3644" t="s">
        <v>10</v>
      </c>
      <c r="D3644" t="s">
        <v>83</v>
      </c>
      <c r="E3644">
        <v>13150.46</v>
      </c>
    </row>
    <row r="3645" spans="2:5" x14ac:dyDescent="0.4">
      <c r="B3645">
        <v>6</v>
      </c>
      <c r="C3645" t="s">
        <v>10</v>
      </c>
      <c r="D3645" t="s">
        <v>84</v>
      </c>
      <c r="E3645">
        <v>849</v>
      </c>
    </row>
    <row r="3646" spans="2:5" x14ac:dyDescent="0.4">
      <c r="B3646">
        <v>6</v>
      </c>
      <c r="C3646" t="s">
        <v>10</v>
      </c>
      <c r="D3646" t="s">
        <v>85</v>
      </c>
      <c r="E3646">
        <v>2935.99</v>
      </c>
    </row>
    <row r="3647" spans="2:5" x14ac:dyDescent="0.4">
      <c r="B3647">
        <v>6</v>
      </c>
      <c r="C3647" t="s">
        <v>10</v>
      </c>
      <c r="D3647" t="s">
        <v>86</v>
      </c>
      <c r="E3647">
        <v>0</v>
      </c>
    </row>
    <row r="3648" spans="2:5" x14ac:dyDescent="0.4">
      <c r="B3648">
        <v>6</v>
      </c>
      <c r="C3648" t="s">
        <v>10</v>
      </c>
      <c r="D3648" t="s">
        <v>87</v>
      </c>
      <c r="E3648">
        <v>873</v>
      </c>
    </row>
    <row r="3649" spans="2:5" x14ac:dyDescent="0.4">
      <c r="B3649">
        <v>6</v>
      </c>
      <c r="C3649" t="s">
        <v>10</v>
      </c>
      <c r="D3649" t="s">
        <v>88</v>
      </c>
      <c r="E3649">
        <v>6411.9</v>
      </c>
    </row>
    <row r="3650" spans="2:5" x14ac:dyDescent="0.4">
      <c r="B3650">
        <v>6</v>
      </c>
      <c r="C3650" t="s">
        <v>10</v>
      </c>
      <c r="D3650" t="s">
        <v>89</v>
      </c>
      <c r="E3650">
        <v>3833.3299999999995</v>
      </c>
    </row>
    <row r="3651" spans="2:5" x14ac:dyDescent="0.4">
      <c r="B3651">
        <v>6</v>
      </c>
      <c r="C3651" t="s">
        <v>127</v>
      </c>
      <c r="D3651" t="s">
        <v>16</v>
      </c>
      <c r="E3651">
        <v>2271.4999999999995</v>
      </c>
    </row>
    <row r="3652" spans="2:5" x14ac:dyDescent="0.4">
      <c r="B3652">
        <v>6</v>
      </c>
      <c r="C3652" t="s">
        <v>127</v>
      </c>
      <c r="D3652" t="s">
        <v>17</v>
      </c>
      <c r="E3652">
        <v>474.36</v>
      </c>
    </row>
    <row r="3653" spans="2:5" x14ac:dyDescent="0.4">
      <c r="B3653">
        <v>6</v>
      </c>
      <c r="C3653" t="s">
        <v>127</v>
      </c>
      <c r="D3653" t="s">
        <v>18</v>
      </c>
      <c r="E3653">
        <v>632.48</v>
      </c>
    </row>
    <row r="3654" spans="2:5" x14ac:dyDescent="0.4">
      <c r="B3654">
        <v>6</v>
      </c>
      <c r="C3654" t="s">
        <v>127</v>
      </c>
      <c r="D3654" t="s">
        <v>19</v>
      </c>
      <c r="E3654">
        <v>0</v>
      </c>
    </row>
    <row r="3655" spans="2:5" x14ac:dyDescent="0.4">
      <c r="B3655">
        <v>6</v>
      </c>
      <c r="C3655" t="s">
        <v>127</v>
      </c>
      <c r="D3655" t="s">
        <v>20</v>
      </c>
      <c r="E3655">
        <v>2219.5800000000004</v>
      </c>
    </row>
    <row r="3656" spans="2:5" x14ac:dyDescent="0.4">
      <c r="B3656">
        <v>6</v>
      </c>
      <c r="C3656" t="s">
        <v>127</v>
      </c>
      <c r="D3656" t="s">
        <v>21</v>
      </c>
      <c r="E3656">
        <v>3350.0199999999991</v>
      </c>
    </row>
    <row r="3657" spans="2:5" x14ac:dyDescent="0.4">
      <c r="B3657">
        <v>6</v>
      </c>
      <c r="C3657" t="s">
        <v>127</v>
      </c>
      <c r="D3657" t="s">
        <v>22</v>
      </c>
      <c r="E3657">
        <v>214.76</v>
      </c>
    </row>
    <row r="3658" spans="2:5" x14ac:dyDescent="0.4">
      <c r="B3658">
        <v>6</v>
      </c>
      <c r="C3658" t="s">
        <v>127</v>
      </c>
      <c r="D3658" t="s">
        <v>23</v>
      </c>
      <c r="E3658">
        <v>949.89999999999986</v>
      </c>
    </row>
    <row r="3659" spans="2:5" x14ac:dyDescent="0.4">
      <c r="B3659">
        <v>6</v>
      </c>
      <c r="C3659" t="s">
        <v>127</v>
      </c>
      <c r="D3659" t="s">
        <v>24</v>
      </c>
      <c r="E3659">
        <v>0</v>
      </c>
    </row>
    <row r="3660" spans="2:5" x14ac:dyDescent="0.4">
      <c r="B3660">
        <v>6</v>
      </c>
      <c r="C3660" t="s">
        <v>127</v>
      </c>
      <c r="D3660" t="s">
        <v>25</v>
      </c>
      <c r="E3660">
        <v>418.90000000000003</v>
      </c>
    </row>
    <row r="3661" spans="2:5" x14ac:dyDescent="0.4">
      <c r="B3661">
        <v>6</v>
      </c>
      <c r="C3661" t="s">
        <v>127</v>
      </c>
      <c r="D3661" t="s">
        <v>26</v>
      </c>
      <c r="E3661">
        <v>1775.9</v>
      </c>
    </row>
    <row r="3662" spans="2:5" x14ac:dyDescent="0.4">
      <c r="B3662">
        <v>6</v>
      </c>
      <c r="C3662" t="s">
        <v>127</v>
      </c>
      <c r="D3662" t="s">
        <v>27</v>
      </c>
      <c r="E3662">
        <v>653.71999999999991</v>
      </c>
    </row>
    <row r="3663" spans="2:5" x14ac:dyDescent="0.4">
      <c r="B3663">
        <v>6</v>
      </c>
      <c r="C3663" t="s">
        <v>127</v>
      </c>
      <c r="D3663" t="s">
        <v>28</v>
      </c>
      <c r="E3663">
        <v>270.22000000000003</v>
      </c>
    </row>
    <row r="3664" spans="2:5" x14ac:dyDescent="0.4">
      <c r="B3664">
        <v>6</v>
      </c>
      <c r="C3664" t="s">
        <v>127</v>
      </c>
      <c r="D3664" t="s">
        <v>29</v>
      </c>
      <c r="E3664">
        <v>788.24</v>
      </c>
    </row>
    <row r="3665" spans="2:5" x14ac:dyDescent="0.4">
      <c r="B3665">
        <v>6</v>
      </c>
      <c r="C3665" t="s">
        <v>127</v>
      </c>
      <c r="D3665" t="s">
        <v>30</v>
      </c>
      <c r="E3665">
        <v>500.32</v>
      </c>
    </row>
    <row r="3666" spans="2:5" x14ac:dyDescent="0.4">
      <c r="B3666">
        <v>6</v>
      </c>
      <c r="C3666" t="s">
        <v>127</v>
      </c>
      <c r="D3666" t="s">
        <v>31</v>
      </c>
      <c r="E3666">
        <v>89.68</v>
      </c>
    </row>
    <row r="3667" spans="2:5" x14ac:dyDescent="0.4">
      <c r="B3667">
        <v>6</v>
      </c>
      <c r="C3667" t="s">
        <v>127</v>
      </c>
      <c r="D3667" t="s">
        <v>32</v>
      </c>
      <c r="E3667">
        <v>1699.2000000000003</v>
      </c>
    </row>
    <row r="3668" spans="2:5" x14ac:dyDescent="0.4">
      <c r="B3668">
        <v>6</v>
      </c>
      <c r="C3668" t="s">
        <v>127</v>
      </c>
      <c r="D3668" t="s">
        <v>33</v>
      </c>
      <c r="E3668">
        <v>0</v>
      </c>
    </row>
    <row r="3669" spans="2:5" x14ac:dyDescent="0.4">
      <c r="B3669">
        <v>6</v>
      </c>
      <c r="C3669" t="s">
        <v>127</v>
      </c>
      <c r="D3669" t="s">
        <v>34</v>
      </c>
      <c r="E3669">
        <v>1549.3400000000001</v>
      </c>
    </row>
    <row r="3670" spans="2:5" x14ac:dyDescent="0.4">
      <c r="B3670">
        <v>6</v>
      </c>
      <c r="C3670" t="s">
        <v>127</v>
      </c>
      <c r="D3670" t="s">
        <v>35</v>
      </c>
      <c r="E3670">
        <v>1549.34</v>
      </c>
    </row>
    <row r="3671" spans="2:5" x14ac:dyDescent="0.4">
      <c r="B3671">
        <v>6</v>
      </c>
      <c r="C3671" t="s">
        <v>127</v>
      </c>
      <c r="D3671" t="s">
        <v>36</v>
      </c>
      <c r="E3671">
        <v>401.2</v>
      </c>
    </row>
    <row r="3672" spans="2:5" x14ac:dyDescent="0.4">
      <c r="B3672">
        <v>6</v>
      </c>
      <c r="C3672" t="s">
        <v>127</v>
      </c>
      <c r="D3672" t="s">
        <v>37</v>
      </c>
      <c r="E3672">
        <v>672.6</v>
      </c>
    </row>
    <row r="3673" spans="2:5" x14ac:dyDescent="0.4">
      <c r="B3673">
        <v>6</v>
      </c>
      <c r="C3673" t="s">
        <v>127</v>
      </c>
      <c r="D3673" t="s">
        <v>38</v>
      </c>
      <c r="E3673">
        <v>339.84</v>
      </c>
    </row>
    <row r="3674" spans="2:5" x14ac:dyDescent="0.4">
      <c r="B3674">
        <v>6</v>
      </c>
      <c r="C3674" t="s">
        <v>127</v>
      </c>
      <c r="D3674" t="s">
        <v>39</v>
      </c>
      <c r="E3674">
        <v>574.66</v>
      </c>
    </row>
    <row r="3675" spans="2:5" x14ac:dyDescent="0.4">
      <c r="B3675">
        <v>6</v>
      </c>
      <c r="C3675" t="s">
        <v>127</v>
      </c>
      <c r="D3675" t="s">
        <v>40</v>
      </c>
      <c r="E3675">
        <v>384.68</v>
      </c>
    </row>
    <row r="3676" spans="2:5" x14ac:dyDescent="0.4">
      <c r="B3676">
        <v>6</v>
      </c>
      <c r="C3676" t="s">
        <v>127</v>
      </c>
      <c r="D3676" t="s">
        <v>41</v>
      </c>
      <c r="E3676">
        <v>1826.6399999999999</v>
      </c>
    </row>
    <row r="3677" spans="2:5" x14ac:dyDescent="0.4">
      <c r="B3677">
        <v>6</v>
      </c>
      <c r="C3677" t="s">
        <v>127</v>
      </c>
      <c r="D3677" t="s">
        <v>42</v>
      </c>
      <c r="E3677">
        <v>1699.2</v>
      </c>
    </row>
    <row r="3678" spans="2:5" x14ac:dyDescent="0.4">
      <c r="B3678">
        <v>6</v>
      </c>
      <c r="C3678" t="s">
        <v>129</v>
      </c>
      <c r="D3678" t="s">
        <v>16</v>
      </c>
      <c r="E3678">
        <v>2866.2100000000005</v>
      </c>
    </row>
    <row r="3679" spans="2:5" x14ac:dyDescent="0.4">
      <c r="B3679">
        <v>6</v>
      </c>
      <c r="C3679" t="s">
        <v>129</v>
      </c>
      <c r="D3679" t="s">
        <v>17</v>
      </c>
      <c r="E3679">
        <v>5890.5299999999979</v>
      </c>
    </row>
    <row r="3680" spans="2:5" x14ac:dyDescent="0.4">
      <c r="B3680">
        <v>6</v>
      </c>
      <c r="C3680" t="s">
        <v>129</v>
      </c>
      <c r="D3680" t="s">
        <v>18</v>
      </c>
      <c r="E3680">
        <v>9589.8599999999988</v>
      </c>
    </row>
    <row r="3681" spans="2:5" x14ac:dyDescent="0.4">
      <c r="B3681">
        <v>6</v>
      </c>
      <c r="C3681" t="s">
        <v>129</v>
      </c>
      <c r="D3681" t="s">
        <v>19</v>
      </c>
      <c r="E3681">
        <v>3689.9600000000005</v>
      </c>
    </row>
    <row r="3682" spans="2:5" x14ac:dyDescent="0.4">
      <c r="B3682">
        <v>6</v>
      </c>
      <c r="C3682" t="s">
        <v>129</v>
      </c>
      <c r="D3682" t="s">
        <v>20</v>
      </c>
      <c r="E3682">
        <v>1563.73</v>
      </c>
    </row>
    <row r="3683" spans="2:5" x14ac:dyDescent="0.4">
      <c r="B3683">
        <v>6</v>
      </c>
      <c r="C3683" t="s">
        <v>129</v>
      </c>
      <c r="D3683" t="s">
        <v>21</v>
      </c>
      <c r="E3683">
        <v>5116.7299999999996</v>
      </c>
    </row>
    <row r="3684" spans="2:5" x14ac:dyDescent="0.4">
      <c r="B3684">
        <v>6</v>
      </c>
      <c r="C3684" t="s">
        <v>129</v>
      </c>
      <c r="D3684" t="s">
        <v>22</v>
      </c>
      <c r="E3684">
        <v>6347.7799999999979</v>
      </c>
    </row>
    <row r="3685" spans="2:5" x14ac:dyDescent="0.4">
      <c r="B3685">
        <v>6</v>
      </c>
      <c r="C3685" t="s">
        <v>129</v>
      </c>
      <c r="D3685" t="s">
        <v>23</v>
      </c>
      <c r="E3685">
        <v>2187.69</v>
      </c>
    </row>
    <row r="3686" spans="2:5" x14ac:dyDescent="0.4">
      <c r="B3686">
        <v>6</v>
      </c>
      <c r="C3686" t="s">
        <v>129</v>
      </c>
      <c r="D3686" t="s">
        <v>24</v>
      </c>
      <c r="E3686">
        <v>4693.72</v>
      </c>
    </row>
    <row r="3687" spans="2:5" x14ac:dyDescent="0.4">
      <c r="B3687">
        <v>6</v>
      </c>
      <c r="C3687" t="s">
        <v>129</v>
      </c>
      <c r="D3687" t="s">
        <v>25</v>
      </c>
      <c r="E3687">
        <v>0</v>
      </c>
    </row>
    <row r="3688" spans="2:5" x14ac:dyDescent="0.4">
      <c r="B3688">
        <v>6</v>
      </c>
      <c r="C3688" t="s">
        <v>129</v>
      </c>
      <c r="D3688" t="s">
        <v>26</v>
      </c>
      <c r="E3688">
        <v>0</v>
      </c>
    </row>
    <row r="3689" spans="2:5" x14ac:dyDescent="0.4">
      <c r="B3689">
        <v>6</v>
      </c>
      <c r="C3689" t="s">
        <v>129</v>
      </c>
      <c r="D3689" t="s">
        <v>27</v>
      </c>
      <c r="E3689">
        <v>0</v>
      </c>
    </row>
    <row r="3690" spans="2:5" x14ac:dyDescent="0.4">
      <c r="B3690">
        <v>6</v>
      </c>
      <c r="C3690" t="s">
        <v>129</v>
      </c>
      <c r="D3690" t="s">
        <v>28</v>
      </c>
      <c r="E3690">
        <v>0</v>
      </c>
    </row>
    <row r="3691" spans="2:5" x14ac:dyDescent="0.4">
      <c r="B3691">
        <v>6</v>
      </c>
      <c r="C3691" t="s">
        <v>129</v>
      </c>
      <c r="D3691" t="s">
        <v>29</v>
      </c>
      <c r="E3691">
        <v>0</v>
      </c>
    </row>
    <row r="3692" spans="2:5" x14ac:dyDescent="0.4">
      <c r="B3692">
        <v>6</v>
      </c>
      <c r="C3692" t="s">
        <v>129</v>
      </c>
      <c r="D3692" t="s">
        <v>30</v>
      </c>
      <c r="E3692">
        <v>0</v>
      </c>
    </row>
    <row r="3693" spans="2:5" x14ac:dyDescent="0.4">
      <c r="B3693">
        <v>6</v>
      </c>
      <c r="C3693" t="s">
        <v>129</v>
      </c>
      <c r="D3693" t="s">
        <v>31</v>
      </c>
      <c r="E3693">
        <v>6161.3199999999979</v>
      </c>
    </row>
    <row r="3694" spans="2:5" x14ac:dyDescent="0.4">
      <c r="B3694">
        <v>6</v>
      </c>
      <c r="C3694" t="s">
        <v>129</v>
      </c>
      <c r="D3694" t="s">
        <v>32</v>
      </c>
      <c r="E3694">
        <v>10400.849999999995</v>
      </c>
    </row>
    <row r="3695" spans="2:5" x14ac:dyDescent="0.4">
      <c r="B3695">
        <v>6</v>
      </c>
      <c r="C3695" t="s">
        <v>129</v>
      </c>
      <c r="D3695" t="s">
        <v>33</v>
      </c>
      <c r="E3695">
        <v>10440.59</v>
      </c>
    </row>
    <row r="3696" spans="2:5" x14ac:dyDescent="0.4">
      <c r="B3696">
        <v>6</v>
      </c>
      <c r="C3696" t="s">
        <v>129</v>
      </c>
      <c r="D3696" t="s">
        <v>34</v>
      </c>
      <c r="E3696">
        <v>4229.2500000000009</v>
      </c>
    </row>
    <row r="3697" spans="2:5" x14ac:dyDescent="0.4">
      <c r="B3697">
        <v>6</v>
      </c>
      <c r="C3697" t="s">
        <v>129</v>
      </c>
      <c r="D3697" t="s">
        <v>35</v>
      </c>
      <c r="E3697">
        <v>11819.159999999996</v>
      </c>
    </row>
    <row r="3698" spans="2:5" x14ac:dyDescent="0.4">
      <c r="B3698">
        <v>6</v>
      </c>
      <c r="C3698" t="s">
        <v>129</v>
      </c>
      <c r="D3698" t="s">
        <v>36</v>
      </c>
      <c r="E3698">
        <v>1923.6800000000003</v>
      </c>
    </row>
    <row r="3699" spans="2:5" x14ac:dyDescent="0.4">
      <c r="B3699">
        <v>6</v>
      </c>
      <c r="C3699" t="s">
        <v>129</v>
      </c>
      <c r="D3699" t="s">
        <v>37</v>
      </c>
      <c r="E3699">
        <v>4213.25</v>
      </c>
    </row>
    <row r="3700" spans="2:5" x14ac:dyDescent="0.4">
      <c r="B3700">
        <v>6</v>
      </c>
      <c r="C3700" t="s">
        <v>129</v>
      </c>
      <c r="D3700" t="s">
        <v>38</v>
      </c>
      <c r="E3700">
        <v>1153.69</v>
      </c>
    </row>
    <row r="3701" spans="2:5" x14ac:dyDescent="0.4">
      <c r="B3701">
        <v>6</v>
      </c>
      <c r="C3701" t="s">
        <v>129</v>
      </c>
      <c r="D3701" t="s">
        <v>39</v>
      </c>
      <c r="E3701">
        <v>1268.27</v>
      </c>
    </row>
    <row r="3702" spans="2:5" x14ac:dyDescent="0.4">
      <c r="B3702">
        <v>6</v>
      </c>
      <c r="C3702" t="s">
        <v>129</v>
      </c>
      <c r="D3702" t="s">
        <v>40</v>
      </c>
      <c r="E3702">
        <v>5627.9299999999976</v>
      </c>
    </row>
    <row r="3703" spans="2:5" x14ac:dyDescent="0.4">
      <c r="B3703">
        <v>6</v>
      </c>
      <c r="C3703" t="s">
        <v>129</v>
      </c>
      <c r="D3703" t="s">
        <v>41</v>
      </c>
      <c r="E3703">
        <v>5591.6599999999989</v>
      </c>
    </row>
    <row r="3704" spans="2:5" x14ac:dyDescent="0.4">
      <c r="B3704">
        <v>6</v>
      </c>
      <c r="C3704" t="s">
        <v>129</v>
      </c>
      <c r="D3704" t="s">
        <v>42</v>
      </c>
      <c r="E3704">
        <v>2207.8000000000002</v>
      </c>
    </row>
    <row r="3705" spans="2:5" x14ac:dyDescent="0.4">
      <c r="B3705">
        <v>6</v>
      </c>
      <c r="C3705" t="s">
        <v>129</v>
      </c>
      <c r="D3705" t="s">
        <v>43</v>
      </c>
      <c r="E3705">
        <v>14101.81</v>
      </c>
    </row>
    <row r="3706" spans="2:5" x14ac:dyDescent="0.4">
      <c r="B3706">
        <v>6</v>
      </c>
      <c r="C3706" t="s">
        <v>129</v>
      </c>
      <c r="D3706" t="s">
        <v>44</v>
      </c>
      <c r="E3706">
        <v>2298.21</v>
      </c>
    </row>
    <row r="3707" spans="2:5" x14ac:dyDescent="0.4">
      <c r="B3707">
        <v>6</v>
      </c>
      <c r="C3707" t="s">
        <v>129</v>
      </c>
      <c r="D3707" t="s">
        <v>45</v>
      </c>
      <c r="E3707">
        <v>2186.9300000000003</v>
      </c>
    </row>
    <row r="3708" spans="2:5" x14ac:dyDescent="0.4">
      <c r="B3708">
        <v>6</v>
      </c>
      <c r="C3708" t="s">
        <v>129</v>
      </c>
      <c r="D3708" t="s">
        <v>46</v>
      </c>
      <c r="E3708">
        <v>2433.7599999999998</v>
      </c>
    </row>
    <row r="3709" spans="2:5" x14ac:dyDescent="0.4">
      <c r="B3709">
        <v>6</v>
      </c>
      <c r="C3709" t="s">
        <v>129</v>
      </c>
      <c r="D3709" t="s">
        <v>47</v>
      </c>
      <c r="E3709">
        <v>1957.4100000000003</v>
      </c>
    </row>
    <row r="3710" spans="2:5" x14ac:dyDescent="0.4">
      <c r="B3710">
        <v>6</v>
      </c>
      <c r="C3710" t="s">
        <v>129</v>
      </c>
      <c r="D3710" t="s">
        <v>48</v>
      </c>
      <c r="E3710">
        <v>2614.71</v>
      </c>
    </row>
    <row r="3711" spans="2:5" x14ac:dyDescent="0.4">
      <c r="B3711">
        <v>6</v>
      </c>
      <c r="C3711" t="s">
        <v>129</v>
      </c>
      <c r="D3711" t="s">
        <v>49</v>
      </c>
      <c r="E3711">
        <v>439.52</v>
      </c>
    </row>
    <row r="3712" spans="2:5" x14ac:dyDescent="0.4">
      <c r="B3712">
        <v>6</v>
      </c>
      <c r="C3712" t="s">
        <v>129</v>
      </c>
      <c r="D3712" t="s">
        <v>50</v>
      </c>
      <c r="E3712">
        <v>2302.8199999999997</v>
      </c>
    </row>
    <row r="3713" spans="2:5" x14ac:dyDescent="0.4">
      <c r="B3713">
        <v>6</v>
      </c>
      <c r="C3713" t="s">
        <v>129</v>
      </c>
      <c r="D3713" t="s">
        <v>51</v>
      </c>
      <c r="E3713">
        <v>5843.4399999999987</v>
      </c>
    </row>
    <row r="3714" spans="2:5" x14ac:dyDescent="0.4">
      <c r="B3714">
        <v>6</v>
      </c>
      <c r="C3714" t="s">
        <v>129</v>
      </c>
      <c r="D3714" t="s">
        <v>52</v>
      </c>
      <c r="E3714">
        <v>0</v>
      </c>
    </row>
    <row r="3715" spans="2:5" x14ac:dyDescent="0.4">
      <c r="B3715">
        <v>6</v>
      </c>
      <c r="C3715" t="s">
        <v>129</v>
      </c>
      <c r="D3715" t="s">
        <v>53</v>
      </c>
      <c r="E3715">
        <v>1488.6400000000003</v>
      </c>
    </row>
    <row r="3716" spans="2:5" x14ac:dyDescent="0.4">
      <c r="B3716">
        <v>6</v>
      </c>
      <c r="C3716" t="s">
        <v>129</v>
      </c>
      <c r="D3716" t="s">
        <v>54</v>
      </c>
      <c r="E3716">
        <v>7375.0899999999992</v>
      </c>
    </row>
    <row r="3717" spans="2:5" x14ac:dyDescent="0.4">
      <c r="B3717">
        <v>6</v>
      </c>
      <c r="C3717" t="s">
        <v>129</v>
      </c>
      <c r="D3717" t="s">
        <v>55</v>
      </c>
      <c r="E3717">
        <v>5904.5</v>
      </c>
    </row>
    <row r="3718" spans="2:5" x14ac:dyDescent="0.4">
      <c r="B3718">
        <v>6</v>
      </c>
      <c r="C3718" t="s">
        <v>129</v>
      </c>
      <c r="D3718" t="s">
        <v>56</v>
      </c>
      <c r="E3718">
        <v>4893.5499999999993</v>
      </c>
    </row>
    <row r="3719" spans="2:5" x14ac:dyDescent="0.4">
      <c r="B3719">
        <v>6</v>
      </c>
      <c r="C3719" t="s">
        <v>129</v>
      </c>
      <c r="D3719" t="s">
        <v>57</v>
      </c>
      <c r="E3719">
        <v>14722.659999999998</v>
      </c>
    </row>
    <row r="3720" spans="2:5" x14ac:dyDescent="0.4">
      <c r="B3720">
        <v>6</v>
      </c>
      <c r="C3720" t="s">
        <v>129</v>
      </c>
      <c r="D3720" t="s">
        <v>58</v>
      </c>
      <c r="E3720">
        <v>3417.15</v>
      </c>
    </row>
    <row r="3721" spans="2:5" x14ac:dyDescent="0.4">
      <c r="B3721">
        <v>6</v>
      </c>
      <c r="C3721" t="s">
        <v>129</v>
      </c>
      <c r="D3721" t="s">
        <v>59</v>
      </c>
      <c r="E3721">
        <v>4420.7</v>
      </c>
    </row>
    <row r="3722" spans="2:5" x14ac:dyDescent="0.4">
      <c r="B3722">
        <v>6</v>
      </c>
      <c r="C3722" t="s">
        <v>129</v>
      </c>
      <c r="D3722" t="s">
        <v>60</v>
      </c>
      <c r="E3722">
        <v>4302.7299999999996</v>
      </c>
    </row>
    <row r="3723" spans="2:5" x14ac:dyDescent="0.4">
      <c r="B3723">
        <v>6</v>
      </c>
      <c r="C3723" t="s">
        <v>129</v>
      </c>
      <c r="D3723" t="s">
        <v>61</v>
      </c>
      <c r="E3723">
        <v>7653.6799999999948</v>
      </c>
    </row>
    <row r="3724" spans="2:5" x14ac:dyDescent="0.4">
      <c r="B3724">
        <v>6</v>
      </c>
      <c r="C3724" t="s">
        <v>129</v>
      </c>
      <c r="D3724" t="s">
        <v>62</v>
      </c>
      <c r="E3724">
        <v>5387.52</v>
      </c>
    </row>
    <row r="3725" spans="2:5" x14ac:dyDescent="0.4">
      <c r="B3725">
        <v>6</v>
      </c>
      <c r="C3725" t="s">
        <v>129</v>
      </c>
      <c r="D3725" t="s">
        <v>63</v>
      </c>
      <c r="E3725">
        <v>2727.75</v>
      </c>
    </row>
    <row r="3726" spans="2:5" x14ac:dyDescent="0.4">
      <c r="B3726">
        <v>6</v>
      </c>
      <c r="C3726" t="s">
        <v>129</v>
      </c>
      <c r="D3726" t="s">
        <v>64</v>
      </c>
      <c r="E3726">
        <v>2183.9</v>
      </c>
    </row>
    <row r="3727" spans="2:5" x14ac:dyDescent="0.4">
      <c r="B3727">
        <v>6</v>
      </c>
      <c r="C3727" t="s">
        <v>129</v>
      </c>
      <c r="D3727" t="s">
        <v>65</v>
      </c>
      <c r="E3727">
        <v>5566.699999999998</v>
      </c>
    </row>
    <row r="3728" spans="2:5" x14ac:dyDescent="0.4">
      <c r="B3728">
        <v>6</v>
      </c>
      <c r="C3728" t="s">
        <v>129</v>
      </c>
      <c r="D3728" t="s">
        <v>66</v>
      </c>
      <c r="E3728">
        <v>8933.14</v>
      </c>
    </row>
    <row r="3729" spans="2:5" x14ac:dyDescent="0.4">
      <c r="B3729">
        <v>6</v>
      </c>
      <c r="C3729" t="s">
        <v>129</v>
      </c>
      <c r="D3729" t="s">
        <v>67</v>
      </c>
      <c r="E3729">
        <v>7433.6299999999983</v>
      </c>
    </row>
    <row r="3730" spans="2:5" x14ac:dyDescent="0.4">
      <c r="B3730">
        <v>6</v>
      </c>
      <c r="C3730" t="s">
        <v>129</v>
      </c>
      <c r="D3730" t="s">
        <v>68</v>
      </c>
      <c r="E3730">
        <v>7793.2499999999973</v>
      </c>
    </row>
    <row r="3731" spans="2:5" x14ac:dyDescent="0.4">
      <c r="B3731">
        <v>6</v>
      </c>
      <c r="C3731" t="s">
        <v>129</v>
      </c>
      <c r="D3731" t="s">
        <v>69</v>
      </c>
      <c r="E3731">
        <v>5713.4799999999987</v>
      </c>
    </row>
    <row r="3732" spans="2:5" x14ac:dyDescent="0.4">
      <c r="B3732">
        <v>6</v>
      </c>
      <c r="C3732" t="s">
        <v>129</v>
      </c>
      <c r="D3732" t="s">
        <v>70</v>
      </c>
      <c r="E3732">
        <v>7955.56</v>
      </c>
    </row>
    <row r="3733" spans="2:5" x14ac:dyDescent="0.4">
      <c r="B3733">
        <v>6</v>
      </c>
      <c r="C3733" t="s">
        <v>129</v>
      </c>
      <c r="D3733" t="s">
        <v>71</v>
      </c>
      <c r="E3733">
        <v>1573.24</v>
      </c>
    </row>
    <row r="3734" spans="2:5" x14ac:dyDescent="0.4">
      <c r="B3734">
        <v>6</v>
      </c>
      <c r="C3734" t="s">
        <v>129</v>
      </c>
      <c r="D3734" t="s">
        <v>72</v>
      </c>
      <c r="E3734">
        <v>1709.35</v>
      </c>
    </row>
    <row r="3735" spans="2:5" x14ac:dyDescent="0.4">
      <c r="B3735">
        <v>6</v>
      </c>
      <c r="C3735" t="s">
        <v>129</v>
      </c>
      <c r="D3735" t="s">
        <v>73</v>
      </c>
      <c r="E3735">
        <v>2424.2399999999998</v>
      </c>
    </row>
    <row r="3736" spans="2:5" x14ac:dyDescent="0.4">
      <c r="B3736">
        <v>6</v>
      </c>
      <c r="C3736" t="s">
        <v>129</v>
      </c>
      <c r="D3736" t="s">
        <v>74</v>
      </c>
      <c r="E3736">
        <v>500.3</v>
      </c>
    </row>
    <row r="3737" spans="2:5" x14ac:dyDescent="0.4">
      <c r="B3737">
        <v>6</v>
      </c>
      <c r="C3737" t="s">
        <v>129</v>
      </c>
      <c r="D3737" t="s">
        <v>75</v>
      </c>
      <c r="E3737">
        <v>1435.5400000000002</v>
      </c>
    </row>
    <row r="3738" spans="2:5" x14ac:dyDescent="0.4">
      <c r="B3738">
        <v>6</v>
      </c>
      <c r="C3738" t="s">
        <v>129</v>
      </c>
      <c r="D3738" t="s">
        <v>76</v>
      </c>
      <c r="E3738">
        <v>0</v>
      </c>
    </row>
    <row r="3739" spans="2:5" x14ac:dyDescent="0.4">
      <c r="B3739">
        <v>6</v>
      </c>
      <c r="C3739" t="s">
        <v>129</v>
      </c>
      <c r="D3739" t="s">
        <v>77</v>
      </c>
      <c r="E3739">
        <v>1939.41</v>
      </c>
    </row>
    <row r="3740" spans="2:5" x14ac:dyDescent="0.4">
      <c r="B3740">
        <v>6</v>
      </c>
      <c r="C3740" t="s">
        <v>129</v>
      </c>
      <c r="D3740" t="s">
        <v>78</v>
      </c>
      <c r="E3740">
        <v>0</v>
      </c>
    </row>
    <row r="3741" spans="2:5" x14ac:dyDescent="0.4">
      <c r="B3741">
        <v>6</v>
      </c>
      <c r="C3741" t="s">
        <v>129</v>
      </c>
      <c r="D3741" t="s">
        <v>79</v>
      </c>
      <c r="E3741">
        <v>1375.52</v>
      </c>
    </row>
    <row r="3742" spans="2:5" x14ac:dyDescent="0.4">
      <c r="B3742">
        <v>6</v>
      </c>
      <c r="C3742" t="s">
        <v>129</v>
      </c>
      <c r="D3742" t="s">
        <v>80</v>
      </c>
      <c r="E3742">
        <v>2752.9500000000003</v>
      </c>
    </row>
    <row r="3743" spans="2:5" x14ac:dyDescent="0.4">
      <c r="B3743">
        <v>6</v>
      </c>
      <c r="C3743" t="s">
        <v>129</v>
      </c>
      <c r="D3743" t="s">
        <v>81</v>
      </c>
      <c r="E3743">
        <v>2154.06</v>
      </c>
    </row>
    <row r="3744" spans="2:5" x14ac:dyDescent="0.4">
      <c r="B3744">
        <v>6</v>
      </c>
      <c r="C3744" t="s">
        <v>129</v>
      </c>
      <c r="D3744" t="s">
        <v>82</v>
      </c>
      <c r="E3744">
        <v>1201.98</v>
      </c>
    </row>
    <row r="3745" spans="2:5" x14ac:dyDescent="0.4">
      <c r="B3745">
        <v>6</v>
      </c>
      <c r="C3745" t="s">
        <v>129</v>
      </c>
      <c r="D3745" t="s">
        <v>83</v>
      </c>
      <c r="E3745">
        <v>1699.65</v>
      </c>
    </row>
    <row r="3746" spans="2:5" x14ac:dyDescent="0.4">
      <c r="B3746">
        <v>6</v>
      </c>
      <c r="C3746" t="s">
        <v>129</v>
      </c>
      <c r="D3746" t="s">
        <v>84</v>
      </c>
      <c r="E3746">
        <v>2191.9399999999996</v>
      </c>
    </row>
    <row r="3747" spans="2:5" x14ac:dyDescent="0.4">
      <c r="B3747">
        <v>6</v>
      </c>
      <c r="C3747" t="s">
        <v>129</v>
      </c>
      <c r="D3747" t="s">
        <v>85</v>
      </c>
      <c r="E3747">
        <v>223.76</v>
      </c>
    </row>
    <row r="3748" spans="2:5" x14ac:dyDescent="0.4">
      <c r="B3748">
        <v>6</v>
      </c>
      <c r="C3748" t="s">
        <v>129</v>
      </c>
      <c r="D3748" t="s">
        <v>86</v>
      </c>
      <c r="E3748">
        <v>2268.0499999999997</v>
      </c>
    </row>
    <row r="3749" spans="2:5" x14ac:dyDescent="0.4">
      <c r="B3749">
        <v>6</v>
      </c>
      <c r="C3749" t="s">
        <v>129</v>
      </c>
      <c r="D3749" t="s">
        <v>88</v>
      </c>
      <c r="E3749">
        <v>1818.7200000000003</v>
      </c>
    </row>
    <row r="3750" spans="2:5" x14ac:dyDescent="0.4">
      <c r="B3750">
        <v>6</v>
      </c>
      <c r="C3750" t="s">
        <v>129</v>
      </c>
      <c r="D3750" t="s">
        <v>89</v>
      </c>
      <c r="E3750">
        <v>4023.4500000000003</v>
      </c>
    </row>
    <row r="3751" spans="2:5" x14ac:dyDescent="0.4">
      <c r="B3751">
        <v>6</v>
      </c>
      <c r="C3751" t="s">
        <v>129</v>
      </c>
      <c r="D3751" t="s">
        <v>90</v>
      </c>
      <c r="E3751">
        <v>3690.6000000000004</v>
      </c>
    </row>
    <row r="3752" spans="2:5" x14ac:dyDescent="0.4">
      <c r="B3752">
        <v>6</v>
      </c>
      <c r="C3752" t="s">
        <v>129</v>
      </c>
      <c r="D3752" t="s">
        <v>91</v>
      </c>
      <c r="E3752">
        <v>2759.6400000000003</v>
      </c>
    </row>
    <row r="3753" spans="2:5" x14ac:dyDescent="0.4">
      <c r="B3753">
        <v>6</v>
      </c>
      <c r="C3753" t="s">
        <v>129</v>
      </c>
      <c r="D3753" t="s">
        <v>92</v>
      </c>
      <c r="E3753">
        <v>8661.8599999999988</v>
      </c>
    </row>
    <row r="3754" spans="2:5" x14ac:dyDescent="0.4">
      <c r="B3754">
        <v>6</v>
      </c>
      <c r="C3754" t="s">
        <v>129</v>
      </c>
      <c r="D3754" t="s">
        <v>93</v>
      </c>
      <c r="E3754">
        <v>1054.1699999999998</v>
      </c>
    </row>
    <row r="3755" spans="2:5" x14ac:dyDescent="0.4">
      <c r="B3755">
        <v>6</v>
      </c>
      <c r="C3755" t="s">
        <v>129</v>
      </c>
      <c r="D3755" t="s">
        <v>94</v>
      </c>
      <c r="E3755">
        <v>7634.1599999999962</v>
      </c>
    </row>
    <row r="3756" spans="2:5" x14ac:dyDescent="0.4">
      <c r="B3756">
        <v>6</v>
      </c>
      <c r="C3756" t="s">
        <v>129</v>
      </c>
      <c r="D3756" t="s">
        <v>95</v>
      </c>
      <c r="E3756">
        <v>3256.4300000000003</v>
      </c>
    </row>
    <row r="3757" spans="2:5" x14ac:dyDescent="0.4">
      <c r="B3757">
        <v>6</v>
      </c>
      <c r="C3757" t="s">
        <v>129</v>
      </c>
      <c r="D3757" t="s">
        <v>96</v>
      </c>
      <c r="E3757">
        <v>7548.3099999999968</v>
      </c>
    </row>
    <row r="3758" spans="2:5" x14ac:dyDescent="0.4">
      <c r="B3758">
        <v>6</v>
      </c>
      <c r="C3758" t="s">
        <v>129</v>
      </c>
      <c r="D3758" t="s">
        <v>97</v>
      </c>
      <c r="E3758">
        <v>1435.95</v>
      </c>
    </row>
    <row r="3759" spans="2:5" x14ac:dyDescent="0.4">
      <c r="B3759">
        <v>6</v>
      </c>
      <c r="C3759" t="s">
        <v>129</v>
      </c>
      <c r="D3759" t="s">
        <v>98</v>
      </c>
      <c r="E3759">
        <v>6786.1899999999978</v>
      </c>
    </row>
    <row r="3760" spans="2:5" x14ac:dyDescent="0.4">
      <c r="B3760">
        <v>6</v>
      </c>
      <c r="C3760" t="s">
        <v>129</v>
      </c>
      <c r="D3760" t="s">
        <v>99</v>
      </c>
      <c r="E3760">
        <v>4950.4400000000005</v>
      </c>
    </row>
    <row r="3761" spans="2:5" x14ac:dyDescent="0.4">
      <c r="B3761">
        <v>6</v>
      </c>
      <c r="C3761" t="s">
        <v>129</v>
      </c>
      <c r="D3761" t="s">
        <v>100</v>
      </c>
      <c r="E3761">
        <v>409.26</v>
      </c>
    </row>
    <row r="3762" spans="2:5" x14ac:dyDescent="0.4">
      <c r="B3762">
        <v>6</v>
      </c>
      <c r="C3762" t="s">
        <v>129</v>
      </c>
      <c r="D3762" t="s">
        <v>101</v>
      </c>
      <c r="E3762">
        <v>4569.9800000000005</v>
      </c>
    </row>
    <row r="3763" spans="2:5" x14ac:dyDescent="0.4">
      <c r="B3763">
        <v>6</v>
      </c>
      <c r="C3763" t="s">
        <v>129</v>
      </c>
      <c r="D3763" t="s">
        <v>102</v>
      </c>
      <c r="E3763">
        <v>8447.18</v>
      </c>
    </row>
    <row r="3764" spans="2:5" x14ac:dyDescent="0.4">
      <c r="B3764">
        <v>6</v>
      </c>
      <c r="C3764" t="s">
        <v>129</v>
      </c>
      <c r="D3764" t="s">
        <v>103</v>
      </c>
      <c r="E3764">
        <v>1683.5000000000002</v>
      </c>
    </row>
    <row r="3765" spans="2:5" x14ac:dyDescent="0.4">
      <c r="B3765">
        <v>6</v>
      </c>
      <c r="C3765" t="s">
        <v>129</v>
      </c>
      <c r="D3765" t="s">
        <v>104</v>
      </c>
      <c r="E3765">
        <v>5872.3399999999983</v>
      </c>
    </row>
    <row r="3766" spans="2:5" x14ac:dyDescent="0.4">
      <c r="B3766">
        <v>6</v>
      </c>
      <c r="C3766" t="s">
        <v>129</v>
      </c>
      <c r="D3766" t="s">
        <v>105</v>
      </c>
      <c r="E3766">
        <v>11134.189999999997</v>
      </c>
    </row>
    <row r="3767" spans="2:5" x14ac:dyDescent="0.4">
      <c r="B3767">
        <v>6</v>
      </c>
      <c r="C3767" t="s">
        <v>129</v>
      </c>
      <c r="D3767" t="s">
        <v>106</v>
      </c>
      <c r="E3767">
        <v>1306.05</v>
      </c>
    </row>
    <row r="3768" spans="2:5" x14ac:dyDescent="0.4">
      <c r="B3768">
        <v>6</v>
      </c>
      <c r="C3768" t="s">
        <v>129</v>
      </c>
      <c r="D3768" t="s">
        <v>107</v>
      </c>
      <c r="E3768">
        <v>4302.3900000000012</v>
      </c>
    </row>
    <row r="3769" spans="2:5" x14ac:dyDescent="0.4">
      <c r="B3769">
        <v>6</v>
      </c>
      <c r="C3769" t="s">
        <v>129</v>
      </c>
      <c r="D3769" t="s">
        <v>108</v>
      </c>
      <c r="E3769">
        <v>4266.62</v>
      </c>
    </row>
    <row r="3770" spans="2:5" x14ac:dyDescent="0.4">
      <c r="B3770">
        <v>6</v>
      </c>
      <c r="C3770" t="s">
        <v>129</v>
      </c>
      <c r="D3770" t="s">
        <v>109</v>
      </c>
      <c r="E3770">
        <v>3912.03</v>
      </c>
    </row>
    <row r="3771" spans="2:5" x14ac:dyDescent="0.4">
      <c r="B3771">
        <v>6</v>
      </c>
      <c r="C3771" t="s">
        <v>129</v>
      </c>
      <c r="D3771" t="s">
        <v>110</v>
      </c>
      <c r="E3771">
        <v>7626.1799999999985</v>
      </c>
    </row>
    <row r="3772" spans="2:5" x14ac:dyDescent="0.4">
      <c r="B3772">
        <v>6</v>
      </c>
      <c r="C3772" t="s">
        <v>129</v>
      </c>
      <c r="D3772" t="s">
        <v>111</v>
      </c>
      <c r="E3772">
        <v>7209.7899999999991</v>
      </c>
    </row>
    <row r="3773" spans="2:5" x14ac:dyDescent="0.4">
      <c r="B3773">
        <v>6</v>
      </c>
      <c r="C3773" t="s">
        <v>129</v>
      </c>
      <c r="D3773" t="s">
        <v>112</v>
      </c>
      <c r="E3773">
        <v>11666.309999999998</v>
      </c>
    </row>
    <row r="3774" spans="2:5" x14ac:dyDescent="0.4">
      <c r="B3774">
        <v>6</v>
      </c>
      <c r="C3774" t="s">
        <v>129</v>
      </c>
      <c r="D3774" t="s">
        <v>113</v>
      </c>
      <c r="E3774">
        <v>7591.9799999999968</v>
      </c>
    </row>
    <row r="3775" spans="2:5" x14ac:dyDescent="0.4">
      <c r="B3775">
        <v>6</v>
      </c>
      <c r="C3775" t="s">
        <v>129</v>
      </c>
      <c r="D3775" t="s">
        <v>114</v>
      </c>
      <c r="E3775">
        <v>2592.25</v>
      </c>
    </row>
    <row r="3776" spans="2:5" x14ac:dyDescent="0.4">
      <c r="B3776">
        <v>6</v>
      </c>
      <c r="C3776" t="s">
        <v>129</v>
      </c>
      <c r="D3776" t="s">
        <v>115</v>
      </c>
      <c r="E3776">
        <v>5563.9599999999991</v>
      </c>
    </row>
    <row r="3777" spans="2:5" x14ac:dyDescent="0.4">
      <c r="B3777">
        <v>6</v>
      </c>
      <c r="C3777" t="s">
        <v>129</v>
      </c>
      <c r="D3777" t="s">
        <v>116</v>
      </c>
      <c r="E3777">
        <v>344.49</v>
      </c>
    </row>
    <row r="3778" spans="2:5" x14ac:dyDescent="0.4">
      <c r="B3778">
        <v>6</v>
      </c>
      <c r="C3778" t="s">
        <v>129</v>
      </c>
      <c r="D3778" t="s">
        <v>117</v>
      </c>
      <c r="E3778">
        <v>109.78</v>
      </c>
    </row>
    <row r="3779" spans="2:5" x14ac:dyDescent="0.4">
      <c r="B3779">
        <v>6</v>
      </c>
      <c r="C3779" t="s">
        <v>129</v>
      </c>
      <c r="D3779" t="s">
        <v>118</v>
      </c>
      <c r="E3779">
        <v>59.87</v>
      </c>
    </row>
    <row r="3780" spans="2:5" x14ac:dyDescent="0.4">
      <c r="B3780">
        <v>6</v>
      </c>
      <c r="C3780" t="s">
        <v>129</v>
      </c>
      <c r="D3780" t="s">
        <v>119</v>
      </c>
      <c r="E3780">
        <v>169.7</v>
      </c>
    </row>
    <row r="3781" spans="2:5" x14ac:dyDescent="0.4">
      <c r="B3781">
        <v>6</v>
      </c>
      <c r="C3781" t="s">
        <v>129</v>
      </c>
      <c r="D3781" t="s">
        <v>120</v>
      </c>
      <c r="E3781">
        <v>169.68</v>
      </c>
    </row>
    <row r="3782" spans="2:5" x14ac:dyDescent="0.4">
      <c r="B3782">
        <v>6</v>
      </c>
      <c r="C3782" t="s">
        <v>129</v>
      </c>
      <c r="D3782" t="s">
        <v>121</v>
      </c>
      <c r="E3782">
        <v>179.69</v>
      </c>
    </row>
    <row r="3783" spans="2:5" x14ac:dyDescent="0.4">
      <c r="B3783">
        <v>6</v>
      </c>
      <c r="C3783" t="s">
        <v>129</v>
      </c>
      <c r="D3783" t="s">
        <v>122</v>
      </c>
      <c r="E3783">
        <v>219.6</v>
      </c>
    </row>
    <row r="3784" spans="2:5" x14ac:dyDescent="0.4">
      <c r="B3784">
        <v>6</v>
      </c>
      <c r="C3784" t="s">
        <v>129</v>
      </c>
      <c r="D3784" t="s">
        <v>123</v>
      </c>
      <c r="E3784">
        <v>49.9</v>
      </c>
    </row>
    <row r="3785" spans="2:5" x14ac:dyDescent="0.4">
      <c r="B3785">
        <v>6</v>
      </c>
      <c r="C3785" t="s">
        <v>11</v>
      </c>
      <c r="D3785" t="s">
        <v>16</v>
      </c>
      <c r="E3785">
        <v>1713.3100000000002</v>
      </c>
    </row>
    <row r="3786" spans="2:5" x14ac:dyDescent="0.4">
      <c r="B3786">
        <v>6</v>
      </c>
      <c r="C3786" t="s">
        <v>11</v>
      </c>
      <c r="D3786" t="s">
        <v>17</v>
      </c>
      <c r="E3786">
        <v>5321.86</v>
      </c>
    </row>
    <row r="3787" spans="2:5" x14ac:dyDescent="0.4">
      <c r="B3787">
        <v>6</v>
      </c>
      <c r="C3787" t="s">
        <v>11</v>
      </c>
      <c r="D3787" t="s">
        <v>18</v>
      </c>
      <c r="E3787">
        <v>4113.7000000000007</v>
      </c>
    </row>
    <row r="3788" spans="2:5" x14ac:dyDescent="0.4">
      <c r="B3788">
        <v>6</v>
      </c>
      <c r="C3788" t="s">
        <v>11</v>
      </c>
      <c r="D3788" t="s">
        <v>19</v>
      </c>
      <c r="E3788">
        <v>309.78999999999996</v>
      </c>
    </row>
    <row r="3789" spans="2:5" x14ac:dyDescent="0.4">
      <c r="B3789">
        <v>6</v>
      </c>
      <c r="C3789" t="s">
        <v>11</v>
      </c>
      <c r="D3789" t="s">
        <v>20</v>
      </c>
      <c r="E3789">
        <v>0</v>
      </c>
    </row>
    <row r="3790" spans="2:5" x14ac:dyDescent="0.4">
      <c r="B3790">
        <v>6</v>
      </c>
      <c r="C3790" t="s">
        <v>11</v>
      </c>
      <c r="D3790" t="s">
        <v>21</v>
      </c>
      <c r="E3790">
        <v>0</v>
      </c>
    </row>
    <row r="3791" spans="2:5" x14ac:dyDescent="0.4">
      <c r="B3791">
        <v>6</v>
      </c>
      <c r="C3791" t="s">
        <v>11</v>
      </c>
      <c r="D3791" t="s">
        <v>22</v>
      </c>
      <c r="E3791">
        <v>1607.9200000000003</v>
      </c>
    </row>
    <row r="3792" spans="2:5" x14ac:dyDescent="0.4">
      <c r="B3792">
        <v>6</v>
      </c>
      <c r="C3792" t="s">
        <v>11</v>
      </c>
      <c r="D3792" t="s">
        <v>23</v>
      </c>
      <c r="E3792">
        <v>509.7</v>
      </c>
    </row>
    <row r="3793" spans="2:5" x14ac:dyDescent="0.4">
      <c r="B3793">
        <v>6</v>
      </c>
      <c r="C3793" t="s">
        <v>11</v>
      </c>
      <c r="D3793" t="s">
        <v>24</v>
      </c>
      <c r="E3793">
        <v>9011.3699999999972</v>
      </c>
    </row>
    <row r="3794" spans="2:5" x14ac:dyDescent="0.4">
      <c r="B3794">
        <v>6</v>
      </c>
      <c r="C3794" t="s">
        <v>11</v>
      </c>
      <c r="D3794" t="s">
        <v>25</v>
      </c>
      <c r="E3794">
        <v>3176.17</v>
      </c>
    </row>
    <row r="3795" spans="2:5" x14ac:dyDescent="0.4">
      <c r="B3795">
        <v>6</v>
      </c>
      <c r="C3795" t="s">
        <v>11</v>
      </c>
      <c r="D3795" t="s">
        <v>26</v>
      </c>
      <c r="E3795">
        <v>672</v>
      </c>
    </row>
    <row r="3796" spans="2:5" x14ac:dyDescent="0.4">
      <c r="B3796">
        <v>6</v>
      </c>
      <c r="C3796" t="s">
        <v>11</v>
      </c>
      <c r="D3796" t="s">
        <v>27</v>
      </c>
      <c r="E3796">
        <v>439.70000000000005</v>
      </c>
    </row>
    <row r="3797" spans="2:5" x14ac:dyDescent="0.4">
      <c r="B3797">
        <v>6</v>
      </c>
      <c r="C3797" t="s">
        <v>11</v>
      </c>
      <c r="D3797" t="s">
        <v>28</v>
      </c>
      <c r="E3797">
        <v>2168.84</v>
      </c>
    </row>
    <row r="3798" spans="2:5" x14ac:dyDescent="0.4">
      <c r="B3798">
        <v>6</v>
      </c>
      <c r="C3798" t="s">
        <v>11</v>
      </c>
      <c r="D3798" t="s">
        <v>29</v>
      </c>
      <c r="E3798">
        <v>7223.01</v>
      </c>
    </row>
    <row r="3799" spans="2:5" x14ac:dyDescent="0.4">
      <c r="B3799">
        <v>6</v>
      </c>
      <c r="C3799" t="s">
        <v>11</v>
      </c>
      <c r="D3799" t="s">
        <v>30</v>
      </c>
      <c r="E3799">
        <v>832.53</v>
      </c>
    </row>
    <row r="3800" spans="2:5" x14ac:dyDescent="0.4">
      <c r="B3800">
        <v>6</v>
      </c>
      <c r="C3800" t="s">
        <v>11</v>
      </c>
      <c r="D3800" t="s">
        <v>31</v>
      </c>
      <c r="E3800">
        <v>1318.5000000000002</v>
      </c>
    </row>
    <row r="3801" spans="2:5" x14ac:dyDescent="0.4">
      <c r="B3801">
        <v>6</v>
      </c>
      <c r="C3801" t="s">
        <v>11</v>
      </c>
      <c r="D3801" t="s">
        <v>32</v>
      </c>
      <c r="E3801">
        <v>1378.2900000000002</v>
      </c>
    </row>
    <row r="3802" spans="2:5" x14ac:dyDescent="0.4">
      <c r="B3802">
        <v>6</v>
      </c>
      <c r="C3802" t="s">
        <v>11</v>
      </c>
      <c r="D3802" t="s">
        <v>33</v>
      </c>
      <c r="E3802">
        <v>2991.7999999999997</v>
      </c>
    </row>
    <row r="3803" spans="2:5" x14ac:dyDescent="0.4">
      <c r="B3803">
        <v>6</v>
      </c>
      <c r="C3803" t="s">
        <v>11</v>
      </c>
      <c r="D3803" t="s">
        <v>34</v>
      </c>
      <c r="E3803">
        <v>689.4</v>
      </c>
    </row>
    <row r="3804" spans="2:5" x14ac:dyDescent="0.4">
      <c r="B3804">
        <v>6</v>
      </c>
      <c r="C3804" t="s">
        <v>11</v>
      </c>
      <c r="D3804" t="s">
        <v>35</v>
      </c>
      <c r="E3804">
        <v>1254.8300000000002</v>
      </c>
    </row>
    <row r="3805" spans="2:5" x14ac:dyDescent="0.4">
      <c r="B3805">
        <v>6</v>
      </c>
      <c r="C3805" t="s">
        <v>11</v>
      </c>
      <c r="D3805" t="s">
        <v>36</v>
      </c>
      <c r="E3805">
        <v>179.8</v>
      </c>
    </row>
    <row r="3806" spans="2:5" x14ac:dyDescent="0.4">
      <c r="B3806">
        <v>6</v>
      </c>
      <c r="C3806" t="s">
        <v>11</v>
      </c>
      <c r="D3806" t="s">
        <v>37</v>
      </c>
      <c r="E3806">
        <v>2068.73</v>
      </c>
    </row>
    <row r="3807" spans="2:5" x14ac:dyDescent="0.4">
      <c r="B3807">
        <v>6</v>
      </c>
      <c r="C3807" t="s">
        <v>11</v>
      </c>
      <c r="D3807" t="s">
        <v>38</v>
      </c>
      <c r="E3807">
        <v>3889.59</v>
      </c>
    </row>
    <row r="3808" spans="2:5" x14ac:dyDescent="0.4">
      <c r="B3808">
        <v>6</v>
      </c>
      <c r="C3808" t="s">
        <v>11</v>
      </c>
      <c r="D3808" t="s">
        <v>39</v>
      </c>
      <c r="E3808">
        <v>1639.13</v>
      </c>
    </row>
    <row r="3809" spans="2:5" x14ac:dyDescent="0.4">
      <c r="B3809">
        <v>6</v>
      </c>
      <c r="C3809" t="s">
        <v>11</v>
      </c>
      <c r="D3809" t="s">
        <v>40</v>
      </c>
      <c r="E3809">
        <v>1657.3000000000002</v>
      </c>
    </row>
    <row r="3810" spans="2:5" x14ac:dyDescent="0.4">
      <c r="B3810">
        <v>6</v>
      </c>
      <c r="C3810" t="s">
        <v>11</v>
      </c>
      <c r="D3810" t="s">
        <v>41</v>
      </c>
      <c r="E3810">
        <v>5163.63</v>
      </c>
    </row>
    <row r="3811" spans="2:5" x14ac:dyDescent="0.4">
      <c r="B3811">
        <v>6</v>
      </c>
      <c r="C3811" t="s">
        <v>11</v>
      </c>
      <c r="D3811" t="s">
        <v>42</v>
      </c>
      <c r="E3811">
        <v>1488.7</v>
      </c>
    </row>
    <row r="3812" spans="2:5" x14ac:dyDescent="0.4">
      <c r="B3812">
        <v>6</v>
      </c>
      <c r="C3812" t="s">
        <v>11</v>
      </c>
      <c r="D3812" t="s">
        <v>43</v>
      </c>
      <c r="E3812">
        <v>1488.29</v>
      </c>
    </row>
    <row r="3813" spans="2:5" x14ac:dyDescent="0.4">
      <c r="B3813">
        <v>6</v>
      </c>
      <c r="C3813" t="s">
        <v>11</v>
      </c>
      <c r="D3813" t="s">
        <v>44</v>
      </c>
      <c r="E3813">
        <v>4783.1299999999992</v>
      </c>
    </row>
    <row r="3814" spans="2:5" x14ac:dyDescent="0.4">
      <c r="B3814">
        <v>6</v>
      </c>
      <c r="C3814" t="s">
        <v>11</v>
      </c>
      <c r="D3814" t="s">
        <v>45</v>
      </c>
      <c r="E3814">
        <v>149.9</v>
      </c>
    </row>
    <row r="3815" spans="2:5" x14ac:dyDescent="0.4">
      <c r="B3815">
        <v>6</v>
      </c>
      <c r="C3815" t="s">
        <v>11</v>
      </c>
      <c r="D3815" t="s">
        <v>46</v>
      </c>
      <c r="E3815">
        <v>74.89</v>
      </c>
    </row>
    <row r="3816" spans="2:5" x14ac:dyDescent="0.4">
      <c r="B3816">
        <v>6</v>
      </c>
      <c r="C3816" t="s">
        <v>11</v>
      </c>
      <c r="D3816" t="s">
        <v>47</v>
      </c>
      <c r="E3816">
        <v>2115.1600000000003</v>
      </c>
    </row>
    <row r="3817" spans="2:5" x14ac:dyDescent="0.4">
      <c r="B3817">
        <v>6</v>
      </c>
      <c r="C3817" t="s">
        <v>11</v>
      </c>
      <c r="D3817" t="s">
        <v>48</v>
      </c>
      <c r="E3817">
        <v>4439.9299999999994</v>
      </c>
    </row>
    <row r="3818" spans="2:5" x14ac:dyDescent="0.4">
      <c r="B3818">
        <v>6</v>
      </c>
      <c r="C3818" t="s">
        <v>11</v>
      </c>
      <c r="D3818" t="s">
        <v>49</v>
      </c>
      <c r="E3818">
        <v>2134.83</v>
      </c>
    </row>
    <row r="3819" spans="2:5" x14ac:dyDescent="0.4">
      <c r="B3819">
        <v>6</v>
      </c>
      <c r="C3819" t="s">
        <v>128</v>
      </c>
      <c r="D3819" t="s">
        <v>16</v>
      </c>
      <c r="E3819">
        <v>0</v>
      </c>
    </row>
    <row r="3820" spans="2:5" x14ac:dyDescent="0.4">
      <c r="B3820">
        <v>6</v>
      </c>
      <c r="C3820" t="s">
        <v>128</v>
      </c>
      <c r="D3820" t="s">
        <v>17</v>
      </c>
      <c r="E3820">
        <v>2342.0800000000004</v>
      </c>
    </row>
    <row r="3821" spans="2:5" x14ac:dyDescent="0.4">
      <c r="B3821">
        <v>6</v>
      </c>
      <c r="C3821" t="s">
        <v>128</v>
      </c>
      <c r="D3821" t="s">
        <v>18</v>
      </c>
      <c r="E3821">
        <v>0</v>
      </c>
    </row>
    <row r="3822" spans="2:5" x14ac:dyDescent="0.4">
      <c r="B3822">
        <v>6</v>
      </c>
      <c r="C3822" t="s">
        <v>128</v>
      </c>
      <c r="D3822" t="s">
        <v>19</v>
      </c>
      <c r="E3822">
        <v>6492.6399999999994</v>
      </c>
    </row>
    <row r="3823" spans="2:5" x14ac:dyDescent="0.4">
      <c r="B3823">
        <v>6</v>
      </c>
      <c r="C3823" t="s">
        <v>128</v>
      </c>
      <c r="D3823" t="s">
        <v>20</v>
      </c>
      <c r="E3823">
        <v>1591.7000000000003</v>
      </c>
    </row>
    <row r="3824" spans="2:5" x14ac:dyDescent="0.4">
      <c r="B3824">
        <v>6</v>
      </c>
      <c r="C3824" t="s">
        <v>128</v>
      </c>
      <c r="D3824" t="s">
        <v>21</v>
      </c>
      <c r="E3824">
        <v>409.80999999999995</v>
      </c>
    </row>
    <row r="3825" spans="2:5" x14ac:dyDescent="0.4">
      <c r="B3825">
        <v>6</v>
      </c>
      <c r="C3825" t="s">
        <v>128</v>
      </c>
      <c r="D3825" t="s">
        <v>22</v>
      </c>
      <c r="E3825">
        <v>2554.2000000000003</v>
      </c>
    </row>
    <row r="3826" spans="2:5" x14ac:dyDescent="0.4">
      <c r="B3826">
        <v>6</v>
      </c>
      <c r="C3826" t="s">
        <v>128</v>
      </c>
      <c r="D3826" t="s">
        <v>23</v>
      </c>
      <c r="E3826">
        <v>1290.5900000000001</v>
      </c>
    </row>
    <row r="3827" spans="2:5" x14ac:dyDescent="0.4">
      <c r="B3827">
        <v>6</v>
      </c>
      <c r="C3827" t="s">
        <v>128</v>
      </c>
      <c r="D3827" t="s">
        <v>24</v>
      </c>
      <c r="E3827">
        <v>0</v>
      </c>
    </row>
    <row r="3828" spans="2:5" x14ac:dyDescent="0.4">
      <c r="B3828">
        <v>6</v>
      </c>
      <c r="C3828" t="s">
        <v>128</v>
      </c>
      <c r="D3828" t="s">
        <v>25</v>
      </c>
      <c r="E3828">
        <v>0</v>
      </c>
    </row>
    <row r="3829" spans="2:5" x14ac:dyDescent="0.4">
      <c r="B3829">
        <v>6</v>
      </c>
      <c r="C3829" t="s">
        <v>128</v>
      </c>
      <c r="D3829" t="s">
        <v>26</v>
      </c>
      <c r="E3829">
        <v>2217.1400000000003</v>
      </c>
    </row>
    <row r="3830" spans="2:5" x14ac:dyDescent="0.4">
      <c r="B3830">
        <v>6</v>
      </c>
      <c r="C3830" t="s">
        <v>128</v>
      </c>
      <c r="D3830" t="s">
        <v>27</v>
      </c>
      <c r="E3830">
        <v>2308.75</v>
      </c>
    </row>
    <row r="3831" spans="2:5" x14ac:dyDescent="0.4">
      <c r="B3831">
        <v>6</v>
      </c>
      <c r="C3831" t="s">
        <v>128</v>
      </c>
      <c r="D3831" t="s">
        <v>28</v>
      </c>
      <c r="E3831">
        <v>837.8</v>
      </c>
    </row>
    <row r="3832" spans="2:5" x14ac:dyDescent="0.4">
      <c r="B3832">
        <v>6</v>
      </c>
      <c r="C3832" t="s">
        <v>128</v>
      </c>
      <c r="D3832" t="s">
        <v>29</v>
      </c>
      <c r="E3832">
        <v>3654.3700000000008</v>
      </c>
    </row>
    <row r="3833" spans="2:5" x14ac:dyDescent="0.4">
      <c r="B3833">
        <v>6</v>
      </c>
      <c r="C3833" t="s">
        <v>128</v>
      </c>
      <c r="D3833" t="s">
        <v>30</v>
      </c>
      <c r="E3833">
        <v>1537.1900000000003</v>
      </c>
    </row>
    <row r="3834" spans="2:5" x14ac:dyDescent="0.4">
      <c r="B3834">
        <v>6</v>
      </c>
      <c r="C3834" t="s">
        <v>128</v>
      </c>
      <c r="D3834" t="s">
        <v>31</v>
      </c>
      <c r="E3834">
        <v>0</v>
      </c>
    </row>
    <row r="3835" spans="2:5" x14ac:dyDescent="0.4">
      <c r="B3835">
        <v>6</v>
      </c>
      <c r="C3835" t="s">
        <v>128</v>
      </c>
      <c r="D3835" t="s">
        <v>33</v>
      </c>
      <c r="E3835">
        <v>0</v>
      </c>
    </row>
    <row r="3836" spans="2:5" x14ac:dyDescent="0.4">
      <c r="B3836">
        <v>6</v>
      </c>
      <c r="C3836" t="s">
        <v>128</v>
      </c>
      <c r="D3836" t="s">
        <v>34</v>
      </c>
      <c r="E3836">
        <v>1545.28</v>
      </c>
    </row>
    <row r="3837" spans="2:5" x14ac:dyDescent="0.4">
      <c r="B3837">
        <v>6</v>
      </c>
      <c r="C3837" t="s">
        <v>128</v>
      </c>
      <c r="D3837" t="s">
        <v>35</v>
      </c>
      <c r="E3837">
        <v>849.62</v>
      </c>
    </row>
    <row r="3838" spans="2:5" x14ac:dyDescent="0.4">
      <c r="B3838">
        <v>6</v>
      </c>
      <c r="C3838" t="s">
        <v>128</v>
      </c>
      <c r="D3838" t="s">
        <v>36</v>
      </c>
      <c r="E3838">
        <v>3948.7700000000004</v>
      </c>
    </row>
    <row r="3839" spans="2:5" x14ac:dyDescent="0.4">
      <c r="B3839">
        <v>6</v>
      </c>
      <c r="C3839" t="s">
        <v>128</v>
      </c>
      <c r="D3839" t="s">
        <v>37</v>
      </c>
      <c r="E3839">
        <v>447.57</v>
      </c>
    </row>
    <row r="3840" spans="2:5" x14ac:dyDescent="0.4">
      <c r="B3840">
        <v>6</v>
      </c>
      <c r="C3840" t="s">
        <v>128</v>
      </c>
      <c r="D3840" t="s">
        <v>38</v>
      </c>
      <c r="E3840">
        <v>6995.9099999999989</v>
      </c>
    </row>
    <row r="3841" spans="2:5" x14ac:dyDescent="0.4">
      <c r="B3841">
        <v>6</v>
      </c>
      <c r="C3841" t="s">
        <v>128</v>
      </c>
      <c r="D3841" t="s">
        <v>39</v>
      </c>
      <c r="E3841">
        <v>3219.04</v>
      </c>
    </row>
    <row r="3842" spans="2:5" x14ac:dyDescent="0.4">
      <c r="B3842">
        <v>6</v>
      </c>
      <c r="C3842" t="s">
        <v>128</v>
      </c>
      <c r="D3842" t="s">
        <v>40</v>
      </c>
      <c r="E3842">
        <v>3721.9</v>
      </c>
    </row>
    <row r="3843" spans="2:5" x14ac:dyDescent="0.4">
      <c r="B3843">
        <v>6</v>
      </c>
      <c r="C3843" t="s">
        <v>128</v>
      </c>
      <c r="D3843" t="s">
        <v>41</v>
      </c>
      <c r="E3843">
        <v>2555.3300000000004</v>
      </c>
    </row>
    <row r="3844" spans="2:5" x14ac:dyDescent="0.4">
      <c r="B3844">
        <v>6</v>
      </c>
      <c r="C3844" t="s">
        <v>128</v>
      </c>
      <c r="D3844" t="s">
        <v>42</v>
      </c>
      <c r="E3844">
        <v>6014.7099999999982</v>
      </c>
    </row>
    <row r="3845" spans="2:5" x14ac:dyDescent="0.4">
      <c r="B3845">
        <v>6</v>
      </c>
      <c r="C3845" t="s">
        <v>128</v>
      </c>
      <c r="D3845" t="s">
        <v>43</v>
      </c>
      <c r="E3845">
        <v>4163.87</v>
      </c>
    </row>
    <row r="3846" spans="2:5" x14ac:dyDescent="0.4">
      <c r="B3846">
        <v>6</v>
      </c>
      <c r="C3846" t="s">
        <v>128</v>
      </c>
      <c r="D3846" t="s">
        <v>44</v>
      </c>
      <c r="E3846">
        <v>828.81</v>
      </c>
    </row>
    <row r="3847" spans="2:5" x14ac:dyDescent="0.4">
      <c r="B3847">
        <v>6</v>
      </c>
      <c r="C3847" t="s">
        <v>128</v>
      </c>
      <c r="D3847" t="s">
        <v>45</v>
      </c>
      <c r="E3847">
        <v>1162.8899999999999</v>
      </c>
    </row>
    <row r="3848" spans="2:5" x14ac:dyDescent="0.4">
      <c r="B3848">
        <v>6</v>
      </c>
      <c r="C3848" t="s">
        <v>128</v>
      </c>
      <c r="D3848" t="s">
        <v>46</v>
      </c>
      <c r="E3848">
        <v>3737.94</v>
      </c>
    </row>
    <row r="3849" spans="2:5" x14ac:dyDescent="0.4">
      <c r="B3849">
        <v>6</v>
      </c>
      <c r="C3849" t="s">
        <v>128</v>
      </c>
      <c r="D3849" t="s">
        <v>47</v>
      </c>
      <c r="E3849">
        <v>3730.41</v>
      </c>
    </row>
    <row r="3850" spans="2:5" x14ac:dyDescent="0.4">
      <c r="B3850">
        <v>6</v>
      </c>
      <c r="C3850" t="s">
        <v>128</v>
      </c>
      <c r="D3850" t="s">
        <v>48</v>
      </c>
      <c r="E3850">
        <v>1244.8900000000001</v>
      </c>
    </row>
    <row r="3851" spans="2:5" x14ac:dyDescent="0.4">
      <c r="B3851">
        <v>6</v>
      </c>
      <c r="C3851" t="s">
        <v>128</v>
      </c>
      <c r="D3851" t="s">
        <v>49</v>
      </c>
      <c r="E3851">
        <v>5516.5599999999986</v>
      </c>
    </row>
    <row r="3852" spans="2:5" x14ac:dyDescent="0.4">
      <c r="B3852">
        <v>6</v>
      </c>
      <c r="C3852" t="s">
        <v>128</v>
      </c>
      <c r="D3852" t="s">
        <v>50</v>
      </c>
      <c r="E3852">
        <v>4062.04</v>
      </c>
    </row>
    <row r="3853" spans="2:5" x14ac:dyDescent="0.4">
      <c r="B3853">
        <v>6</v>
      </c>
      <c r="C3853" t="s">
        <v>128</v>
      </c>
      <c r="D3853" t="s">
        <v>51</v>
      </c>
      <c r="E3853">
        <v>0</v>
      </c>
    </row>
    <row r="3854" spans="2:5" x14ac:dyDescent="0.4">
      <c r="B3854">
        <v>6</v>
      </c>
      <c r="C3854" t="s">
        <v>128</v>
      </c>
      <c r="D3854" t="s">
        <v>52</v>
      </c>
      <c r="E3854">
        <v>0</v>
      </c>
    </row>
    <row r="3855" spans="2:5" x14ac:dyDescent="0.4">
      <c r="B3855">
        <v>6</v>
      </c>
      <c r="C3855" t="s">
        <v>128</v>
      </c>
      <c r="D3855" t="s">
        <v>53</v>
      </c>
      <c r="E3855">
        <v>17427.629999999997</v>
      </c>
    </row>
    <row r="3856" spans="2:5" x14ac:dyDescent="0.4">
      <c r="B3856">
        <v>6</v>
      </c>
      <c r="C3856" t="s">
        <v>128</v>
      </c>
      <c r="D3856" t="s">
        <v>54</v>
      </c>
      <c r="E3856">
        <v>4731.4799999999996</v>
      </c>
    </row>
    <row r="3857" spans="2:5" x14ac:dyDescent="0.4">
      <c r="B3857">
        <v>6</v>
      </c>
      <c r="C3857" t="s">
        <v>128</v>
      </c>
      <c r="D3857" t="s">
        <v>55</v>
      </c>
      <c r="E3857">
        <v>6908.08</v>
      </c>
    </row>
    <row r="3858" spans="2:5" x14ac:dyDescent="0.4">
      <c r="B3858">
        <v>6</v>
      </c>
      <c r="C3858" t="s">
        <v>12</v>
      </c>
      <c r="D3858" t="s">
        <v>16</v>
      </c>
      <c r="E3858">
        <v>0</v>
      </c>
    </row>
    <row r="3859" spans="2:5" x14ac:dyDescent="0.4">
      <c r="B3859">
        <v>6</v>
      </c>
      <c r="C3859" t="s">
        <v>12</v>
      </c>
      <c r="D3859" t="s">
        <v>17</v>
      </c>
      <c r="E3859">
        <v>0</v>
      </c>
    </row>
    <row r="3860" spans="2:5" x14ac:dyDescent="0.4">
      <c r="B3860">
        <v>6</v>
      </c>
      <c r="C3860" t="s">
        <v>12</v>
      </c>
      <c r="D3860" t="s">
        <v>18</v>
      </c>
      <c r="E3860">
        <v>0</v>
      </c>
    </row>
    <row r="3861" spans="2:5" x14ac:dyDescent="0.4">
      <c r="B3861">
        <v>6</v>
      </c>
      <c r="C3861" t="s">
        <v>12</v>
      </c>
      <c r="D3861" t="s">
        <v>19</v>
      </c>
      <c r="E3861">
        <v>0</v>
      </c>
    </row>
    <row r="3862" spans="2:5" x14ac:dyDescent="0.4">
      <c r="B3862">
        <v>6</v>
      </c>
      <c r="C3862" t="s">
        <v>12</v>
      </c>
      <c r="D3862" t="s">
        <v>20</v>
      </c>
      <c r="E3862">
        <v>0</v>
      </c>
    </row>
    <row r="3863" spans="2:5" x14ac:dyDescent="0.4">
      <c r="B3863">
        <v>6</v>
      </c>
      <c r="C3863" t="s">
        <v>12</v>
      </c>
      <c r="D3863" t="s">
        <v>21</v>
      </c>
      <c r="E3863">
        <v>0</v>
      </c>
    </row>
    <row r="3864" spans="2:5" x14ac:dyDescent="0.4">
      <c r="B3864">
        <v>6</v>
      </c>
      <c r="C3864" t="s">
        <v>12</v>
      </c>
      <c r="D3864" t="s">
        <v>22</v>
      </c>
      <c r="E3864">
        <v>0</v>
      </c>
    </row>
    <row r="3865" spans="2:5" x14ac:dyDescent="0.4">
      <c r="B3865">
        <v>6</v>
      </c>
      <c r="C3865" t="s">
        <v>12</v>
      </c>
      <c r="D3865" t="s">
        <v>23</v>
      </c>
      <c r="E3865">
        <v>0</v>
      </c>
    </row>
    <row r="3866" spans="2:5" x14ac:dyDescent="0.4">
      <c r="B3866">
        <v>6</v>
      </c>
      <c r="C3866" t="s">
        <v>12</v>
      </c>
      <c r="D3866" t="s">
        <v>24</v>
      </c>
      <c r="E3866">
        <v>0</v>
      </c>
    </row>
    <row r="3867" spans="2:5" x14ac:dyDescent="0.4">
      <c r="B3867">
        <v>6</v>
      </c>
      <c r="C3867" t="s">
        <v>12</v>
      </c>
      <c r="D3867" t="s">
        <v>25</v>
      </c>
      <c r="E3867">
        <v>50</v>
      </c>
    </row>
    <row r="3868" spans="2:5" x14ac:dyDescent="0.4">
      <c r="B3868">
        <v>6</v>
      </c>
      <c r="C3868" t="s">
        <v>12</v>
      </c>
      <c r="D3868" t="s">
        <v>26</v>
      </c>
      <c r="E3868">
        <v>0</v>
      </c>
    </row>
    <row r="3869" spans="2:5" x14ac:dyDescent="0.4">
      <c r="B3869">
        <v>6</v>
      </c>
      <c r="C3869" t="s">
        <v>12</v>
      </c>
      <c r="D3869" t="s">
        <v>27</v>
      </c>
      <c r="E3869">
        <v>0</v>
      </c>
    </row>
    <row r="3870" spans="2:5" x14ac:dyDescent="0.4">
      <c r="B3870">
        <v>6</v>
      </c>
      <c r="C3870" t="s">
        <v>12</v>
      </c>
      <c r="D3870" t="s">
        <v>28</v>
      </c>
      <c r="E3870">
        <v>0</v>
      </c>
    </row>
    <row r="3871" spans="2:5" x14ac:dyDescent="0.4">
      <c r="B3871">
        <v>6</v>
      </c>
      <c r="C3871" t="s">
        <v>12</v>
      </c>
      <c r="D3871" t="s">
        <v>29</v>
      </c>
      <c r="E3871">
        <v>0</v>
      </c>
    </row>
    <row r="3872" spans="2:5" x14ac:dyDescent="0.4">
      <c r="B3872">
        <v>6</v>
      </c>
      <c r="C3872" t="s">
        <v>12</v>
      </c>
      <c r="D3872" t="s">
        <v>30</v>
      </c>
      <c r="E3872">
        <v>0</v>
      </c>
    </row>
    <row r="3873" spans="2:5" x14ac:dyDescent="0.4">
      <c r="B3873">
        <v>6</v>
      </c>
      <c r="C3873" t="s">
        <v>12</v>
      </c>
      <c r="D3873" t="s">
        <v>31</v>
      </c>
      <c r="E3873">
        <v>0</v>
      </c>
    </row>
    <row r="3874" spans="2:5" x14ac:dyDescent="0.4">
      <c r="B3874">
        <v>6</v>
      </c>
      <c r="C3874" t="s">
        <v>12</v>
      </c>
      <c r="D3874" t="s">
        <v>32</v>
      </c>
      <c r="E3874">
        <v>0</v>
      </c>
    </row>
    <row r="3875" spans="2:5" x14ac:dyDescent="0.4">
      <c r="B3875">
        <v>6</v>
      </c>
      <c r="C3875" t="s">
        <v>12</v>
      </c>
      <c r="D3875" t="s">
        <v>33</v>
      </c>
      <c r="E3875">
        <v>0</v>
      </c>
    </row>
    <row r="3876" spans="2:5" x14ac:dyDescent="0.4">
      <c r="B3876">
        <v>6</v>
      </c>
      <c r="C3876" t="s">
        <v>12</v>
      </c>
      <c r="D3876" t="s">
        <v>35</v>
      </c>
      <c r="E3876">
        <v>0</v>
      </c>
    </row>
    <row r="3877" spans="2:5" x14ac:dyDescent="0.4">
      <c r="B3877">
        <v>6</v>
      </c>
      <c r="C3877" t="s">
        <v>12</v>
      </c>
      <c r="D3877" t="s">
        <v>36</v>
      </c>
      <c r="E3877">
        <v>0</v>
      </c>
    </row>
    <row r="3878" spans="2:5" x14ac:dyDescent="0.4">
      <c r="B3878">
        <v>6</v>
      </c>
      <c r="C3878" t="s">
        <v>12</v>
      </c>
      <c r="D3878" t="s">
        <v>37</v>
      </c>
      <c r="E3878">
        <v>0</v>
      </c>
    </row>
    <row r="3879" spans="2:5" x14ac:dyDescent="0.4">
      <c r="B3879">
        <v>6</v>
      </c>
      <c r="C3879" t="s">
        <v>12</v>
      </c>
      <c r="D3879" t="s">
        <v>38</v>
      </c>
      <c r="E3879">
        <v>0</v>
      </c>
    </row>
    <row r="3880" spans="2:5" x14ac:dyDescent="0.4">
      <c r="B3880">
        <v>6</v>
      </c>
      <c r="C3880" t="s">
        <v>12</v>
      </c>
      <c r="D3880" t="s">
        <v>39</v>
      </c>
      <c r="E3880">
        <v>0</v>
      </c>
    </row>
    <row r="3881" spans="2:5" x14ac:dyDescent="0.4">
      <c r="B3881">
        <v>6</v>
      </c>
      <c r="C3881" t="s">
        <v>12</v>
      </c>
      <c r="D3881" t="s">
        <v>40</v>
      </c>
      <c r="E3881">
        <v>0</v>
      </c>
    </row>
    <row r="3882" spans="2:5" x14ac:dyDescent="0.4">
      <c r="B3882">
        <v>6</v>
      </c>
      <c r="C3882" t="s">
        <v>12</v>
      </c>
      <c r="D3882" t="s">
        <v>41</v>
      </c>
      <c r="E3882">
        <v>-129</v>
      </c>
    </row>
    <row r="3883" spans="2:5" x14ac:dyDescent="0.4">
      <c r="B3883">
        <v>6</v>
      </c>
      <c r="C3883" t="s">
        <v>12</v>
      </c>
      <c r="D3883" t="s">
        <v>42</v>
      </c>
      <c r="E3883">
        <v>0</v>
      </c>
    </row>
    <row r="3884" spans="2:5" x14ac:dyDescent="0.4">
      <c r="B3884">
        <v>6</v>
      </c>
      <c r="C3884" t="s">
        <v>12</v>
      </c>
      <c r="D3884" t="s">
        <v>43</v>
      </c>
      <c r="E3884">
        <v>0</v>
      </c>
    </row>
    <row r="3885" spans="2:5" x14ac:dyDescent="0.4">
      <c r="B3885">
        <v>6</v>
      </c>
      <c r="C3885" t="s">
        <v>12</v>
      </c>
      <c r="D3885" t="s">
        <v>44</v>
      </c>
      <c r="E3885">
        <v>0</v>
      </c>
    </row>
    <row r="3886" spans="2:5" x14ac:dyDescent="0.4">
      <c r="B3886">
        <v>6</v>
      </c>
      <c r="C3886" t="s">
        <v>12</v>
      </c>
      <c r="D3886" t="s">
        <v>45</v>
      </c>
      <c r="E3886">
        <v>0</v>
      </c>
    </row>
    <row r="3887" spans="2:5" x14ac:dyDescent="0.4">
      <c r="B3887">
        <v>6</v>
      </c>
      <c r="C3887" t="s">
        <v>12</v>
      </c>
      <c r="D3887" t="s">
        <v>46</v>
      </c>
      <c r="E3887">
        <v>549</v>
      </c>
    </row>
    <row r="3888" spans="2:5" x14ac:dyDescent="0.4">
      <c r="B3888">
        <v>6</v>
      </c>
      <c r="C3888" t="s">
        <v>12</v>
      </c>
      <c r="D3888" t="s">
        <v>47</v>
      </c>
      <c r="E3888">
        <v>0</v>
      </c>
    </row>
    <row r="3889" spans="2:5" x14ac:dyDescent="0.4">
      <c r="B3889">
        <v>6</v>
      </c>
      <c r="C3889" t="s">
        <v>12</v>
      </c>
      <c r="D3889" t="s">
        <v>48</v>
      </c>
      <c r="E3889">
        <v>189.9</v>
      </c>
    </row>
    <row r="3890" spans="2:5" x14ac:dyDescent="0.4">
      <c r="B3890">
        <v>6</v>
      </c>
      <c r="C3890" t="s">
        <v>12</v>
      </c>
      <c r="D3890" t="s">
        <v>50</v>
      </c>
      <c r="E3890">
        <v>770</v>
      </c>
    </row>
    <row r="3891" spans="2:5" x14ac:dyDescent="0.4">
      <c r="B3891">
        <v>6</v>
      </c>
      <c r="C3891" t="s">
        <v>13</v>
      </c>
      <c r="D3891" t="s">
        <v>16</v>
      </c>
      <c r="E3891">
        <v>7788</v>
      </c>
    </row>
    <row r="3892" spans="2:5" x14ac:dyDescent="0.4">
      <c r="B3892">
        <v>6</v>
      </c>
      <c r="C3892" t="s">
        <v>13</v>
      </c>
      <c r="D3892" t="s">
        <v>17</v>
      </c>
      <c r="E3892">
        <v>5536</v>
      </c>
    </row>
    <row r="3893" spans="2:5" x14ac:dyDescent="0.4">
      <c r="B3893">
        <v>6</v>
      </c>
      <c r="C3893" t="s">
        <v>13</v>
      </c>
      <c r="D3893" t="s">
        <v>18</v>
      </c>
      <c r="E3893">
        <v>7965</v>
      </c>
    </row>
    <row r="3894" spans="2:5" x14ac:dyDescent="0.4">
      <c r="B3894">
        <v>6</v>
      </c>
      <c r="C3894" t="s">
        <v>13</v>
      </c>
      <c r="D3894" t="s">
        <v>19</v>
      </c>
      <c r="E3894">
        <v>1017</v>
      </c>
    </row>
    <row r="3895" spans="2:5" x14ac:dyDescent="0.4">
      <c r="B3895">
        <v>6</v>
      </c>
      <c r="C3895" t="s">
        <v>13</v>
      </c>
      <c r="D3895" t="s">
        <v>20</v>
      </c>
      <c r="E3895">
        <v>0</v>
      </c>
    </row>
    <row r="3896" spans="2:5" x14ac:dyDescent="0.4">
      <c r="B3896">
        <v>6</v>
      </c>
      <c r="C3896" t="s">
        <v>13</v>
      </c>
      <c r="D3896" t="s">
        <v>21</v>
      </c>
      <c r="E3896">
        <v>710</v>
      </c>
    </row>
    <row r="3897" spans="2:5" x14ac:dyDescent="0.4">
      <c r="B3897">
        <v>6</v>
      </c>
      <c r="C3897" t="s">
        <v>13</v>
      </c>
      <c r="D3897" t="s">
        <v>23</v>
      </c>
      <c r="E3897">
        <v>1593</v>
      </c>
    </row>
    <row r="3898" spans="2:5" x14ac:dyDescent="0.4">
      <c r="B3898">
        <v>6</v>
      </c>
      <c r="C3898" t="s">
        <v>13</v>
      </c>
      <c r="D3898" t="s">
        <v>22</v>
      </c>
      <c r="E3898">
        <v>1890</v>
      </c>
    </row>
    <row r="3899" spans="2:5" x14ac:dyDescent="0.4">
      <c r="B3899">
        <v>6</v>
      </c>
      <c r="C3899" t="s">
        <v>13</v>
      </c>
      <c r="D3899" t="s">
        <v>24</v>
      </c>
      <c r="E3899">
        <v>0</v>
      </c>
    </row>
    <row r="3900" spans="2:5" x14ac:dyDescent="0.4">
      <c r="B3900">
        <v>6</v>
      </c>
      <c r="C3900" t="s">
        <v>13</v>
      </c>
      <c r="D3900" t="s">
        <v>26</v>
      </c>
      <c r="E3900">
        <v>660</v>
      </c>
    </row>
    <row r="3901" spans="2:5" x14ac:dyDescent="0.4">
      <c r="B3901">
        <v>6</v>
      </c>
      <c r="C3901" t="s">
        <v>13</v>
      </c>
      <c r="D3901" t="s">
        <v>27</v>
      </c>
      <c r="E3901">
        <v>380</v>
      </c>
    </row>
    <row r="3902" spans="2:5" x14ac:dyDescent="0.4">
      <c r="B3902">
        <v>6</v>
      </c>
      <c r="C3902" t="s">
        <v>13</v>
      </c>
      <c r="D3902" t="s">
        <v>28</v>
      </c>
      <c r="E3902">
        <v>1592</v>
      </c>
    </row>
    <row r="3903" spans="2:5" x14ac:dyDescent="0.4">
      <c r="B3903">
        <v>6</v>
      </c>
      <c r="C3903" t="s">
        <v>13</v>
      </c>
      <c r="D3903" t="s">
        <v>29</v>
      </c>
      <c r="E3903">
        <v>2177</v>
      </c>
    </row>
    <row r="3904" spans="2:5" x14ac:dyDescent="0.4">
      <c r="B3904">
        <v>6</v>
      </c>
      <c r="C3904" t="s">
        <v>13</v>
      </c>
      <c r="D3904" t="s">
        <v>30</v>
      </c>
      <c r="E3904">
        <v>2883</v>
      </c>
    </row>
    <row r="3905" spans="2:5" x14ac:dyDescent="0.4">
      <c r="B3905">
        <v>6</v>
      </c>
      <c r="C3905" t="s">
        <v>13</v>
      </c>
      <c r="D3905" t="s">
        <v>31</v>
      </c>
      <c r="E3905">
        <v>0</v>
      </c>
    </row>
    <row r="3906" spans="2:5" x14ac:dyDescent="0.4">
      <c r="B3906">
        <v>6</v>
      </c>
      <c r="C3906" t="s">
        <v>13</v>
      </c>
      <c r="D3906" t="s">
        <v>32</v>
      </c>
      <c r="E3906">
        <v>2893</v>
      </c>
    </row>
    <row r="3907" spans="2:5" x14ac:dyDescent="0.4">
      <c r="B3907">
        <v>6</v>
      </c>
      <c r="C3907" t="s">
        <v>13</v>
      </c>
      <c r="D3907" t="s">
        <v>33</v>
      </c>
      <c r="E3907">
        <v>360</v>
      </c>
    </row>
    <row r="3908" spans="2:5" x14ac:dyDescent="0.4">
      <c r="B3908">
        <v>6</v>
      </c>
      <c r="C3908" t="s">
        <v>13</v>
      </c>
      <c r="D3908" t="s">
        <v>34</v>
      </c>
      <c r="E3908">
        <v>1583</v>
      </c>
    </row>
    <row r="3909" spans="2:5" x14ac:dyDescent="0.4">
      <c r="B3909">
        <v>6</v>
      </c>
      <c r="C3909" t="s">
        <v>13</v>
      </c>
      <c r="D3909" t="s">
        <v>35</v>
      </c>
      <c r="E3909">
        <v>1140</v>
      </c>
    </row>
    <row r="3910" spans="2:5" x14ac:dyDescent="0.4">
      <c r="B3910">
        <v>6</v>
      </c>
      <c r="C3910" t="s">
        <v>13</v>
      </c>
      <c r="D3910" t="s">
        <v>36</v>
      </c>
      <c r="E3910">
        <v>8441</v>
      </c>
    </row>
    <row r="3911" spans="2:5" x14ac:dyDescent="0.4">
      <c r="B3911">
        <v>6</v>
      </c>
      <c r="C3911" t="s">
        <v>13</v>
      </c>
      <c r="D3911" t="s">
        <v>37</v>
      </c>
      <c r="E3911">
        <v>7202</v>
      </c>
    </row>
    <row r="3912" spans="2:5" x14ac:dyDescent="0.4">
      <c r="B3912">
        <v>6</v>
      </c>
      <c r="C3912" t="s">
        <v>13</v>
      </c>
      <c r="D3912" t="s">
        <v>38</v>
      </c>
      <c r="E3912">
        <v>2943</v>
      </c>
    </row>
    <row r="3913" spans="2:5" x14ac:dyDescent="0.4">
      <c r="B3913">
        <v>6</v>
      </c>
      <c r="C3913" t="s">
        <v>13</v>
      </c>
      <c r="D3913" t="s">
        <v>39</v>
      </c>
      <c r="E3913">
        <v>2267</v>
      </c>
    </row>
    <row r="3914" spans="2:5" x14ac:dyDescent="0.4">
      <c r="B3914">
        <v>6</v>
      </c>
      <c r="C3914" t="s">
        <v>13</v>
      </c>
      <c r="D3914" t="s">
        <v>40</v>
      </c>
      <c r="E3914">
        <v>12839</v>
      </c>
    </row>
    <row r="3915" spans="2:5" x14ac:dyDescent="0.4">
      <c r="B3915">
        <v>6</v>
      </c>
      <c r="C3915" t="s">
        <v>13</v>
      </c>
      <c r="D3915" t="s">
        <v>41</v>
      </c>
      <c r="E3915">
        <v>639</v>
      </c>
    </row>
    <row r="3916" spans="2:5" x14ac:dyDescent="0.4">
      <c r="B3916">
        <v>6</v>
      </c>
      <c r="C3916" t="s">
        <v>13</v>
      </c>
      <c r="D3916" t="s">
        <v>42</v>
      </c>
      <c r="E3916">
        <v>1525</v>
      </c>
    </row>
    <row r="3917" spans="2:5" x14ac:dyDescent="0.4">
      <c r="B3917">
        <v>6</v>
      </c>
      <c r="C3917" t="s">
        <v>13</v>
      </c>
      <c r="D3917" t="s">
        <v>43</v>
      </c>
      <c r="E3917">
        <v>7108</v>
      </c>
    </row>
    <row r="3918" spans="2:5" x14ac:dyDescent="0.4">
      <c r="B3918">
        <v>6</v>
      </c>
      <c r="C3918" t="s">
        <v>13</v>
      </c>
      <c r="D3918" t="s">
        <v>44</v>
      </c>
      <c r="E3918">
        <v>9276</v>
      </c>
    </row>
    <row r="3919" spans="2:5" x14ac:dyDescent="0.4">
      <c r="B3919">
        <v>6</v>
      </c>
      <c r="C3919" t="s">
        <v>13</v>
      </c>
      <c r="D3919" t="s">
        <v>45</v>
      </c>
      <c r="E3919">
        <v>60</v>
      </c>
    </row>
    <row r="3920" spans="2:5" x14ac:dyDescent="0.4">
      <c r="B3920">
        <v>6</v>
      </c>
      <c r="C3920" t="s">
        <v>13</v>
      </c>
      <c r="D3920" t="s">
        <v>46</v>
      </c>
      <c r="E3920">
        <v>968</v>
      </c>
    </row>
    <row r="3921" spans="2:5" x14ac:dyDescent="0.4">
      <c r="B3921">
        <v>6</v>
      </c>
      <c r="C3921" t="s">
        <v>13</v>
      </c>
      <c r="D3921" t="s">
        <v>47</v>
      </c>
      <c r="E3921">
        <v>1334</v>
      </c>
    </row>
    <row r="3922" spans="2:5" x14ac:dyDescent="0.4">
      <c r="B3922">
        <v>6</v>
      </c>
      <c r="C3922" t="s">
        <v>13</v>
      </c>
      <c r="D3922" t="s">
        <v>48</v>
      </c>
      <c r="E3922">
        <v>18751</v>
      </c>
    </row>
    <row r="3923" spans="2:5" x14ac:dyDescent="0.4">
      <c r="B3923">
        <v>6</v>
      </c>
      <c r="C3923" t="s">
        <v>13</v>
      </c>
      <c r="D3923" t="s">
        <v>49</v>
      </c>
      <c r="E3923">
        <v>2898</v>
      </c>
    </row>
    <row r="3924" spans="2:5" x14ac:dyDescent="0.4">
      <c r="B3924">
        <v>6</v>
      </c>
      <c r="C3924" t="s">
        <v>14</v>
      </c>
      <c r="D3924" t="s">
        <v>16</v>
      </c>
      <c r="E3924">
        <v>6579</v>
      </c>
    </row>
    <row r="3925" spans="2:5" x14ac:dyDescent="0.4">
      <c r="B3925">
        <v>6</v>
      </c>
      <c r="C3925" t="s">
        <v>14</v>
      </c>
      <c r="D3925" t="s">
        <v>17</v>
      </c>
      <c r="E3925">
        <v>4687</v>
      </c>
    </row>
    <row r="3926" spans="2:5" x14ac:dyDescent="0.4">
      <c r="B3926">
        <v>6</v>
      </c>
      <c r="C3926" t="s">
        <v>14</v>
      </c>
      <c r="D3926" t="s">
        <v>18</v>
      </c>
      <c r="E3926">
        <v>3894</v>
      </c>
    </row>
    <row r="3927" spans="2:5" x14ac:dyDescent="0.4">
      <c r="B3927">
        <v>6</v>
      </c>
      <c r="C3927" t="s">
        <v>14</v>
      </c>
      <c r="D3927" t="s">
        <v>19</v>
      </c>
      <c r="E3927">
        <v>8331</v>
      </c>
    </row>
    <row r="3928" spans="2:5" x14ac:dyDescent="0.4">
      <c r="B3928">
        <v>6</v>
      </c>
      <c r="C3928" t="s">
        <v>14</v>
      </c>
      <c r="D3928" t="s">
        <v>20</v>
      </c>
      <c r="E3928">
        <v>0</v>
      </c>
    </row>
    <row r="3929" spans="2:5" x14ac:dyDescent="0.4">
      <c r="B3929">
        <v>6</v>
      </c>
      <c r="C3929" t="s">
        <v>14</v>
      </c>
      <c r="D3929" t="s">
        <v>21</v>
      </c>
      <c r="E3929">
        <v>340</v>
      </c>
    </row>
    <row r="3930" spans="2:5" x14ac:dyDescent="0.4">
      <c r="B3930">
        <v>6</v>
      </c>
      <c r="C3930" t="s">
        <v>14</v>
      </c>
      <c r="D3930" t="s">
        <v>22</v>
      </c>
      <c r="E3930">
        <v>4463</v>
      </c>
    </row>
    <row r="3931" spans="2:5" x14ac:dyDescent="0.4">
      <c r="B3931">
        <v>6</v>
      </c>
      <c r="C3931" t="s">
        <v>14</v>
      </c>
      <c r="D3931" t="s">
        <v>23</v>
      </c>
      <c r="E3931">
        <v>395</v>
      </c>
    </row>
    <row r="3932" spans="2:5" x14ac:dyDescent="0.4">
      <c r="B3932">
        <v>6</v>
      </c>
      <c r="C3932" t="s">
        <v>14</v>
      </c>
      <c r="D3932" t="s">
        <v>24</v>
      </c>
      <c r="E3932">
        <v>0</v>
      </c>
    </row>
    <row r="3933" spans="2:5" x14ac:dyDescent="0.4">
      <c r="B3933">
        <v>6</v>
      </c>
      <c r="C3933" t="s">
        <v>14</v>
      </c>
      <c r="D3933" t="s">
        <v>27</v>
      </c>
      <c r="E3933">
        <v>2179</v>
      </c>
    </row>
    <row r="3934" spans="2:5" x14ac:dyDescent="0.4">
      <c r="B3934">
        <v>6</v>
      </c>
      <c r="C3934" t="s">
        <v>14</v>
      </c>
      <c r="D3934" t="s">
        <v>25</v>
      </c>
      <c r="E3934">
        <v>5956</v>
      </c>
    </row>
    <row r="3935" spans="2:5" x14ac:dyDescent="0.4">
      <c r="B3935">
        <v>6</v>
      </c>
      <c r="C3935" t="s">
        <v>14</v>
      </c>
      <c r="D3935" t="s">
        <v>26</v>
      </c>
      <c r="E3935">
        <v>690</v>
      </c>
    </row>
    <row r="3936" spans="2:5" x14ac:dyDescent="0.4">
      <c r="B3936">
        <v>6</v>
      </c>
      <c r="C3936" t="s">
        <v>14</v>
      </c>
      <c r="D3936" t="s">
        <v>28</v>
      </c>
      <c r="E3936">
        <v>0</v>
      </c>
    </row>
    <row r="3937" spans="2:5" x14ac:dyDescent="0.4">
      <c r="B3937">
        <v>6</v>
      </c>
      <c r="C3937" t="s">
        <v>14</v>
      </c>
      <c r="D3937" t="s">
        <v>29</v>
      </c>
      <c r="E3937">
        <v>0</v>
      </c>
    </row>
    <row r="3938" spans="2:5" x14ac:dyDescent="0.4">
      <c r="B3938">
        <v>6</v>
      </c>
      <c r="C3938" t="s">
        <v>14</v>
      </c>
      <c r="D3938" t="s">
        <v>30</v>
      </c>
      <c r="E3938">
        <v>0</v>
      </c>
    </row>
    <row r="3939" spans="2:5" x14ac:dyDescent="0.4">
      <c r="B3939">
        <v>6</v>
      </c>
      <c r="C3939" t="s">
        <v>14</v>
      </c>
      <c r="D3939" t="s">
        <v>31</v>
      </c>
      <c r="E3939">
        <v>830</v>
      </c>
    </row>
    <row r="3940" spans="2:5" x14ac:dyDescent="0.4">
      <c r="B3940">
        <v>6</v>
      </c>
      <c r="C3940" t="s">
        <v>14</v>
      </c>
      <c r="D3940" t="s">
        <v>32</v>
      </c>
      <c r="E3940">
        <v>8112</v>
      </c>
    </row>
    <row r="3941" spans="2:5" x14ac:dyDescent="0.4">
      <c r="B3941">
        <v>6</v>
      </c>
      <c r="C3941" t="s">
        <v>14</v>
      </c>
      <c r="D3941" t="s">
        <v>33</v>
      </c>
      <c r="E3941">
        <v>1830</v>
      </c>
    </row>
    <row r="3942" spans="2:5" x14ac:dyDescent="0.4">
      <c r="B3942">
        <v>6</v>
      </c>
      <c r="C3942" t="s">
        <v>14</v>
      </c>
      <c r="D3942" t="s">
        <v>34</v>
      </c>
      <c r="E3942">
        <v>900</v>
      </c>
    </row>
    <row r="3943" spans="2:5" x14ac:dyDescent="0.4">
      <c r="B3943">
        <v>6</v>
      </c>
      <c r="C3943" t="s">
        <v>14</v>
      </c>
      <c r="D3943" t="s">
        <v>35</v>
      </c>
      <c r="E3943">
        <v>2849</v>
      </c>
    </row>
    <row r="3944" spans="2:5" x14ac:dyDescent="0.4">
      <c r="B3944">
        <v>6</v>
      </c>
      <c r="C3944" t="s">
        <v>14</v>
      </c>
      <c r="D3944" t="s">
        <v>36</v>
      </c>
      <c r="E3944">
        <v>2120</v>
      </c>
    </row>
    <row r="3945" spans="2:5" x14ac:dyDescent="0.4">
      <c r="B3945">
        <v>6</v>
      </c>
      <c r="C3945" t="s">
        <v>14</v>
      </c>
      <c r="D3945" t="s">
        <v>37</v>
      </c>
      <c r="E3945">
        <v>5091</v>
      </c>
    </row>
    <row r="3946" spans="2:5" x14ac:dyDescent="0.4">
      <c r="B3946">
        <v>6</v>
      </c>
      <c r="C3946" t="s">
        <v>14</v>
      </c>
      <c r="D3946" t="s">
        <v>38</v>
      </c>
      <c r="E3946">
        <v>0</v>
      </c>
    </row>
    <row r="3947" spans="2:5" x14ac:dyDescent="0.4">
      <c r="B3947">
        <v>6</v>
      </c>
      <c r="C3947" t="s">
        <v>14</v>
      </c>
      <c r="D3947" t="s">
        <v>39</v>
      </c>
      <c r="E3947">
        <v>0</v>
      </c>
    </row>
    <row r="3948" spans="2:5" x14ac:dyDescent="0.4">
      <c r="B3948">
        <v>6</v>
      </c>
      <c r="C3948" t="s">
        <v>14</v>
      </c>
      <c r="D3948" t="s">
        <v>40</v>
      </c>
      <c r="E3948">
        <v>3681</v>
      </c>
    </row>
    <row r="3949" spans="2:5" x14ac:dyDescent="0.4">
      <c r="B3949">
        <v>6</v>
      </c>
      <c r="C3949" t="s">
        <v>14</v>
      </c>
      <c r="D3949" t="s">
        <v>41</v>
      </c>
      <c r="E3949">
        <v>0</v>
      </c>
    </row>
    <row r="3950" spans="2:5" x14ac:dyDescent="0.4">
      <c r="B3950">
        <v>6</v>
      </c>
      <c r="C3950" t="s">
        <v>14</v>
      </c>
      <c r="D3950" t="s">
        <v>42</v>
      </c>
      <c r="E3950">
        <v>0</v>
      </c>
    </row>
    <row r="3951" spans="2:5" x14ac:dyDescent="0.4">
      <c r="B3951">
        <v>6</v>
      </c>
      <c r="C3951" t="s">
        <v>14</v>
      </c>
      <c r="D3951" t="s">
        <v>43</v>
      </c>
      <c r="E3951">
        <v>3340</v>
      </c>
    </row>
    <row r="3952" spans="2:5" x14ac:dyDescent="0.4">
      <c r="B3952">
        <v>6</v>
      </c>
      <c r="C3952" t="s">
        <v>14</v>
      </c>
      <c r="D3952" t="s">
        <v>44</v>
      </c>
      <c r="E3952">
        <v>0</v>
      </c>
    </row>
    <row r="3953" spans="2:5" x14ac:dyDescent="0.4">
      <c r="B3953">
        <v>6</v>
      </c>
      <c r="C3953" t="s">
        <v>14</v>
      </c>
      <c r="D3953" t="s">
        <v>45</v>
      </c>
      <c r="E3953">
        <v>3114</v>
      </c>
    </row>
    <row r="3954" spans="2:5" x14ac:dyDescent="0.4">
      <c r="B3954">
        <v>6</v>
      </c>
      <c r="C3954" t="s">
        <v>14</v>
      </c>
      <c r="D3954" t="s">
        <v>46</v>
      </c>
      <c r="E3954">
        <v>250</v>
      </c>
    </row>
    <row r="3955" spans="2:5" x14ac:dyDescent="0.4">
      <c r="B3955">
        <v>6</v>
      </c>
      <c r="C3955" t="s">
        <v>14</v>
      </c>
      <c r="D3955" t="s">
        <v>47</v>
      </c>
      <c r="E3955">
        <v>620</v>
      </c>
    </row>
    <row r="3956" spans="2:5" x14ac:dyDescent="0.4">
      <c r="B3956">
        <v>6</v>
      </c>
      <c r="C3956" t="s">
        <v>14</v>
      </c>
      <c r="D3956" t="s">
        <v>48</v>
      </c>
      <c r="E3956">
        <v>1135</v>
      </c>
    </row>
    <row r="3957" spans="2:5" x14ac:dyDescent="0.4">
      <c r="B3957">
        <v>6</v>
      </c>
      <c r="C3957" t="s">
        <v>14</v>
      </c>
      <c r="D3957" t="s">
        <v>49</v>
      </c>
      <c r="E3957">
        <v>1009</v>
      </c>
    </row>
    <row r="3958" spans="2:5" x14ac:dyDescent="0.4">
      <c r="B3958">
        <v>6</v>
      </c>
      <c r="C3958" t="s">
        <v>14</v>
      </c>
      <c r="D3958" t="s">
        <v>50</v>
      </c>
      <c r="E3958">
        <v>824</v>
      </c>
    </row>
    <row r="3959" spans="2:5" x14ac:dyDescent="0.4">
      <c r="B3959">
        <v>6</v>
      </c>
      <c r="C3959" t="s">
        <v>14</v>
      </c>
      <c r="D3959" t="s">
        <v>51</v>
      </c>
      <c r="E3959">
        <v>1722</v>
      </c>
    </row>
    <row r="3960" spans="2:5" x14ac:dyDescent="0.4">
      <c r="B3960">
        <v>6</v>
      </c>
      <c r="C3960" t="s">
        <v>14</v>
      </c>
      <c r="D3960" t="s">
        <v>52</v>
      </c>
      <c r="E3960">
        <v>1835</v>
      </c>
    </row>
    <row r="3961" spans="2:5" x14ac:dyDescent="0.4">
      <c r="B3961">
        <v>6</v>
      </c>
      <c r="C3961" t="s">
        <v>14</v>
      </c>
      <c r="D3961" t="s">
        <v>53</v>
      </c>
      <c r="E3961">
        <v>2539</v>
      </c>
    </row>
    <row r="3962" spans="2:5" x14ac:dyDescent="0.4">
      <c r="B3962">
        <v>6</v>
      </c>
      <c r="C3962" t="s">
        <v>14</v>
      </c>
      <c r="D3962" t="s">
        <v>54</v>
      </c>
      <c r="E3962">
        <v>370</v>
      </c>
    </row>
    <row r="3963" spans="2:5" x14ac:dyDescent="0.4">
      <c r="B3963">
        <v>6</v>
      </c>
      <c r="C3963" t="s">
        <v>14</v>
      </c>
      <c r="D3963" t="s">
        <v>55</v>
      </c>
      <c r="E3963">
        <v>930</v>
      </c>
    </row>
    <row r="3964" spans="2:5" x14ac:dyDescent="0.4">
      <c r="B3964">
        <v>6</v>
      </c>
      <c r="C3964" t="s">
        <v>14</v>
      </c>
      <c r="D3964" t="s">
        <v>56</v>
      </c>
      <c r="E3964">
        <v>1575</v>
      </c>
    </row>
    <row r="3965" spans="2:5" x14ac:dyDescent="0.4">
      <c r="B3965">
        <v>6</v>
      </c>
      <c r="C3965" t="s">
        <v>14</v>
      </c>
      <c r="D3965" t="s">
        <v>57</v>
      </c>
      <c r="E3965">
        <v>3265</v>
      </c>
    </row>
    <row r="3966" spans="2:5" x14ac:dyDescent="0.4">
      <c r="B3966">
        <v>6</v>
      </c>
      <c r="C3966" t="s">
        <v>14</v>
      </c>
      <c r="D3966" t="s">
        <v>58</v>
      </c>
      <c r="E3966">
        <v>2044</v>
      </c>
    </row>
    <row r="3967" spans="2:5" x14ac:dyDescent="0.4">
      <c r="B3967">
        <v>6</v>
      </c>
      <c r="C3967" t="s">
        <v>14</v>
      </c>
      <c r="D3967" t="s">
        <v>59</v>
      </c>
      <c r="E3967">
        <v>2530</v>
      </c>
    </row>
    <row r="3968" spans="2:5" x14ac:dyDescent="0.4">
      <c r="B3968">
        <v>6</v>
      </c>
      <c r="C3968" t="s">
        <v>14</v>
      </c>
      <c r="D3968" t="s">
        <v>60</v>
      </c>
      <c r="E3968">
        <v>7322</v>
      </c>
    </row>
    <row r="3969" spans="2:5" x14ac:dyDescent="0.4">
      <c r="B3969">
        <v>6</v>
      </c>
      <c r="C3969" t="s">
        <v>14</v>
      </c>
      <c r="D3969" t="s">
        <v>61</v>
      </c>
      <c r="E3969">
        <v>2850</v>
      </c>
    </row>
    <row r="3970" spans="2:5" x14ac:dyDescent="0.4">
      <c r="B3970">
        <v>6</v>
      </c>
      <c r="C3970" t="s">
        <v>14</v>
      </c>
      <c r="D3970" t="s">
        <v>62</v>
      </c>
      <c r="E3970">
        <v>1880</v>
      </c>
    </row>
    <row r="3971" spans="2:5" x14ac:dyDescent="0.4">
      <c r="B3971">
        <v>6</v>
      </c>
      <c r="C3971" t="s">
        <v>14</v>
      </c>
      <c r="D3971" t="s">
        <v>63</v>
      </c>
      <c r="E3971">
        <v>2328</v>
      </c>
    </row>
    <row r="3972" spans="2:5" x14ac:dyDescent="0.4">
      <c r="B3972">
        <v>6</v>
      </c>
      <c r="C3972" t="s">
        <v>14</v>
      </c>
      <c r="D3972" t="s">
        <v>64</v>
      </c>
      <c r="E3972">
        <v>1835</v>
      </c>
    </row>
    <row r="3973" spans="2:5" x14ac:dyDescent="0.4">
      <c r="B3973">
        <v>6</v>
      </c>
      <c r="C3973" t="s">
        <v>14</v>
      </c>
      <c r="D3973" t="s">
        <v>65</v>
      </c>
      <c r="E3973">
        <v>2889</v>
      </c>
    </row>
    <row r="3974" spans="2:5" x14ac:dyDescent="0.4">
      <c r="B3974">
        <v>6</v>
      </c>
      <c r="C3974" t="s">
        <v>14</v>
      </c>
      <c r="D3974" t="s">
        <v>66</v>
      </c>
      <c r="E3974">
        <v>2737</v>
      </c>
    </row>
    <row r="3975" spans="2:5" x14ac:dyDescent="0.4">
      <c r="B3975">
        <v>6</v>
      </c>
      <c r="C3975" t="s">
        <v>14</v>
      </c>
      <c r="D3975" t="s">
        <v>67</v>
      </c>
      <c r="E3975">
        <v>850</v>
      </c>
    </row>
    <row r="3976" spans="2:5" x14ac:dyDescent="0.4">
      <c r="B3976">
        <v>6</v>
      </c>
      <c r="C3976" t="s">
        <v>14</v>
      </c>
      <c r="D3976" t="s">
        <v>68</v>
      </c>
      <c r="E3976">
        <v>1370</v>
      </c>
    </row>
    <row r="3977" spans="2:5" x14ac:dyDescent="0.4">
      <c r="B3977">
        <v>6</v>
      </c>
      <c r="C3977" t="s">
        <v>14</v>
      </c>
      <c r="D3977" t="s">
        <v>69</v>
      </c>
      <c r="E3977">
        <v>1780</v>
      </c>
    </row>
    <row r="3978" spans="2:5" x14ac:dyDescent="0.4">
      <c r="B3978">
        <v>6</v>
      </c>
      <c r="C3978" t="s">
        <v>14</v>
      </c>
      <c r="D3978" t="s">
        <v>70</v>
      </c>
      <c r="E3978">
        <v>6210</v>
      </c>
    </row>
    <row r="3979" spans="2:5" x14ac:dyDescent="0.4">
      <c r="B3979">
        <v>6</v>
      </c>
      <c r="C3979" t="s">
        <v>14</v>
      </c>
      <c r="D3979" t="s">
        <v>71</v>
      </c>
      <c r="E3979">
        <v>1612</v>
      </c>
    </row>
    <row r="3980" spans="2:5" x14ac:dyDescent="0.4">
      <c r="B3980">
        <v>6</v>
      </c>
      <c r="C3980" t="s">
        <v>14</v>
      </c>
      <c r="D3980" t="s">
        <v>72</v>
      </c>
      <c r="E3980">
        <v>1810</v>
      </c>
    </row>
    <row r="3981" spans="2:5" x14ac:dyDescent="0.4">
      <c r="B3981">
        <v>6</v>
      </c>
      <c r="C3981" t="s">
        <v>14</v>
      </c>
      <c r="D3981" t="s">
        <v>73</v>
      </c>
      <c r="E3981">
        <v>3839</v>
      </c>
    </row>
    <row r="3982" spans="2:5" x14ac:dyDescent="0.4">
      <c r="B3982">
        <v>6</v>
      </c>
      <c r="C3982" t="s">
        <v>14</v>
      </c>
      <c r="D3982" t="s">
        <v>74</v>
      </c>
      <c r="E3982">
        <v>0</v>
      </c>
    </row>
    <row r="3983" spans="2:5" x14ac:dyDescent="0.4">
      <c r="B3983">
        <v>6</v>
      </c>
      <c r="C3983" t="s">
        <v>14</v>
      </c>
      <c r="D3983" t="s">
        <v>75</v>
      </c>
      <c r="E3983">
        <v>3003</v>
      </c>
    </row>
    <row r="3984" spans="2:5" x14ac:dyDescent="0.4">
      <c r="B3984">
        <v>6</v>
      </c>
      <c r="C3984" t="s">
        <v>14</v>
      </c>
      <c r="D3984" t="s">
        <v>76</v>
      </c>
      <c r="E3984">
        <v>0</v>
      </c>
    </row>
    <row r="3985" spans="2:5" x14ac:dyDescent="0.4">
      <c r="B3985">
        <v>6</v>
      </c>
      <c r="C3985" t="s">
        <v>14</v>
      </c>
      <c r="D3985" t="s">
        <v>77</v>
      </c>
      <c r="E3985">
        <v>3738</v>
      </c>
    </row>
    <row r="3986" spans="2:5" x14ac:dyDescent="0.4">
      <c r="B3986">
        <v>6</v>
      </c>
      <c r="C3986" t="s">
        <v>14</v>
      </c>
      <c r="D3986" t="s">
        <v>78</v>
      </c>
      <c r="E3986">
        <v>8272</v>
      </c>
    </row>
    <row r="3987" spans="2:5" x14ac:dyDescent="0.4">
      <c r="B3987">
        <v>6</v>
      </c>
      <c r="C3987" t="s">
        <v>14</v>
      </c>
      <c r="D3987" t="s">
        <v>79</v>
      </c>
      <c r="E3987">
        <v>1240</v>
      </c>
    </row>
    <row r="3988" spans="2:5" x14ac:dyDescent="0.4">
      <c r="B3988">
        <v>6</v>
      </c>
      <c r="C3988" t="s">
        <v>14</v>
      </c>
      <c r="D3988" t="s">
        <v>80</v>
      </c>
      <c r="E3988">
        <v>13696</v>
      </c>
    </row>
    <row r="3989" spans="2:5" x14ac:dyDescent="0.4">
      <c r="B3989">
        <v>6</v>
      </c>
      <c r="C3989" t="s">
        <v>14</v>
      </c>
      <c r="D3989" t="s">
        <v>81</v>
      </c>
      <c r="E3989">
        <v>699</v>
      </c>
    </row>
    <row r="3990" spans="2:5" x14ac:dyDescent="0.4">
      <c r="B3990">
        <v>6</v>
      </c>
      <c r="C3990" t="s">
        <v>14</v>
      </c>
      <c r="D3990" t="s">
        <v>82</v>
      </c>
      <c r="E3990">
        <v>3939</v>
      </c>
    </row>
    <row r="3991" spans="2:5" x14ac:dyDescent="0.4">
      <c r="B3991">
        <v>6</v>
      </c>
      <c r="C3991" t="s">
        <v>14</v>
      </c>
      <c r="D3991" t="s">
        <v>83</v>
      </c>
      <c r="E3991">
        <v>10852</v>
      </c>
    </row>
    <row r="3992" spans="2:5" x14ac:dyDescent="0.4">
      <c r="B3992">
        <v>6</v>
      </c>
      <c r="C3992" t="s">
        <v>14</v>
      </c>
      <c r="D3992" t="s">
        <v>84</v>
      </c>
      <c r="E3992">
        <v>435</v>
      </c>
    </row>
    <row r="3993" spans="2:5" x14ac:dyDescent="0.4">
      <c r="B3993">
        <v>6</v>
      </c>
      <c r="C3993" t="s">
        <v>14</v>
      </c>
      <c r="D3993" t="s">
        <v>85</v>
      </c>
      <c r="E3993">
        <v>0</v>
      </c>
    </row>
    <row r="3994" spans="2:5" x14ac:dyDescent="0.4">
      <c r="B3994">
        <v>6</v>
      </c>
      <c r="C3994" t="s">
        <v>14</v>
      </c>
      <c r="D3994" t="s">
        <v>87</v>
      </c>
      <c r="E3994">
        <v>3247</v>
      </c>
    </row>
    <row r="3995" spans="2:5" x14ac:dyDescent="0.4">
      <c r="B3995">
        <v>6</v>
      </c>
      <c r="C3995" t="s">
        <v>14</v>
      </c>
      <c r="D3995" t="s">
        <v>88</v>
      </c>
      <c r="E3995">
        <v>4390</v>
      </c>
    </row>
    <row r="3996" spans="2:5" x14ac:dyDescent="0.4">
      <c r="B3996">
        <v>6</v>
      </c>
      <c r="C3996" t="s">
        <v>14</v>
      </c>
      <c r="D3996" t="s">
        <v>89</v>
      </c>
      <c r="E3996">
        <v>2209</v>
      </c>
    </row>
    <row r="3997" spans="2:5" x14ac:dyDescent="0.4">
      <c r="B3997">
        <v>6</v>
      </c>
      <c r="C3997" t="s">
        <v>14</v>
      </c>
      <c r="D3997" t="s">
        <v>90</v>
      </c>
      <c r="E3997">
        <v>2440</v>
      </c>
    </row>
    <row r="3998" spans="2:5" x14ac:dyDescent="0.4">
      <c r="B3998">
        <v>6</v>
      </c>
      <c r="C3998" t="s">
        <v>14</v>
      </c>
      <c r="D3998" t="s">
        <v>91</v>
      </c>
      <c r="E3998">
        <v>2523</v>
      </c>
    </row>
    <row r="3999" spans="2:5" x14ac:dyDescent="0.4">
      <c r="B3999">
        <v>6</v>
      </c>
      <c r="C3999" t="s">
        <v>14</v>
      </c>
      <c r="D3999" t="s">
        <v>92</v>
      </c>
      <c r="E3999">
        <v>620</v>
      </c>
    </row>
    <row r="4000" spans="2:5" x14ac:dyDescent="0.4">
      <c r="B4000">
        <v>6</v>
      </c>
      <c r="C4000" t="s">
        <v>14</v>
      </c>
      <c r="D4000" t="s">
        <v>93</v>
      </c>
      <c r="E4000">
        <v>3862</v>
      </c>
    </row>
    <row r="4001" spans="2:5" x14ac:dyDescent="0.4">
      <c r="B4001">
        <v>6</v>
      </c>
      <c r="C4001" t="s">
        <v>14</v>
      </c>
      <c r="D4001" t="s">
        <v>94</v>
      </c>
      <c r="E4001">
        <v>1515</v>
      </c>
    </row>
    <row r="4002" spans="2:5" x14ac:dyDescent="0.4">
      <c r="B4002">
        <v>6</v>
      </c>
      <c r="C4002" t="s">
        <v>14</v>
      </c>
      <c r="D4002" t="s">
        <v>95</v>
      </c>
      <c r="E4002">
        <v>0</v>
      </c>
    </row>
    <row r="4003" spans="2:5" x14ac:dyDescent="0.4">
      <c r="B4003">
        <v>6</v>
      </c>
      <c r="C4003" t="s">
        <v>14</v>
      </c>
      <c r="D4003" t="s">
        <v>96</v>
      </c>
      <c r="E4003">
        <v>6218</v>
      </c>
    </row>
    <row r="4004" spans="2:5" x14ac:dyDescent="0.4">
      <c r="B4004">
        <v>6</v>
      </c>
      <c r="C4004" t="s">
        <v>14</v>
      </c>
      <c r="D4004" t="s">
        <v>97</v>
      </c>
      <c r="E4004">
        <v>9158</v>
      </c>
    </row>
    <row r="4005" spans="2:5" x14ac:dyDescent="0.4">
      <c r="B4005">
        <v>6</v>
      </c>
      <c r="C4005" t="s">
        <v>14</v>
      </c>
      <c r="D4005" t="s">
        <v>98</v>
      </c>
      <c r="E4005">
        <v>5584</v>
      </c>
    </row>
    <row r="4006" spans="2:5" x14ac:dyDescent="0.4">
      <c r="B4006">
        <v>6</v>
      </c>
      <c r="C4006" t="s">
        <v>14</v>
      </c>
      <c r="D4006" t="s">
        <v>99</v>
      </c>
      <c r="E4006">
        <v>5687</v>
      </c>
    </row>
    <row r="4007" spans="2:5" x14ac:dyDescent="0.4">
      <c r="B4007">
        <v>6</v>
      </c>
      <c r="C4007" t="s">
        <v>14</v>
      </c>
      <c r="D4007" t="s">
        <v>100</v>
      </c>
      <c r="E4007">
        <v>17216</v>
      </c>
    </row>
    <row r="4008" spans="2:5" x14ac:dyDescent="0.4">
      <c r="B4008">
        <v>6</v>
      </c>
      <c r="C4008" t="s">
        <v>14</v>
      </c>
      <c r="D4008" t="s">
        <v>101</v>
      </c>
      <c r="E4008">
        <v>5408</v>
      </c>
    </row>
    <row r="4009" spans="2:5" x14ac:dyDescent="0.4">
      <c r="B4009">
        <v>6</v>
      </c>
      <c r="C4009" t="s">
        <v>14</v>
      </c>
      <c r="D4009" t="s">
        <v>102</v>
      </c>
      <c r="E4009">
        <v>0</v>
      </c>
    </row>
    <row r="4010" spans="2:5" x14ac:dyDescent="0.4">
      <c r="B4010">
        <v>6</v>
      </c>
      <c r="C4010" t="s">
        <v>14</v>
      </c>
      <c r="D4010" t="s">
        <v>103</v>
      </c>
      <c r="E4010">
        <v>0</v>
      </c>
    </row>
    <row r="4011" spans="2:5" x14ac:dyDescent="0.4">
      <c r="B4011">
        <v>6</v>
      </c>
      <c r="C4011" t="s">
        <v>14</v>
      </c>
      <c r="D4011" t="s">
        <v>104</v>
      </c>
      <c r="E4011">
        <v>379</v>
      </c>
    </row>
    <row r="4012" spans="2:5" x14ac:dyDescent="0.4">
      <c r="B4012">
        <v>6</v>
      </c>
      <c r="C4012" t="s">
        <v>15</v>
      </c>
      <c r="D4012" t="s">
        <v>16</v>
      </c>
      <c r="E4012">
        <v>2375.7900000000009</v>
      </c>
    </row>
    <row r="4013" spans="2:5" x14ac:dyDescent="0.4">
      <c r="B4013">
        <v>6</v>
      </c>
      <c r="C4013" t="s">
        <v>15</v>
      </c>
      <c r="D4013" t="s">
        <v>17</v>
      </c>
      <c r="E4013">
        <v>1635.89</v>
      </c>
    </row>
    <row r="4014" spans="2:5" x14ac:dyDescent="0.4">
      <c r="B4014">
        <v>6</v>
      </c>
      <c r="C4014" t="s">
        <v>15</v>
      </c>
      <c r="D4014" t="s">
        <v>18</v>
      </c>
      <c r="E4014">
        <v>7499.8799999999992</v>
      </c>
    </row>
    <row r="4015" spans="2:5" x14ac:dyDescent="0.4">
      <c r="B4015">
        <v>6</v>
      </c>
      <c r="C4015" t="s">
        <v>15</v>
      </c>
      <c r="D4015" t="s">
        <v>19</v>
      </c>
      <c r="E4015">
        <v>3182.97</v>
      </c>
    </row>
    <row r="4016" spans="2:5" x14ac:dyDescent="0.4">
      <c r="B4016">
        <v>6</v>
      </c>
      <c r="C4016" t="s">
        <v>15</v>
      </c>
      <c r="D4016" t="s">
        <v>20</v>
      </c>
      <c r="E4016">
        <v>7016.86</v>
      </c>
    </row>
    <row r="4017" spans="2:5" x14ac:dyDescent="0.4">
      <c r="B4017">
        <v>6</v>
      </c>
      <c r="C4017" t="s">
        <v>15</v>
      </c>
      <c r="D4017" t="s">
        <v>21</v>
      </c>
      <c r="E4017">
        <v>671</v>
      </c>
    </row>
    <row r="4018" spans="2:5" x14ac:dyDescent="0.4">
      <c r="B4018">
        <v>6</v>
      </c>
      <c r="C4018" t="s">
        <v>15</v>
      </c>
      <c r="D4018" t="s">
        <v>22</v>
      </c>
      <c r="E4018">
        <v>577.88</v>
      </c>
    </row>
    <row r="4019" spans="2:5" x14ac:dyDescent="0.4">
      <c r="B4019">
        <v>6</v>
      </c>
      <c r="C4019" t="s">
        <v>15</v>
      </c>
      <c r="D4019" t="s">
        <v>23</v>
      </c>
      <c r="E4019">
        <v>2040.17</v>
      </c>
    </row>
    <row r="4020" spans="2:5" x14ac:dyDescent="0.4">
      <c r="B4020">
        <v>6</v>
      </c>
      <c r="C4020" t="s">
        <v>15</v>
      </c>
      <c r="D4020" t="s">
        <v>24</v>
      </c>
      <c r="E4020">
        <v>5934.4699999999993</v>
      </c>
    </row>
    <row r="4021" spans="2:5" x14ac:dyDescent="0.4">
      <c r="B4021">
        <v>6</v>
      </c>
      <c r="C4021" t="s">
        <v>15</v>
      </c>
      <c r="D4021" t="s">
        <v>25</v>
      </c>
      <c r="E4021">
        <v>4994.4999999999982</v>
      </c>
    </row>
    <row r="4022" spans="2:5" x14ac:dyDescent="0.4">
      <c r="B4022">
        <v>6</v>
      </c>
      <c r="C4022" t="s">
        <v>15</v>
      </c>
      <c r="D4022" t="s">
        <v>26</v>
      </c>
      <c r="E4022">
        <v>209</v>
      </c>
    </row>
    <row r="4023" spans="2:5" x14ac:dyDescent="0.4">
      <c r="B4023">
        <v>6</v>
      </c>
      <c r="C4023" t="s">
        <v>15</v>
      </c>
      <c r="D4023" t="s">
        <v>27</v>
      </c>
      <c r="E4023">
        <v>3598.98</v>
      </c>
    </row>
    <row r="4024" spans="2:5" x14ac:dyDescent="0.4">
      <c r="B4024">
        <v>6</v>
      </c>
      <c r="C4024" t="s">
        <v>15</v>
      </c>
      <c r="D4024" t="s">
        <v>28</v>
      </c>
      <c r="E4024">
        <v>1560.88</v>
      </c>
    </row>
    <row r="4025" spans="2:5" x14ac:dyDescent="0.4">
      <c r="B4025">
        <v>6</v>
      </c>
      <c r="C4025" t="s">
        <v>15</v>
      </c>
      <c r="D4025" t="s">
        <v>29</v>
      </c>
      <c r="E4025">
        <v>1214.98</v>
      </c>
    </row>
    <row r="4026" spans="2:5" x14ac:dyDescent="0.4">
      <c r="B4026">
        <v>6</v>
      </c>
      <c r="C4026" t="s">
        <v>15</v>
      </c>
      <c r="D4026" t="s">
        <v>31</v>
      </c>
      <c r="E4026">
        <v>4727.4699999999993</v>
      </c>
    </row>
    <row r="4027" spans="2:5" x14ac:dyDescent="0.4">
      <c r="B4027">
        <v>6</v>
      </c>
      <c r="C4027" t="s">
        <v>15</v>
      </c>
      <c r="D4027" t="s">
        <v>32</v>
      </c>
      <c r="E4027">
        <v>1503.99</v>
      </c>
    </row>
    <row r="4028" spans="2:5" x14ac:dyDescent="0.4">
      <c r="B4028">
        <v>6</v>
      </c>
      <c r="C4028" t="s">
        <v>15</v>
      </c>
      <c r="D4028" t="s">
        <v>33</v>
      </c>
      <c r="E4028">
        <v>4413.9099999999989</v>
      </c>
    </row>
    <row r="4029" spans="2:5" x14ac:dyDescent="0.4">
      <c r="B4029">
        <v>6</v>
      </c>
      <c r="C4029" t="s">
        <v>15</v>
      </c>
      <c r="D4029" t="s">
        <v>34</v>
      </c>
      <c r="E4029">
        <v>2192.6</v>
      </c>
    </row>
    <row r="4030" spans="2:5" x14ac:dyDescent="0.4">
      <c r="B4030">
        <v>6</v>
      </c>
      <c r="C4030" t="s">
        <v>15</v>
      </c>
      <c r="D4030" t="s">
        <v>35</v>
      </c>
      <c r="E4030">
        <v>4321.82</v>
      </c>
    </row>
    <row r="4031" spans="2:5" x14ac:dyDescent="0.4">
      <c r="B4031">
        <v>6</v>
      </c>
      <c r="C4031" t="s">
        <v>15</v>
      </c>
      <c r="D4031" t="s">
        <v>36</v>
      </c>
      <c r="E4031">
        <v>1635.0900000000001</v>
      </c>
    </row>
    <row r="4032" spans="2:5" x14ac:dyDescent="0.4"/>
    <row r="4033" x14ac:dyDescent="0.4"/>
    <row r="4034" x14ac:dyDescent="0.4"/>
    <row r="4035" x14ac:dyDescent="0.4"/>
    <row r="4036" x14ac:dyDescent="0.4"/>
    <row r="4037" x14ac:dyDescent="0.4"/>
    <row r="4038" x14ac:dyDescent="0.4"/>
    <row r="4039" x14ac:dyDescent="0.4"/>
    <row r="4040" x14ac:dyDescent="0.4"/>
    <row r="4041" x14ac:dyDescent="0.4"/>
    <row r="4042" x14ac:dyDescent="0.4"/>
    <row r="4043" x14ac:dyDescent="0.4"/>
    <row r="4044" x14ac:dyDescent="0.4"/>
    <row r="4045" x14ac:dyDescent="0.4"/>
    <row r="4046" x14ac:dyDescent="0.4"/>
    <row r="4047" x14ac:dyDescent="0.4"/>
    <row r="4048" x14ac:dyDescent="0.4"/>
    <row r="4049" x14ac:dyDescent="0.4"/>
    <row r="4050" x14ac:dyDescent="0.4"/>
  </sheetData>
  <phoneticPr fontId="7" type="noConversion"/>
  <hyperlinks>
    <hyperlink ref="I6" r:id="rId9" xr:uid="{DE48F90F-0A37-4C36-B1F6-A5CB81F46496}"/>
  </hyperlinks>
  <pageMargins left="0.7" right="0.7" top="0.75" bottom="0.75" header="0.3" footer="0.3"/>
  <pageSetup paperSize="9" orientation="portrait" r:id="rId10"/>
  <drawing r:id="rId11"/>
  <tableParts count="1">
    <tablePart r:id="rId12"/>
  </tableParts>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D3B82-BB0A-4723-ACDE-E966855B3688}">
  <dimension ref="A1:L34"/>
  <sheetViews>
    <sheetView showGridLines="0" tabSelected="1" zoomScale="80" zoomScaleNormal="80" workbookViewId="0"/>
  </sheetViews>
  <sheetFormatPr defaultColWidth="0" defaultRowHeight="14.4" customHeight="1" zeroHeight="1" x14ac:dyDescent="0.55000000000000004"/>
  <cols>
    <col min="1" max="2" width="14.85546875" style="1" customWidth="1"/>
    <col min="3" max="3" width="8.7109375" style="1" customWidth="1"/>
    <col min="4" max="12" width="14.85546875" style="1" customWidth="1"/>
    <col min="13" max="16384" width="14.85546875" style="1" hidden="1"/>
  </cols>
  <sheetData>
    <row r="1" s="1" customFormat="1" ht="14.4" customHeight="1" x14ac:dyDescent="0.55000000000000004"/>
    <row r="2" s="1" customFormat="1" ht="14.4" customHeight="1" x14ac:dyDescent="0.55000000000000004"/>
    <row r="3" s="1" customFormat="1" ht="14.4" customHeight="1" x14ac:dyDescent="0.55000000000000004"/>
    <row r="4" s="1" customFormat="1" x14ac:dyDescent="0.55000000000000004"/>
    <row r="5" s="1" customFormat="1" x14ac:dyDescent="0.55000000000000004"/>
    <row r="6" s="1" customFormat="1" x14ac:dyDescent="0.55000000000000004"/>
    <row r="7" s="1" customFormat="1" x14ac:dyDescent="0.55000000000000004"/>
    <row r="8" s="1" customFormat="1" x14ac:dyDescent="0.55000000000000004"/>
    <row r="9" s="1" customFormat="1" x14ac:dyDescent="0.55000000000000004"/>
    <row r="10" s="1" customFormat="1" x14ac:dyDescent="0.55000000000000004"/>
    <row r="11" s="1" customFormat="1" x14ac:dyDescent="0.55000000000000004"/>
    <row r="12" s="1" customFormat="1" x14ac:dyDescent="0.55000000000000004"/>
    <row r="13" s="1" customFormat="1" x14ac:dyDescent="0.55000000000000004"/>
    <row r="14" s="1" customFormat="1" x14ac:dyDescent="0.55000000000000004"/>
    <row r="15" s="1" customFormat="1" x14ac:dyDescent="0.55000000000000004"/>
    <row r="16" s="1" customFormat="1" x14ac:dyDescent="0.55000000000000004"/>
    <row r="17" spans="6:7" x14ac:dyDescent="0.55000000000000004"/>
    <row r="18" spans="6:7" x14ac:dyDescent="0.55000000000000004"/>
    <row r="19" spans="6:7" x14ac:dyDescent="0.55000000000000004"/>
    <row r="20" spans="6:7" x14ac:dyDescent="0.55000000000000004"/>
    <row r="21" spans="6:7" x14ac:dyDescent="0.55000000000000004"/>
    <row r="22" spans="6:7" x14ac:dyDescent="0.55000000000000004"/>
    <row r="23" spans="6:7" x14ac:dyDescent="0.55000000000000004"/>
    <row r="24" spans="6:7" x14ac:dyDescent="0.55000000000000004"/>
    <row r="25" spans="6:7" x14ac:dyDescent="0.55000000000000004"/>
    <row r="26" spans="6:7" x14ac:dyDescent="0.55000000000000004"/>
    <row r="27" spans="6:7" x14ac:dyDescent="0.55000000000000004"/>
    <row r="28" spans="6:7" x14ac:dyDescent="0.55000000000000004"/>
    <row r="29" spans="6:7" x14ac:dyDescent="0.55000000000000004">
      <c r="F29" s="2" t="s">
        <v>0</v>
      </c>
      <c r="G29" s="3" t="s">
        <v>1</v>
      </c>
    </row>
    <row r="30" spans="6:7" x14ac:dyDescent="0.55000000000000004">
      <c r="F30" s="2"/>
      <c r="G30" s="3"/>
    </row>
    <row r="31" spans="6:7" x14ac:dyDescent="0.55000000000000004">
      <c r="F31" s="2"/>
      <c r="G31" s="4"/>
    </row>
    <row r="32" spans="6:7" x14ac:dyDescent="0.55000000000000004">
      <c r="F32" s="2"/>
      <c r="G32" s="5"/>
    </row>
    <row r="33" spans="6:7" x14ac:dyDescent="0.55000000000000004">
      <c r="F33" s="2"/>
      <c r="G33" s="6"/>
    </row>
    <row r="34" spans="6:7" x14ac:dyDescent="0.55000000000000004"/>
  </sheetData>
  <hyperlinks>
    <hyperlink ref="G29" r:id="rId1" display="https://www.linkedin.com/in/ca-bc" xr:uid="{27241813-A17A-4C22-8014-AA8BB3EAA628}"/>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thank you!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cabc</dc:creator>
  <cp:lastModifiedBy>Carlos Barboza</cp:lastModifiedBy>
  <dcterms:created xsi:type="dcterms:W3CDTF">2021-04-16T01:17:48Z</dcterms:created>
  <dcterms:modified xsi:type="dcterms:W3CDTF">2023-01-22T21:27:26Z</dcterms:modified>
</cp:coreProperties>
</file>