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oms\OneDrive\바탕 화면\4학년 1학기\클라우드 컴퓨팅\"/>
    </mc:Choice>
  </mc:AlternateContent>
  <xr:revisionPtr revIDLastSave="0" documentId="13_ncr:1_{A8E97EB5-1FC2-4B0B-98EA-DF9EE05127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26" i="1"/>
  <c r="G21" i="1"/>
  <c r="G22" i="1"/>
  <c r="G23" i="1"/>
  <c r="G24" i="1"/>
  <c r="G25" i="1"/>
  <c r="G27" i="1"/>
  <c r="G28" i="1"/>
  <c r="G29" i="1"/>
  <c r="G30" i="1"/>
  <c r="G31" i="1"/>
  <c r="G33" i="1"/>
  <c r="G34" i="1"/>
  <c r="G35" i="1"/>
  <c r="G36" i="1"/>
  <c r="G18" i="1"/>
  <c r="G19" i="1"/>
  <c r="G20" i="1"/>
  <c r="G17" i="1"/>
</calcChain>
</file>

<file path=xl/sharedStrings.xml><?xml version="1.0" encoding="utf-8"?>
<sst xmlns="http://schemas.openxmlformats.org/spreadsheetml/2006/main" count="166" uniqueCount="83">
  <si>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</si>
  <si>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</si>
  <si>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</si>
  <si>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</si>
  <si>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</si>
  <si>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</si>
  <si>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</si>
  <si>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</si>
  <si>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</si>
  <si>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</si>
  <si>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</si>
  <si>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</si>
  <si>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</si>
  <si>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</si>
  <si>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</si>
  <si>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</si>
  <si>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</si>
  <si>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</si>
  <si>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</si>
  <si>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</si>
  <si>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</si>
  <si>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</si>
  <si>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</si>
  <si>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</si>
  <si>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</si>
  <si>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</si>
  <si>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</si>
  <si>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</si>
  <si>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</si>
  <si>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</si>
  <si>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</si>
  <si>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예상</t>
  </si>
  <si>
    <t>프로젝트 착수</t>
  </si>
  <si>
    <t>3.2.1</t>
  </si>
  <si>
    <t>프로젝트 구상 및 착수</t>
    <phoneticPr fontId="30" type="noConversion"/>
  </si>
  <si>
    <t>프로젝트 구상</t>
    <phoneticPr fontId="30" type="noConversion"/>
  </si>
  <si>
    <t>조사</t>
    <phoneticPr fontId="30" type="noConversion"/>
  </si>
  <si>
    <t>코드 작성</t>
    <phoneticPr fontId="30" type="noConversion"/>
  </si>
  <si>
    <t>하승원, 허찬용</t>
    <phoneticPr fontId="30" type="noConversion"/>
  </si>
  <si>
    <t>모델 평가</t>
    <phoneticPr fontId="30" type="noConversion"/>
  </si>
  <si>
    <t>Test Data로 정확도 판단</t>
    <phoneticPr fontId="30" type="noConversion"/>
  </si>
  <si>
    <t>모니터링</t>
    <phoneticPr fontId="30" type="noConversion"/>
  </si>
  <si>
    <r>
      <rPr>
        <sz val="10"/>
        <color rgb="FF434343"/>
        <rFont val="Malgun Gothic"/>
        <family val="2"/>
        <charset val="129"/>
      </rPr>
      <t>모델</t>
    </r>
    <r>
      <rPr>
        <sz val="10"/>
        <color rgb="FF434343"/>
        <rFont val="Times New Roman"/>
        <family val="1"/>
      </rPr>
      <t xml:space="preserve"> </t>
    </r>
    <r>
      <rPr>
        <sz val="10"/>
        <color rgb="FF434343"/>
        <rFont val="Malgun Gothic"/>
        <family val="2"/>
        <charset val="129"/>
      </rPr>
      <t>업데이트</t>
    </r>
    <phoneticPr fontId="30" type="noConversion"/>
  </si>
  <si>
    <t>월</t>
    <phoneticPr fontId="30" type="noConversion"/>
  </si>
  <si>
    <r>
      <rPr>
        <b/>
        <sz val="9"/>
        <color rgb="FFFFFFFF"/>
        <rFont val="Cambria"/>
        <family val="1"/>
      </rPr>
      <t>5</t>
    </r>
    <r>
      <rPr>
        <b/>
        <sz val="9"/>
        <color rgb="FFFFFFFF"/>
        <rFont val="Helvetica"/>
        <family val="2"/>
      </rPr>
      <t>단계</t>
    </r>
    <phoneticPr fontId="30" type="noConversion"/>
  </si>
  <si>
    <r>
      <rPr>
        <b/>
        <sz val="9"/>
        <color rgb="FFFFFFFF"/>
        <rFont val="Cambria"/>
        <family val="1"/>
      </rPr>
      <t>13</t>
    </r>
    <r>
      <rPr>
        <b/>
        <sz val="9"/>
        <color rgb="FFFFFFFF"/>
        <rFont val="Helvetica"/>
        <family val="2"/>
      </rPr>
      <t>주</t>
    </r>
    <phoneticPr fontId="30" type="noConversion"/>
  </si>
  <si>
    <r>
      <rPr>
        <b/>
        <sz val="9"/>
        <color rgb="FFFFFFFF"/>
        <rFont val="Cambria"/>
        <family val="1"/>
      </rPr>
      <t>14</t>
    </r>
    <r>
      <rPr>
        <b/>
        <sz val="9"/>
        <color rgb="FFFFFFFF"/>
        <rFont val="Helvetica"/>
        <family val="2"/>
      </rPr>
      <t>주</t>
    </r>
    <phoneticPr fontId="30" type="noConversion"/>
  </si>
  <si>
    <t>모바일시스템공학과</t>
    <phoneticPr fontId="30" type="noConversion"/>
  </si>
  <si>
    <t>2023.03.01~2023.06.30</t>
    <phoneticPr fontId="30" type="noConversion"/>
  </si>
  <si>
    <t>학과명</t>
    <phoneticPr fontId="30" type="noConversion"/>
  </si>
  <si>
    <t>2.1.2</t>
    <phoneticPr fontId="30" type="noConversion"/>
  </si>
  <si>
    <r>
      <t xml:space="preserve">OCR </t>
    </r>
    <r>
      <rPr>
        <sz val="10"/>
        <color rgb="FF434343"/>
        <rFont val="바탕"/>
        <family val="1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직접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구현</t>
    </r>
    <r>
      <rPr>
        <sz val="10"/>
        <color rgb="FF434343"/>
        <rFont val="Roboto"/>
      </rPr>
      <t>(Future Work)</t>
    </r>
    <phoneticPr fontId="30" type="noConversion"/>
  </si>
  <si>
    <r>
      <t xml:space="preserve">Layoutlmv2 </t>
    </r>
    <r>
      <rPr>
        <sz val="10"/>
        <color rgb="FF434343"/>
        <rFont val="바탕"/>
        <family val="1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훈련</t>
    </r>
    <r>
      <rPr>
        <sz val="10"/>
        <color rgb="FF434343"/>
        <rFont val="Roboto"/>
      </rPr>
      <t xml:space="preserve"> &amp; </t>
    </r>
    <r>
      <rPr>
        <sz val="10"/>
        <color rgb="FF434343"/>
        <rFont val="바탕"/>
        <family val="1"/>
        <charset val="129"/>
      </rPr>
      <t>예측</t>
    </r>
    <r>
      <rPr>
        <sz val="10"/>
        <color rgb="FF434343"/>
        <rFont val="Roboto"/>
      </rPr>
      <t xml:space="preserve"> </t>
    </r>
    <phoneticPr fontId="30" type="noConversion"/>
  </si>
  <si>
    <t>2.2.1</t>
    <phoneticPr fontId="30" type="noConversion"/>
  </si>
  <si>
    <r>
      <rPr>
        <sz val="10"/>
        <color rgb="FF434343"/>
        <rFont val="Roboto"/>
        <family val="1"/>
      </rPr>
      <t xml:space="preserve">Layoutlmv2 </t>
    </r>
    <r>
      <rPr>
        <sz val="10"/>
        <color rgb="FF434343"/>
        <rFont val="Arial Unicode MS"/>
        <family val="1"/>
        <charset val="129"/>
      </rPr>
      <t>모델을 위한 데이터 전처리</t>
    </r>
    <phoneticPr fontId="30" type="noConversion"/>
  </si>
  <si>
    <t>2.2.2</t>
    <phoneticPr fontId="30" type="noConversion"/>
  </si>
  <si>
    <r>
      <rPr>
        <sz val="10"/>
        <color rgb="FF434343"/>
        <rFont val="Roboto"/>
        <family val="1"/>
      </rPr>
      <t xml:space="preserve">Layoutlmv2 </t>
    </r>
    <r>
      <rPr>
        <sz val="10"/>
        <color rgb="FF434343"/>
        <rFont val="Arial Unicode MS"/>
        <family val="1"/>
        <charset val="129"/>
      </rPr>
      <t>모델 훈련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Arial Unicode MS"/>
        <family val="1"/>
        <charset val="129"/>
      </rPr>
      <t>및 예측 데이터 추출</t>
    </r>
    <phoneticPr fontId="30" type="noConversion"/>
  </si>
  <si>
    <t>하승원</t>
    <phoneticPr fontId="30" type="noConversion"/>
  </si>
  <si>
    <t>2.1.1</t>
    <phoneticPr fontId="30" type="noConversion"/>
  </si>
  <si>
    <r>
      <t xml:space="preserve">Layoutlmv2 </t>
    </r>
    <r>
      <rPr>
        <sz val="10"/>
        <color rgb="FF434343"/>
        <rFont val="바탕"/>
        <family val="1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charset val="129"/>
      </rPr>
      <t>관련 코드 서칭 및 분석</t>
    </r>
    <phoneticPr fontId="30" type="noConversion"/>
  </si>
  <si>
    <r>
      <t xml:space="preserve">Layoutlmv2 </t>
    </r>
    <r>
      <rPr>
        <sz val="10"/>
        <color rgb="FF434343"/>
        <rFont val="바탕"/>
        <family val="1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charset val="129"/>
      </rPr>
      <t>사용 및 훈련</t>
    </r>
    <r>
      <rPr>
        <sz val="10"/>
        <color rgb="FF434343"/>
        <rFont val="Roboto"/>
      </rPr>
      <t>(</t>
    </r>
    <r>
      <rPr>
        <sz val="10"/>
        <color rgb="FF434343"/>
        <rFont val="Arial Unicode MS"/>
        <charset val="129"/>
      </rPr>
      <t>각 종 오류 해결</t>
    </r>
    <r>
      <rPr>
        <sz val="10"/>
        <color rgb="FF434343"/>
        <rFont val="Roboto"/>
      </rPr>
      <t>)</t>
    </r>
    <phoneticPr fontId="30" type="noConversion"/>
  </si>
  <si>
    <r>
      <t xml:space="preserve">Layoutlmv2 </t>
    </r>
    <r>
      <rPr>
        <sz val="10"/>
        <color rgb="FF434343"/>
        <rFont val="바탕"/>
        <family val="1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charset val="129"/>
      </rPr>
      <t>선정</t>
    </r>
    <phoneticPr fontId="30" type="noConversion"/>
  </si>
  <si>
    <r>
      <rPr>
        <sz val="10"/>
        <color rgb="FF434343"/>
        <rFont val="Roboto"/>
        <family val="1"/>
      </rPr>
      <t xml:space="preserve">Layoutlmv2 </t>
    </r>
    <r>
      <rPr>
        <sz val="10"/>
        <color rgb="FF434343"/>
        <rFont val="Arial Unicode MS"/>
        <family val="1"/>
        <charset val="129"/>
      </rPr>
      <t>모델 적합성 토의</t>
    </r>
    <phoneticPr fontId="30" type="noConversion"/>
  </si>
  <si>
    <t>데이터 Taging 작업</t>
    <phoneticPr fontId="30" type="noConversion"/>
  </si>
  <si>
    <r>
      <t xml:space="preserve">Pretrained OCR </t>
    </r>
    <r>
      <rPr>
        <sz val="10"/>
        <color rgb="FF434343"/>
        <rFont val="Arial Unicode MS"/>
        <charset val="129"/>
      </rPr>
      <t>모델 선정</t>
    </r>
    <phoneticPr fontId="30" type="noConversion"/>
  </si>
  <si>
    <r>
      <t xml:space="preserve">Layoutlmv2 </t>
    </r>
    <r>
      <rPr>
        <sz val="10"/>
        <color rgb="FF434343"/>
        <rFont val="바탕"/>
        <family val="1"/>
        <charset val="129"/>
      </rPr>
      <t>모델</t>
    </r>
    <phoneticPr fontId="30" type="noConversion"/>
  </si>
  <si>
    <r>
      <rPr>
        <sz val="10"/>
        <color rgb="FF434343"/>
        <rFont val="Arial Unicode MS"/>
        <charset val="129"/>
      </rPr>
      <t xml:space="preserve">적합한 </t>
    </r>
    <r>
      <rPr>
        <sz val="10"/>
        <color rgb="FF434343"/>
        <rFont val="Roboto"/>
      </rPr>
      <t xml:space="preserve">OCR </t>
    </r>
    <r>
      <rPr>
        <sz val="10"/>
        <color rgb="FF434343"/>
        <rFont val="Arial Unicode MS"/>
        <charset val="129"/>
      </rPr>
      <t>논문 코드 서칭 및 토의 후 선정</t>
    </r>
    <phoneticPr fontId="30" type="noConversion"/>
  </si>
  <si>
    <t>2.1.3</t>
    <phoneticPr fontId="30" type="noConversion"/>
  </si>
  <si>
    <r>
      <t xml:space="preserve">OCR </t>
    </r>
    <r>
      <rPr>
        <sz val="10"/>
        <color rgb="FF434343"/>
        <rFont val="Arial Unicode MS"/>
        <charset val="129"/>
      </rPr>
      <t>모델</t>
    </r>
    <phoneticPr fontId="30" type="noConversion"/>
  </si>
  <si>
    <r>
      <rPr>
        <sz val="10"/>
        <color rgb="FF434343"/>
        <rFont val="Arial Unicode MS"/>
        <family val="1"/>
        <charset val="129"/>
      </rPr>
      <t xml:space="preserve">예측 데이터 </t>
    </r>
    <r>
      <rPr>
        <sz val="10"/>
        <color rgb="FF434343"/>
        <rFont val="Roboto"/>
        <family val="1"/>
      </rPr>
      <t xml:space="preserve">Json </t>
    </r>
    <r>
      <rPr>
        <sz val="10"/>
        <color rgb="FF434343"/>
        <rFont val="Arial Unicode MS"/>
        <family val="1"/>
        <charset val="129"/>
      </rPr>
      <t xml:space="preserve">또는 </t>
    </r>
    <r>
      <rPr>
        <sz val="10"/>
        <color rgb="FF434343"/>
        <rFont val="Roboto"/>
        <family val="1"/>
      </rPr>
      <t xml:space="preserve">CSV </t>
    </r>
    <r>
      <rPr>
        <sz val="10"/>
        <color rgb="FF434343"/>
        <rFont val="Arial Unicode MS"/>
        <family val="1"/>
        <charset val="129"/>
      </rPr>
      <t>파일로 전처리</t>
    </r>
    <phoneticPr fontId="30" type="noConversion"/>
  </si>
  <si>
    <t>RIP(ML TEAM)</t>
    <phoneticPr fontId="30" type="noConversion"/>
  </si>
  <si>
    <t>RIP(ML TEAM) SCHEDULE</t>
    <phoneticPr fontId="30" type="noConversion"/>
  </si>
  <si>
    <t>하승원,허찬용</t>
    <phoneticPr fontId="30" type="noConversion"/>
  </si>
  <si>
    <r>
      <rPr>
        <sz val="10"/>
        <color rgb="FF434343"/>
        <rFont val="Arial Unicode MS"/>
        <charset val="129"/>
      </rPr>
      <t xml:space="preserve">선정된 </t>
    </r>
    <r>
      <rPr>
        <sz val="10"/>
        <color rgb="FF434343"/>
        <rFont val="Roboto"/>
      </rPr>
      <t xml:space="preserve">OCR </t>
    </r>
    <r>
      <rPr>
        <sz val="10"/>
        <color rgb="FF434343"/>
        <rFont val="Arial Unicode MS"/>
        <charset val="129"/>
      </rPr>
      <t>사용</t>
    </r>
    <phoneticPr fontId="30" type="noConversion"/>
  </si>
  <si>
    <t>2.1.4</t>
    <phoneticPr fontId="30" type="noConversion"/>
  </si>
  <si>
    <t>허찬용</t>
    <phoneticPr fontId="30" type="noConversion"/>
  </si>
  <si>
    <t>2.2.3</t>
    <phoneticPr fontId="30" type="noConversion"/>
  </si>
  <si>
    <t>2.2.4</t>
    <phoneticPr fontId="30" type="noConversion"/>
  </si>
  <si>
    <t>2.2.5</t>
    <phoneticPr fontId="30" type="noConversion"/>
  </si>
  <si>
    <t>2.2.6</t>
    <phoneticPr fontId="30" type="noConversion"/>
  </si>
  <si>
    <t>2.2.7</t>
    <phoneticPr fontId="30" type="noConversion"/>
  </si>
  <si>
    <t>2.2.8</t>
    <phoneticPr fontId="30" type="noConversion"/>
  </si>
  <si>
    <t>2.2.9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</si>
</sst>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11"/>
      <color rgb="FF000000"/>
      <name val="Malgun Gothic"/>
      <family val="2"/>
      <charset val="129"/>
    </font>
    <font>
      <sz val="10"/>
      <color rgb="FF434343"/>
      <name val="Malgun Gothic"/>
      <family val="2"/>
      <charset val="129"/>
    </font>
    <font>
      <sz val="10"/>
      <color rgb="FF434343"/>
      <name val="Times New Roman"/>
      <family val="1"/>
    </font>
    <font>
      <sz val="10"/>
      <color rgb="FF434343"/>
      <name val="Roboto"/>
      <family val="2"/>
      <charset val="129"/>
    </font>
    <font>
      <b/>
      <sz val="9"/>
      <color rgb="FF000000"/>
      <name val="Helvetica"/>
      <family val="2"/>
    </font>
    <font>
      <b/>
      <sz val="9"/>
      <color rgb="FFFFFFFF"/>
      <name val="Cambria"/>
      <family val="1"/>
    </font>
    <font>
      <b/>
      <sz val="9"/>
      <color rgb="FFFFFFFF"/>
      <name val="Helvetica"/>
      <family val="2"/>
    </font>
    <font>
      <b/>
      <sz val="9"/>
      <color rgb="FFFFFFFF"/>
      <name val="Roboto"/>
      <family val="1"/>
    </font>
    <font>
      <sz val="10"/>
      <color rgb="FF999999"/>
      <name val="돋움"/>
      <family val="3"/>
      <charset val="129"/>
    </font>
    <font>
      <b/>
      <sz val="10"/>
      <color rgb="FF666666"/>
      <name val="바탕"/>
      <family val="1"/>
      <charset val="129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charset val="129"/>
    </font>
    <font>
      <b/>
      <sz val="30"/>
      <color rgb="FF0B5394"/>
      <name val="Roboto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7" tint="-0.249977111117893"/>
        <bgColor rgb="FF806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rgb="FFBF8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DEBF7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rgb="FFFCE4D6"/>
      </patternFill>
    </fill>
    <fill>
      <patternFill patternType="solid">
        <fgColor theme="0" tint="-4.9989318521683403E-2"/>
        <bgColor rgb="FFFFF2CC"/>
      </patternFill>
    </fill>
    <fill>
      <patternFill patternType="solid">
        <fgColor theme="0" tint="-4.9989318521683403E-2"/>
        <bgColor rgb="FFD0E0E3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2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15" borderId="8" xfId="0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left" vertical="center" wrapText="1"/>
    </xf>
    <xf numFmtId="0" fontId="25" fillId="16" borderId="9" xfId="0" applyFont="1" applyFill="1" applyBorder="1" applyAlignment="1">
      <alignment vertical="center"/>
    </xf>
    <xf numFmtId="0" fontId="25" fillId="16" borderId="9" xfId="0" applyFont="1" applyFill="1" applyBorder="1" applyAlignment="1">
      <alignment vertical="center" wrapText="1"/>
    </xf>
    <xf numFmtId="0" fontId="25" fillId="16" borderId="0" xfId="0" applyFont="1" applyFill="1" applyAlignment="1">
      <alignment horizontal="center" vertical="center"/>
    </xf>
    <xf numFmtId="177" fontId="25" fillId="16" borderId="0" xfId="0" applyNumberFormat="1" applyFont="1" applyFill="1" applyAlignment="1">
      <alignment horizontal="center" vertical="center"/>
    </xf>
    <xf numFmtId="3" fontId="25" fillId="16" borderId="0" xfId="0" applyNumberFormat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10" xfId="0" applyFont="1" applyBorder="1" applyAlignment="1">
      <alignment horizontal="left" vertical="center" wrapText="1"/>
    </xf>
    <xf numFmtId="0" fontId="27" fillId="0" borderId="10" xfId="0" applyFont="1" applyBorder="1" applyAlignment="1">
      <alignment vertical="center" wrapText="1"/>
    </xf>
    <xf numFmtId="176" fontId="27" fillId="0" borderId="10" xfId="0" applyNumberFormat="1" applyFont="1" applyBorder="1" applyAlignment="1">
      <alignment horizontal="left" vertical="center" wrapText="1"/>
    </xf>
    <xf numFmtId="9" fontId="27" fillId="0" borderId="10" xfId="0" applyNumberFormat="1" applyFont="1" applyBorder="1" applyAlignment="1">
      <alignment horizontal="center" vertical="center" wrapText="1"/>
    </xf>
    <xf numFmtId="9" fontId="28" fillId="0" borderId="11" xfId="0" applyNumberFormat="1" applyFont="1" applyBorder="1" applyAlignment="1">
      <alignment horizontal="center" vertical="center"/>
    </xf>
    <xf numFmtId="177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77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176" fontId="27" fillId="0" borderId="0" xfId="0" applyNumberFormat="1" applyFont="1" applyAlignment="1">
      <alignment horizontal="left" vertical="center" wrapText="1"/>
    </xf>
    <xf numFmtId="9" fontId="28" fillId="0" borderId="17" xfId="0" applyNumberFormat="1" applyFont="1" applyBorder="1" applyAlignment="1">
      <alignment horizontal="center" vertical="center"/>
    </xf>
    <xf numFmtId="177" fontId="28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31" fillId="16" borderId="9" xfId="0" applyFont="1" applyFill="1" applyBorder="1" applyAlignment="1">
      <alignment vertical="center"/>
    </xf>
    <xf numFmtId="0" fontId="32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28" fillId="17" borderId="15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0" fontId="28" fillId="18" borderId="15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21" borderId="12" xfId="0" applyFont="1" applyFill="1" applyBorder="1" applyAlignment="1">
      <alignment horizontal="center" vertical="center"/>
    </xf>
    <xf numFmtId="0" fontId="29" fillId="20" borderId="15" xfId="0" applyFont="1" applyFill="1" applyBorder="1"/>
    <xf numFmtId="0" fontId="29" fillId="20" borderId="20" xfId="0" applyFont="1" applyFill="1" applyBorder="1"/>
    <xf numFmtId="0" fontId="28" fillId="21" borderId="15" xfId="0" applyFont="1" applyFill="1" applyBorder="1" applyAlignment="1">
      <alignment horizontal="center" vertical="center"/>
    </xf>
    <xf numFmtId="0" fontId="28" fillId="21" borderId="18" xfId="0" applyFont="1" applyFill="1" applyBorder="1" applyAlignment="1">
      <alignment horizontal="center" vertical="center"/>
    </xf>
    <xf numFmtId="9" fontId="28" fillId="19" borderId="11" xfId="0" applyNumberFormat="1" applyFont="1" applyFill="1" applyBorder="1" applyAlignment="1">
      <alignment horizontal="center" vertical="center"/>
    </xf>
    <xf numFmtId="177" fontId="28" fillId="19" borderId="12" xfId="0" applyNumberFormat="1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0" fontId="28" fillId="22" borderId="18" xfId="0" applyFont="1" applyFill="1" applyBorder="1" applyAlignment="1">
      <alignment horizontal="center" vertical="center"/>
    </xf>
    <xf numFmtId="0" fontId="28" fillId="23" borderId="12" xfId="0" applyFont="1" applyFill="1" applyBorder="1" applyAlignment="1">
      <alignment horizontal="center" vertical="center"/>
    </xf>
    <xf numFmtId="0" fontId="28" fillId="23" borderId="15" xfId="0" applyFont="1" applyFill="1" applyBorder="1" applyAlignment="1">
      <alignment horizontal="center" vertical="center"/>
    </xf>
    <xf numFmtId="0" fontId="28" fillId="23" borderId="1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28" borderId="8" xfId="0" applyFont="1" applyFill="1" applyBorder="1" applyAlignment="1">
      <alignment horizontal="center" vertical="center"/>
    </xf>
    <xf numFmtId="0" fontId="24" fillId="28" borderId="8" xfId="0" applyFont="1" applyFill="1" applyBorder="1" applyAlignment="1">
      <alignment horizontal="center" vertical="center"/>
    </xf>
    <xf numFmtId="0" fontId="0" fillId="25" borderId="0" xfId="0" applyFill="1"/>
    <xf numFmtId="0" fontId="7" fillId="27" borderId="6" xfId="0" applyFont="1" applyFill="1" applyBorder="1"/>
    <xf numFmtId="0" fontId="7" fillId="27" borderId="7" xfId="0" applyFont="1" applyFill="1" applyBorder="1"/>
    <xf numFmtId="0" fontId="4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27" fillId="29" borderId="10" xfId="0" applyFont="1" applyFill="1" applyBorder="1" applyAlignment="1">
      <alignment horizontal="left" vertical="center" wrapText="1"/>
    </xf>
    <xf numFmtId="0" fontId="27" fillId="29" borderId="10" xfId="0" applyFont="1" applyFill="1" applyBorder="1" applyAlignment="1">
      <alignment vertical="center" wrapText="1"/>
    </xf>
    <xf numFmtId="0" fontId="32" fillId="29" borderId="10" xfId="0" applyFont="1" applyFill="1" applyBorder="1" applyAlignment="1">
      <alignment vertical="center" wrapText="1"/>
    </xf>
    <xf numFmtId="176" fontId="27" fillId="29" borderId="10" xfId="0" applyNumberFormat="1" applyFont="1" applyFill="1" applyBorder="1" applyAlignment="1">
      <alignment horizontal="left" vertical="center" wrapText="1"/>
    </xf>
    <xf numFmtId="0" fontId="27" fillId="29" borderId="10" xfId="0" applyFont="1" applyFill="1" applyBorder="1" applyAlignment="1">
      <alignment horizontal="center" vertical="center" wrapText="1"/>
    </xf>
    <xf numFmtId="9" fontId="27" fillId="29" borderId="10" xfId="0" applyNumberFormat="1" applyFont="1" applyFill="1" applyBorder="1" applyAlignment="1">
      <alignment horizontal="center" vertical="center" wrapText="1"/>
    </xf>
    <xf numFmtId="9" fontId="28" fillId="29" borderId="14" xfId="0" applyNumberFormat="1" applyFont="1" applyFill="1" applyBorder="1" applyAlignment="1">
      <alignment horizontal="center" vertical="center"/>
    </xf>
    <xf numFmtId="177" fontId="28" fillId="29" borderId="15" xfId="0" applyNumberFormat="1" applyFont="1" applyFill="1" applyBorder="1" applyAlignment="1">
      <alignment horizontal="center" vertical="center"/>
    </xf>
    <xf numFmtId="0" fontId="28" fillId="29" borderId="15" xfId="0" applyFont="1" applyFill="1" applyBorder="1" applyAlignment="1">
      <alignment horizontal="center" vertical="center"/>
    </xf>
    <xf numFmtId="0" fontId="28" fillId="30" borderId="15" xfId="0" applyFont="1" applyFill="1" applyBorder="1" applyAlignment="1">
      <alignment horizontal="center" vertical="center"/>
    </xf>
    <xf numFmtId="0" fontId="28" fillId="31" borderId="15" xfId="0" applyFont="1" applyFill="1" applyBorder="1" applyAlignment="1">
      <alignment horizontal="center" vertical="center"/>
    </xf>
    <xf numFmtId="0" fontId="28" fillId="32" borderId="15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8" fillId="29" borderId="16" xfId="0" applyFont="1" applyFill="1" applyBorder="1" applyAlignment="1">
      <alignment horizontal="center" vertical="center"/>
    </xf>
    <xf numFmtId="0" fontId="0" fillId="29" borderId="0" xfId="0" applyFill="1"/>
    <xf numFmtId="9" fontId="28" fillId="29" borderId="11" xfId="0" applyNumberFormat="1" applyFont="1" applyFill="1" applyBorder="1" applyAlignment="1">
      <alignment horizontal="center" vertical="center"/>
    </xf>
    <xf numFmtId="177" fontId="28" fillId="29" borderId="12" xfId="0" applyNumberFormat="1" applyFont="1" applyFill="1" applyBorder="1" applyAlignment="1">
      <alignment horizontal="center" vertical="center"/>
    </xf>
    <xf numFmtId="0" fontId="28" fillId="29" borderId="12" xfId="0" applyFont="1" applyFill="1" applyBorder="1" applyAlignment="1">
      <alignment horizontal="center" vertical="center"/>
    </xf>
    <xf numFmtId="0" fontId="28" fillId="30" borderId="12" xfId="0" applyFont="1" applyFill="1" applyBorder="1" applyAlignment="1">
      <alignment horizontal="center" vertical="center"/>
    </xf>
    <xf numFmtId="0" fontId="28" fillId="34" borderId="12" xfId="0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/>
    </xf>
    <xf numFmtId="0" fontId="28" fillId="32" borderId="12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29" borderId="13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38" borderId="15" xfId="0" applyFont="1" applyFill="1" applyBorder="1" applyAlignment="1">
      <alignment horizontal="center" vertical="center"/>
    </xf>
    <xf numFmtId="0" fontId="28" fillId="27" borderId="15" xfId="0" applyFont="1" applyFill="1" applyBorder="1" applyAlignment="1">
      <alignment horizontal="center" vertical="center"/>
    </xf>
    <xf numFmtId="0" fontId="38" fillId="26" borderId="5" xfId="0" applyFont="1" applyFill="1" applyBorder="1" applyAlignment="1">
      <alignment horizontal="center" vertical="center"/>
    </xf>
    <xf numFmtId="0" fontId="38" fillId="26" borderId="6" xfId="0" applyFont="1" applyFill="1" applyBorder="1" applyAlignment="1">
      <alignment horizontal="center" vertical="center"/>
    </xf>
    <xf numFmtId="0" fontId="38" fillId="26" borderId="7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38" fillId="24" borderId="21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0" fillId="0" borderId="0" xfId="0"/>
    <xf numFmtId="0" fontId="7" fillId="0" borderId="4" xfId="0" applyFont="1" applyBorder="1"/>
    <xf numFmtId="0" fontId="21" fillId="9" borderId="5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17" fillId="2" borderId="2" xfId="0" applyFont="1" applyFill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46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1" fillId="8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vertical="center" wrapText="1"/>
    </xf>
    <xf numFmtId="176" fontId="27" fillId="0" borderId="10" xfId="0" applyNumberFormat="1" applyFont="1" applyFill="1" applyBorder="1" applyAlignment="1">
      <alignment horizontal="left" vertical="center" wrapText="1"/>
    </xf>
    <xf numFmtId="9" fontId="27" fillId="0" borderId="10" xfId="0" applyNumberFormat="1" applyFont="1" applyFill="1" applyBorder="1" applyAlignment="1">
      <alignment horizontal="center" vertical="center" wrapText="1"/>
    </xf>
    <xf numFmtId="9" fontId="28" fillId="0" borderId="14" xfId="0" applyNumberFormat="1" applyFont="1" applyFill="1" applyBorder="1" applyAlignment="1">
      <alignment horizontal="center" vertical="center"/>
    </xf>
    <xf numFmtId="177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EX36"/>
  <sheetViews>
    <sheetView showGridLines="0" tabSelected="1" topLeftCell="A5" zoomScale="85" zoomScaleNormal="85" workbookViewId="0">
      <selection activeCell="J25" sqref="J25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46.5703125" customWidth="1"/>
    <col min="4" max="4" width="13.7109375" customWidth="1"/>
    <col min="5" max="6" width="14.28515625" customWidth="1"/>
    <col min="7" max="7" width="9.7109375" customWidth="1"/>
    <col min="9" max="67" width="3.42578125" customWidth="1"/>
    <col min="68" max="68" width="3.140625" customWidth="1"/>
    <col min="69" max="69" width="3.5703125" customWidth="1"/>
    <col min="70" max="75" width="3.28515625" customWidth="1"/>
    <col min="76" max="76" width="2.5703125" customWidth="1"/>
    <col min="77" max="77" width="3.28515625" hidden="1" customWidth="1"/>
    <col min="78" max="78" width="12.42578125" hidden="1" customWidth="1"/>
    <col min="79" max="83" width="3.285156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8" ht="41.25">
      <c r="A2" s="1"/>
      <c r="B2" s="138" t="s">
        <v>71</v>
      </c>
      <c r="C2" s="137"/>
      <c r="D2" s="137"/>
      <c r="E2" s="137"/>
      <c r="F2" s="137"/>
      <c r="G2" s="137"/>
      <c r="H2" s="10"/>
      <c r="I2" s="136"/>
      <c r="J2" s="137"/>
      <c r="K2" s="137"/>
      <c r="L2" s="137"/>
      <c r="M2" s="137"/>
      <c r="N2" s="137"/>
      <c r="O2" s="142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78" ht="21" customHeight="1">
      <c r="A4" s="1"/>
      <c r="B4" s="134" t="s">
        <v>0</v>
      </c>
      <c r="C4" s="133"/>
      <c r="D4" s="132" t="s">
        <v>70</v>
      </c>
      <c r="E4" s="133"/>
      <c r="F4" s="133"/>
      <c r="G4" s="133"/>
      <c r="H4" s="16"/>
      <c r="I4" s="140" t="s">
        <v>49</v>
      </c>
      <c r="J4" s="133"/>
      <c r="K4" s="133"/>
      <c r="L4" s="133"/>
      <c r="M4" s="133"/>
      <c r="N4" s="133"/>
      <c r="O4" s="133"/>
      <c r="P4" s="141" t="s">
        <v>47</v>
      </c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78" ht="21" customHeight="1">
      <c r="A5" s="1"/>
      <c r="B5" s="134" t="s">
        <v>1</v>
      </c>
      <c r="C5" s="133"/>
      <c r="D5" s="135" t="s">
        <v>38</v>
      </c>
      <c r="E5" s="133"/>
      <c r="F5" s="133"/>
      <c r="G5" s="133"/>
      <c r="H5" s="18"/>
      <c r="I5" s="134" t="s">
        <v>2</v>
      </c>
      <c r="J5" s="133"/>
      <c r="K5" s="133"/>
      <c r="L5" s="133"/>
      <c r="M5" s="133"/>
      <c r="N5" s="133"/>
      <c r="O5" s="133"/>
      <c r="P5" s="139" t="s">
        <v>48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8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78" ht="17.25" customHeight="1">
      <c r="A8" s="24"/>
      <c r="B8" s="131" t="s">
        <v>3</v>
      </c>
      <c r="C8" s="131" t="s">
        <v>4</v>
      </c>
      <c r="D8" s="131" t="s">
        <v>5</v>
      </c>
      <c r="E8" s="131" t="s">
        <v>6</v>
      </c>
      <c r="F8" s="131" t="s">
        <v>7</v>
      </c>
      <c r="G8" s="131" t="s">
        <v>8</v>
      </c>
      <c r="H8" s="131" t="s">
        <v>9</v>
      </c>
      <c r="I8" s="144" t="s">
        <v>10</v>
      </c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9" t="s">
        <v>11</v>
      </c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8" t="s">
        <v>12</v>
      </c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4" t="s">
        <v>13</v>
      </c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6"/>
      <c r="BQ8" s="122" t="s">
        <v>44</v>
      </c>
      <c r="BR8" s="123"/>
      <c r="BS8" s="123"/>
      <c r="BT8" s="123"/>
      <c r="BU8" s="123"/>
      <c r="BV8" s="123"/>
      <c r="BW8" s="123"/>
      <c r="BX8" s="123"/>
      <c r="BY8" s="82"/>
      <c r="BZ8" s="82"/>
    </row>
    <row r="9" spans="1:78" ht="17.25" customHeight="1">
      <c r="A9" s="25"/>
      <c r="B9" s="125"/>
      <c r="C9" s="125"/>
      <c r="D9" s="125"/>
      <c r="E9" s="125"/>
      <c r="F9" s="125"/>
      <c r="G9" s="125"/>
      <c r="H9" s="125"/>
      <c r="I9" s="143" t="s">
        <v>14</v>
      </c>
      <c r="J9" s="120"/>
      <c r="K9" s="120"/>
      <c r="L9" s="120"/>
      <c r="M9" s="121"/>
      <c r="N9" s="143" t="s">
        <v>15</v>
      </c>
      <c r="O9" s="120"/>
      <c r="P9" s="120"/>
      <c r="Q9" s="120"/>
      <c r="R9" s="121"/>
      <c r="S9" s="143" t="s">
        <v>16</v>
      </c>
      <c r="T9" s="120"/>
      <c r="U9" s="120"/>
      <c r="V9" s="120"/>
      <c r="W9" s="121"/>
      <c r="X9" s="127" t="s">
        <v>17</v>
      </c>
      <c r="Y9" s="120"/>
      <c r="Z9" s="120"/>
      <c r="AA9" s="120"/>
      <c r="AB9" s="121"/>
      <c r="AC9" s="127" t="s">
        <v>18</v>
      </c>
      <c r="AD9" s="120"/>
      <c r="AE9" s="120"/>
      <c r="AF9" s="120"/>
      <c r="AG9" s="121"/>
      <c r="AH9" s="127" t="s">
        <v>19</v>
      </c>
      <c r="AI9" s="120"/>
      <c r="AJ9" s="120"/>
      <c r="AK9" s="120"/>
      <c r="AL9" s="121"/>
      <c r="AM9" s="130" t="s">
        <v>20</v>
      </c>
      <c r="AN9" s="120"/>
      <c r="AO9" s="120"/>
      <c r="AP9" s="120"/>
      <c r="AQ9" s="121"/>
      <c r="AR9" s="130" t="s">
        <v>21</v>
      </c>
      <c r="AS9" s="120"/>
      <c r="AT9" s="120"/>
      <c r="AU9" s="120"/>
      <c r="AV9" s="121"/>
      <c r="AW9" s="130" t="s">
        <v>22</v>
      </c>
      <c r="AX9" s="120"/>
      <c r="AY9" s="120"/>
      <c r="AZ9" s="120"/>
      <c r="BA9" s="121"/>
      <c r="BB9" s="119" t="s">
        <v>23</v>
      </c>
      <c r="BC9" s="120"/>
      <c r="BD9" s="120"/>
      <c r="BE9" s="120"/>
      <c r="BF9" s="121"/>
      <c r="BG9" s="119" t="s">
        <v>24</v>
      </c>
      <c r="BH9" s="120"/>
      <c r="BI9" s="120"/>
      <c r="BJ9" s="120"/>
      <c r="BK9" s="121"/>
      <c r="BL9" s="119" t="s">
        <v>25</v>
      </c>
      <c r="BM9" s="120"/>
      <c r="BN9" s="120"/>
      <c r="BO9" s="120"/>
      <c r="BP9" s="121"/>
      <c r="BQ9" s="116" t="s">
        <v>45</v>
      </c>
      <c r="BR9" s="117"/>
      <c r="BS9" s="117"/>
      <c r="BT9" s="117"/>
      <c r="BU9" s="118"/>
      <c r="BV9" s="116" t="s">
        <v>46</v>
      </c>
      <c r="BW9" s="117"/>
      <c r="BX9" s="117"/>
      <c r="BY9" s="83"/>
      <c r="BZ9" s="84"/>
    </row>
    <row r="10" spans="1:78" ht="17.25" customHeight="1">
      <c r="A10" s="26"/>
      <c r="B10" s="125"/>
      <c r="C10" s="125"/>
      <c r="D10" s="125"/>
      <c r="E10" s="125"/>
      <c r="F10" s="125"/>
      <c r="G10" s="125"/>
      <c r="H10" s="125"/>
      <c r="I10" s="27" t="s">
        <v>26</v>
      </c>
      <c r="J10" s="27" t="s">
        <v>27</v>
      </c>
      <c r="K10" s="27" t="s">
        <v>28</v>
      </c>
      <c r="L10" s="27" t="s">
        <v>29</v>
      </c>
      <c r="M10" s="27" t="s">
        <v>30</v>
      </c>
      <c r="N10" s="27" t="s">
        <v>26</v>
      </c>
      <c r="O10" s="27" t="s">
        <v>27</v>
      </c>
      <c r="P10" s="27" t="s">
        <v>28</v>
      </c>
      <c r="Q10" s="27" t="s">
        <v>29</v>
      </c>
      <c r="R10" s="27" t="s">
        <v>30</v>
      </c>
      <c r="S10" s="27" t="s">
        <v>26</v>
      </c>
      <c r="T10" s="27" t="s">
        <v>27</v>
      </c>
      <c r="U10" s="27" t="s">
        <v>28</v>
      </c>
      <c r="V10" s="27" t="s">
        <v>29</v>
      </c>
      <c r="W10" s="27" t="s">
        <v>30</v>
      </c>
      <c r="X10" s="28" t="s">
        <v>26</v>
      </c>
      <c r="Y10" s="28" t="s">
        <v>27</v>
      </c>
      <c r="Z10" s="28" t="s">
        <v>28</v>
      </c>
      <c r="AA10" s="28" t="s">
        <v>29</v>
      </c>
      <c r="AB10" s="28" t="s">
        <v>30</v>
      </c>
      <c r="AC10" s="28" t="s">
        <v>26</v>
      </c>
      <c r="AD10" s="28" t="s">
        <v>27</v>
      </c>
      <c r="AE10" s="28" t="s">
        <v>28</v>
      </c>
      <c r="AF10" s="28" t="s">
        <v>29</v>
      </c>
      <c r="AG10" s="28" t="s">
        <v>30</v>
      </c>
      <c r="AH10" s="28" t="s">
        <v>26</v>
      </c>
      <c r="AI10" s="28" t="s">
        <v>27</v>
      </c>
      <c r="AJ10" s="28" t="s">
        <v>28</v>
      </c>
      <c r="AK10" s="28" t="s">
        <v>29</v>
      </c>
      <c r="AL10" s="28" t="s">
        <v>30</v>
      </c>
      <c r="AM10" s="29" t="s">
        <v>26</v>
      </c>
      <c r="AN10" s="29" t="s">
        <v>27</v>
      </c>
      <c r="AO10" s="29" t="s">
        <v>28</v>
      </c>
      <c r="AP10" s="29" t="s">
        <v>29</v>
      </c>
      <c r="AQ10" s="29" t="s">
        <v>30</v>
      </c>
      <c r="AR10" s="29" t="s">
        <v>26</v>
      </c>
      <c r="AS10" s="29" t="s">
        <v>27</v>
      </c>
      <c r="AT10" s="29" t="s">
        <v>28</v>
      </c>
      <c r="AU10" s="29" t="s">
        <v>29</v>
      </c>
      <c r="AV10" s="29" t="s">
        <v>30</v>
      </c>
      <c r="AW10" s="29" t="s">
        <v>26</v>
      </c>
      <c r="AX10" s="29" t="s">
        <v>27</v>
      </c>
      <c r="AY10" s="29" t="s">
        <v>28</v>
      </c>
      <c r="AZ10" s="29" t="s">
        <v>29</v>
      </c>
      <c r="BA10" s="29" t="s">
        <v>30</v>
      </c>
      <c r="BB10" s="79" t="s">
        <v>43</v>
      </c>
      <c r="BC10" s="30" t="s">
        <v>27</v>
      </c>
      <c r="BD10" s="30" t="s">
        <v>28</v>
      </c>
      <c r="BE10" s="30" t="s">
        <v>29</v>
      </c>
      <c r="BF10" s="30" t="s">
        <v>30</v>
      </c>
      <c r="BG10" s="30" t="s">
        <v>26</v>
      </c>
      <c r="BH10" s="30" t="s">
        <v>27</v>
      </c>
      <c r="BI10" s="30" t="s">
        <v>28</v>
      </c>
      <c r="BJ10" s="30" t="s">
        <v>29</v>
      </c>
      <c r="BK10" s="30" t="s">
        <v>30</v>
      </c>
      <c r="BL10" s="30" t="s">
        <v>26</v>
      </c>
      <c r="BM10" s="30" t="s">
        <v>27</v>
      </c>
      <c r="BN10" s="30" t="s">
        <v>28</v>
      </c>
      <c r="BO10" s="30" t="s">
        <v>29</v>
      </c>
      <c r="BP10" s="30" t="s">
        <v>30</v>
      </c>
      <c r="BQ10" s="80" t="s">
        <v>43</v>
      </c>
      <c r="BR10" s="81" t="s">
        <v>27</v>
      </c>
      <c r="BS10" s="81" t="s">
        <v>28</v>
      </c>
      <c r="BT10" s="81" t="s">
        <v>29</v>
      </c>
      <c r="BU10" s="81" t="s">
        <v>30</v>
      </c>
      <c r="BV10" s="81" t="s">
        <v>26</v>
      </c>
      <c r="BW10" s="81" t="s">
        <v>27</v>
      </c>
      <c r="BX10" s="81" t="s">
        <v>28</v>
      </c>
      <c r="BY10" s="81"/>
    </row>
    <row r="11" spans="1:78" ht="21" customHeight="1">
      <c r="A11" s="21"/>
      <c r="B11" s="31">
        <v>1</v>
      </c>
      <c r="C11" s="57" t="s">
        <v>34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</row>
    <row r="12" spans="1:78" ht="17.25" customHeight="1" outlineLevel="1">
      <c r="A12" s="37"/>
      <c r="B12" s="38">
        <v>1.1000000000000001</v>
      </c>
      <c r="C12" s="58" t="s">
        <v>35</v>
      </c>
      <c r="D12" s="58" t="s">
        <v>38</v>
      </c>
      <c r="E12" s="40">
        <v>45000</v>
      </c>
      <c r="F12" s="40">
        <v>45007</v>
      </c>
      <c r="G12" s="91">
        <f t="shared" ref="G12:G15" si="0">DAYS360(E12,F12)</f>
        <v>7</v>
      </c>
      <c r="H12" s="41">
        <v>1</v>
      </c>
      <c r="I12" s="71"/>
      <c r="J12" s="72"/>
      <c r="K12" s="111"/>
      <c r="L12" s="111"/>
      <c r="M12" s="111"/>
      <c r="N12" s="111"/>
      <c r="O12" s="111"/>
      <c r="P12" s="111"/>
      <c r="Q12" s="44"/>
      <c r="R12" s="44"/>
      <c r="S12" s="44"/>
      <c r="T12" s="44"/>
      <c r="U12" s="44"/>
      <c r="V12" s="62"/>
      <c r="W12" s="62"/>
      <c r="X12" s="44"/>
      <c r="Y12" s="44"/>
      <c r="Z12" s="44"/>
      <c r="AA12" s="44"/>
      <c r="AB12" s="44"/>
      <c r="AC12" s="66"/>
      <c r="AD12" s="66"/>
      <c r="AE12" s="66"/>
      <c r="AF12" s="66"/>
      <c r="AG12" s="6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73"/>
      <c r="AS12" s="73"/>
      <c r="AT12" s="73"/>
      <c r="AU12" s="73"/>
      <c r="AV12" s="73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76"/>
      <c r="BH12" s="76"/>
      <c r="BI12" s="76"/>
      <c r="BJ12" s="76"/>
      <c r="BK12" s="76"/>
      <c r="BL12" s="44"/>
      <c r="BM12" s="44"/>
      <c r="BN12" s="44"/>
      <c r="BO12" s="44"/>
      <c r="BP12" s="45"/>
      <c r="BQ12" s="44"/>
      <c r="BR12" s="44"/>
      <c r="BS12" s="44"/>
      <c r="BT12" s="44"/>
      <c r="BU12" s="44"/>
      <c r="BV12" s="76"/>
      <c r="BW12" s="76"/>
      <c r="BX12" s="76"/>
      <c r="BY12" s="76"/>
    </row>
    <row r="13" spans="1:78" ht="17.25" customHeight="1" outlineLevel="1">
      <c r="A13" s="37"/>
      <c r="B13" s="38">
        <v>1.2</v>
      </c>
      <c r="C13" s="58" t="s">
        <v>36</v>
      </c>
      <c r="D13" s="58" t="s">
        <v>38</v>
      </c>
      <c r="E13" s="40">
        <v>45002</v>
      </c>
      <c r="F13" s="40">
        <v>45012</v>
      </c>
      <c r="G13" s="91">
        <f t="shared" si="0"/>
        <v>10</v>
      </c>
      <c r="H13" s="41">
        <v>1</v>
      </c>
      <c r="I13" s="46"/>
      <c r="J13" s="47"/>
      <c r="K13" s="48"/>
      <c r="L13" s="48"/>
      <c r="M13" s="111"/>
      <c r="N13" s="111"/>
      <c r="O13" s="111"/>
      <c r="P13" s="111"/>
      <c r="Q13" s="111"/>
      <c r="R13" s="111"/>
      <c r="S13" s="111"/>
      <c r="T13" s="48"/>
      <c r="U13" s="48"/>
      <c r="V13" s="63"/>
      <c r="W13" s="48"/>
      <c r="X13" s="48"/>
      <c r="Y13" s="48"/>
      <c r="Z13" s="48"/>
      <c r="AA13" s="48"/>
      <c r="AB13" s="48"/>
      <c r="AC13" s="69"/>
      <c r="AD13" s="69"/>
      <c r="AE13" s="69"/>
      <c r="AF13" s="69"/>
      <c r="AG13" s="6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74"/>
      <c r="AS13" s="74"/>
      <c r="AT13" s="74"/>
      <c r="AU13" s="74"/>
      <c r="AV13" s="74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77"/>
      <c r="BH13" s="77"/>
      <c r="BI13" s="77"/>
      <c r="BJ13" s="77"/>
      <c r="BK13" s="77"/>
      <c r="BL13" s="48"/>
      <c r="BM13" s="48"/>
      <c r="BN13" s="48"/>
      <c r="BO13" s="48"/>
      <c r="BP13" s="49"/>
      <c r="BQ13" s="48"/>
      <c r="BR13" s="48"/>
      <c r="BS13" s="48"/>
      <c r="BT13" s="48"/>
      <c r="BU13" s="48"/>
      <c r="BV13" s="77"/>
      <c r="BW13" s="77"/>
      <c r="BX13" s="77"/>
      <c r="BY13" s="77"/>
    </row>
    <row r="14" spans="1:78" ht="17.25" customHeight="1" outlineLevel="1">
      <c r="A14" s="37"/>
      <c r="B14" s="38">
        <v>1.3</v>
      </c>
      <c r="C14" s="39" t="s">
        <v>31</v>
      </c>
      <c r="D14" s="58" t="s">
        <v>38</v>
      </c>
      <c r="E14" s="40">
        <v>45006</v>
      </c>
      <c r="F14" s="40">
        <v>45014</v>
      </c>
      <c r="G14" s="91">
        <f t="shared" si="0"/>
        <v>8</v>
      </c>
      <c r="H14" s="41">
        <v>1</v>
      </c>
      <c r="I14" s="46"/>
      <c r="J14" s="47"/>
      <c r="K14" s="48"/>
      <c r="L14" s="48"/>
      <c r="M14" s="48"/>
      <c r="N14" s="48"/>
      <c r="O14" s="111"/>
      <c r="P14" s="111"/>
      <c r="Q14" s="111"/>
      <c r="R14" s="111"/>
      <c r="S14" s="111"/>
      <c r="T14" s="111"/>
      <c r="U14" s="111"/>
      <c r="V14" s="64"/>
      <c r="W14" s="63"/>
      <c r="X14" s="48"/>
      <c r="Y14" s="48"/>
      <c r="Z14" s="48"/>
      <c r="AA14" s="48"/>
      <c r="AB14" s="48"/>
      <c r="AC14" s="69"/>
      <c r="AD14" s="69"/>
      <c r="AE14" s="69"/>
      <c r="AF14" s="69"/>
      <c r="AG14" s="69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74"/>
      <c r="AS14" s="74"/>
      <c r="AT14" s="74"/>
      <c r="AU14" s="74"/>
      <c r="AV14" s="74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77"/>
      <c r="BH14" s="77"/>
      <c r="BI14" s="77"/>
      <c r="BJ14" s="77"/>
      <c r="BK14" s="77"/>
      <c r="BL14" s="48"/>
      <c r="BM14" s="48"/>
      <c r="BN14" s="48"/>
      <c r="BO14" s="48"/>
      <c r="BP14" s="49"/>
      <c r="BQ14" s="48"/>
      <c r="BR14" s="48"/>
      <c r="BS14" s="48"/>
      <c r="BT14" s="48"/>
      <c r="BU14" s="48"/>
      <c r="BV14" s="77"/>
      <c r="BW14" s="77"/>
      <c r="BX14" s="77"/>
      <c r="BY14" s="77"/>
    </row>
    <row r="15" spans="1:78" ht="17.25" customHeight="1" outlineLevel="1">
      <c r="A15" s="37"/>
      <c r="B15" s="50">
        <v>1.4</v>
      </c>
      <c r="C15" s="51" t="s">
        <v>32</v>
      </c>
      <c r="D15" s="58" t="s">
        <v>38</v>
      </c>
      <c r="E15" s="52">
        <v>45015</v>
      </c>
      <c r="F15" s="52">
        <v>45016</v>
      </c>
      <c r="G15" s="91">
        <f t="shared" si="0"/>
        <v>0</v>
      </c>
      <c r="H15" s="41">
        <v>1</v>
      </c>
      <c r="I15" s="53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111"/>
      <c r="W15" s="111"/>
      <c r="X15" s="55"/>
      <c r="Y15" s="55"/>
      <c r="Z15" s="55"/>
      <c r="AA15" s="55"/>
      <c r="AB15" s="55"/>
      <c r="AC15" s="70"/>
      <c r="AD15" s="70"/>
      <c r="AE15" s="70"/>
      <c r="AF15" s="70"/>
      <c r="AG15" s="70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75"/>
      <c r="AS15" s="75"/>
      <c r="AT15" s="75"/>
      <c r="AU15" s="75"/>
      <c r="AV15" s="7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78"/>
      <c r="BH15" s="78"/>
      <c r="BI15" s="78"/>
      <c r="BJ15" s="78"/>
      <c r="BK15" s="78"/>
      <c r="BL15" s="55"/>
      <c r="BM15" s="55"/>
      <c r="BN15" s="55"/>
      <c r="BO15" s="55"/>
      <c r="BP15" s="56"/>
      <c r="BQ15" s="55"/>
      <c r="BR15" s="55"/>
      <c r="BS15" s="55"/>
      <c r="BT15" s="55"/>
      <c r="BU15" s="55"/>
      <c r="BV15" s="78"/>
      <c r="BW15" s="78"/>
      <c r="BX15" s="78"/>
      <c r="BY15" s="78"/>
    </row>
    <row r="16" spans="1:78" ht="21" customHeight="1">
      <c r="A16" s="21"/>
      <c r="B16" s="31">
        <v>2</v>
      </c>
      <c r="C16" s="32" t="s">
        <v>37</v>
      </c>
      <c r="D16" s="33"/>
      <c r="E16" s="33"/>
      <c r="F16" s="33"/>
      <c r="G16" s="33"/>
      <c r="H16" s="33"/>
      <c r="I16" s="34"/>
      <c r="J16" s="35"/>
      <c r="K16" s="36"/>
      <c r="L16" s="36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</row>
    <row r="17" spans="1:154" s="101" customFormat="1" ht="17.25" customHeight="1" outlineLevel="1">
      <c r="A17" s="37"/>
      <c r="B17" s="87">
        <v>2.1</v>
      </c>
      <c r="C17" s="88" t="s">
        <v>68</v>
      </c>
      <c r="D17" s="89" t="s">
        <v>72</v>
      </c>
      <c r="E17" s="90">
        <v>45016</v>
      </c>
      <c r="F17" s="90">
        <v>45082</v>
      </c>
      <c r="G17" s="91">
        <f>DAYS360(E17,F17)</f>
        <v>65</v>
      </c>
      <c r="H17" s="92">
        <v>1</v>
      </c>
      <c r="I17" s="102"/>
      <c r="J17" s="103"/>
      <c r="K17" s="104"/>
      <c r="L17" s="104"/>
      <c r="M17" s="104"/>
      <c r="N17" s="105"/>
      <c r="O17" s="105"/>
      <c r="P17" s="105"/>
      <c r="Q17" s="105"/>
      <c r="R17" s="105"/>
      <c r="S17" s="104"/>
      <c r="T17" s="104"/>
      <c r="U17" s="104"/>
      <c r="V17" s="104"/>
      <c r="W17" s="104"/>
      <c r="X17" s="106"/>
      <c r="Y17" s="106"/>
      <c r="Z17" s="106"/>
      <c r="AA17" s="106"/>
      <c r="AB17" s="104"/>
      <c r="AC17" s="107"/>
      <c r="AD17" s="107"/>
      <c r="AE17" s="107"/>
      <c r="AF17" s="107"/>
      <c r="AG17" s="107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8"/>
      <c r="AS17" s="108"/>
      <c r="AT17" s="108"/>
      <c r="AU17" s="108"/>
      <c r="AV17" s="108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9"/>
      <c r="BH17" s="109"/>
      <c r="BI17" s="109"/>
      <c r="BJ17" s="109"/>
      <c r="BK17" s="109"/>
      <c r="BL17" s="104"/>
      <c r="BM17" s="104"/>
      <c r="BN17" s="104"/>
      <c r="BO17" s="104"/>
      <c r="BP17" s="110"/>
      <c r="BQ17" s="104"/>
      <c r="BR17" s="104"/>
      <c r="BS17" s="104"/>
      <c r="BT17" s="104"/>
      <c r="BU17" s="104"/>
      <c r="BV17" s="109"/>
      <c r="BW17" s="109"/>
      <c r="BX17" s="109"/>
      <c r="BY17" s="109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</row>
    <row r="18" spans="1:154" ht="17.25" customHeight="1" outlineLevel="1">
      <c r="A18" s="37"/>
      <c r="B18" s="38" t="s">
        <v>58</v>
      </c>
      <c r="C18" s="39" t="s">
        <v>66</v>
      </c>
      <c r="D18" s="58" t="s">
        <v>38</v>
      </c>
      <c r="E18" s="40">
        <v>45016</v>
      </c>
      <c r="F18" s="40">
        <v>45021</v>
      </c>
      <c r="G18" s="91">
        <f t="shared" ref="G18:G20" si="1">DAYS360(E18,F18)</f>
        <v>5</v>
      </c>
      <c r="H18" s="41">
        <v>1</v>
      </c>
      <c r="I18" s="42"/>
      <c r="J18" s="43"/>
      <c r="K18" s="44"/>
      <c r="L18" s="44"/>
      <c r="M18" s="44"/>
      <c r="N18" s="61"/>
      <c r="O18" s="61"/>
      <c r="P18" s="61"/>
      <c r="Q18" s="61"/>
      <c r="R18" s="44"/>
      <c r="S18" s="44"/>
      <c r="T18" s="44"/>
      <c r="U18" s="44"/>
      <c r="V18" s="44"/>
      <c r="W18" s="112"/>
      <c r="X18" s="112"/>
      <c r="Y18" s="112"/>
      <c r="Z18" s="112"/>
      <c r="AA18" s="65"/>
      <c r="AB18" s="62"/>
      <c r="AC18" s="66"/>
      <c r="AD18" s="66"/>
      <c r="AE18" s="66"/>
      <c r="AF18" s="66"/>
      <c r="AG18" s="66"/>
      <c r="AH18" s="62"/>
      <c r="AI18" s="44"/>
      <c r="AJ18" s="44"/>
      <c r="AK18" s="44"/>
      <c r="AL18" s="44"/>
      <c r="AM18" s="44"/>
      <c r="AN18" s="44"/>
      <c r="AO18" s="44"/>
      <c r="AP18" s="44"/>
      <c r="AQ18" s="44"/>
      <c r="AR18" s="73"/>
      <c r="AS18" s="73"/>
      <c r="AT18" s="73"/>
      <c r="AU18" s="73"/>
      <c r="AV18" s="73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76"/>
      <c r="BH18" s="76"/>
      <c r="BI18" s="76"/>
      <c r="BJ18" s="76"/>
      <c r="BK18" s="76"/>
      <c r="BL18" s="44"/>
      <c r="BM18" s="44"/>
      <c r="BN18" s="44"/>
      <c r="BO18" s="44"/>
      <c r="BP18" s="45"/>
      <c r="BQ18" s="44"/>
      <c r="BR18" s="44"/>
      <c r="BS18" s="44"/>
      <c r="BT18" s="44"/>
      <c r="BU18" s="44"/>
      <c r="BV18" s="76"/>
      <c r="BW18" s="76"/>
      <c r="BX18" s="76"/>
      <c r="BY18" s="76"/>
    </row>
    <row r="19" spans="1:154" ht="17.25" customHeight="1" outlineLevel="1">
      <c r="A19" s="37"/>
      <c r="B19" s="38" t="s">
        <v>50</v>
      </c>
      <c r="C19" s="39" t="s">
        <v>64</v>
      </c>
      <c r="D19" s="58" t="s">
        <v>38</v>
      </c>
      <c r="E19" s="40">
        <v>45021</v>
      </c>
      <c r="F19" s="40">
        <v>45023</v>
      </c>
      <c r="G19" s="91">
        <f t="shared" si="1"/>
        <v>2</v>
      </c>
      <c r="H19" s="41">
        <v>1</v>
      </c>
      <c r="I19" s="42"/>
      <c r="J19" s="43"/>
      <c r="K19" s="44"/>
      <c r="L19" s="44"/>
      <c r="M19" s="44"/>
      <c r="N19" s="61"/>
      <c r="O19" s="61"/>
      <c r="P19" s="61"/>
      <c r="Q19" s="61"/>
      <c r="R19" s="44"/>
      <c r="S19" s="44"/>
      <c r="T19" s="44"/>
      <c r="U19" s="44"/>
      <c r="V19" s="44"/>
      <c r="W19" s="44"/>
      <c r="X19" s="44"/>
      <c r="Y19" s="44"/>
      <c r="Z19" s="112"/>
      <c r="AA19" s="112"/>
      <c r="AB19" s="112"/>
      <c r="AC19" s="66"/>
      <c r="AD19" s="66"/>
      <c r="AE19" s="66"/>
      <c r="AF19" s="66"/>
      <c r="AG19" s="66"/>
      <c r="AH19" s="62"/>
      <c r="AI19" s="44"/>
      <c r="AJ19" s="44"/>
      <c r="AK19" s="44"/>
      <c r="AL19" s="44"/>
      <c r="AM19" s="44"/>
      <c r="AN19" s="44"/>
      <c r="AO19" s="44"/>
      <c r="AP19" s="44"/>
      <c r="AQ19" s="44"/>
      <c r="AR19" s="73"/>
      <c r="AS19" s="73"/>
      <c r="AT19" s="73"/>
      <c r="AU19" s="73"/>
      <c r="AV19" s="73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76"/>
      <c r="BH19" s="76"/>
      <c r="BI19" s="76"/>
      <c r="BJ19" s="76"/>
      <c r="BK19" s="76"/>
      <c r="BL19" s="44"/>
      <c r="BM19" s="44"/>
      <c r="BN19" s="44"/>
      <c r="BO19" s="44"/>
      <c r="BP19" s="45"/>
      <c r="BQ19" s="44"/>
      <c r="BR19" s="44"/>
      <c r="BS19" s="44"/>
      <c r="BT19" s="44"/>
      <c r="BU19" s="44"/>
      <c r="BV19" s="76"/>
      <c r="BW19" s="76"/>
      <c r="BX19" s="76"/>
      <c r="BY19" s="76"/>
    </row>
    <row r="20" spans="1:154" ht="17.25" customHeight="1" outlineLevel="1">
      <c r="A20" s="37"/>
      <c r="B20" s="38" t="s">
        <v>67</v>
      </c>
      <c r="C20" s="39" t="s">
        <v>73</v>
      </c>
      <c r="D20" s="58" t="s">
        <v>57</v>
      </c>
      <c r="E20" s="40">
        <v>45026</v>
      </c>
      <c r="F20" s="40">
        <v>45030</v>
      </c>
      <c r="G20" s="91">
        <f t="shared" si="1"/>
        <v>4</v>
      </c>
      <c r="H20" s="41">
        <v>1</v>
      </c>
      <c r="I20" s="46"/>
      <c r="J20" s="47"/>
      <c r="K20" s="48"/>
      <c r="L20" s="48"/>
      <c r="M20" s="48"/>
      <c r="N20" s="60"/>
      <c r="O20" s="60"/>
      <c r="P20" s="60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63"/>
      <c r="AB20" s="65"/>
      <c r="AC20" s="112"/>
      <c r="AD20" s="112"/>
      <c r="AE20" s="112"/>
      <c r="AF20" s="112"/>
      <c r="AG20" s="112"/>
      <c r="AH20" s="63"/>
      <c r="AI20" s="48"/>
      <c r="AJ20" s="48"/>
      <c r="AK20" s="48"/>
      <c r="AL20" s="48"/>
      <c r="AM20" s="48"/>
      <c r="AN20" s="48"/>
      <c r="AO20" s="48"/>
      <c r="AP20" s="48"/>
      <c r="AQ20" s="48"/>
      <c r="AR20" s="74"/>
      <c r="AS20" s="74"/>
      <c r="AT20" s="74"/>
      <c r="AU20" s="74"/>
      <c r="AV20" s="74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77"/>
      <c r="BH20" s="77"/>
      <c r="BI20" s="77"/>
      <c r="BJ20" s="77"/>
      <c r="BK20" s="77"/>
      <c r="BL20" s="48"/>
      <c r="BM20" s="48"/>
      <c r="BN20" s="48"/>
      <c r="BO20" s="48"/>
      <c r="BP20" s="49"/>
      <c r="BQ20" s="48"/>
      <c r="BR20" s="48"/>
      <c r="BS20" s="48"/>
      <c r="BT20" s="48"/>
      <c r="BU20" s="48"/>
      <c r="BV20" s="48"/>
      <c r="BW20" s="48"/>
      <c r="BX20" s="48"/>
      <c r="BY20" s="48"/>
    </row>
    <row r="21" spans="1:154" ht="17.25" customHeight="1" outlineLevel="1">
      <c r="A21" s="37"/>
      <c r="B21" s="38" t="s">
        <v>74</v>
      </c>
      <c r="C21" s="39" t="s">
        <v>51</v>
      </c>
      <c r="D21" s="58" t="s">
        <v>38</v>
      </c>
      <c r="E21" s="40">
        <v>45066</v>
      </c>
      <c r="F21" s="40">
        <v>45082</v>
      </c>
      <c r="G21" s="91">
        <f t="shared" ref="G21:G31" si="2">DAYS360(E21,F21)</f>
        <v>15</v>
      </c>
      <c r="H21" s="41">
        <v>0</v>
      </c>
      <c r="I21" s="46"/>
      <c r="J21" s="47"/>
      <c r="K21" s="48"/>
      <c r="L21" s="48"/>
      <c r="M21" s="48"/>
      <c r="N21" s="60"/>
      <c r="O21" s="60"/>
      <c r="P21" s="60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63"/>
      <c r="AB21" s="65"/>
      <c r="AC21" s="65"/>
      <c r="AD21" s="65"/>
      <c r="AE21" s="67"/>
      <c r="AF21" s="68"/>
      <c r="AG21" s="68"/>
      <c r="AH21" s="63"/>
      <c r="AI21" s="48"/>
      <c r="AJ21" s="48"/>
      <c r="AK21" s="48"/>
      <c r="AL21" s="48"/>
      <c r="AM21" s="48"/>
      <c r="AN21" s="48"/>
      <c r="AO21" s="48"/>
      <c r="AP21" s="48"/>
      <c r="AQ21" s="48"/>
      <c r="AR21" s="74"/>
      <c r="AS21" s="74"/>
      <c r="AT21" s="74"/>
      <c r="AU21" s="74"/>
      <c r="AV21" s="74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77"/>
      <c r="BH21" s="77"/>
      <c r="BI21" s="77"/>
      <c r="BJ21" s="77"/>
      <c r="BK21" s="77"/>
      <c r="BL21" s="48"/>
      <c r="BM21" s="48"/>
      <c r="BN21" s="48"/>
      <c r="BO21" s="48"/>
      <c r="BP21" s="49"/>
      <c r="BQ21" s="48"/>
      <c r="BR21" s="48"/>
      <c r="BS21" s="48"/>
      <c r="BT21" s="48"/>
      <c r="BU21" s="48"/>
      <c r="BV21" s="48"/>
      <c r="BW21" s="48"/>
      <c r="BX21" s="48"/>
      <c r="BY21" s="48"/>
    </row>
    <row r="22" spans="1:154" s="101" customFormat="1" ht="17.25" customHeight="1" outlineLevel="1">
      <c r="A22" s="37"/>
      <c r="B22" s="87">
        <v>2.2000000000000002</v>
      </c>
      <c r="C22" s="88" t="s">
        <v>65</v>
      </c>
      <c r="D22" s="89" t="s">
        <v>38</v>
      </c>
      <c r="E22" s="90">
        <v>45026</v>
      </c>
      <c r="F22" s="90">
        <v>45065</v>
      </c>
      <c r="G22" s="91">
        <f t="shared" si="2"/>
        <v>39</v>
      </c>
      <c r="H22" s="41">
        <v>0</v>
      </c>
      <c r="I22" s="93"/>
      <c r="J22" s="94"/>
      <c r="K22" s="95"/>
      <c r="L22" s="95"/>
      <c r="M22" s="95"/>
      <c r="N22" s="96"/>
      <c r="O22" s="96"/>
      <c r="P22" s="96"/>
      <c r="Q22" s="96"/>
      <c r="R22" s="96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7"/>
      <c r="AD22" s="97"/>
      <c r="AE22" s="97"/>
      <c r="AF22" s="97"/>
      <c r="AG22" s="97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8"/>
      <c r="AS22" s="98"/>
      <c r="AT22" s="98"/>
      <c r="AU22" s="98"/>
      <c r="AV22" s="98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9"/>
      <c r="BH22" s="99"/>
      <c r="BI22" s="99"/>
      <c r="BJ22" s="99"/>
      <c r="BK22" s="99"/>
      <c r="BL22" s="95"/>
      <c r="BM22" s="95"/>
      <c r="BN22" s="95"/>
      <c r="BO22" s="95"/>
      <c r="BP22" s="100"/>
      <c r="BQ22" s="95"/>
      <c r="BR22" s="95"/>
      <c r="BS22" s="95"/>
      <c r="BT22" s="95"/>
      <c r="BU22" s="95"/>
      <c r="BV22" s="99"/>
      <c r="BW22" s="99"/>
      <c r="BX22" s="99"/>
      <c r="BY22" s="99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</row>
    <row r="23" spans="1:154" ht="17.25" customHeight="1" outlineLevel="1">
      <c r="A23" s="37"/>
      <c r="B23" s="38" t="s">
        <v>53</v>
      </c>
      <c r="C23" s="39" t="s">
        <v>59</v>
      </c>
      <c r="D23" s="58" t="s">
        <v>38</v>
      </c>
      <c r="E23" s="40">
        <v>45026</v>
      </c>
      <c r="F23" s="40">
        <v>45028</v>
      </c>
      <c r="G23" s="91">
        <f t="shared" si="2"/>
        <v>2</v>
      </c>
      <c r="H23" s="41">
        <v>0.8</v>
      </c>
      <c r="I23" s="46"/>
      <c r="J23" s="47"/>
      <c r="K23" s="48"/>
      <c r="L23" s="48"/>
      <c r="M23" s="48"/>
      <c r="N23" s="60"/>
      <c r="O23" s="60"/>
      <c r="P23" s="60"/>
      <c r="Q23" s="60"/>
      <c r="R23" s="60"/>
      <c r="S23" s="48"/>
      <c r="T23" s="48"/>
      <c r="U23" s="48"/>
      <c r="V23" s="48"/>
      <c r="W23" s="48"/>
      <c r="X23" s="44"/>
      <c r="Y23" s="44"/>
      <c r="Z23" s="44"/>
      <c r="AA23" s="48"/>
      <c r="AB23" s="48"/>
      <c r="AC23" s="112"/>
      <c r="AD23" s="112"/>
      <c r="AE23" s="112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77"/>
      <c r="BH23" s="77"/>
      <c r="BI23" s="77"/>
      <c r="BJ23" s="77"/>
      <c r="BK23" s="77"/>
      <c r="BL23" s="48"/>
      <c r="BM23" s="48"/>
      <c r="BN23" s="48"/>
      <c r="BO23" s="48"/>
      <c r="BP23" s="49"/>
      <c r="BQ23" s="48"/>
      <c r="BR23" s="48"/>
      <c r="BS23" s="48"/>
      <c r="BT23" s="48"/>
      <c r="BU23" s="48"/>
      <c r="BV23" s="77"/>
      <c r="BW23" s="77"/>
      <c r="BX23" s="77"/>
      <c r="BY23" s="77"/>
    </row>
    <row r="24" spans="1:154" ht="17.25" customHeight="1" outlineLevel="1">
      <c r="A24" s="37"/>
      <c r="B24" s="38" t="s">
        <v>55</v>
      </c>
      <c r="C24" s="85" t="s">
        <v>62</v>
      </c>
      <c r="D24" s="58" t="s">
        <v>38</v>
      </c>
      <c r="E24" s="40">
        <v>45028</v>
      </c>
      <c r="F24" s="40">
        <v>45030</v>
      </c>
      <c r="G24" s="91">
        <f t="shared" si="2"/>
        <v>2</v>
      </c>
      <c r="H24" s="41">
        <v>0</v>
      </c>
      <c r="I24" s="46"/>
      <c r="J24" s="47"/>
      <c r="K24" s="48"/>
      <c r="L24" s="48"/>
      <c r="M24" s="48"/>
      <c r="N24" s="60"/>
      <c r="O24" s="60"/>
      <c r="P24" s="60"/>
      <c r="Q24" s="60"/>
      <c r="R24" s="60"/>
      <c r="S24" s="48"/>
      <c r="T24" s="48"/>
      <c r="U24" s="48"/>
      <c r="V24" s="48"/>
      <c r="W24" s="48"/>
      <c r="X24" s="48"/>
      <c r="Y24" s="48"/>
      <c r="Z24" s="44"/>
      <c r="AA24" s="44"/>
      <c r="AB24" s="44"/>
      <c r="AC24" s="48"/>
      <c r="AD24" s="48"/>
      <c r="AE24" s="112"/>
      <c r="AF24" s="112"/>
      <c r="AG24" s="112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77"/>
      <c r="BH24" s="77"/>
      <c r="BI24" s="77"/>
      <c r="BJ24" s="77"/>
      <c r="BK24" s="77"/>
      <c r="BL24" s="48"/>
      <c r="BM24" s="48"/>
      <c r="BN24" s="48"/>
      <c r="BO24" s="48"/>
      <c r="BP24" s="49"/>
      <c r="BQ24" s="48"/>
      <c r="BR24" s="48"/>
      <c r="BS24" s="48"/>
      <c r="BT24" s="48"/>
      <c r="BU24" s="48"/>
      <c r="BV24" s="77"/>
      <c r="BW24" s="77"/>
      <c r="BX24" s="77"/>
      <c r="BY24" s="77"/>
    </row>
    <row r="25" spans="1:154" ht="17.25" customHeight="1" outlineLevel="1">
      <c r="A25" s="37"/>
      <c r="B25" s="38" t="s">
        <v>76</v>
      </c>
      <c r="C25" s="39" t="s">
        <v>61</v>
      </c>
      <c r="D25" s="58" t="s">
        <v>38</v>
      </c>
      <c r="E25" s="40">
        <v>45033</v>
      </c>
      <c r="F25" s="40">
        <v>45034</v>
      </c>
      <c r="G25" s="91">
        <f t="shared" si="2"/>
        <v>1</v>
      </c>
      <c r="H25" s="41">
        <v>0</v>
      </c>
      <c r="I25" s="46"/>
      <c r="J25" s="47"/>
      <c r="K25" s="48"/>
      <c r="L25" s="48"/>
      <c r="M25" s="48"/>
      <c r="N25" s="60"/>
      <c r="O25" s="60"/>
      <c r="P25" s="60"/>
      <c r="Q25" s="60"/>
      <c r="R25" s="60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112"/>
      <c r="AI25" s="112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77"/>
      <c r="BH25" s="77"/>
      <c r="BI25" s="77"/>
      <c r="BJ25" s="77"/>
      <c r="BK25" s="77"/>
      <c r="BL25" s="48"/>
      <c r="BM25" s="48"/>
      <c r="BN25" s="48"/>
      <c r="BO25" s="48"/>
      <c r="BP25" s="49"/>
      <c r="BQ25" s="48"/>
      <c r="BR25" s="48"/>
      <c r="BS25" s="48"/>
      <c r="BT25" s="48"/>
      <c r="BU25" s="48"/>
      <c r="BV25" s="77"/>
      <c r="BW25" s="77"/>
      <c r="BX25" s="77"/>
      <c r="BY25" s="77"/>
    </row>
    <row r="26" spans="1:154" s="155" customFormat="1" ht="17.25" customHeight="1" outlineLevel="1">
      <c r="A26" s="145"/>
      <c r="B26" s="146" t="s">
        <v>77</v>
      </c>
      <c r="C26" s="147" t="s">
        <v>60</v>
      </c>
      <c r="D26" s="148" t="s">
        <v>38</v>
      </c>
      <c r="E26" s="149">
        <v>45035</v>
      </c>
      <c r="F26" s="149">
        <v>45065</v>
      </c>
      <c r="G26" s="91">
        <f t="shared" si="2"/>
        <v>30</v>
      </c>
      <c r="H26" s="150">
        <v>0</v>
      </c>
      <c r="I26" s="151"/>
      <c r="J26" s="152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4"/>
      <c r="BQ26" s="153"/>
      <c r="BR26" s="153"/>
      <c r="BS26" s="153"/>
      <c r="BT26" s="153"/>
      <c r="BU26" s="153"/>
      <c r="BV26" s="153"/>
      <c r="BW26" s="153"/>
      <c r="BX26" s="153"/>
      <c r="BY26" s="153"/>
    </row>
    <row r="27" spans="1:154" ht="17.25" customHeight="1" outlineLevel="1">
      <c r="A27" s="37"/>
      <c r="B27" s="38" t="s">
        <v>78</v>
      </c>
      <c r="C27" s="85" t="s">
        <v>54</v>
      </c>
      <c r="D27" s="58" t="s">
        <v>75</v>
      </c>
      <c r="E27" s="40">
        <v>45035</v>
      </c>
      <c r="F27" s="40">
        <v>45041</v>
      </c>
      <c r="G27" s="91">
        <f t="shared" si="2"/>
        <v>6</v>
      </c>
      <c r="H27" s="41">
        <v>0</v>
      </c>
      <c r="I27" s="46"/>
      <c r="J27" s="47"/>
      <c r="K27" s="48"/>
      <c r="L27" s="48"/>
      <c r="M27" s="48"/>
      <c r="N27" s="60"/>
      <c r="O27" s="60"/>
      <c r="P27" s="60"/>
      <c r="Q27" s="60"/>
      <c r="R27" s="60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112"/>
      <c r="AK27" s="112"/>
      <c r="AL27" s="112"/>
      <c r="AM27" s="112"/>
      <c r="AN27" s="112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77"/>
      <c r="BH27" s="77"/>
      <c r="BI27" s="77"/>
      <c r="BJ27" s="77"/>
      <c r="BK27" s="77"/>
      <c r="BL27" s="48"/>
      <c r="BM27" s="48"/>
      <c r="BN27" s="48"/>
      <c r="BO27" s="48"/>
      <c r="BP27" s="49"/>
      <c r="BQ27" s="48"/>
      <c r="BR27" s="48"/>
      <c r="BS27" s="48"/>
      <c r="BT27" s="48"/>
      <c r="BU27" s="48"/>
      <c r="BV27" s="77"/>
      <c r="BW27" s="77"/>
      <c r="BX27" s="77"/>
      <c r="BY27" s="77"/>
    </row>
    <row r="28" spans="1:154" ht="17.25" customHeight="1" outlineLevel="1">
      <c r="A28" s="37"/>
      <c r="B28" s="38" t="s">
        <v>79</v>
      </c>
      <c r="C28" s="86" t="s">
        <v>63</v>
      </c>
      <c r="D28" s="58" t="s">
        <v>57</v>
      </c>
      <c r="E28" s="40">
        <v>45042</v>
      </c>
      <c r="F28" s="40">
        <v>45044</v>
      </c>
      <c r="G28" s="91">
        <f t="shared" si="2"/>
        <v>2</v>
      </c>
      <c r="H28" s="41">
        <v>0</v>
      </c>
      <c r="I28" s="46"/>
      <c r="J28" s="47"/>
      <c r="K28" s="48"/>
      <c r="L28" s="48"/>
      <c r="M28" s="48"/>
      <c r="N28" s="60"/>
      <c r="O28" s="60"/>
      <c r="P28" s="60"/>
      <c r="Q28" s="60"/>
      <c r="R28" s="60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112"/>
      <c r="AP28" s="112"/>
      <c r="AQ28" s="112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77"/>
      <c r="BH28" s="77"/>
      <c r="BI28" s="77"/>
      <c r="BJ28" s="77"/>
      <c r="BK28" s="77"/>
      <c r="BL28" s="48"/>
      <c r="BM28" s="48"/>
      <c r="BN28" s="48"/>
      <c r="BO28" s="48"/>
      <c r="BP28" s="49"/>
      <c r="BQ28" s="48"/>
      <c r="BR28" s="48"/>
      <c r="BS28" s="48"/>
      <c r="BT28" s="48"/>
      <c r="BU28" s="48"/>
      <c r="BV28" s="77"/>
      <c r="BW28" s="77"/>
      <c r="BX28" s="77"/>
      <c r="BY28" s="77"/>
    </row>
    <row r="29" spans="1:154" ht="17.25" customHeight="1" outlineLevel="1">
      <c r="A29" s="37"/>
      <c r="B29" s="38" t="s">
        <v>80</v>
      </c>
      <c r="C29" s="39" t="s">
        <v>52</v>
      </c>
      <c r="D29" s="58" t="s">
        <v>38</v>
      </c>
      <c r="E29" s="40">
        <v>45047</v>
      </c>
      <c r="F29" s="40">
        <v>45051</v>
      </c>
      <c r="G29" s="91">
        <f t="shared" si="2"/>
        <v>4</v>
      </c>
      <c r="H29" s="41">
        <v>0</v>
      </c>
      <c r="I29" s="46"/>
      <c r="J29" s="47"/>
      <c r="K29" s="48"/>
      <c r="L29" s="48"/>
      <c r="M29" s="48"/>
      <c r="N29" s="60"/>
      <c r="O29" s="60"/>
      <c r="P29" s="60"/>
      <c r="Q29" s="60"/>
      <c r="R29" s="60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113"/>
      <c r="AS29" s="113"/>
      <c r="AT29" s="113"/>
      <c r="AU29" s="113"/>
      <c r="AV29" s="113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77"/>
      <c r="BH29" s="77"/>
      <c r="BI29" s="77"/>
      <c r="BJ29" s="77"/>
      <c r="BK29" s="77"/>
      <c r="BL29" s="48"/>
      <c r="BM29" s="48"/>
      <c r="BN29" s="48"/>
      <c r="BO29" s="48"/>
      <c r="BP29" s="49"/>
      <c r="BQ29" s="48"/>
      <c r="BR29" s="48"/>
      <c r="BS29" s="48"/>
      <c r="BT29" s="48"/>
      <c r="BU29" s="48"/>
      <c r="BV29" s="77"/>
      <c r="BW29" s="77"/>
      <c r="BX29" s="77"/>
      <c r="BY29" s="77"/>
    </row>
    <row r="30" spans="1:154" ht="17.25" customHeight="1" outlineLevel="1">
      <c r="A30" s="37"/>
      <c r="B30" s="38" t="s">
        <v>81</v>
      </c>
      <c r="C30" s="85" t="s">
        <v>56</v>
      </c>
      <c r="D30" s="58" t="s">
        <v>57</v>
      </c>
      <c r="E30" s="40">
        <v>45054</v>
      </c>
      <c r="F30" s="40">
        <v>45058</v>
      </c>
      <c r="G30" s="91">
        <f t="shared" si="2"/>
        <v>4</v>
      </c>
      <c r="H30" s="41">
        <v>0</v>
      </c>
      <c r="I30" s="46"/>
      <c r="J30" s="47"/>
      <c r="K30" s="48"/>
      <c r="L30" s="48"/>
      <c r="M30" s="48"/>
      <c r="N30" s="60"/>
      <c r="O30" s="60"/>
      <c r="P30" s="60"/>
      <c r="Q30" s="60"/>
      <c r="R30" s="60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113"/>
      <c r="AX30" s="113"/>
      <c r="AY30" s="113"/>
      <c r="AZ30" s="113"/>
      <c r="BA30" s="113"/>
      <c r="BB30" s="48"/>
      <c r="BC30" s="48"/>
      <c r="BD30" s="48"/>
      <c r="BE30" s="48"/>
      <c r="BF30" s="48"/>
      <c r="BG30" s="77"/>
      <c r="BH30" s="77"/>
      <c r="BI30" s="77"/>
      <c r="BJ30" s="77"/>
      <c r="BK30" s="77"/>
      <c r="BL30" s="48"/>
      <c r="BM30" s="48"/>
      <c r="BN30" s="48"/>
      <c r="BO30" s="48"/>
      <c r="BP30" s="49"/>
      <c r="BQ30" s="48"/>
      <c r="BR30" s="48"/>
      <c r="BS30" s="48"/>
      <c r="BT30" s="48"/>
      <c r="BU30" s="48"/>
      <c r="BV30" s="77"/>
      <c r="BW30" s="77"/>
      <c r="BX30" s="77"/>
      <c r="BY30" s="77"/>
    </row>
    <row r="31" spans="1:154" ht="17.25" customHeight="1" outlineLevel="1">
      <c r="A31" s="37"/>
      <c r="B31" s="38" t="s">
        <v>82</v>
      </c>
      <c r="C31" s="85" t="s">
        <v>69</v>
      </c>
      <c r="D31" s="58" t="s">
        <v>75</v>
      </c>
      <c r="E31" s="40">
        <v>45061</v>
      </c>
      <c r="F31" s="40">
        <v>45065</v>
      </c>
      <c r="G31" s="91">
        <f t="shared" si="2"/>
        <v>4</v>
      </c>
      <c r="H31" s="41">
        <v>0</v>
      </c>
      <c r="I31" s="46"/>
      <c r="J31" s="47"/>
      <c r="K31" s="48"/>
      <c r="L31" s="48"/>
      <c r="M31" s="48"/>
      <c r="N31" s="60"/>
      <c r="O31" s="60"/>
      <c r="P31" s="60"/>
      <c r="Q31" s="60"/>
      <c r="R31" s="60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113"/>
      <c r="BC31" s="114"/>
      <c r="BD31" s="114"/>
      <c r="BE31" s="114"/>
      <c r="BF31" s="114"/>
      <c r="BG31" s="77"/>
      <c r="BH31" s="77"/>
      <c r="BI31" s="77"/>
      <c r="BJ31" s="77"/>
      <c r="BK31" s="77"/>
      <c r="BL31" s="48"/>
      <c r="BM31" s="48"/>
      <c r="BN31" s="48"/>
      <c r="BO31" s="48"/>
      <c r="BP31" s="49"/>
      <c r="BQ31" s="48"/>
      <c r="BR31" s="48"/>
      <c r="BS31" s="48"/>
      <c r="BT31" s="48"/>
      <c r="BU31" s="48"/>
      <c r="BV31" s="77"/>
      <c r="BW31" s="77"/>
      <c r="BX31" s="77"/>
      <c r="BY31" s="77"/>
    </row>
    <row r="32" spans="1:154" ht="21" customHeight="1">
      <c r="A32" s="21"/>
      <c r="B32" s="31">
        <v>3</v>
      </c>
      <c r="C32" s="32" t="s">
        <v>39</v>
      </c>
      <c r="D32" s="33"/>
      <c r="E32" s="33"/>
      <c r="F32" s="33"/>
      <c r="G32" s="33"/>
      <c r="H32" s="33"/>
      <c r="I32" s="34"/>
      <c r="J32" s="35"/>
      <c r="K32" s="36"/>
      <c r="L32" s="3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</row>
    <row r="33" spans="1:77" ht="17.25" customHeight="1" outlineLevel="1">
      <c r="A33" s="37"/>
      <c r="B33" s="38">
        <v>3.1</v>
      </c>
      <c r="C33" s="39" t="s">
        <v>40</v>
      </c>
      <c r="D33" s="58" t="s">
        <v>38</v>
      </c>
      <c r="E33" s="40">
        <v>45056</v>
      </c>
      <c r="F33" s="40">
        <v>45061</v>
      </c>
      <c r="G33" s="91">
        <f t="shared" ref="G33:G36" si="3">DAYS360(E33,F33)</f>
        <v>5</v>
      </c>
      <c r="H33" s="41">
        <v>0</v>
      </c>
      <c r="I33" s="42"/>
      <c r="J33" s="43"/>
      <c r="K33" s="44"/>
      <c r="L33" s="44"/>
      <c r="M33" s="44"/>
      <c r="N33" s="60"/>
      <c r="O33" s="60"/>
      <c r="P33" s="60"/>
      <c r="Q33" s="60"/>
      <c r="R33" s="60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66"/>
      <c r="AD33" s="66"/>
      <c r="AE33" s="66"/>
      <c r="AF33" s="66"/>
      <c r="AG33" s="66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73"/>
      <c r="AS33" s="73"/>
      <c r="AT33" s="73"/>
      <c r="AU33" s="73"/>
      <c r="AV33" s="44"/>
      <c r="AW33" s="44"/>
      <c r="AX33" s="44"/>
      <c r="AY33" s="113"/>
      <c r="AZ33" s="113"/>
      <c r="BA33" s="113"/>
      <c r="BB33" s="113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5"/>
      <c r="BQ33" s="44"/>
      <c r="BR33" s="44"/>
      <c r="BS33" s="44"/>
      <c r="BT33" s="44"/>
      <c r="BU33" s="44"/>
      <c r="BV33" s="44"/>
      <c r="BW33" s="44"/>
      <c r="BX33" s="44"/>
      <c r="BY33" s="44"/>
    </row>
    <row r="34" spans="1:77" ht="17.25" customHeight="1" outlineLevel="1">
      <c r="A34" s="37"/>
      <c r="B34" s="38">
        <v>3.2</v>
      </c>
      <c r="C34" s="39" t="s">
        <v>39</v>
      </c>
      <c r="D34" s="58" t="s">
        <v>38</v>
      </c>
      <c r="E34" s="40">
        <v>45062</v>
      </c>
      <c r="F34" s="40">
        <v>45065</v>
      </c>
      <c r="G34" s="91">
        <f t="shared" si="3"/>
        <v>3</v>
      </c>
      <c r="H34" s="41">
        <v>0</v>
      </c>
      <c r="I34" s="46"/>
      <c r="J34" s="47"/>
      <c r="K34" s="48"/>
      <c r="L34" s="48"/>
      <c r="M34" s="48"/>
      <c r="N34" s="60"/>
      <c r="O34" s="60"/>
      <c r="P34" s="60"/>
      <c r="Q34" s="60"/>
      <c r="R34" s="60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69"/>
      <c r="AD34" s="69"/>
      <c r="AE34" s="69"/>
      <c r="AF34" s="69"/>
      <c r="AG34" s="69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74"/>
      <c r="AS34" s="74"/>
      <c r="AT34" s="74"/>
      <c r="AU34" s="74"/>
      <c r="AV34" s="48"/>
      <c r="AW34" s="48"/>
      <c r="AX34" s="48"/>
      <c r="AY34" s="48"/>
      <c r="AZ34" s="48"/>
      <c r="BA34" s="48"/>
      <c r="BB34" s="48"/>
      <c r="BC34" s="114"/>
      <c r="BD34" s="114"/>
      <c r="BE34" s="114"/>
      <c r="BF34" s="114"/>
      <c r="BG34" s="48"/>
      <c r="BH34" s="48"/>
      <c r="BI34" s="48"/>
      <c r="BJ34" s="48"/>
      <c r="BK34" s="48"/>
      <c r="BL34" s="48"/>
      <c r="BM34" s="48"/>
      <c r="BN34" s="48"/>
      <c r="BO34" s="48"/>
      <c r="BP34" s="49"/>
      <c r="BQ34" s="48"/>
      <c r="BR34" s="48"/>
      <c r="BS34" s="48"/>
      <c r="BT34" s="48"/>
      <c r="BU34" s="48"/>
      <c r="BV34" s="48"/>
      <c r="BW34" s="48"/>
      <c r="BX34" s="48"/>
      <c r="BY34" s="48"/>
    </row>
    <row r="35" spans="1:77" ht="17.25" customHeight="1" outlineLevel="1">
      <c r="A35" s="37"/>
      <c r="B35" s="38" t="s">
        <v>33</v>
      </c>
      <c r="C35" s="58" t="s">
        <v>41</v>
      </c>
      <c r="D35" s="58" t="s">
        <v>38</v>
      </c>
      <c r="E35" s="40">
        <v>45068</v>
      </c>
      <c r="F35" s="40">
        <v>45072</v>
      </c>
      <c r="G35" s="91">
        <f t="shared" si="3"/>
        <v>4</v>
      </c>
      <c r="H35" s="41">
        <v>0</v>
      </c>
      <c r="I35" s="46"/>
      <c r="J35" s="47"/>
      <c r="K35" s="48"/>
      <c r="L35" s="48"/>
      <c r="M35" s="48"/>
      <c r="N35" s="60"/>
      <c r="O35" s="60"/>
      <c r="P35" s="60"/>
      <c r="Q35" s="60"/>
      <c r="R35" s="60"/>
      <c r="S35" s="44"/>
      <c r="T35" s="44"/>
      <c r="U35" s="44"/>
      <c r="V35" s="44"/>
      <c r="W35" s="48"/>
      <c r="X35" s="48"/>
      <c r="Y35" s="48"/>
      <c r="Z35" s="48"/>
      <c r="AA35" s="48"/>
      <c r="AB35" s="48"/>
      <c r="AC35" s="69"/>
      <c r="AD35" s="69"/>
      <c r="AE35" s="69"/>
      <c r="AF35" s="69"/>
      <c r="AG35" s="6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74"/>
      <c r="AS35" s="74"/>
      <c r="AT35" s="74"/>
      <c r="AU35" s="74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114"/>
      <c r="BH35" s="114"/>
      <c r="BI35" s="114"/>
      <c r="BJ35" s="114"/>
      <c r="BK35" s="114"/>
      <c r="BL35" s="48"/>
      <c r="BM35" s="48"/>
      <c r="BN35" s="48"/>
      <c r="BO35" s="48"/>
      <c r="BP35" s="49"/>
      <c r="BQ35" s="48"/>
      <c r="BR35" s="48"/>
      <c r="BS35" s="48"/>
      <c r="BT35" s="48"/>
      <c r="BU35" s="48"/>
      <c r="BV35" s="48"/>
      <c r="BW35" s="48"/>
      <c r="BX35" s="48"/>
      <c r="BY35" s="48"/>
    </row>
    <row r="36" spans="1:77" ht="17.25" customHeight="1" outlineLevel="1">
      <c r="A36" s="37"/>
      <c r="B36" s="38">
        <v>3.3</v>
      </c>
      <c r="C36" s="59" t="s">
        <v>42</v>
      </c>
      <c r="D36" s="58" t="s">
        <v>38</v>
      </c>
      <c r="E36" s="40">
        <v>45075</v>
      </c>
      <c r="F36" s="40">
        <v>45091</v>
      </c>
      <c r="G36" s="91">
        <f t="shared" si="3"/>
        <v>15</v>
      </c>
      <c r="H36" s="41">
        <v>0</v>
      </c>
      <c r="I36" s="46"/>
      <c r="J36" s="47"/>
      <c r="K36" s="48"/>
      <c r="L36" s="48"/>
      <c r="M36" s="48"/>
      <c r="N36" s="60"/>
      <c r="O36" s="60"/>
      <c r="P36" s="60"/>
      <c r="Q36" s="60"/>
      <c r="R36" s="60"/>
      <c r="S36" s="44"/>
      <c r="T36" s="44"/>
      <c r="U36" s="44"/>
      <c r="V36" s="44"/>
      <c r="W36" s="48"/>
      <c r="X36" s="48"/>
      <c r="Y36" s="48"/>
      <c r="Z36" s="48"/>
      <c r="AA36" s="48"/>
      <c r="AB36" s="48"/>
      <c r="AC36" s="69"/>
      <c r="AD36" s="69"/>
      <c r="AE36" s="69"/>
      <c r="AF36" s="69"/>
      <c r="AG36" s="69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74"/>
      <c r="AS36" s="74"/>
      <c r="AT36" s="74"/>
      <c r="AU36" s="74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114"/>
      <c r="BM36" s="114"/>
      <c r="BN36" s="114"/>
      <c r="BO36" s="114"/>
      <c r="BP36" s="114"/>
      <c r="BQ36" s="115"/>
      <c r="BR36" s="115"/>
      <c r="BS36" s="115"/>
      <c r="BT36" s="115"/>
      <c r="BU36" s="115"/>
      <c r="BV36" s="115"/>
      <c r="BW36" s="115"/>
      <c r="BX36" s="115"/>
      <c r="BY36" s="115"/>
    </row>
  </sheetData>
  <mergeCells count="37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BQ9:BU9"/>
    <mergeCell ref="BG9:BK9"/>
    <mergeCell ref="BL9:BP9"/>
    <mergeCell ref="BQ8:BX8"/>
    <mergeCell ref="BV9:BX9"/>
  </mergeCells>
  <phoneticPr fontId="30" type="noConversion"/>
  <conditionalFormatting sqref="H12:H15 H17:H36">
    <cfRule type="colorScale" priority="6">
      <colorScale>
        <cfvo type="min"/>
        <cfvo type="max"/>
        <color rgb="FFFFFFFF"/>
        <color rgb="FF57BB8A"/>
      </colorScale>
    </cfRule>
    <cfRule type="colorScale" priority="7">
      <colorScale>
        <cfvo type="min"/>
        <cfvo type="max"/>
        <color rgb="FF57BB8A"/>
        <color rgb="FFFFFFFF"/>
      </colorScale>
    </cfRule>
  </conditionalFormatting>
  <conditionalFormatting sqref="K13">
    <cfRule type="notContainsBlanks" dxfId="0" priority="3">
      <formula>LEN(TRIM(K13))&gt;0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박범순</cp:lastModifiedBy>
  <dcterms:created xsi:type="dcterms:W3CDTF">2019-04-03T00:38:10Z</dcterms:created>
  <dcterms:modified xsi:type="dcterms:W3CDTF">2023-04-07T11:35:06Z</dcterms:modified>
</cp:coreProperties>
</file>