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 Publishing\web-server-support\test\fmi-test\_ERP2021\yd_exceller\"/>
    </mc:Choice>
  </mc:AlternateContent>
  <xr:revisionPtr revIDLastSave="0" documentId="13_ncr:1_{067DAC81-444B-4AFF-A78B-E1894CF8E649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USD Form" sheetId="1" r:id="rId1"/>
  </sheets>
  <externalReferences>
    <externalReference r:id="rId2"/>
  </externalReferences>
  <definedNames>
    <definedName name="cust_types">[1]LOOKUPS!$D$2:$D$10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3" i="1" l="1"/>
  <c r="J422" i="1"/>
  <c r="J421" i="1"/>
  <c r="J420" i="1"/>
  <c r="J419" i="1"/>
  <c r="J418" i="1"/>
  <c r="J417" i="1"/>
  <c r="J416" i="1"/>
  <c r="J415" i="1"/>
  <c r="J414" i="1"/>
  <c r="J413" i="1"/>
  <c r="J424" i="1"/>
  <c r="J425" i="1"/>
  <c r="J426" i="1"/>
  <c r="J427" i="1"/>
  <c r="J428" i="1"/>
  <c r="J429" i="1"/>
  <c r="J430" i="1"/>
  <c r="J431" i="1"/>
  <c r="J432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C30" i="1"/>
  <c r="Q30" i="1"/>
  <c r="J34" i="1"/>
  <c r="J33" i="1"/>
  <c r="J30" i="1"/>
</calcChain>
</file>

<file path=xl/sharedStrings.xml><?xml version="1.0" encoding="utf-8"?>
<sst xmlns="http://schemas.openxmlformats.org/spreadsheetml/2006/main" count="72" uniqueCount="68">
  <si>
    <t>End User</t>
  </si>
  <si>
    <t>Reseller</t>
  </si>
  <si>
    <t>Ship to</t>
  </si>
  <si>
    <t>Shipping Instructions</t>
  </si>
  <si>
    <t xml:space="preserve"> </t>
  </si>
  <si>
    <t>END USER</t>
  </si>
  <si>
    <t>Address 2</t>
  </si>
  <si>
    <t>RESELLER</t>
  </si>
  <si>
    <t>Address 3</t>
  </si>
  <si>
    <t>DISTRIBUTOR</t>
  </si>
  <si>
    <t>OTHER</t>
  </si>
  <si>
    <t>Phone Number</t>
  </si>
  <si>
    <t>YES</t>
  </si>
  <si>
    <t>Corporate End User (CORPUSER)</t>
  </si>
  <si>
    <t>Contact Details</t>
  </si>
  <si>
    <t>Comments</t>
  </si>
  <si>
    <t>Title</t>
  </si>
  <si>
    <t>Department</t>
  </si>
  <si>
    <t>License Terms</t>
  </si>
  <si>
    <t>Per Node/Unit</t>
  </si>
  <si>
    <t>Cost</t>
  </si>
  <si>
    <t>Extended</t>
  </si>
  <si>
    <t>Serial #</t>
  </si>
  <si>
    <t>Number</t>
  </si>
  <si>
    <t>State</t>
  </si>
  <si>
    <t>Education (EDUCATE)</t>
  </si>
  <si>
    <t>Financial Insti/Insurance (FINA)</t>
  </si>
  <si>
    <t>Government Defense (GOVERN)</t>
  </si>
  <si>
    <t>Govt. Federal/Centrl (FEDGOV)</t>
  </si>
  <si>
    <t>Govt State/Local (LOCGOV)</t>
  </si>
  <si>
    <t>Health/Medical (MEDI)</t>
  </si>
  <si>
    <t>Homeuser (HOMEUSER)</t>
  </si>
  <si>
    <t>ISP/Managed Services (ISP)</t>
  </si>
  <si>
    <t>Telecom (TELCO)</t>
  </si>
  <si>
    <t>Company Name *</t>
  </si>
  <si>
    <t>Address 1 *</t>
  </si>
  <si>
    <t xml:space="preserve">Appliance / Hardware </t>
  </si>
  <si>
    <t>Distributor Name *</t>
  </si>
  <si>
    <t>City *</t>
  </si>
  <si>
    <t>Postal Code *</t>
  </si>
  <si>
    <t>Country *</t>
  </si>
  <si>
    <t>Customer Type *</t>
  </si>
  <si>
    <t>First Name  *</t>
  </si>
  <si>
    <t>Last Name *</t>
  </si>
  <si>
    <t>E-Mail Address *</t>
  </si>
  <si>
    <t>Distributor PO# *</t>
  </si>
  <si>
    <t xml:space="preserve">  Reseller PO # *</t>
  </si>
  <si>
    <t>SKU *</t>
  </si>
  <si>
    <t>YES / NO *</t>
  </si>
  <si>
    <t>Start *</t>
  </si>
  <si>
    <t>End *</t>
  </si>
  <si>
    <t>Quantity *</t>
  </si>
  <si>
    <t>Nodes *</t>
  </si>
  <si>
    <t>Cost *</t>
  </si>
  <si>
    <t xml:space="preserve">Quote </t>
  </si>
  <si>
    <t>NO</t>
  </si>
  <si>
    <t>Previous Grant Number</t>
  </si>
  <si>
    <t>ORDER DETAILS</t>
  </si>
  <si>
    <t>TOTAL VALUE</t>
  </si>
  <si>
    <t>LINE</t>
  </si>
  <si>
    <t>NBR</t>
  </si>
  <si>
    <t>USED LINE COUNT</t>
  </si>
  <si>
    <t>If order contains Hardware, enter address details below, otherwise leave blank</t>
  </si>
  <si>
    <t>FOR BROADER REFERENCE &amp; GUIDANCE PLEASE CONSULT THE MCAFEE OPERATIONAL GUIDE</t>
  </si>
  <si>
    <t>OPA_VALID_ASR_FORM-USD-20050801-i</t>
  </si>
  <si>
    <t>USD Order Form</t>
  </si>
  <si>
    <t>(required for renewal or add-on)</t>
  </si>
  <si>
    <t>Komtera Teknoloji 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</si>
</sst>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dd\-mm\-yy"/>
  </numFmts>
  <fonts count="20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color indexed="10"/>
      <name val="Arial"/>
      <family val="2"/>
    </font>
    <font>
      <b/>
      <sz val="26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 style="medium">
        <color indexed="64"/>
      </bottom>
      <diagonal/>
    </border>
    <border>
      <left/>
      <right style="dashDot">
        <color indexed="64"/>
      </right>
      <top/>
      <bottom style="medium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8">
    <xf numFmtId="0" fontId="0" fillId="0" borderId="0" xfId="0"/>
    <xf numFmtId="0" fontId="5" fillId="0" borderId="0" xfId="0" applyFont="1" applyAlignment="1">
      <alignment horizontal="center"/>
    </xf>
    <xf numFmtId="165" fontId="7" fillId="0" borderId="1" xfId="1" applyNumberFormat="1" applyFont="1" applyFill="1" applyBorder="1" applyAlignment="1" applyProtection="1"/>
    <xf numFmtId="165" fontId="7" fillId="0" borderId="2" xfId="1" applyNumberFormat="1" applyFont="1" applyFill="1" applyBorder="1" applyAlignment="1" applyProtection="1"/>
    <xf numFmtId="0" fontId="7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vertical="top" wrapText="1"/>
    </xf>
    <xf numFmtId="0" fontId="11" fillId="0" borderId="0" xfId="0" applyFont="1"/>
    <xf numFmtId="0" fontId="17" fillId="0" borderId="0" xfId="0" applyFont="1"/>
    <xf numFmtId="0" fontId="11" fillId="2" borderId="0" xfId="0" applyFont="1" applyFill="1" applyAlignment="1">
      <alignment horizontal="center"/>
    </xf>
    <xf numFmtId="0" fontId="0" fillId="2" borderId="0" xfId="0" applyFill="1"/>
    <xf numFmtId="0" fontId="6" fillId="2" borderId="0" xfId="0" applyFont="1" applyFill="1"/>
    <xf numFmtId="0" fontId="15" fillId="2" borderId="0" xfId="0" applyFont="1" applyFill="1"/>
    <xf numFmtId="0" fontId="5" fillId="2" borderId="0" xfId="0" applyFont="1" applyFill="1" applyAlignment="1">
      <alignment horizontal="right"/>
    </xf>
    <xf numFmtId="49" fontId="0" fillId="2" borderId="0" xfId="0" applyNumberFormat="1" applyFill="1" applyAlignment="1">
      <alignment horizontal="left"/>
    </xf>
    <xf numFmtId="15" fontId="0" fillId="2" borderId="0" xfId="0" applyNumberFormat="1" applyFill="1" applyAlignment="1">
      <alignment horizontal="left" vertical="center"/>
    </xf>
    <xf numFmtId="165" fontId="18" fillId="2" borderId="0" xfId="1" applyNumberFormat="1" applyFont="1" applyFill="1" applyProtection="1"/>
    <xf numFmtId="0" fontId="10" fillId="2" borderId="0" xfId="0" applyFont="1" applyFill="1"/>
    <xf numFmtId="0" fontId="2" fillId="2" borderId="0" xfId="0" applyFont="1" applyFill="1"/>
    <xf numFmtId="0" fontId="17" fillId="2" borderId="0" xfId="0" applyFont="1" applyFill="1" applyAlignment="1">
      <alignment horizontal="right"/>
    </xf>
    <xf numFmtId="0" fontId="5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shrinkToFit="1"/>
    </xf>
    <xf numFmtId="49" fontId="0" fillId="2" borderId="0" xfId="0" applyNumberFormat="1" applyFill="1" applyAlignment="1">
      <alignment shrinkToFit="1"/>
    </xf>
    <xf numFmtId="49" fontId="0" fillId="2" borderId="0" xfId="0" applyNumberFormat="1" applyFill="1" applyAlignment="1">
      <alignment horizontal="left" shrinkToFit="1"/>
    </xf>
    <xf numFmtId="165" fontId="9" fillId="2" borderId="0" xfId="1" applyNumberFormat="1" applyFont="1" applyFill="1" applyBorder="1" applyAlignment="1" applyProtection="1">
      <alignment shrinkToFit="1"/>
    </xf>
    <xf numFmtId="165" fontId="10" fillId="2" borderId="0" xfId="1" applyNumberFormat="1" applyFont="1" applyFill="1" applyBorder="1" applyAlignment="1" applyProtection="1">
      <alignment shrinkToFit="1"/>
    </xf>
    <xf numFmtId="165" fontId="18" fillId="2" borderId="0" xfId="1" applyNumberFormat="1" applyFont="1" applyFill="1" applyBorder="1" applyAlignment="1" applyProtection="1">
      <alignment horizontal="left" shrinkToFit="1"/>
    </xf>
    <xf numFmtId="165" fontId="5" fillId="2" borderId="0" xfId="1" applyNumberFormat="1" applyFon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165" fontId="8" fillId="2" borderId="0" xfId="1" applyNumberFormat="1" applyFont="1" applyFill="1" applyBorder="1" applyAlignment="1" applyProtection="1">
      <alignment shrinkToFit="1"/>
    </xf>
    <xf numFmtId="165" fontId="8" fillId="2" borderId="0" xfId="1" applyNumberFormat="1" applyFont="1" applyFill="1" applyBorder="1" applyAlignment="1" applyProtection="1"/>
    <xf numFmtId="165" fontId="11" fillId="2" borderId="0" xfId="1" applyNumberFormat="1" applyFont="1" applyFill="1" applyBorder="1" applyProtection="1"/>
    <xf numFmtId="165" fontId="18" fillId="2" borderId="0" xfId="1" applyNumberFormat="1" applyFont="1" applyFill="1" applyBorder="1" applyAlignment="1" applyProtection="1">
      <alignment horizontal="center"/>
    </xf>
    <xf numFmtId="0" fontId="4" fillId="2" borderId="0" xfId="0" applyFont="1" applyFill="1"/>
    <xf numFmtId="0" fontId="4" fillId="2" borderId="10" xfId="0" applyFont="1" applyFill="1" applyBorder="1"/>
    <xf numFmtId="0" fontId="17" fillId="2" borderId="0" xfId="0" applyFont="1" applyFill="1"/>
    <xf numFmtId="165" fontId="1" fillId="2" borderId="0" xfId="1" applyNumberFormat="1" applyFill="1" applyBorder="1" applyAlignment="1" applyProtection="1"/>
    <xf numFmtId="9" fontId="1" fillId="2" borderId="0" xfId="2" applyFill="1" applyBorder="1" applyAlignment="1" applyProtection="1"/>
    <xf numFmtId="0" fontId="0" fillId="2" borderId="10" xfId="0" applyFill="1" applyBorder="1"/>
    <xf numFmtId="0" fontId="19" fillId="2" borderId="20" xfId="0" applyFont="1" applyFill="1" applyBorder="1"/>
    <xf numFmtId="0" fontId="5" fillId="2" borderId="21" xfId="0" applyFont="1" applyFill="1" applyBorder="1"/>
    <xf numFmtId="0" fontId="19" fillId="2" borderId="22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7" fillId="2" borderId="12" xfId="0" applyFont="1" applyFill="1" applyBorder="1" applyAlignment="1">
      <alignment vertical="center" wrapText="1"/>
    </xf>
    <xf numFmtId="0" fontId="17" fillId="2" borderId="0" xfId="0" applyFont="1" applyFill="1" applyAlignment="1">
      <alignment vertical="center"/>
    </xf>
    <xf numFmtId="0" fontId="4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 wrapText="1"/>
    </xf>
    <xf numFmtId="165" fontId="17" fillId="2" borderId="0" xfId="1" applyNumberFormat="1" applyFont="1" applyFill="1" applyBorder="1" applyAlignment="1" applyProtection="1"/>
    <xf numFmtId="0" fontId="7" fillId="2" borderId="0" xfId="0" applyFont="1" applyFill="1"/>
    <xf numFmtId="0" fontId="17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 vertical="center" wrapText="1"/>
    </xf>
    <xf numFmtId="0" fontId="0" fillId="2" borderId="11" xfId="0" applyFill="1" applyBorder="1"/>
    <xf numFmtId="0" fontId="5" fillId="2" borderId="15" xfId="0" applyFont="1" applyFill="1" applyBorder="1" applyAlignment="1">
      <alignment horizontal="center" vertical="center" wrapText="1"/>
    </xf>
    <xf numFmtId="0" fontId="17" fillId="2" borderId="12" xfId="0" applyFont="1" applyFill="1" applyBorder="1"/>
    <xf numFmtId="0" fontId="17" fillId="2" borderId="22" xfId="0" applyFont="1" applyFill="1" applyBorder="1"/>
    <xf numFmtId="0" fontId="5" fillId="2" borderId="23" xfId="0" applyFont="1" applyFill="1" applyBorder="1" applyAlignment="1">
      <alignment horizontal="center" wrapText="1"/>
    </xf>
    <xf numFmtId="165" fontId="17" fillId="2" borderId="12" xfId="1" applyNumberFormat="1" applyFont="1" applyFill="1" applyBorder="1" applyAlignment="1" applyProtection="1"/>
    <xf numFmtId="165" fontId="17" fillId="2" borderId="22" xfId="1" applyNumberFormat="1" applyFont="1" applyFill="1" applyBorder="1" applyAlignment="1" applyProtection="1"/>
    <xf numFmtId="0" fontId="19" fillId="2" borderId="12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4" borderId="12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19" fillId="4" borderId="57" xfId="0" applyFont="1" applyFill="1" applyBorder="1" applyAlignment="1">
      <alignment horizontal="center"/>
    </xf>
    <xf numFmtId="0" fontId="12" fillId="5" borderId="40" xfId="0" applyFont="1" applyFill="1" applyBorder="1" applyAlignment="1" applyProtection="1">
      <alignment shrinkToFit="1"/>
      <protection locked="0"/>
    </xf>
    <xf numFmtId="166" fontId="12" fillId="5" borderId="13" xfId="1" applyNumberFormat="1" applyFont="1" applyFill="1" applyBorder="1" applyProtection="1">
      <protection locked="0"/>
    </xf>
    <xf numFmtId="166" fontId="12" fillId="5" borderId="14" xfId="1" applyNumberFormat="1" applyFont="1" applyFill="1" applyBorder="1" applyProtection="1">
      <protection locked="0"/>
    </xf>
    <xf numFmtId="1" fontId="12" fillId="5" borderId="13" xfId="1" applyNumberFormat="1" applyFont="1" applyFill="1" applyBorder="1" applyAlignment="1" applyProtection="1">
      <alignment horizontal="center"/>
      <protection locked="0"/>
    </xf>
    <xf numFmtId="165" fontId="12" fillId="5" borderId="14" xfId="1" applyNumberFormat="1" applyFont="1" applyFill="1" applyBorder="1" applyAlignment="1" applyProtection="1">
      <protection locked="0"/>
    </xf>
    <xf numFmtId="49" fontId="12" fillId="5" borderId="41" xfId="0" applyNumberFormat="1" applyFont="1" applyFill="1" applyBorder="1" applyAlignment="1" applyProtection="1">
      <alignment horizontal="center"/>
      <protection locked="0"/>
    </xf>
    <xf numFmtId="43" fontId="12" fillId="5" borderId="42" xfId="1" applyFont="1" applyFill="1" applyBorder="1" applyAlignment="1" applyProtection="1">
      <alignment horizontal="center"/>
      <protection locked="0"/>
    </xf>
    <xf numFmtId="0" fontId="12" fillId="5" borderId="41" xfId="0" applyFont="1" applyFill="1" applyBorder="1" applyAlignment="1" applyProtection="1">
      <alignment shrinkToFit="1"/>
      <protection locked="0"/>
    </xf>
    <xf numFmtId="166" fontId="12" fillId="5" borderId="43" xfId="1" applyNumberFormat="1" applyFont="1" applyFill="1" applyBorder="1" applyProtection="1">
      <protection locked="0"/>
    </xf>
    <xf numFmtId="166" fontId="12" fillId="5" borderId="44" xfId="1" applyNumberFormat="1" applyFont="1" applyFill="1" applyBorder="1" applyProtection="1">
      <protection locked="0"/>
    </xf>
    <xf numFmtId="1" fontId="12" fillId="5" borderId="43" xfId="1" applyNumberFormat="1" applyFont="1" applyFill="1" applyBorder="1" applyAlignment="1" applyProtection="1">
      <alignment horizontal="center"/>
      <protection locked="0"/>
    </xf>
    <xf numFmtId="165" fontId="12" fillId="5" borderId="44" xfId="1" applyNumberFormat="1" applyFont="1" applyFill="1" applyBorder="1" applyAlignment="1" applyProtection="1">
      <protection locked="0"/>
    </xf>
    <xf numFmtId="49" fontId="12" fillId="5" borderId="45" xfId="0" applyNumberFormat="1" applyFont="1" applyFill="1" applyBorder="1" applyAlignment="1" applyProtection="1">
      <alignment horizontal="center"/>
      <protection locked="0"/>
    </xf>
    <xf numFmtId="0" fontId="12" fillId="5" borderId="45" xfId="0" applyFont="1" applyFill="1" applyBorder="1" applyAlignment="1" applyProtection="1">
      <alignment shrinkToFit="1"/>
      <protection locked="0"/>
    </xf>
    <xf numFmtId="166" fontId="12" fillId="5" borderId="17" xfId="1" applyNumberFormat="1" applyFont="1" applyFill="1" applyBorder="1" applyProtection="1">
      <protection locked="0"/>
    </xf>
    <xf numFmtId="166" fontId="12" fillId="5" borderId="18" xfId="1" applyNumberFormat="1" applyFont="1" applyFill="1" applyBorder="1" applyProtection="1">
      <protection locked="0"/>
    </xf>
    <xf numFmtId="1" fontId="12" fillId="5" borderId="17" xfId="1" applyNumberFormat="1" applyFont="1" applyFill="1" applyBorder="1" applyAlignment="1" applyProtection="1">
      <alignment horizontal="center"/>
      <protection locked="0"/>
    </xf>
    <xf numFmtId="165" fontId="12" fillId="5" borderId="18" xfId="1" applyNumberFormat="1" applyFont="1" applyFill="1" applyBorder="1" applyAlignment="1" applyProtection="1">
      <protection locked="0"/>
    </xf>
    <xf numFmtId="43" fontId="12" fillId="5" borderId="46" xfId="1" applyFont="1" applyFill="1" applyBorder="1" applyAlignment="1" applyProtection="1">
      <alignment horizontal="center"/>
      <protection locked="0"/>
    </xf>
    <xf numFmtId="0" fontId="12" fillId="5" borderId="47" xfId="0" applyFont="1" applyFill="1" applyBorder="1" applyAlignment="1" applyProtection="1">
      <alignment shrinkToFit="1"/>
      <protection locked="0"/>
    </xf>
    <xf numFmtId="166" fontId="12" fillId="5" borderId="48" xfId="1" applyNumberFormat="1" applyFont="1" applyFill="1" applyBorder="1" applyProtection="1">
      <protection locked="0"/>
    </xf>
    <xf numFmtId="166" fontId="12" fillId="5" borderId="49" xfId="1" applyNumberFormat="1" applyFont="1" applyFill="1" applyBorder="1" applyProtection="1">
      <protection locked="0"/>
    </xf>
    <xf numFmtId="1" fontId="12" fillId="5" borderId="48" xfId="1" applyNumberFormat="1" applyFont="1" applyFill="1" applyBorder="1" applyAlignment="1" applyProtection="1">
      <alignment horizontal="center"/>
      <protection locked="0"/>
    </xf>
    <xf numFmtId="165" fontId="12" fillId="5" borderId="49" xfId="1" applyNumberFormat="1" applyFont="1" applyFill="1" applyBorder="1" applyAlignment="1" applyProtection="1">
      <protection locked="0"/>
    </xf>
    <xf numFmtId="49" fontId="12" fillId="5" borderId="47" xfId="0" applyNumberFormat="1" applyFont="1" applyFill="1" applyBorder="1" applyAlignment="1" applyProtection="1">
      <alignment horizontal="center"/>
      <protection locked="0"/>
    </xf>
    <xf numFmtId="43" fontId="12" fillId="5" borderId="50" xfId="1" applyFont="1" applyFill="1" applyBorder="1" applyAlignment="1" applyProtection="1">
      <alignment horizontal="center"/>
      <protection locked="0"/>
    </xf>
    <xf numFmtId="165" fontId="0" fillId="2" borderId="0" xfId="1" applyNumberFormat="1" applyFont="1" applyFill="1" applyBorder="1" applyProtection="1"/>
    <xf numFmtId="164" fontId="0" fillId="2" borderId="0" xfId="0" applyNumberFormat="1" applyFill="1" applyAlignment="1">
      <alignment horizontal="center"/>
    </xf>
    <xf numFmtId="0" fontId="5" fillId="2" borderId="2" xfId="0" applyFont="1" applyFill="1" applyBorder="1" applyAlignment="1" applyProtection="1">
      <alignment horizontal="center"/>
      <protection hidden="1"/>
    </xf>
    <xf numFmtId="0" fontId="6" fillId="5" borderId="31" xfId="1" applyNumberFormat="1" applyFont="1" applyFill="1" applyBorder="1" applyAlignment="1" applyProtection="1">
      <alignment horizontal="left" shrinkToFit="1"/>
      <protection locked="0"/>
    </xf>
    <xf numFmtId="0" fontId="6" fillId="5" borderId="32" xfId="1" applyNumberFormat="1" applyFont="1" applyFill="1" applyBorder="1" applyAlignment="1" applyProtection="1">
      <alignment horizontal="left" shrinkToFit="1"/>
      <protection locked="0"/>
    </xf>
    <xf numFmtId="0" fontId="6" fillId="5" borderId="33" xfId="1" applyNumberFormat="1" applyFont="1" applyFill="1" applyBorder="1" applyAlignment="1" applyProtection="1">
      <alignment horizontal="left" shrinkToFit="1"/>
      <protection locked="0"/>
    </xf>
    <xf numFmtId="0" fontId="5" fillId="5" borderId="53" xfId="0" applyFont="1" applyFill="1" applyBorder="1" applyAlignment="1" applyProtection="1">
      <alignment horizontal="left"/>
      <protection locked="0"/>
    </xf>
    <xf numFmtId="0" fontId="5" fillId="5" borderId="8" xfId="0" applyFont="1" applyFill="1" applyBorder="1" applyAlignment="1" applyProtection="1">
      <alignment horizontal="left"/>
      <protection locked="0"/>
    </xf>
    <xf numFmtId="43" fontId="12" fillId="0" borderId="4" xfId="1" applyFont="1" applyFill="1" applyBorder="1" applyAlignment="1" applyProtection="1">
      <alignment horizontal="center"/>
      <protection hidden="1"/>
    </xf>
    <xf numFmtId="43" fontId="12" fillId="0" borderId="8" xfId="1" applyFont="1" applyFill="1" applyBorder="1" applyAlignment="1" applyProtection="1">
      <alignment horizontal="center"/>
      <protection hidden="1"/>
    </xf>
    <xf numFmtId="0" fontId="12" fillId="5" borderId="53" xfId="0" applyFont="1" applyFill="1" applyBorder="1" applyAlignment="1" applyProtection="1">
      <alignment horizontal="center" shrinkToFit="1"/>
      <protection locked="0"/>
    </xf>
    <xf numFmtId="0" fontId="12" fillId="5" borderId="54" xfId="0" applyFont="1" applyFill="1" applyBorder="1" applyAlignment="1" applyProtection="1">
      <alignment horizontal="center" shrinkToFit="1"/>
      <protection locked="0"/>
    </xf>
    <xf numFmtId="0" fontId="12" fillId="5" borderId="8" xfId="0" applyFont="1" applyFill="1" applyBorder="1" applyAlignment="1" applyProtection="1">
      <alignment horizontal="center" shrinkToFit="1"/>
      <protection locked="0"/>
    </xf>
    <xf numFmtId="1" fontId="12" fillId="5" borderId="53" xfId="0" applyNumberFormat="1" applyFont="1" applyFill="1" applyBorder="1" applyAlignment="1" applyProtection="1">
      <alignment horizontal="center" shrinkToFit="1"/>
      <protection locked="0"/>
    </xf>
    <xf numFmtId="1" fontId="12" fillId="5" borderId="8" xfId="0" applyNumberFormat="1" applyFont="1" applyFill="1" applyBorder="1" applyAlignment="1" applyProtection="1">
      <alignment horizontal="center" shrinkToFit="1"/>
      <protection locked="0"/>
    </xf>
    <xf numFmtId="43" fontId="12" fillId="0" borderId="5" xfId="1" applyFont="1" applyFill="1" applyBorder="1" applyAlignment="1" applyProtection="1">
      <alignment horizontal="center"/>
      <protection hidden="1"/>
    </xf>
    <xf numFmtId="43" fontId="12" fillId="0" borderId="6" xfId="1" applyFont="1" applyFill="1" applyBorder="1" applyAlignment="1" applyProtection="1">
      <alignment horizontal="center"/>
      <protection hidden="1"/>
    </xf>
    <xf numFmtId="0" fontId="5" fillId="5" borderId="55" xfId="0" applyFont="1" applyFill="1" applyBorder="1" applyAlignment="1" applyProtection="1">
      <alignment horizontal="left"/>
      <protection locked="0"/>
    </xf>
    <xf numFmtId="0" fontId="5" fillId="5" borderId="9" xfId="0" applyFont="1" applyFill="1" applyBorder="1" applyAlignment="1" applyProtection="1">
      <alignment horizontal="left"/>
      <protection locked="0"/>
    </xf>
    <xf numFmtId="1" fontId="12" fillId="5" borderId="55" xfId="0" applyNumberFormat="1" applyFont="1" applyFill="1" applyBorder="1" applyAlignment="1" applyProtection="1">
      <alignment horizontal="center" shrinkToFit="1"/>
      <protection locked="0"/>
    </xf>
    <xf numFmtId="1" fontId="12" fillId="5" borderId="9" xfId="0" applyNumberFormat="1" applyFont="1" applyFill="1" applyBorder="1" applyAlignment="1" applyProtection="1">
      <alignment horizontal="center" shrinkToFit="1"/>
      <protection locked="0"/>
    </xf>
    <xf numFmtId="164" fontId="6" fillId="2" borderId="10" xfId="0" applyNumberFormat="1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43" fontId="12" fillId="0" borderId="3" xfId="1" applyFont="1" applyFill="1" applyBorder="1" applyAlignment="1" applyProtection="1">
      <alignment horizontal="center"/>
      <protection hidden="1"/>
    </xf>
    <xf numFmtId="43" fontId="12" fillId="0" borderId="9" xfId="1" applyFont="1" applyFill="1" applyBorder="1" applyAlignment="1" applyProtection="1">
      <alignment horizontal="center"/>
      <protection hidden="1"/>
    </xf>
    <xf numFmtId="0" fontId="4" fillId="2" borderId="0" xfId="0" applyFont="1" applyFill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2" fontId="5" fillId="2" borderId="7" xfId="0" applyNumberFormat="1" applyFont="1" applyFill="1" applyBorder="1" applyAlignment="1" applyProtection="1">
      <alignment horizontal="center"/>
      <protection hidden="1"/>
    </xf>
    <xf numFmtId="2" fontId="5" fillId="2" borderId="2" xfId="0" applyNumberFormat="1" applyFont="1" applyFill="1" applyBorder="1" applyAlignment="1" applyProtection="1">
      <alignment horizontal="center"/>
      <protection hidden="1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49" fontId="6" fillId="5" borderId="31" xfId="1" applyNumberFormat="1" applyFont="1" applyFill="1" applyBorder="1" applyAlignment="1" applyProtection="1">
      <alignment horizontal="left" shrinkToFit="1"/>
      <protection locked="0"/>
    </xf>
    <xf numFmtId="49" fontId="6" fillId="5" borderId="32" xfId="1" applyNumberFormat="1" applyFont="1" applyFill="1" applyBorder="1" applyAlignment="1" applyProtection="1">
      <alignment horizontal="left" shrinkToFit="1"/>
      <protection locked="0"/>
    </xf>
    <xf numFmtId="49" fontId="6" fillId="5" borderId="33" xfId="1" applyNumberFormat="1" applyFont="1" applyFill="1" applyBorder="1" applyAlignment="1" applyProtection="1">
      <alignment horizontal="left" shrinkToFit="1"/>
      <protection locked="0"/>
    </xf>
    <xf numFmtId="49" fontId="8" fillId="5" borderId="31" xfId="1" applyNumberFormat="1" applyFont="1" applyFill="1" applyBorder="1" applyAlignment="1" applyProtection="1">
      <alignment horizontal="left"/>
      <protection locked="0"/>
    </xf>
    <xf numFmtId="49" fontId="8" fillId="5" borderId="32" xfId="1" applyNumberFormat="1" applyFont="1" applyFill="1" applyBorder="1" applyAlignment="1" applyProtection="1">
      <alignment horizontal="left"/>
      <protection locked="0"/>
    </xf>
    <xf numFmtId="49" fontId="8" fillId="5" borderId="33" xfId="1" applyNumberFormat="1" applyFont="1" applyFill="1" applyBorder="1" applyAlignment="1" applyProtection="1">
      <alignment horizontal="left"/>
      <protection locked="0"/>
    </xf>
    <xf numFmtId="0" fontId="6" fillId="5" borderId="24" xfId="0" applyFont="1" applyFill="1" applyBorder="1" applyAlignment="1" applyProtection="1">
      <alignment horizontal="left"/>
      <protection locked="0"/>
    </xf>
    <xf numFmtId="0" fontId="8" fillId="5" borderId="25" xfId="0" applyFont="1" applyFill="1" applyBorder="1" applyAlignment="1" applyProtection="1">
      <alignment horizontal="left"/>
      <protection locked="0"/>
    </xf>
    <xf numFmtId="0" fontId="6" fillId="5" borderId="31" xfId="1" applyNumberFormat="1" applyFont="1" applyFill="1" applyBorder="1" applyAlignment="1" applyProtection="1">
      <alignment horizontal="left" shrinkToFit="1"/>
      <protection locked="0"/>
    </xf>
    <xf numFmtId="0" fontId="6" fillId="5" borderId="32" xfId="1" applyNumberFormat="1" applyFont="1" applyFill="1" applyBorder="1" applyAlignment="1" applyProtection="1">
      <alignment horizontal="left" shrinkToFit="1"/>
      <protection locked="0"/>
    </xf>
    <xf numFmtId="0" fontId="6" fillId="5" borderId="33" xfId="1" applyNumberFormat="1" applyFont="1" applyFill="1" applyBorder="1" applyAlignment="1" applyProtection="1">
      <alignment horizontal="left" shrinkToFit="1"/>
      <protection locked="0"/>
    </xf>
    <xf numFmtId="165" fontId="8" fillId="5" borderId="31" xfId="1" applyNumberFormat="1" applyFont="1" applyFill="1" applyBorder="1" applyAlignment="1" applyProtection="1">
      <alignment horizontal="left"/>
      <protection locked="0"/>
    </xf>
    <xf numFmtId="165" fontId="8" fillId="5" borderId="32" xfId="1" applyNumberFormat="1" applyFont="1" applyFill="1" applyBorder="1" applyAlignment="1" applyProtection="1">
      <alignment horizontal="left"/>
      <protection locked="0"/>
    </xf>
    <xf numFmtId="165" fontId="8" fillId="5" borderId="33" xfId="1" applyNumberFormat="1" applyFont="1" applyFill="1" applyBorder="1" applyAlignment="1" applyProtection="1">
      <alignment horizontal="left"/>
      <protection locked="0"/>
    </xf>
    <xf numFmtId="0" fontId="17" fillId="6" borderId="63" xfId="0" applyFont="1" applyFill="1" applyBorder="1" applyAlignment="1" applyProtection="1">
      <alignment horizontal="center" vertical="center" wrapText="1"/>
      <protection hidden="1"/>
    </xf>
    <xf numFmtId="0" fontId="17" fillId="6" borderId="64" xfId="0" applyFont="1" applyFill="1" applyBorder="1" applyAlignment="1" applyProtection="1">
      <alignment horizontal="center" vertical="center" wrapText="1"/>
      <protection hidden="1"/>
    </xf>
    <xf numFmtId="0" fontId="17" fillId="6" borderId="65" xfId="0" applyFont="1" applyFill="1" applyBorder="1" applyAlignment="1" applyProtection="1">
      <alignment horizontal="center" vertical="center" wrapText="1"/>
      <protection hidden="1"/>
    </xf>
    <xf numFmtId="49" fontId="6" fillId="5" borderId="68" xfId="0" applyNumberFormat="1" applyFont="1" applyFill="1" applyBorder="1" applyAlignment="1" applyProtection="1">
      <alignment horizontal="left" shrinkToFit="1"/>
      <protection locked="0"/>
    </xf>
    <xf numFmtId="49" fontId="6" fillId="5" borderId="69" xfId="0" applyNumberFormat="1" applyFont="1" applyFill="1" applyBorder="1" applyAlignment="1" applyProtection="1">
      <alignment horizontal="left" shrinkToFit="1"/>
      <protection locked="0"/>
    </xf>
    <xf numFmtId="49" fontId="6" fillId="5" borderId="31" xfId="0" applyNumberFormat="1" applyFont="1" applyFill="1" applyBorder="1" applyAlignment="1" applyProtection="1">
      <alignment horizontal="left" shrinkToFit="1"/>
      <protection locked="0"/>
    </xf>
    <xf numFmtId="49" fontId="6" fillId="5" borderId="32" xfId="0" applyNumberFormat="1" applyFont="1" applyFill="1" applyBorder="1" applyAlignment="1" applyProtection="1">
      <alignment horizontal="left" shrinkToFit="1"/>
      <protection locked="0"/>
    </xf>
    <xf numFmtId="49" fontId="6" fillId="5" borderId="33" xfId="0" applyNumberFormat="1" applyFont="1" applyFill="1" applyBorder="1" applyAlignment="1" applyProtection="1">
      <alignment horizontal="left" shrinkToFit="1"/>
      <protection locked="0"/>
    </xf>
    <xf numFmtId="49" fontId="6" fillId="5" borderId="31" xfId="0" applyNumberFormat="1" applyFont="1" applyFill="1" applyBorder="1" applyAlignment="1" applyProtection="1">
      <alignment horizontal="left"/>
      <protection locked="0"/>
    </xf>
    <xf numFmtId="49" fontId="6" fillId="5" borderId="32" xfId="0" applyNumberFormat="1" applyFont="1" applyFill="1" applyBorder="1" applyAlignment="1" applyProtection="1">
      <alignment horizontal="left"/>
      <protection locked="0"/>
    </xf>
    <xf numFmtId="49" fontId="6" fillId="5" borderId="33" xfId="0" applyNumberFormat="1" applyFont="1" applyFill="1" applyBorder="1" applyAlignment="1" applyProtection="1">
      <alignment horizontal="left"/>
      <protection locked="0"/>
    </xf>
    <xf numFmtId="0" fontId="17" fillId="2" borderId="2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5" fillId="5" borderId="51" xfId="0" applyFont="1" applyFill="1" applyBorder="1" applyAlignment="1" applyProtection="1">
      <alignment horizontal="left"/>
      <protection locked="0"/>
    </xf>
    <xf numFmtId="0" fontId="5" fillId="5" borderId="52" xfId="0" applyFont="1" applyFill="1" applyBorder="1" applyAlignment="1" applyProtection="1">
      <alignment horizontal="left"/>
      <protection locked="0"/>
    </xf>
    <xf numFmtId="0" fontId="8" fillId="5" borderId="11" xfId="0" applyFont="1" applyFill="1" applyBorder="1" applyAlignment="1" applyProtection="1">
      <alignment horizontal="left" vertical="top" wrapText="1"/>
      <protection locked="0"/>
    </xf>
    <xf numFmtId="0" fontId="8" fillId="5" borderId="15" xfId="0" applyFont="1" applyFill="1" applyBorder="1" applyAlignment="1" applyProtection="1">
      <alignment horizontal="left" vertical="top" wrapText="1"/>
      <protection locked="0"/>
    </xf>
    <xf numFmtId="0" fontId="8" fillId="5" borderId="16" xfId="0" applyFont="1" applyFill="1" applyBorder="1" applyAlignment="1" applyProtection="1">
      <alignment horizontal="left" vertical="top" wrapText="1"/>
      <protection locked="0"/>
    </xf>
    <xf numFmtId="0" fontId="8" fillId="5" borderId="19" xfId="0" applyFont="1" applyFill="1" applyBorder="1" applyAlignment="1" applyProtection="1">
      <alignment horizontal="left" vertical="top" wrapText="1"/>
      <protection locked="0"/>
    </xf>
    <xf numFmtId="0" fontId="8" fillId="5" borderId="20" xfId="0" applyFont="1" applyFill="1" applyBorder="1" applyAlignment="1" applyProtection="1">
      <alignment horizontal="left" vertical="top" wrapText="1"/>
      <protection locked="0"/>
    </xf>
    <xf numFmtId="0" fontId="8" fillId="5" borderId="23" xfId="0" applyFont="1" applyFill="1" applyBorder="1" applyAlignment="1" applyProtection="1">
      <alignment horizontal="left" vertical="top" wrapText="1"/>
      <protection locked="0"/>
    </xf>
    <xf numFmtId="49" fontId="6" fillId="5" borderId="31" xfId="0" applyNumberFormat="1" applyFont="1" applyFill="1" applyBorder="1" applyAlignment="1" applyProtection="1">
      <alignment horizontal="left" wrapText="1" shrinkToFit="1"/>
      <protection locked="0"/>
    </xf>
    <xf numFmtId="165" fontId="7" fillId="2" borderId="0" xfId="1" applyNumberFormat="1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5" fontId="7" fillId="0" borderId="1" xfId="1" applyNumberFormat="1" applyFont="1" applyBorder="1" applyAlignment="1" applyProtection="1">
      <alignment horizontal="center"/>
    </xf>
    <xf numFmtId="165" fontId="7" fillId="0" borderId="7" xfId="1" applyNumberFormat="1" applyFont="1" applyBorder="1" applyAlignment="1" applyProtection="1">
      <alignment horizontal="center"/>
    </xf>
    <xf numFmtId="165" fontId="7" fillId="0" borderId="2" xfId="1" applyNumberFormat="1" applyFont="1" applyBorder="1" applyAlignment="1" applyProtection="1">
      <alignment horizontal="center"/>
    </xf>
    <xf numFmtId="0" fontId="7" fillId="2" borderId="0" xfId="0" applyFont="1" applyFill="1" applyAlignment="1">
      <alignment horizontal="left"/>
    </xf>
    <xf numFmtId="49" fontId="8" fillId="5" borderId="28" xfId="0" applyNumberFormat="1" applyFont="1" applyFill="1" applyBorder="1" applyAlignment="1" applyProtection="1">
      <alignment horizontal="left" shrinkToFit="1"/>
      <protection locked="0"/>
    </xf>
    <xf numFmtId="49" fontId="8" fillId="5" borderId="30" xfId="0" applyNumberFormat="1" applyFont="1" applyFill="1" applyBorder="1" applyAlignment="1" applyProtection="1">
      <alignment horizontal="left" shrinkToFit="1"/>
      <protection locked="0"/>
    </xf>
    <xf numFmtId="49" fontId="8" fillId="5" borderId="37" xfId="0" applyNumberFormat="1" applyFont="1" applyFill="1" applyBorder="1" applyAlignment="1" applyProtection="1">
      <alignment horizontal="left" shrinkToFit="1"/>
      <protection locked="0"/>
    </xf>
    <xf numFmtId="49" fontId="8" fillId="5" borderId="38" xfId="0" applyNumberFormat="1" applyFont="1" applyFill="1" applyBorder="1" applyAlignment="1" applyProtection="1">
      <alignment horizontal="left" shrinkToFit="1"/>
      <protection locked="0"/>
    </xf>
    <xf numFmtId="49" fontId="8" fillId="5" borderId="39" xfId="0" applyNumberFormat="1" applyFont="1" applyFill="1" applyBorder="1" applyAlignment="1" applyProtection="1">
      <alignment horizontal="left" shrinkToFit="1"/>
      <protection locked="0"/>
    </xf>
    <xf numFmtId="49" fontId="8" fillId="5" borderId="28" xfId="0" applyNumberFormat="1" applyFont="1" applyFill="1" applyBorder="1" applyAlignment="1" applyProtection="1">
      <alignment horizontal="left"/>
      <protection locked="0"/>
    </xf>
    <xf numFmtId="49" fontId="8" fillId="5" borderId="29" xfId="0" applyNumberFormat="1" applyFont="1" applyFill="1" applyBorder="1" applyAlignment="1" applyProtection="1">
      <alignment horizontal="left"/>
      <protection locked="0"/>
    </xf>
    <xf numFmtId="49" fontId="8" fillId="5" borderId="30" xfId="0" applyNumberFormat="1" applyFont="1" applyFill="1" applyBorder="1" applyAlignment="1" applyProtection="1">
      <alignment horizontal="left"/>
      <protection locked="0"/>
    </xf>
    <xf numFmtId="49" fontId="6" fillId="5" borderId="34" xfId="0" applyNumberFormat="1" applyFont="1" applyFill="1" applyBorder="1" applyAlignment="1" applyProtection="1">
      <alignment horizontal="left" shrinkToFit="1"/>
      <protection locked="0"/>
    </xf>
    <xf numFmtId="49" fontId="6" fillId="5" borderId="36" xfId="0" applyNumberFormat="1" applyFont="1" applyFill="1" applyBorder="1" applyAlignment="1" applyProtection="1">
      <alignment horizontal="left" shrinkToFit="1"/>
      <protection locked="0"/>
    </xf>
    <xf numFmtId="49" fontId="6" fillId="5" borderId="35" xfId="0" applyNumberFormat="1" applyFont="1" applyFill="1" applyBorder="1" applyAlignment="1" applyProtection="1">
      <alignment horizontal="left" shrinkToFit="1"/>
      <protection locked="0"/>
    </xf>
    <xf numFmtId="49" fontId="6" fillId="5" borderId="34" xfId="0" applyNumberFormat="1" applyFont="1" applyFill="1" applyBorder="1" applyAlignment="1" applyProtection="1">
      <alignment horizontal="left"/>
      <protection locked="0"/>
    </xf>
    <xf numFmtId="49" fontId="6" fillId="5" borderId="35" xfId="0" applyNumberFormat="1" applyFont="1" applyFill="1" applyBorder="1" applyAlignment="1" applyProtection="1">
      <alignment horizontal="left"/>
      <protection locked="0"/>
    </xf>
    <xf numFmtId="49" fontId="6" fillId="5" borderId="36" xfId="0" applyNumberFormat="1" applyFont="1" applyFill="1" applyBorder="1" applyAlignment="1" applyProtection="1">
      <alignment horizontal="left"/>
      <protection locked="0"/>
    </xf>
    <xf numFmtId="0" fontId="7" fillId="0" borderId="7" xfId="0" applyFont="1" applyBorder="1" applyAlignment="1">
      <alignment horizontal="center"/>
    </xf>
    <xf numFmtId="49" fontId="3" fillId="5" borderId="1" xfId="0" applyNumberFormat="1" applyFont="1" applyFill="1" applyBorder="1" applyAlignment="1" applyProtection="1">
      <alignment horizontal="left"/>
      <protection locked="0"/>
    </xf>
    <xf numFmtId="49" fontId="3" fillId="5" borderId="7" xfId="0" applyNumberFormat="1" applyFont="1" applyFill="1" applyBorder="1" applyAlignment="1" applyProtection="1">
      <alignment horizontal="left"/>
      <protection locked="0"/>
    </xf>
    <xf numFmtId="49" fontId="3" fillId="5" borderId="2" xfId="0" applyNumberFormat="1" applyFont="1" applyFill="1" applyBorder="1" applyAlignment="1" applyProtection="1">
      <alignment horizontal="left"/>
      <protection locked="0"/>
    </xf>
    <xf numFmtId="49" fontId="5" fillId="6" borderId="1" xfId="0" applyNumberFormat="1" applyFont="1" applyFill="1" applyBorder="1" applyAlignment="1">
      <alignment horizontal="left"/>
    </xf>
    <xf numFmtId="49" fontId="5" fillId="6" borderId="2" xfId="0" applyNumberFormat="1" applyFont="1" applyFill="1" applyBorder="1" applyAlignment="1">
      <alignment horizontal="left"/>
    </xf>
    <xf numFmtId="0" fontId="6" fillId="5" borderId="28" xfId="0" applyFont="1" applyFill="1" applyBorder="1" applyAlignment="1" applyProtection="1">
      <alignment horizontal="left"/>
      <protection locked="0"/>
    </xf>
    <xf numFmtId="0" fontId="6" fillId="5" borderId="30" xfId="0" applyFont="1" applyFill="1" applyBorder="1" applyAlignment="1" applyProtection="1">
      <alignment horizontal="left"/>
      <protection locked="0"/>
    </xf>
    <xf numFmtId="0" fontId="6" fillId="5" borderId="28" xfId="1" applyNumberFormat="1" applyFont="1" applyFill="1" applyBorder="1" applyAlignment="1" applyProtection="1">
      <alignment horizontal="left" shrinkToFit="1"/>
      <protection locked="0"/>
    </xf>
    <xf numFmtId="0" fontId="6" fillId="5" borderId="29" xfId="1" applyNumberFormat="1" applyFont="1" applyFill="1" applyBorder="1" applyAlignment="1" applyProtection="1">
      <alignment horizontal="left" shrinkToFit="1"/>
      <protection locked="0"/>
    </xf>
    <xf numFmtId="0" fontId="6" fillId="5" borderId="30" xfId="1" applyNumberFormat="1" applyFont="1" applyFill="1" applyBorder="1" applyAlignment="1" applyProtection="1">
      <alignment horizontal="left" shrinkToFit="1"/>
      <protection locked="0"/>
    </xf>
    <xf numFmtId="165" fontId="8" fillId="5" borderId="28" xfId="1" applyNumberFormat="1" applyFont="1" applyFill="1" applyBorder="1" applyAlignment="1" applyProtection="1">
      <alignment horizontal="left"/>
      <protection locked="0"/>
    </xf>
    <xf numFmtId="165" fontId="8" fillId="5" borderId="29" xfId="1" applyNumberFormat="1" applyFont="1" applyFill="1" applyBorder="1" applyAlignment="1" applyProtection="1">
      <alignment horizontal="left"/>
      <protection locked="0"/>
    </xf>
    <xf numFmtId="165" fontId="8" fillId="5" borderId="30" xfId="1" applyNumberFormat="1" applyFont="1" applyFill="1" applyBorder="1" applyAlignment="1" applyProtection="1">
      <alignment horizontal="left"/>
      <protection locked="0"/>
    </xf>
    <xf numFmtId="0" fontId="6" fillId="5" borderId="31" xfId="0" applyFont="1" applyFill="1" applyBorder="1" applyAlignment="1" applyProtection="1">
      <alignment horizontal="left"/>
      <protection locked="0"/>
    </xf>
    <xf numFmtId="0" fontId="6" fillId="5" borderId="33" xfId="0" applyFont="1" applyFill="1" applyBorder="1" applyAlignment="1" applyProtection="1">
      <alignment horizontal="left"/>
      <protection locked="0"/>
    </xf>
    <xf numFmtId="49" fontId="8" fillId="5" borderId="26" xfId="0" applyNumberFormat="1" applyFont="1" applyFill="1" applyBorder="1" applyAlignment="1" applyProtection="1">
      <alignment horizontal="left"/>
      <protection locked="0"/>
    </xf>
    <xf numFmtId="49" fontId="8" fillId="5" borderId="27" xfId="0" applyNumberFormat="1" applyFont="1" applyFill="1" applyBorder="1" applyAlignment="1" applyProtection="1">
      <alignment horizontal="left"/>
      <protection locked="0"/>
    </xf>
    <xf numFmtId="49" fontId="8" fillId="5" borderId="34" xfId="1" applyNumberFormat="1" applyFont="1" applyFill="1" applyBorder="1" applyAlignment="1" applyProtection="1">
      <alignment horizontal="left" shrinkToFit="1"/>
      <protection locked="0"/>
    </xf>
    <xf numFmtId="49" fontId="8" fillId="5" borderId="35" xfId="1" applyNumberFormat="1" applyFont="1" applyFill="1" applyBorder="1" applyAlignment="1" applyProtection="1">
      <alignment horizontal="left" shrinkToFit="1"/>
      <protection locked="0"/>
    </xf>
    <xf numFmtId="49" fontId="8" fillId="5" borderId="36" xfId="1" applyNumberFormat="1" applyFont="1" applyFill="1" applyBorder="1" applyAlignment="1" applyProtection="1">
      <alignment horizontal="left" shrinkToFit="1"/>
      <protection locked="0"/>
    </xf>
    <xf numFmtId="49" fontId="8" fillId="5" borderId="34" xfId="1" applyNumberFormat="1" applyFont="1" applyFill="1" applyBorder="1" applyAlignment="1" applyProtection="1">
      <alignment horizontal="left"/>
      <protection locked="0"/>
    </xf>
    <xf numFmtId="49" fontId="8" fillId="5" borderId="35" xfId="1" applyNumberFormat="1" applyFont="1" applyFill="1" applyBorder="1" applyAlignment="1" applyProtection="1">
      <alignment horizontal="left"/>
      <protection locked="0"/>
    </xf>
    <xf numFmtId="49" fontId="8" fillId="5" borderId="36" xfId="1" applyNumberFormat="1" applyFont="1" applyFill="1" applyBorder="1" applyAlignment="1" applyProtection="1">
      <alignment horizontal="left"/>
      <protection locked="0"/>
    </xf>
    <xf numFmtId="16" fontId="6" fillId="5" borderId="31" xfId="0" applyNumberFormat="1" applyFont="1" applyFill="1" applyBorder="1" applyAlignment="1" applyProtection="1">
      <alignment horizontal="left" wrapText="1"/>
      <protection locked="0"/>
    </xf>
    <xf numFmtId="0" fontId="6" fillId="5" borderId="31" xfId="1" applyNumberFormat="1" applyFont="1" applyFill="1" applyBorder="1" applyAlignment="1" applyProtection="1">
      <alignment horizontal="left" wrapText="1" shrinkToFit="1"/>
      <protection locked="0"/>
    </xf>
    <xf numFmtId="49" fontId="8" fillId="5" borderId="24" xfId="0" applyNumberFormat="1" applyFont="1" applyFill="1" applyBorder="1" applyAlignment="1" applyProtection="1">
      <alignment horizontal="left"/>
      <protection locked="0"/>
    </xf>
    <xf numFmtId="49" fontId="8" fillId="5" borderId="25" xfId="0" applyNumberFormat="1" applyFont="1" applyFill="1" applyBorder="1" applyAlignment="1" applyProtection="1">
      <alignment horizontal="left"/>
      <protection locked="0"/>
    </xf>
    <xf numFmtId="49" fontId="6" fillId="5" borderId="66" xfId="0" applyNumberFormat="1" applyFont="1" applyFill="1" applyBorder="1" applyAlignment="1" applyProtection="1">
      <alignment horizontal="left"/>
      <protection locked="0"/>
    </xf>
    <xf numFmtId="49" fontId="6" fillId="5" borderId="67" xfId="0" applyNumberFormat="1" applyFont="1" applyFill="1" applyBorder="1" applyAlignment="1" applyProtection="1">
      <alignment horizontal="left"/>
      <protection locked="0"/>
    </xf>
    <xf numFmtId="49" fontId="9" fillId="4" borderId="58" xfId="0" applyNumberFormat="1" applyFont="1" applyFill="1" applyBorder="1" applyAlignment="1">
      <alignment horizontal="left" vertical="top" wrapText="1"/>
    </xf>
    <xf numFmtId="49" fontId="9" fillId="4" borderId="59" xfId="0" applyNumberFormat="1" applyFont="1" applyFill="1" applyBorder="1" applyAlignment="1">
      <alignment horizontal="left" vertical="top" wrapText="1"/>
    </xf>
    <xf numFmtId="49" fontId="9" fillId="4" borderId="60" xfId="0" applyNumberFormat="1" applyFont="1" applyFill="1" applyBorder="1" applyAlignment="1">
      <alignment horizontal="left" vertical="top" wrapText="1"/>
    </xf>
    <xf numFmtId="49" fontId="9" fillId="4" borderId="61" xfId="0" applyNumberFormat="1" applyFont="1" applyFill="1" applyBorder="1" applyAlignment="1">
      <alignment horizontal="left" vertical="top" wrapText="1"/>
    </xf>
    <xf numFmtId="49" fontId="9" fillId="4" borderId="21" xfId="0" applyNumberFormat="1" applyFont="1" applyFill="1" applyBorder="1" applyAlignment="1">
      <alignment horizontal="left" vertical="top" wrapText="1"/>
    </xf>
    <xf numFmtId="49" fontId="9" fillId="4" borderId="62" xfId="0" applyNumberFormat="1" applyFont="1" applyFill="1" applyBorder="1" applyAlignment="1">
      <alignment horizontal="left" vertical="top" wrapText="1"/>
    </xf>
    <xf numFmtId="0" fontId="16" fillId="2" borderId="0" xfId="0" applyFont="1" applyFill="1" applyAlignment="1">
      <alignment horizontal="right"/>
    </xf>
    <xf numFmtId="0" fontId="12" fillId="5" borderId="55" xfId="0" applyFont="1" applyFill="1" applyBorder="1" applyAlignment="1" applyProtection="1">
      <alignment horizontal="center" shrinkToFit="1"/>
      <protection locked="0"/>
    </xf>
    <xf numFmtId="0" fontId="12" fillId="5" borderId="56" xfId="0" applyFont="1" applyFill="1" applyBorder="1" applyAlignment="1" applyProtection="1">
      <alignment horizontal="center" shrinkToFit="1"/>
      <protection locked="0"/>
    </xf>
    <xf numFmtId="0" fontId="12" fillId="5" borderId="9" xfId="0" applyFont="1" applyFill="1" applyBorder="1" applyAlignment="1" applyProtection="1">
      <alignment horizontal="center" shrinkToFit="1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27213</xdr:rowOff>
    </xdr:from>
    <xdr:to>
      <xdr:col>1</xdr:col>
      <xdr:colOff>449036</xdr:colOff>
      <xdr:row>1</xdr:row>
      <xdr:rowOff>142151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213"/>
          <a:ext cx="2462893" cy="550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nts%20and%20Settings\amccoy\Local%20Settings\Temp\OPA%20REDISGN%20ASSURANCE%20%20FORM%20EMEA%20FINAL%20GBP%20-%2029SEP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RANCE ORDER FORM"/>
      <sheetName val="LOOKUPS"/>
    </sheetNames>
    <sheetDataSet>
      <sheetData sheetId="0"/>
      <sheetData sheetId="1">
        <row r="2">
          <cell r="D2" t="str">
            <v>Corporate End User (CORPUSER)</v>
          </cell>
        </row>
        <row r="3">
          <cell r="D3" t="str">
            <v>Government State / Local (LOCGOV)</v>
          </cell>
        </row>
        <row r="4">
          <cell r="D4" t="str">
            <v>Government Federal / Central (FEDGOV)</v>
          </cell>
        </row>
        <row r="5">
          <cell r="D5" t="str">
            <v>Government Defense (GOVERN)</v>
          </cell>
        </row>
        <row r="6">
          <cell r="D6" t="str">
            <v>Education (EDUCATE)</v>
          </cell>
        </row>
        <row r="7">
          <cell r="D7" t="str">
            <v>Telecom (TELCO)</v>
          </cell>
        </row>
        <row r="8">
          <cell r="D8" t="str">
            <v>ISP / Managed Services (SRVC)</v>
          </cell>
        </row>
        <row r="9">
          <cell r="D9" t="str">
            <v>Financial Institutions / Insurance ( FINA)</v>
          </cell>
        </row>
        <row r="10">
          <cell r="D10" t="str">
            <v>Health / Medical (MEDI)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6953"/>
  <sheetViews>
    <sheetView tabSelected="1" topLeftCell="A22" zoomScale="70" zoomScaleNormal="70" workbookViewId="0">
      <selection activeCell="B9" sqref="B9:C9"/>
    </sheetView>
  </sheetViews>
  <sheetFormatPr defaultColWidth="0" defaultRowHeight="12.75" zeroHeight="1" x14ac:dyDescent="0.2"/>
  <cols>
    <col min="1" max="1" width="30.140625" customWidth="1"/>
    <col min="2" max="2" width="9.5703125" customWidth="1"/>
    <col min="3" max="3" width="30.42578125" customWidth="1"/>
    <col min="4" max="4" width="13" customWidth="1"/>
    <col min="5" max="5" width="12.7109375" customWidth="1"/>
    <col min="6" max="6" width="11.7109375" bestFit="1" customWidth="1"/>
    <col min="7" max="7" width="11.5703125" bestFit="1" customWidth="1"/>
    <col min="8" max="8" width="14.7109375" customWidth="1"/>
    <col min="9" max="9" width="16.7109375" bestFit="1" customWidth="1"/>
    <col min="10" max="11" width="9.140625" customWidth="1"/>
    <col min="12" max="12" width="10.140625" bestFit="1" customWidth="1"/>
    <col min="13" max="13" width="18.7109375" bestFit="1" customWidth="1"/>
    <col min="14" max="14" width="10.7109375" bestFit="1" customWidth="1"/>
    <col min="15" max="15" width="26.7109375" customWidth="1"/>
    <col min="16" max="16" width="9.140625" customWidth="1"/>
    <col min="17" max="17" width="9.140625" style="10" customWidth="1"/>
    <col min="18" max="18" width="2.42578125" style="10" customWidth="1"/>
    <col min="19" max="27" width="0" hidden="1" customWidth="1"/>
    <col min="28" max="28" width="32" hidden="1" customWidth="1"/>
  </cols>
  <sheetData>
    <row r="1" spans="1:28" ht="33.75" x14ac:dyDescent="0.5">
      <c r="A1" s="17" t="s">
        <v>64</v>
      </c>
      <c r="B1" s="10"/>
      <c r="C1" s="12"/>
      <c r="D1" s="10"/>
      <c r="E1" s="10"/>
      <c r="F1" s="10"/>
      <c r="G1" s="10"/>
      <c r="H1" s="10"/>
      <c r="I1" s="18"/>
      <c r="J1" s="16"/>
      <c r="K1" s="16"/>
      <c r="L1" s="234" t="s">
        <v>65</v>
      </c>
      <c r="M1" s="234"/>
      <c r="N1" s="234"/>
      <c r="O1" s="234"/>
      <c r="P1" s="234"/>
    </row>
    <row r="2" spans="1:28" ht="15.75" thickBot="1" x14ac:dyDescent="0.3">
      <c r="A2" s="10"/>
      <c r="B2" s="10"/>
      <c r="C2" s="12" t="s">
        <v>63</v>
      </c>
      <c r="D2" s="10"/>
      <c r="E2" s="10"/>
      <c r="F2" s="10"/>
      <c r="G2" s="10"/>
      <c r="H2" s="10"/>
      <c r="I2" s="10"/>
      <c r="J2" s="16"/>
      <c r="K2" s="16"/>
      <c r="L2" s="10"/>
      <c r="M2" s="10"/>
      <c r="N2" s="10"/>
      <c r="O2" s="10"/>
      <c r="P2" s="10"/>
    </row>
    <row r="3" spans="1:28" ht="16.5" thickBot="1" x14ac:dyDescent="0.3">
      <c r="A3" s="10"/>
      <c r="B3" s="10"/>
      <c r="C3" s="10"/>
      <c r="D3" s="10"/>
      <c r="E3" s="10"/>
      <c r="F3" s="10"/>
      <c r="G3" s="10"/>
      <c r="H3" s="10" t="s">
        <v>4</v>
      </c>
      <c r="I3" s="10"/>
      <c r="J3" s="16"/>
      <c r="K3" s="16"/>
      <c r="L3" s="10"/>
      <c r="M3" s="19" t="s">
        <v>45</v>
      </c>
      <c r="N3" s="199"/>
      <c r="O3" s="200"/>
      <c r="P3" s="201"/>
    </row>
    <row r="4" spans="1:28" ht="16.5" thickBot="1" x14ac:dyDescent="0.3">
      <c r="A4" s="8" t="s">
        <v>37</v>
      </c>
      <c r="B4" s="202" t="s">
        <v>67</v>
      </c>
      <c r="C4" s="203"/>
      <c r="D4" s="16"/>
      <c r="E4" s="16"/>
      <c r="F4" s="16"/>
      <c r="G4" s="10"/>
      <c r="H4" s="10"/>
      <c r="I4" s="10"/>
      <c r="J4" s="16"/>
      <c r="K4" s="20"/>
      <c r="L4" s="20"/>
      <c r="M4" s="21"/>
      <c r="N4" s="22"/>
      <c r="O4" s="22"/>
      <c r="P4" s="22"/>
    </row>
    <row r="5" spans="1:28" ht="16.5" thickBot="1" x14ac:dyDescent="0.3">
      <c r="A5" s="11"/>
      <c r="B5" s="10"/>
      <c r="C5" s="10"/>
      <c r="D5" s="10"/>
      <c r="E5" s="10"/>
      <c r="F5" s="10"/>
      <c r="G5" s="10"/>
      <c r="H5" s="10"/>
      <c r="I5" s="10"/>
      <c r="J5" s="16"/>
      <c r="K5" s="16"/>
      <c r="L5" s="10"/>
      <c r="M5" s="50" t="s">
        <v>46</v>
      </c>
      <c r="N5" s="199"/>
      <c r="O5" s="200"/>
      <c r="P5" s="201"/>
    </row>
    <row r="6" spans="1:28" ht="15" x14ac:dyDescent="0.25">
      <c r="A6" s="11"/>
      <c r="B6" s="10"/>
      <c r="C6" s="12"/>
      <c r="D6" s="10"/>
      <c r="E6" s="10"/>
      <c r="F6" s="10"/>
      <c r="G6" s="13"/>
      <c r="H6" s="14"/>
      <c r="I6" s="14"/>
      <c r="J6" s="228" t="s">
        <v>62</v>
      </c>
      <c r="K6" s="229"/>
      <c r="L6" s="230"/>
      <c r="M6" s="15"/>
      <c r="N6" s="15"/>
      <c r="O6" s="15"/>
      <c r="P6" s="15"/>
    </row>
    <row r="7" spans="1:28" ht="23.25" customHeight="1" thickBot="1" x14ac:dyDescent="0.25">
      <c r="A7" s="11"/>
      <c r="B7" s="10"/>
      <c r="C7" s="10"/>
      <c r="D7" s="10"/>
      <c r="E7" s="10"/>
      <c r="F7" s="10"/>
      <c r="G7" s="10"/>
      <c r="H7" s="10"/>
      <c r="I7" s="10"/>
      <c r="J7" s="231"/>
      <c r="K7" s="232"/>
      <c r="L7" s="233"/>
      <c r="M7" s="10"/>
      <c r="N7" s="10"/>
      <c r="O7" s="10"/>
      <c r="P7" s="10"/>
      <c r="AB7" s="7" t="s">
        <v>13</v>
      </c>
    </row>
    <row r="8" spans="1:28" ht="16.5" thickBot="1" x14ac:dyDescent="0.3">
      <c r="A8" s="11"/>
      <c r="B8" s="178" t="s">
        <v>0</v>
      </c>
      <c r="C8" s="179"/>
      <c r="D8" s="23"/>
      <c r="E8" s="178" t="s">
        <v>1</v>
      </c>
      <c r="F8" s="198"/>
      <c r="G8" s="198"/>
      <c r="H8" s="179"/>
      <c r="I8" s="23"/>
      <c r="J8" s="178" t="s">
        <v>2</v>
      </c>
      <c r="K8" s="198"/>
      <c r="L8" s="198"/>
      <c r="M8" s="179"/>
      <c r="N8" s="10"/>
      <c r="O8" s="2" t="s">
        <v>3</v>
      </c>
      <c r="P8" s="3"/>
      <c r="AB8" s="7" t="s">
        <v>25</v>
      </c>
    </row>
    <row r="9" spans="1:28" ht="15" x14ac:dyDescent="0.25">
      <c r="A9" s="38" t="s">
        <v>34</v>
      </c>
      <c r="B9" s="204"/>
      <c r="C9" s="205"/>
      <c r="D9" s="24"/>
      <c r="E9" s="206"/>
      <c r="F9" s="207"/>
      <c r="G9" s="207"/>
      <c r="H9" s="208"/>
      <c r="I9" s="27"/>
      <c r="J9" s="209"/>
      <c r="K9" s="210"/>
      <c r="L9" s="210"/>
      <c r="M9" s="211"/>
      <c r="N9" s="10"/>
      <c r="O9" s="168" t="s">
        <v>4</v>
      </c>
      <c r="P9" s="169"/>
      <c r="AB9" s="7" t="s">
        <v>26</v>
      </c>
    </row>
    <row r="10" spans="1:28" ht="15" x14ac:dyDescent="0.25">
      <c r="A10" s="38" t="s">
        <v>35</v>
      </c>
      <c r="B10" s="212"/>
      <c r="C10" s="213"/>
      <c r="D10" s="25"/>
      <c r="E10" s="146"/>
      <c r="F10" s="147"/>
      <c r="G10" s="147"/>
      <c r="H10" s="148"/>
      <c r="I10" s="28" t="s">
        <v>5</v>
      </c>
      <c r="J10" s="149"/>
      <c r="K10" s="150"/>
      <c r="L10" s="150"/>
      <c r="M10" s="151"/>
      <c r="N10" s="10"/>
      <c r="O10" s="170"/>
      <c r="P10" s="171"/>
      <c r="AB10" s="7" t="s">
        <v>27</v>
      </c>
    </row>
    <row r="11" spans="1:28" ht="15" x14ac:dyDescent="0.25">
      <c r="A11" s="36" t="s">
        <v>6</v>
      </c>
      <c r="B11" s="222"/>
      <c r="C11" s="213"/>
      <c r="D11" s="26"/>
      <c r="E11" s="223"/>
      <c r="F11" s="147"/>
      <c r="G11" s="147"/>
      <c r="H11" s="148"/>
      <c r="I11" s="28" t="s">
        <v>7</v>
      </c>
      <c r="J11" s="149"/>
      <c r="K11" s="150"/>
      <c r="L11" s="150"/>
      <c r="M11" s="151"/>
      <c r="N11" s="10"/>
      <c r="O11" s="170"/>
      <c r="P11" s="171"/>
      <c r="AB11" s="7" t="s">
        <v>28</v>
      </c>
    </row>
    <row r="12" spans="1:28" ht="15" x14ac:dyDescent="0.25">
      <c r="A12" s="36" t="s">
        <v>8</v>
      </c>
      <c r="B12" s="222"/>
      <c r="C12" s="213"/>
      <c r="D12" s="26"/>
      <c r="E12" s="146"/>
      <c r="F12" s="147"/>
      <c r="G12" s="147"/>
      <c r="H12" s="148"/>
      <c r="I12" s="28" t="s">
        <v>9</v>
      </c>
      <c r="J12" s="149"/>
      <c r="K12" s="150"/>
      <c r="L12" s="150"/>
      <c r="M12" s="151"/>
      <c r="N12" s="10"/>
      <c r="O12" s="170"/>
      <c r="P12" s="171"/>
      <c r="AB12" s="7" t="s">
        <v>29</v>
      </c>
    </row>
    <row r="13" spans="1:28" ht="15" x14ac:dyDescent="0.25">
      <c r="A13" s="38" t="s">
        <v>38</v>
      </c>
      <c r="B13" s="212"/>
      <c r="C13" s="213"/>
      <c r="D13" s="25"/>
      <c r="E13" s="223"/>
      <c r="F13" s="147"/>
      <c r="G13" s="147"/>
      <c r="H13" s="148"/>
      <c r="I13" s="28" t="s">
        <v>10</v>
      </c>
      <c r="J13" s="149"/>
      <c r="K13" s="150"/>
      <c r="L13" s="150"/>
      <c r="M13" s="151"/>
      <c r="N13" s="10"/>
      <c r="O13" s="170"/>
      <c r="P13" s="171"/>
      <c r="AB13" s="7" t="s">
        <v>30</v>
      </c>
    </row>
    <row r="14" spans="1:28" ht="15" x14ac:dyDescent="0.25">
      <c r="A14" s="38" t="s">
        <v>39</v>
      </c>
      <c r="B14" s="226"/>
      <c r="C14" s="227"/>
      <c r="D14" s="25"/>
      <c r="E14" s="138"/>
      <c r="F14" s="139"/>
      <c r="G14" s="139"/>
      <c r="H14" s="140"/>
      <c r="I14" s="27"/>
      <c r="J14" s="141"/>
      <c r="K14" s="142"/>
      <c r="L14" s="142"/>
      <c r="M14" s="143"/>
      <c r="N14" s="31"/>
      <c r="O14" s="170"/>
      <c r="P14" s="171"/>
      <c r="AB14" s="7" t="s">
        <v>31</v>
      </c>
    </row>
    <row r="15" spans="1:28" ht="15" x14ac:dyDescent="0.25">
      <c r="A15" s="36" t="s">
        <v>24</v>
      </c>
      <c r="B15" s="224"/>
      <c r="C15" s="225"/>
      <c r="D15" s="25"/>
      <c r="E15" s="99"/>
      <c r="F15" s="100"/>
      <c r="G15" s="100"/>
      <c r="H15" s="101"/>
      <c r="I15" s="27"/>
      <c r="J15" s="141"/>
      <c r="K15" s="142"/>
      <c r="L15" s="142"/>
      <c r="M15" s="143"/>
      <c r="N15" s="31"/>
      <c r="O15" s="170"/>
      <c r="P15" s="171"/>
      <c r="AB15" s="7" t="s">
        <v>32</v>
      </c>
    </row>
    <row r="16" spans="1:28" ht="15" x14ac:dyDescent="0.25">
      <c r="A16" s="38" t="s">
        <v>40</v>
      </c>
      <c r="B16" s="144"/>
      <c r="C16" s="145"/>
      <c r="D16" s="25"/>
      <c r="E16" s="146"/>
      <c r="F16" s="147"/>
      <c r="G16" s="147"/>
      <c r="H16" s="148"/>
      <c r="I16" s="27"/>
      <c r="J16" s="149"/>
      <c r="K16" s="150"/>
      <c r="L16" s="150"/>
      <c r="M16" s="151"/>
      <c r="N16" s="31"/>
      <c r="O16" s="170"/>
      <c r="P16" s="171"/>
      <c r="AB16" s="7" t="s">
        <v>33</v>
      </c>
    </row>
    <row r="17" spans="1:17" ht="15.75" thickBot="1" x14ac:dyDescent="0.3">
      <c r="A17" s="36" t="s">
        <v>11</v>
      </c>
      <c r="B17" s="214"/>
      <c r="C17" s="215"/>
      <c r="D17" s="25"/>
      <c r="E17" s="216"/>
      <c r="F17" s="217"/>
      <c r="G17" s="217"/>
      <c r="H17" s="218"/>
      <c r="I17" s="27"/>
      <c r="J17" s="219"/>
      <c r="K17" s="220"/>
      <c r="L17" s="220"/>
      <c r="M17" s="221"/>
      <c r="N17" s="10"/>
      <c r="O17" s="172"/>
      <c r="P17" s="173"/>
    </row>
    <row r="18" spans="1:17" ht="15.75" x14ac:dyDescent="0.25">
      <c r="A18" s="36"/>
      <c r="B18" s="183"/>
      <c r="C18" s="183"/>
      <c r="D18" s="25"/>
      <c r="E18" s="29"/>
      <c r="F18" s="29"/>
      <c r="G18" s="29"/>
      <c r="H18" s="29"/>
      <c r="I18" s="29"/>
      <c r="J18" s="37"/>
      <c r="K18" s="37"/>
      <c r="L18" s="37"/>
      <c r="M18" s="37"/>
      <c r="N18" s="9" t="s">
        <v>12</v>
      </c>
      <c r="O18" s="175"/>
      <c r="P18" s="175"/>
    </row>
    <row r="19" spans="1:17" ht="15.75" hidden="1" thickBot="1" x14ac:dyDescent="0.3">
      <c r="A19" s="38" t="s">
        <v>41</v>
      </c>
      <c r="B19" s="176"/>
      <c r="C19" s="177"/>
      <c r="D19" s="25"/>
      <c r="E19" s="32"/>
      <c r="F19" s="32"/>
      <c r="G19" s="32"/>
      <c r="H19" s="32"/>
      <c r="I19" s="29"/>
      <c r="J19" s="33"/>
      <c r="K19" s="33"/>
      <c r="L19" s="33"/>
      <c r="M19" s="33"/>
      <c r="N19" s="47" t="s">
        <v>55</v>
      </c>
      <c r="O19" s="10"/>
      <c r="P19" s="10"/>
    </row>
    <row r="20" spans="1:17" ht="15.75" thickBot="1" x14ac:dyDescent="0.3">
      <c r="A20" s="36"/>
      <c r="B20" s="25"/>
      <c r="C20" s="25"/>
      <c r="D20" s="25"/>
      <c r="E20" s="29"/>
      <c r="F20" s="29"/>
      <c r="G20" s="29"/>
      <c r="H20" s="29"/>
      <c r="I20" s="29"/>
      <c r="J20" s="34"/>
      <c r="K20" s="35"/>
      <c r="L20" s="35"/>
      <c r="M20" s="35"/>
      <c r="N20" s="10"/>
      <c r="O20" s="10"/>
      <c r="P20" s="10"/>
    </row>
    <row r="21" spans="1:17" ht="16.5" thickBot="1" x14ac:dyDescent="0.3">
      <c r="A21" s="36"/>
      <c r="B21" s="178" t="s">
        <v>14</v>
      </c>
      <c r="C21" s="179"/>
      <c r="D21" s="23"/>
      <c r="E21" s="180" t="s">
        <v>14</v>
      </c>
      <c r="F21" s="181"/>
      <c r="G21" s="181"/>
      <c r="H21" s="182"/>
      <c r="I21" s="30"/>
      <c r="J21" s="180" t="s">
        <v>14</v>
      </c>
      <c r="K21" s="181"/>
      <c r="L21" s="181"/>
      <c r="M21" s="182"/>
      <c r="N21" s="10"/>
      <c r="O21" s="178" t="s">
        <v>15</v>
      </c>
      <c r="P21" s="179"/>
    </row>
    <row r="22" spans="1:17" ht="15" x14ac:dyDescent="0.25">
      <c r="A22" s="36" t="s">
        <v>16</v>
      </c>
      <c r="B22" s="184"/>
      <c r="C22" s="185"/>
      <c r="D22" s="25"/>
      <c r="E22" s="186"/>
      <c r="F22" s="187"/>
      <c r="G22" s="187"/>
      <c r="H22" s="188"/>
      <c r="I22" s="26"/>
      <c r="J22" s="189"/>
      <c r="K22" s="190"/>
      <c r="L22" s="190"/>
      <c r="M22" s="191"/>
      <c r="N22" s="10"/>
      <c r="O22" s="168"/>
      <c r="P22" s="169"/>
    </row>
    <row r="23" spans="1:17" ht="15" x14ac:dyDescent="0.25">
      <c r="A23" s="38" t="s">
        <v>42</v>
      </c>
      <c r="B23" s="174"/>
      <c r="C23" s="159"/>
      <c r="D23" s="25"/>
      <c r="E23" s="157"/>
      <c r="F23" s="158"/>
      <c r="G23" s="158"/>
      <c r="H23" s="159"/>
      <c r="I23" s="26"/>
      <c r="J23" s="160"/>
      <c r="K23" s="161"/>
      <c r="L23" s="161"/>
      <c r="M23" s="162"/>
      <c r="N23" s="10"/>
      <c r="O23" s="170"/>
      <c r="P23" s="171"/>
    </row>
    <row r="24" spans="1:17" ht="15" x14ac:dyDescent="0.25">
      <c r="A24" s="38" t="s">
        <v>43</v>
      </c>
      <c r="B24" s="157"/>
      <c r="C24" s="159"/>
      <c r="D24" s="25"/>
      <c r="E24" s="157"/>
      <c r="F24" s="158"/>
      <c r="G24" s="158"/>
      <c r="H24" s="159"/>
      <c r="I24" s="26"/>
      <c r="J24" s="160"/>
      <c r="K24" s="161"/>
      <c r="L24" s="161"/>
      <c r="M24" s="162"/>
      <c r="N24" s="10"/>
      <c r="O24" s="170"/>
      <c r="P24" s="171"/>
    </row>
    <row r="25" spans="1:17" ht="14.1" hidden="1" customHeight="1" x14ac:dyDescent="0.25">
      <c r="A25" s="36" t="s">
        <v>17</v>
      </c>
      <c r="B25" s="155"/>
      <c r="C25" s="156"/>
      <c r="D25" s="25"/>
      <c r="E25" s="157"/>
      <c r="F25" s="158"/>
      <c r="G25" s="158"/>
      <c r="H25" s="159"/>
      <c r="I25" s="26"/>
      <c r="J25" s="160"/>
      <c r="K25" s="161"/>
      <c r="L25" s="161"/>
      <c r="M25" s="162"/>
      <c r="N25" s="10"/>
      <c r="O25" s="170"/>
      <c r="P25" s="171"/>
    </row>
    <row r="26" spans="1:17" ht="15" x14ac:dyDescent="0.25">
      <c r="A26" s="36" t="s">
        <v>11</v>
      </c>
      <c r="B26" s="155"/>
      <c r="C26" s="156"/>
      <c r="D26" s="25"/>
      <c r="E26" s="157"/>
      <c r="F26" s="158"/>
      <c r="G26" s="158"/>
      <c r="H26" s="159"/>
      <c r="I26" s="26"/>
      <c r="J26" s="160"/>
      <c r="K26" s="161"/>
      <c r="L26" s="161"/>
      <c r="M26" s="162"/>
      <c r="N26" s="10"/>
      <c r="O26" s="170"/>
      <c r="P26" s="171"/>
    </row>
    <row r="27" spans="1:17" ht="15.75" thickBot="1" x14ac:dyDescent="0.3">
      <c r="A27" s="38" t="s">
        <v>44</v>
      </c>
      <c r="B27" s="192"/>
      <c r="C27" s="193"/>
      <c r="D27" s="25"/>
      <c r="E27" s="192"/>
      <c r="F27" s="194"/>
      <c r="G27" s="194"/>
      <c r="H27" s="193"/>
      <c r="I27" s="26"/>
      <c r="J27" s="195"/>
      <c r="K27" s="196"/>
      <c r="L27" s="196"/>
      <c r="M27" s="197"/>
      <c r="N27" s="10"/>
      <c r="O27" s="172"/>
      <c r="P27" s="173"/>
    </row>
    <row r="28" spans="1:17" x14ac:dyDescent="0.2">
      <c r="A28" s="10"/>
      <c r="B28" s="10"/>
      <c r="C28" s="10"/>
      <c r="D28" s="10"/>
      <c r="E28" s="10"/>
      <c r="F28" s="10"/>
      <c r="G28" s="10"/>
      <c r="H28" s="10"/>
      <c r="I28" s="10"/>
      <c r="J28" s="39"/>
      <c r="K28" s="39"/>
      <c r="L28" s="40"/>
      <c r="M28" s="10"/>
      <c r="N28" s="10"/>
      <c r="O28" s="10"/>
      <c r="P28" s="10"/>
    </row>
    <row r="29" spans="1:17" ht="15.75" customHeight="1" thickBot="1" x14ac:dyDescent="0.3">
      <c r="A29" s="53"/>
      <c r="B29" s="10"/>
      <c r="C29" s="54"/>
      <c r="D29" s="49"/>
      <c r="E29" s="49"/>
      <c r="F29" s="38"/>
      <c r="G29" s="52"/>
      <c r="H29" s="51"/>
      <c r="I29" s="133"/>
      <c r="J29" s="133"/>
      <c r="K29" s="133"/>
      <c r="L29" s="121"/>
      <c r="M29" s="121"/>
      <c r="N29" s="121"/>
      <c r="O29" s="121"/>
      <c r="P29" s="121"/>
    </row>
    <row r="30" spans="1:17" ht="30.75" customHeight="1" thickBot="1" x14ac:dyDescent="0.3">
      <c r="A30" s="36" t="s">
        <v>57</v>
      </c>
      <c r="B30" s="10"/>
      <c r="C30" s="152" t="str">
        <f>IF(A33="","ENTER SKU INTO LINE NBR 1 (row33)","")</f>
        <v>ENTER SKU INTO LINE NBR 1 (row33)</v>
      </c>
      <c r="D30" s="153"/>
      <c r="E30" s="154"/>
      <c r="F30" s="38"/>
      <c r="G30" s="52"/>
      <c r="H30" s="55"/>
      <c r="I30" s="64" t="s">
        <v>58</v>
      </c>
      <c r="J30" s="125">
        <f>SUM(J33:K432)</f>
        <v>0</v>
      </c>
      <c r="K30" s="126"/>
      <c r="L30" s="121"/>
      <c r="M30" s="121"/>
      <c r="N30" s="121"/>
      <c r="O30" s="127" t="s">
        <v>61</v>
      </c>
      <c r="P30" s="128"/>
      <c r="Q30" s="98">
        <f>COUNTA(A33:B432)</f>
        <v>0</v>
      </c>
    </row>
    <row r="31" spans="1:17" ht="15" x14ac:dyDescent="0.25">
      <c r="A31" s="56"/>
      <c r="B31" s="41"/>
      <c r="C31" s="48" t="s">
        <v>36</v>
      </c>
      <c r="D31" s="136" t="s">
        <v>18</v>
      </c>
      <c r="E31" s="137"/>
      <c r="F31" s="58"/>
      <c r="G31" s="61"/>
      <c r="H31" s="57" t="s">
        <v>54</v>
      </c>
      <c r="I31" s="63" t="s">
        <v>19</v>
      </c>
      <c r="J31" s="129" t="s">
        <v>20</v>
      </c>
      <c r="K31" s="129"/>
      <c r="L31" s="130" t="s">
        <v>56</v>
      </c>
      <c r="M31" s="131"/>
      <c r="N31" s="132"/>
      <c r="O31" s="134"/>
      <c r="P31" s="135"/>
      <c r="Q31" s="65" t="s">
        <v>59</v>
      </c>
    </row>
    <row r="32" spans="1:17" ht="15.75" thickBot="1" x14ac:dyDescent="0.3">
      <c r="A32" s="42" t="s">
        <v>47</v>
      </c>
      <c r="B32" s="43"/>
      <c r="C32" s="44" t="s">
        <v>48</v>
      </c>
      <c r="D32" s="45" t="s">
        <v>49</v>
      </c>
      <c r="E32" s="46" t="s">
        <v>50</v>
      </c>
      <c r="F32" s="59" t="s">
        <v>51</v>
      </c>
      <c r="G32" s="62" t="s">
        <v>52</v>
      </c>
      <c r="H32" s="60" t="s">
        <v>23</v>
      </c>
      <c r="I32" s="44" t="s">
        <v>53</v>
      </c>
      <c r="J32" s="122" t="s">
        <v>21</v>
      </c>
      <c r="K32" s="122"/>
      <c r="L32" s="163" t="s">
        <v>66</v>
      </c>
      <c r="M32" s="164"/>
      <c r="N32" s="165"/>
      <c r="O32" s="123" t="s">
        <v>22</v>
      </c>
      <c r="P32" s="124"/>
      <c r="Q32" s="66" t="s">
        <v>60</v>
      </c>
    </row>
    <row r="33" spans="1:17" x14ac:dyDescent="0.2">
      <c r="A33" s="166"/>
      <c r="B33" s="167"/>
      <c r="C33" s="70"/>
      <c r="D33" s="71"/>
      <c r="E33" s="72"/>
      <c r="F33" s="73"/>
      <c r="G33" s="74"/>
      <c r="H33" s="75"/>
      <c r="I33" s="76"/>
      <c r="J33" s="111">
        <f>I33*IF(C33="YES",F33,G33)</f>
        <v>0</v>
      </c>
      <c r="K33" s="112"/>
      <c r="L33" s="106"/>
      <c r="M33" s="107"/>
      <c r="N33" s="108"/>
      <c r="O33" s="109"/>
      <c r="P33" s="110"/>
      <c r="Q33" s="69">
        <v>1</v>
      </c>
    </row>
    <row r="34" spans="1:17" x14ac:dyDescent="0.2">
      <c r="A34" s="102"/>
      <c r="B34" s="103"/>
      <c r="C34" s="77"/>
      <c r="D34" s="78"/>
      <c r="E34" s="79"/>
      <c r="F34" s="80"/>
      <c r="G34" s="81"/>
      <c r="H34" s="75"/>
      <c r="I34" s="76"/>
      <c r="J34" s="111">
        <f t="shared" ref="J34:J97" si="0">I34*IF(C34="YES",F34,G34)</f>
        <v>0</v>
      </c>
      <c r="K34" s="112"/>
      <c r="L34" s="106"/>
      <c r="M34" s="107"/>
      <c r="N34" s="108"/>
      <c r="O34" s="109"/>
      <c r="P34" s="110"/>
      <c r="Q34" s="67">
        <v>2</v>
      </c>
    </row>
    <row r="35" spans="1:17" x14ac:dyDescent="0.2">
      <c r="A35" s="102"/>
      <c r="B35" s="103"/>
      <c r="C35" s="77"/>
      <c r="D35" s="78"/>
      <c r="E35" s="79"/>
      <c r="F35" s="80"/>
      <c r="G35" s="81"/>
      <c r="H35" s="75"/>
      <c r="I35" s="76"/>
      <c r="J35" s="104">
        <f t="shared" si="0"/>
        <v>0</v>
      </c>
      <c r="K35" s="105"/>
      <c r="L35" s="106"/>
      <c r="M35" s="107"/>
      <c r="N35" s="108"/>
      <c r="O35" s="109"/>
      <c r="P35" s="110"/>
      <c r="Q35" s="67">
        <v>3</v>
      </c>
    </row>
    <row r="36" spans="1:17" x14ac:dyDescent="0.2">
      <c r="A36" s="102"/>
      <c r="B36" s="103"/>
      <c r="C36" s="77"/>
      <c r="D36" s="78"/>
      <c r="E36" s="79"/>
      <c r="F36" s="80"/>
      <c r="G36" s="81"/>
      <c r="H36" s="75"/>
      <c r="I36" s="76"/>
      <c r="J36" s="104">
        <f t="shared" si="0"/>
        <v>0</v>
      </c>
      <c r="K36" s="105"/>
      <c r="L36" s="106"/>
      <c r="M36" s="107"/>
      <c r="N36" s="108"/>
      <c r="O36" s="109"/>
      <c r="P36" s="110"/>
      <c r="Q36" s="67">
        <v>4</v>
      </c>
    </row>
    <row r="37" spans="1:17" x14ac:dyDescent="0.2">
      <c r="A37" s="102"/>
      <c r="B37" s="103"/>
      <c r="C37" s="77"/>
      <c r="D37" s="78"/>
      <c r="E37" s="79"/>
      <c r="F37" s="80"/>
      <c r="G37" s="81"/>
      <c r="H37" s="75"/>
      <c r="I37" s="76"/>
      <c r="J37" s="104">
        <f t="shared" si="0"/>
        <v>0</v>
      </c>
      <c r="K37" s="105"/>
      <c r="L37" s="106"/>
      <c r="M37" s="107"/>
      <c r="N37" s="108"/>
      <c r="O37" s="109"/>
      <c r="P37" s="110"/>
      <c r="Q37" s="67">
        <v>5</v>
      </c>
    </row>
    <row r="38" spans="1:17" x14ac:dyDescent="0.2">
      <c r="A38" s="102"/>
      <c r="B38" s="103"/>
      <c r="C38" s="77"/>
      <c r="D38" s="78"/>
      <c r="E38" s="79"/>
      <c r="F38" s="80"/>
      <c r="G38" s="81"/>
      <c r="H38" s="75"/>
      <c r="I38" s="76"/>
      <c r="J38" s="104">
        <f t="shared" si="0"/>
        <v>0</v>
      </c>
      <c r="K38" s="105"/>
      <c r="L38" s="106"/>
      <c r="M38" s="107"/>
      <c r="N38" s="108"/>
      <c r="O38" s="109"/>
      <c r="P38" s="110"/>
      <c r="Q38" s="67">
        <v>6</v>
      </c>
    </row>
    <row r="39" spans="1:17" x14ac:dyDescent="0.2">
      <c r="A39" s="102"/>
      <c r="B39" s="103"/>
      <c r="C39" s="77"/>
      <c r="D39" s="78"/>
      <c r="E39" s="79"/>
      <c r="F39" s="80"/>
      <c r="G39" s="81"/>
      <c r="H39" s="75"/>
      <c r="I39" s="76"/>
      <c r="J39" s="104">
        <f t="shared" si="0"/>
        <v>0</v>
      </c>
      <c r="K39" s="105"/>
      <c r="L39" s="106"/>
      <c r="M39" s="107"/>
      <c r="N39" s="108"/>
      <c r="O39" s="109"/>
      <c r="P39" s="110"/>
      <c r="Q39" s="67">
        <v>7</v>
      </c>
    </row>
    <row r="40" spans="1:17" x14ac:dyDescent="0.2">
      <c r="A40" s="102"/>
      <c r="B40" s="103"/>
      <c r="C40" s="77"/>
      <c r="D40" s="78"/>
      <c r="E40" s="79"/>
      <c r="F40" s="80"/>
      <c r="G40" s="81"/>
      <c r="H40" s="75"/>
      <c r="I40" s="76"/>
      <c r="J40" s="104">
        <f t="shared" si="0"/>
        <v>0</v>
      </c>
      <c r="K40" s="105"/>
      <c r="L40" s="106"/>
      <c r="M40" s="107"/>
      <c r="N40" s="108"/>
      <c r="O40" s="109"/>
      <c r="P40" s="110"/>
      <c r="Q40" s="67">
        <v>8</v>
      </c>
    </row>
    <row r="41" spans="1:17" x14ac:dyDescent="0.2">
      <c r="A41" s="102"/>
      <c r="B41" s="103"/>
      <c r="C41" s="77"/>
      <c r="D41" s="78"/>
      <c r="E41" s="79"/>
      <c r="F41" s="80"/>
      <c r="G41" s="81"/>
      <c r="H41" s="75"/>
      <c r="I41" s="76"/>
      <c r="J41" s="104">
        <f t="shared" si="0"/>
        <v>0</v>
      </c>
      <c r="K41" s="105"/>
      <c r="L41" s="106"/>
      <c r="M41" s="107"/>
      <c r="N41" s="108"/>
      <c r="O41" s="109"/>
      <c r="P41" s="110"/>
      <c r="Q41" s="67">
        <v>9</v>
      </c>
    </row>
    <row r="42" spans="1:17" x14ac:dyDescent="0.2">
      <c r="A42" s="102"/>
      <c r="B42" s="103"/>
      <c r="C42" s="77"/>
      <c r="D42" s="78"/>
      <c r="E42" s="79"/>
      <c r="F42" s="80"/>
      <c r="G42" s="81"/>
      <c r="H42" s="75"/>
      <c r="I42" s="76"/>
      <c r="J42" s="104">
        <f t="shared" si="0"/>
        <v>0</v>
      </c>
      <c r="K42" s="105"/>
      <c r="L42" s="106"/>
      <c r="M42" s="107"/>
      <c r="N42" s="108"/>
      <c r="O42" s="109"/>
      <c r="P42" s="110"/>
      <c r="Q42" s="67">
        <v>10</v>
      </c>
    </row>
    <row r="43" spans="1:17" x14ac:dyDescent="0.2">
      <c r="A43" s="102"/>
      <c r="B43" s="103"/>
      <c r="C43" s="77"/>
      <c r="D43" s="78"/>
      <c r="E43" s="79"/>
      <c r="F43" s="80"/>
      <c r="G43" s="81"/>
      <c r="H43" s="75"/>
      <c r="I43" s="76"/>
      <c r="J43" s="104">
        <f t="shared" si="0"/>
        <v>0</v>
      </c>
      <c r="K43" s="105"/>
      <c r="L43" s="106"/>
      <c r="M43" s="107"/>
      <c r="N43" s="108"/>
      <c r="O43" s="109"/>
      <c r="P43" s="110"/>
      <c r="Q43" s="67">
        <v>11</v>
      </c>
    </row>
    <row r="44" spans="1:17" x14ac:dyDescent="0.2">
      <c r="A44" s="102"/>
      <c r="B44" s="103"/>
      <c r="C44" s="77"/>
      <c r="D44" s="78"/>
      <c r="E44" s="79"/>
      <c r="F44" s="80"/>
      <c r="G44" s="81"/>
      <c r="H44" s="75"/>
      <c r="I44" s="76"/>
      <c r="J44" s="104">
        <f t="shared" si="0"/>
        <v>0</v>
      </c>
      <c r="K44" s="105"/>
      <c r="L44" s="106"/>
      <c r="M44" s="107"/>
      <c r="N44" s="108"/>
      <c r="O44" s="109"/>
      <c r="P44" s="110"/>
      <c r="Q44" s="67">
        <v>12</v>
      </c>
    </row>
    <row r="45" spans="1:17" x14ac:dyDescent="0.2">
      <c r="A45" s="102"/>
      <c r="B45" s="103"/>
      <c r="C45" s="77"/>
      <c r="D45" s="78"/>
      <c r="E45" s="79"/>
      <c r="F45" s="80"/>
      <c r="G45" s="81"/>
      <c r="H45" s="75"/>
      <c r="I45" s="76"/>
      <c r="J45" s="104">
        <f t="shared" si="0"/>
        <v>0</v>
      </c>
      <c r="K45" s="105"/>
      <c r="L45" s="106"/>
      <c r="M45" s="107"/>
      <c r="N45" s="108"/>
      <c r="O45" s="109"/>
      <c r="P45" s="110"/>
      <c r="Q45" s="67">
        <v>13</v>
      </c>
    </row>
    <row r="46" spans="1:17" x14ac:dyDescent="0.2">
      <c r="A46" s="102"/>
      <c r="B46" s="103"/>
      <c r="C46" s="77"/>
      <c r="D46" s="78"/>
      <c r="E46" s="79"/>
      <c r="F46" s="80"/>
      <c r="G46" s="81"/>
      <c r="H46" s="75"/>
      <c r="I46" s="76"/>
      <c r="J46" s="104">
        <f t="shared" si="0"/>
        <v>0</v>
      </c>
      <c r="K46" s="105"/>
      <c r="L46" s="106"/>
      <c r="M46" s="107"/>
      <c r="N46" s="108"/>
      <c r="O46" s="109"/>
      <c r="P46" s="110"/>
      <c r="Q46" s="67">
        <v>14</v>
      </c>
    </row>
    <row r="47" spans="1:17" x14ac:dyDescent="0.2">
      <c r="A47" s="102"/>
      <c r="B47" s="103"/>
      <c r="C47" s="77"/>
      <c r="D47" s="78"/>
      <c r="E47" s="79"/>
      <c r="F47" s="80"/>
      <c r="G47" s="81"/>
      <c r="H47" s="75"/>
      <c r="I47" s="76"/>
      <c r="J47" s="104">
        <f t="shared" si="0"/>
        <v>0</v>
      </c>
      <c r="K47" s="105"/>
      <c r="L47" s="106"/>
      <c r="M47" s="107"/>
      <c r="N47" s="108"/>
      <c r="O47" s="109"/>
      <c r="P47" s="110"/>
      <c r="Q47" s="67">
        <v>15</v>
      </c>
    </row>
    <row r="48" spans="1:17" x14ac:dyDescent="0.2">
      <c r="A48" s="102"/>
      <c r="B48" s="103"/>
      <c r="C48" s="77"/>
      <c r="D48" s="78"/>
      <c r="E48" s="79"/>
      <c r="F48" s="80"/>
      <c r="G48" s="81"/>
      <c r="H48" s="75"/>
      <c r="I48" s="76"/>
      <c r="J48" s="104">
        <f t="shared" si="0"/>
        <v>0</v>
      </c>
      <c r="K48" s="105"/>
      <c r="L48" s="106"/>
      <c r="M48" s="107"/>
      <c r="N48" s="108"/>
      <c r="O48" s="109"/>
      <c r="P48" s="110"/>
      <c r="Q48" s="67">
        <v>16</v>
      </c>
    </row>
    <row r="49" spans="1:17" x14ac:dyDescent="0.2">
      <c r="A49" s="102"/>
      <c r="B49" s="103"/>
      <c r="C49" s="77"/>
      <c r="D49" s="78"/>
      <c r="E49" s="79"/>
      <c r="F49" s="80"/>
      <c r="G49" s="81"/>
      <c r="H49" s="75"/>
      <c r="I49" s="76"/>
      <c r="J49" s="104">
        <f t="shared" si="0"/>
        <v>0</v>
      </c>
      <c r="K49" s="105"/>
      <c r="L49" s="106"/>
      <c r="M49" s="107"/>
      <c r="N49" s="108"/>
      <c r="O49" s="109"/>
      <c r="P49" s="110"/>
      <c r="Q49" s="67">
        <v>17</v>
      </c>
    </row>
    <row r="50" spans="1:17" x14ac:dyDescent="0.2">
      <c r="A50" s="102"/>
      <c r="B50" s="103"/>
      <c r="C50" s="77"/>
      <c r="D50" s="78"/>
      <c r="E50" s="79"/>
      <c r="F50" s="80"/>
      <c r="G50" s="81"/>
      <c r="H50" s="75"/>
      <c r="I50" s="76"/>
      <c r="J50" s="104">
        <f t="shared" si="0"/>
        <v>0</v>
      </c>
      <c r="K50" s="105"/>
      <c r="L50" s="106"/>
      <c r="M50" s="107"/>
      <c r="N50" s="108"/>
      <c r="O50" s="109"/>
      <c r="P50" s="110"/>
      <c r="Q50" s="67">
        <v>18</v>
      </c>
    </row>
    <row r="51" spans="1:17" x14ac:dyDescent="0.2">
      <c r="A51" s="102"/>
      <c r="B51" s="103"/>
      <c r="C51" s="77"/>
      <c r="D51" s="78"/>
      <c r="E51" s="79"/>
      <c r="F51" s="80"/>
      <c r="G51" s="81"/>
      <c r="H51" s="75"/>
      <c r="I51" s="76"/>
      <c r="J51" s="104">
        <f t="shared" si="0"/>
        <v>0</v>
      </c>
      <c r="K51" s="105"/>
      <c r="L51" s="106"/>
      <c r="M51" s="107"/>
      <c r="N51" s="108"/>
      <c r="O51" s="109"/>
      <c r="P51" s="110"/>
      <c r="Q51" s="67">
        <v>19</v>
      </c>
    </row>
    <row r="52" spans="1:17" x14ac:dyDescent="0.2">
      <c r="A52" s="102"/>
      <c r="B52" s="103"/>
      <c r="C52" s="77"/>
      <c r="D52" s="78"/>
      <c r="E52" s="79"/>
      <c r="F52" s="80"/>
      <c r="G52" s="81"/>
      <c r="H52" s="75"/>
      <c r="I52" s="76"/>
      <c r="J52" s="104">
        <f t="shared" si="0"/>
        <v>0</v>
      </c>
      <c r="K52" s="105"/>
      <c r="L52" s="106"/>
      <c r="M52" s="107"/>
      <c r="N52" s="108"/>
      <c r="O52" s="109"/>
      <c r="P52" s="110"/>
      <c r="Q52" s="67">
        <v>20</v>
      </c>
    </row>
    <row r="53" spans="1:17" x14ac:dyDescent="0.2">
      <c r="A53" s="102"/>
      <c r="B53" s="103"/>
      <c r="C53" s="77"/>
      <c r="D53" s="78"/>
      <c r="E53" s="79"/>
      <c r="F53" s="80"/>
      <c r="G53" s="81"/>
      <c r="H53" s="75"/>
      <c r="I53" s="76"/>
      <c r="J53" s="104">
        <f t="shared" si="0"/>
        <v>0</v>
      </c>
      <c r="K53" s="105"/>
      <c r="L53" s="106"/>
      <c r="M53" s="107"/>
      <c r="N53" s="108"/>
      <c r="O53" s="109"/>
      <c r="P53" s="110"/>
      <c r="Q53" s="67">
        <v>21</v>
      </c>
    </row>
    <row r="54" spans="1:17" x14ac:dyDescent="0.2">
      <c r="A54" s="102"/>
      <c r="B54" s="103"/>
      <c r="C54" s="77"/>
      <c r="D54" s="78"/>
      <c r="E54" s="79"/>
      <c r="F54" s="80"/>
      <c r="G54" s="81"/>
      <c r="H54" s="75"/>
      <c r="I54" s="76"/>
      <c r="J54" s="104">
        <f t="shared" si="0"/>
        <v>0</v>
      </c>
      <c r="K54" s="105"/>
      <c r="L54" s="106"/>
      <c r="M54" s="107"/>
      <c r="N54" s="108"/>
      <c r="O54" s="109"/>
      <c r="P54" s="110"/>
      <c r="Q54" s="67">
        <v>22</v>
      </c>
    </row>
    <row r="55" spans="1:17" x14ac:dyDescent="0.2">
      <c r="A55" s="102"/>
      <c r="B55" s="103"/>
      <c r="C55" s="77"/>
      <c r="D55" s="78"/>
      <c r="E55" s="79"/>
      <c r="F55" s="80"/>
      <c r="G55" s="81"/>
      <c r="H55" s="75"/>
      <c r="I55" s="76"/>
      <c r="J55" s="104">
        <f t="shared" si="0"/>
        <v>0</v>
      </c>
      <c r="K55" s="105"/>
      <c r="L55" s="106"/>
      <c r="M55" s="107"/>
      <c r="N55" s="108"/>
      <c r="O55" s="109"/>
      <c r="P55" s="110"/>
      <c r="Q55" s="67">
        <v>23</v>
      </c>
    </row>
    <row r="56" spans="1:17" x14ac:dyDescent="0.2">
      <c r="A56" s="102"/>
      <c r="B56" s="103"/>
      <c r="C56" s="77"/>
      <c r="D56" s="78"/>
      <c r="E56" s="79"/>
      <c r="F56" s="80"/>
      <c r="G56" s="81"/>
      <c r="H56" s="75"/>
      <c r="I56" s="76"/>
      <c r="J56" s="104">
        <f t="shared" si="0"/>
        <v>0</v>
      </c>
      <c r="K56" s="105"/>
      <c r="L56" s="106"/>
      <c r="M56" s="107"/>
      <c r="N56" s="108"/>
      <c r="O56" s="109"/>
      <c r="P56" s="110"/>
      <c r="Q56" s="67">
        <v>24</v>
      </c>
    </row>
    <row r="57" spans="1:17" x14ac:dyDescent="0.2">
      <c r="A57" s="102"/>
      <c r="B57" s="103"/>
      <c r="C57" s="77"/>
      <c r="D57" s="78"/>
      <c r="E57" s="79"/>
      <c r="F57" s="80"/>
      <c r="G57" s="81"/>
      <c r="H57" s="75"/>
      <c r="I57" s="76"/>
      <c r="J57" s="104">
        <f t="shared" si="0"/>
        <v>0</v>
      </c>
      <c r="K57" s="105"/>
      <c r="L57" s="106"/>
      <c r="M57" s="107"/>
      <c r="N57" s="108"/>
      <c r="O57" s="109"/>
      <c r="P57" s="110"/>
      <c r="Q57" s="67">
        <v>25</v>
      </c>
    </row>
    <row r="58" spans="1:17" x14ac:dyDescent="0.2">
      <c r="A58" s="102"/>
      <c r="B58" s="103"/>
      <c r="C58" s="77"/>
      <c r="D58" s="78"/>
      <c r="E58" s="79"/>
      <c r="F58" s="80"/>
      <c r="G58" s="81"/>
      <c r="H58" s="75"/>
      <c r="I58" s="76"/>
      <c r="J58" s="104">
        <f t="shared" si="0"/>
        <v>0</v>
      </c>
      <c r="K58" s="105"/>
      <c r="L58" s="106"/>
      <c r="M58" s="107"/>
      <c r="N58" s="108"/>
      <c r="O58" s="109"/>
      <c r="P58" s="110"/>
      <c r="Q58" s="67">
        <v>26</v>
      </c>
    </row>
    <row r="59" spans="1:17" x14ac:dyDescent="0.2">
      <c r="A59" s="102"/>
      <c r="B59" s="103"/>
      <c r="C59" s="77"/>
      <c r="D59" s="78"/>
      <c r="E59" s="79"/>
      <c r="F59" s="80"/>
      <c r="G59" s="81"/>
      <c r="H59" s="75"/>
      <c r="I59" s="76"/>
      <c r="J59" s="104">
        <f t="shared" si="0"/>
        <v>0</v>
      </c>
      <c r="K59" s="105"/>
      <c r="L59" s="106"/>
      <c r="M59" s="107"/>
      <c r="N59" s="108"/>
      <c r="O59" s="109"/>
      <c r="P59" s="110"/>
      <c r="Q59" s="67">
        <v>27</v>
      </c>
    </row>
    <row r="60" spans="1:17" x14ac:dyDescent="0.2">
      <c r="A60" s="102"/>
      <c r="B60" s="103"/>
      <c r="C60" s="77"/>
      <c r="D60" s="78"/>
      <c r="E60" s="79"/>
      <c r="F60" s="80"/>
      <c r="G60" s="81"/>
      <c r="H60" s="75"/>
      <c r="I60" s="76"/>
      <c r="J60" s="104">
        <f t="shared" si="0"/>
        <v>0</v>
      </c>
      <c r="K60" s="105"/>
      <c r="L60" s="106"/>
      <c r="M60" s="107"/>
      <c r="N60" s="108"/>
      <c r="O60" s="109"/>
      <c r="P60" s="110"/>
      <c r="Q60" s="67">
        <v>28</v>
      </c>
    </row>
    <row r="61" spans="1:17" x14ac:dyDescent="0.2">
      <c r="A61" s="102"/>
      <c r="B61" s="103"/>
      <c r="C61" s="77"/>
      <c r="D61" s="78"/>
      <c r="E61" s="79"/>
      <c r="F61" s="80"/>
      <c r="G61" s="81"/>
      <c r="H61" s="75"/>
      <c r="I61" s="76"/>
      <c r="J61" s="104">
        <f t="shared" si="0"/>
        <v>0</v>
      </c>
      <c r="K61" s="105"/>
      <c r="L61" s="106"/>
      <c r="M61" s="107"/>
      <c r="N61" s="108"/>
      <c r="O61" s="109"/>
      <c r="P61" s="110"/>
      <c r="Q61" s="67">
        <v>29</v>
      </c>
    </row>
    <row r="62" spans="1:17" x14ac:dyDescent="0.2">
      <c r="A62" s="102"/>
      <c r="B62" s="103"/>
      <c r="C62" s="77"/>
      <c r="D62" s="78"/>
      <c r="E62" s="79"/>
      <c r="F62" s="80"/>
      <c r="G62" s="81"/>
      <c r="H62" s="75"/>
      <c r="I62" s="76"/>
      <c r="J62" s="104">
        <f t="shared" si="0"/>
        <v>0</v>
      </c>
      <c r="K62" s="105"/>
      <c r="L62" s="106"/>
      <c r="M62" s="107"/>
      <c r="N62" s="108"/>
      <c r="O62" s="109"/>
      <c r="P62" s="110"/>
      <c r="Q62" s="67">
        <v>30</v>
      </c>
    </row>
    <row r="63" spans="1:17" x14ac:dyDescent="0.2">
      <c r="A63" s="102"/>
      <c r="B63" s="103"/>
      <c r="C63" s="77"/>
      <c r="D63" s="78"/>
      <c r="E63" s="79"/>
      <c r="F63" s="80"/>
      <c r="G63" s="81"/>
      <c r="H63" s="75"/>
      <c r="I63" s="76"/>
      <c r="J63" s="104">
        <f t="shared" si="0"/>
        <v>0</v>
      </c>
      <c r="K63" s="105"/>
      <c r="L63" s="106"/>
      <c r="M63" s="107"/>
      <c r="N63" s="108"/>
      <c r="O63" s="109"/>
      <c r="P63" s="110"/>
      <c r="Q63" s="67">
        <v>31</v>
      </c>
    </row>
    <row r="64" spans="1:17" x14ac:dyDescent="0.2">
      <c r="A64" s="102"/>
      <c r="B64" s="103"/>
      <c r="C64" s="77"/>
      <c r="D64" s="78"/>
      <c r="E64" s="79"/>
      <c r="F64" s="80"/>
      <c r="G64" s="81"/>
      <c r="H64" s="75"/>
      <c r="I64" s="76"/>
      <c r="J64" s="104">
        <f t="shared" si="0"/>
        <v>0</v>
      </c>
      <c r="K64" s="105"/>
      <c r="L64" s="106"/>
      <c r="M64" s="107"/>
      <c r="N64" s="108"/>
      <c r="O64" s="109"/>
      <c r="P64" s="110"/>
      <c r="Q64" s="67">
        <v>32</v>
      </c>
    </row>
    <row r="65" spans="1:17" x14ac:dyDescent="0.2">
      <c r="A65" s="102"/>
      <c r="B65" s="103"/>
      <c r="C65" s="77"/>
      <c r="D65" s="78"/>
      <c r="E65" s="79"/>
      <c r="F65" s="80"/>
      <c r="G65" s="81"/>
      <c r="H65" s="75"/>
      <c r="I65" s="76"/>
      <c r="J65" s="104">
        <f t="shared" si="0"/>
        <v>0</v>
      </c>
      <c r="K65" s="105"/>
      <c r="L65" s="106"/>
      <c r="M65" s="107"/>
      <c r="N65" s="108"/>
      <c r="O65" s="109"/>
      <c r="P65" s="110"/>
      <c r="Q65" s="67">
        <v>33</v>
      </c>
    </row>
    <row r="66" spans="1:17" x14ac:dyDescent="0.2">
      <c r="A66" s="102"/>
      <c r="B66" s="103"/>
      <c r="C66" s="77"/>
      <c r="D66" s="78"/>
      <c r="E66" s="79"/>
      <c r="F66" s="80"/>
      <c r="G66" s="81"/>
      <c r="H66" s="75"/>
      <c r="I66" s="76"/>
      <c r="J66" s="104">
        <f t="shared" si="0"/>
        <v>0</v>
      </c>
      <c r="K66" s="105"/>
      <c r="L66" s="106"/>
      <c r="M66" s="107"/>
      <c r="N66" s="108"/>
      <c r="O66" s="109"/>
      <c r="P66" s="110"/>
      <c r="Q66" s="67">
        <v>34</v>
      </c>
    </row>
    <row r="67" spans="1:17" x14ac:dyDescent="0.2">
      <c r="A67" s="102"/>
      <c r="B67" s="103"/>
      <c r="C67" s="77"/>
      <c r="D67" s="78"/>
      <c r="E67" s="79"/>
      <c r="F67" s="80"/>
      <c r="G67" s="81"/>
      <c r="H67" s="75"/>
      <c r="I67" s="76"/>
      <c r="J67" s="104">
        <f t="shared" si="0"/>
        <v>0</v>
      </c>
      <c r="K67" s="105"/>
      <c r="L67" s="106"/>
      <c r="M67" s="107"/>
      <c r="N67" s="108"/>
      <c r="O67" s="109"/>
      <c r="P67" s="110"/>
      <c r="Q67" s="67">
        <v>35</v>
      </c>
    </row>
    <row r="68" spans="1:17" x14ac:dyDescent="0.2">
      <c r="A68" s="102"/>
      <c r="B68" s="103"/>
      <c r="C68" s="77"/>
      <c r="D68" s="78"/>
      <c r="E68" s="79"/>
      <c r="F68" s="80"/>
      <c r="G68" s="81"/>
      <c r="H68" s="75"/>
      <c r="I68" s="76"/>
      <c r="J68" s="104">
        <f t="shared" si="0"/>
        <v>0</v>
      </c>
      <c r="K68" s="105"/>
      <c r="L68" s="106"/>
      <c r="M68" s="107"/>
      <c r="N68" s="108"/>
      <c r="O68" s="109"/>
      <c r="P68" s="110"/>
      <c r="Q68" s="67">
        <v>36</v>
      </c>
    </row>
    <row r="69" spans="1:17" x14ac:dyDescent="0.2">
      <c r="A69" s="102"/>
      <c r="B69" s="103"/>
      <c r="C69" s="77"/>
      <c r="D69" s="78"/>
      <c r="E69" s="79"/>
      <c r="F69" s="80"/>
      <c r="G69" s="81"/>
      <c r="H69" s="75"/>
      <c r="I69" s="76"/>
      <c r="J69" s="104">
        <f t="shared" si="0"/>
        <v>0</v>
      </c>
      <c r="K69" s="105"/>
      <c r="L69" s="106"/>
      <c r="M69" s="107"/>
      <c r="N69" s="108"/>
      <c r="O69" s="109"/>
      <c r="P69" s="110"/>
      <c r="Q69" s="67">
        <v>37</v>
      </c>
    </row>
    <row r="70" spans="1:17" x14ac:dyDescent="0.2">
      <c r="A70" s="102"/>
      <c r="B70" s="103"/>
      <c r="C70" s="77"/>
      <c r="D70" s="78"/>
      <c r="E70" s="79"/>
      <c r="F70" s="80"/>
      <c r="G70" s="81"/>
      <c r="H70" s="75"/>
      <c r="I70" s="76"/>
      <c r="J70" s="104">
        <f t="shared" si="0"/>
        <v>0</v>
      </c>
      <c r="K70" s="105"/>
      <c r="L70" s="106"/>
      <c r="M70" s="107"/>
      <c r="N70" s="108"/>
      <c r="O70" s="109"/>
      <c r="P70" s="110"/>
      <c r="Q70" s="67">
        <v>38</v>
      </c>
    </row>
    <row r="71" spans="1:17" x14ac:dyDescent="0.2">
      <c r="A71" s="102"/>
      <c r="B71" s="103"/>
      <c r="C71" s="77"/>
      <c r="D71" s="78"/>
      <c r="E71" s="79"/>
      <c r="F71" s="80"/>
      <c r="G71" s="81"/>
      <c r="H71" s="75"/>
      <c r="I71" s="76"/>
      <c r="J71" s="104">
        <f t="shared" si="0"/>
        <v>0</v>
      </c>
      <c r="K71" s="105"/>
      <c r="L71" s="106"/>
      <c r="M71" s="107"/>
      <c r="N71" s="108"/>
      <c r="O71" s="109"/>
      <c r="P71" s="110"/>
      <c r="Q71" s="67">
        <v>39</v>
      </c>
    </row>
    <row r="72" spans="1:17" x14ac:dyDescent="0.2">
      <c r="A72" s="102"/>
      <c r="B72" s="103"/>
      <c r="C72" s="77"/>
      <c r="D72" s="78"/>
      <c r="E72" s="79"/>
      <c r="F72" s="80"/>
      <c r="G72" s="81"/>
      <c r="H72" s="75"/>
      <c r="I72" s="76"/>
      <c r="J72" s="104">
        <f t="shared" si="0"/>
        <v>0</v>
      </c>
      <c r="K72" s="105"/>
      <c r="L72" s="106"/>
      <c r="M72" s="107"/>
      <c r="N72" s="108"/>
      <c r="O72" s="109"/>
      <c r="P72" s="110"/>
      <c r="Q72" s="67">
        <v>40</v>
      </c>
    </row>
    <row r="73" spans="1:17" x14ac:dyDescent="0.2">
      <c r="A73" s="102"/>
      <c r="B73" s="103"/>
      <c r="C73" s="77"/>
      <c r="D73" s="78"/>
      <c r="E73" s="79"/>
      <c r="F73" s="80"/>
      <c r="G73" s="81"/>
      <c r="H73" s="75"/>
      <c r="I73" s="76"/>
      <c r="J73" s="104">
        <f t="shared" si="0"/>
        <v>0</v>
      </c>
      <c r="K73" s="105"/>
      <c r="L73" s="106"/>
      <c r="M73" s="107"/>
      <c r="N73" s="108"/>
      <c r="O73" s="109"/>
      <c r="P73" s="110"/>
      <c r="Q73" s="67">
        <v>41</v>
      </c>
    </row>
    <row r="74" spans="1:17" x14ac:dyDescent="0.2">
      <c r="A74" s="102"/>
      <c r="B74" s="103"/>
      <c r="C74" s="77"/>
      <c r="D74" s="78"/>
      <c r="E74" s="79"/>
      <c r="F74" s="80"/>
      <c r="G74" s="81"/>
      <c r="H74" s="75"/>
      <c r="I74" s="76"/>
      <c r="J74" s="104">
        <f t="shared" si="0"/>
        <v>0</v>
      </c>
      <c r="K74" s="105"/>
      <c r="L74" s="106"/>
      <c r="M74" s="107"/>
      <c r="N74" s="108"/>
      <c r="O74" s="109"/>
      <c r="P74" s="110"/>
      <c r="Q74" s="67">
        <v>42</v>
      </c>
    </row>
    <row r="75" spans="1:17" x14ac:dyDescent="0.2">
      <c r="A75" s="102"/>
      <c r="B75" s="103"/>
      <c r="C75" s="77"/>
      <c r="D75" s="78"/>
      <c r="E75" s="79"/>
      <c r="F75" s="80"/>
      <c r="G75" s="81"/>
      <c r="H75" s="75"/>
      <c r="I75" s="76"/>
      <c r="J75" s="104">
        <f t="shared" si="0"/>
        <v>0</v>
      </c>
      <c r="K75" s="105"/>
      <c r="L75" s="106"/>
      <c r="M75" s="107"/>
      <c r="N75" s="108"/>
      <c r="O75" s="109"/>
      <c r="P75" s="110"/>
      <c r="Q75" s="67">
        <v>43</v>
      </c>
    </row>
    <row r="76" spans="1:17" x14ac:dyDescent="0.2">
      <c r="A76" s="102"/>
      <c r="B76" s="103"/>
      <c r="C76" s="77"/>
      <c r="D76" s="78"/>
      <c r="E76" s="79"/>
      <c r="F76" s="80"/>
      <c r="G76" s="81"/>
      <c r="H76" s="75"/>
      <c r="I76" s="76"/>
      <c r="J76" s="104">
        <f t="shared" si="0"/>
        <v>0</v>
      </c>
      <c r="K76" s="105"/>
      <c r="L76" s="106"/>
      <c r="M76" s="107"/>
      <c r="N76" s="108"/>
      <c r="O76" s="109"/>
      <c r="P76" s="110"/>
      <c r="Q76" s="67">
        <v>44</v>
      </c>
    </row>
    <row r="77" spans="1:17" x14ac:dyDescent="0.2">
      <c r="A77" s="102"/>
      <c r="B77" s="103"/>
      <c r="C77" s="77"/>
      <c r="D77" s="78"/>
      <c r="E77" s="79"/>
      <c r="F77" s="80"/>
      <c r="G77" s="81"/>
      <c r="H77" s="75"/>
      <c r="I77" s="76"/>
      <c r="J77" s="104">
        <f t="shared" si="0"/>
        <v>0</v>
      </c>
      <c r="K77" s="105"/>
      <c r="L77" s="106"/>
      <c r="M77" s="107"/>
      <c r="N77" s="108"/>
      <c r="O77" s="109"/>
      <c r="P77" s="110"/>
      <c r="Q77" s="67">
        <v>45</v>
      </c>
    </row>
    <row r="78" spans="1:17" x14ac:dyDescent="0.2">
      <c r="A78" s="102"/>
      <c r="B78" s="103"/>
      <c r="C78" s="77"/>
      <c r="D78" s="78"/>
      <c r="E78" s="79"/>
      <c r="F78" s="80"/>
      <c r="G78" s="81"/>
      <c r="H78" s="75"/>
      <c r="I78" s="76"/>
      <c r="J78" s="104">
        <f t="shared" si="0"/>
        <v>0</v>
      </c>
      <c r="K78" s="105"/>
      <c r="L78" s="106"/>
      <c r="M78" s="107"/>
      <c r="N78" s="108"/>
      <c r="O78" s="109"/>
      <c r="P78" s="110"/>
      <c r="Q78" s="67">
        <v>46</v>
      </c>
    </row>
    <row r="79" spans="1:17" x14ac:dyDescent="0.2">
      <c r="A79" s="102"/>
      <c r="B79" s="103"/>
      <c r="C79" s="77"/>
      <c r="D79" s="78"/>
      <c r="E79" s="79"/>
      <c r="F79" s="80"/>
      <c r="G79" s="81"/>
      <c r="H79" s="75"/>
      <c r="I79" s="76"/>
      <c r="J79" s="104">
        <f t="shared" si="0"/>
        <v>0</v>
      </c>
      <c r="K79" s="105"/>
      <c r="L79" s="106"/>
      <c r="M79" s="107"/>
      <c r="N79" s="108"/>
      <c r="O79" s="109"/>
      <c r="P79" s="110"/>
      <c r="Q79" s="67">
        <v>47</v>
      </c>
    </row>
    <row r="80" spans="1:17" x14ac:dyDescent="0.2">
      <c r="A80" s="102"/>
      <c r="B80" s="103"/>
      <c r="C80" s="77"/>
      <c r="D80" s="78"/>
      <c r="E80" s="79"/>
      <c r="F80" s="80"/>
      <c r="G80" s="81"/>
      <c r="H80" s="75"/>
      <c r="I80" s="76"/>
      <c r="J80" s="104">
        <f t="shared" si="0"/>
        <v>0</v>
      </c>
      <c r="K80" s="105"/>
      <c r="L80" s="106"/>
      <c r="M80" s="107"/>
      <c r="N80" s="108"/>
      <c r="O80" s="109"/>
      <c r="P80" s="110"/>
      <c r="Q80" s="67">
        <v>48</v>
      </c>
    </row>
    <row r="81" spans="1:17" x14ac:dyDescent="0.2">
      <c r="A81" s="102"/>
      <c r="B81" s="103"/>
      <c r="C81" s="77"/>
      <c r="D81" s="78"/>
      <c r="E81" s="79"/>
      <c r="F81" s="80"/>
      <c r="G81" s="81"/>
      <c r="H81" s="75"/>
      <c r="I81" s="76"/>
      <c r="J81" s="104">
        <f t="shared" si="0"/>
        <v>0</v>
      </c>
      <c r="K81" s="105"/>
      <c r="L81" s="106"/>
      <c r="M81" s="107"/>
      <c r="N81" s="108"/>
      <c r="O81" s="109"/>
      <c r="P81" s="110"/>
      <c r="Q81" s="67">
        <v>49</v>
      </c>
    </row>
    <row r="82" spans="1:17" x14ac:dyDescent="0.2">
      <c r="A82" s="102"/>
      <c r="B82" s="103"/>
      <c r="C82" s="77"/>
      <c r="D82" s="78"/>
      <c r="E82" s="79"/>
      <c r="F82" s="80"/>
      <c r="G82" s="81"/>
      <c r="H82" s="82"/>
      <c r="I82" s="76"/>
      <c r="J82" s="104">
        <f t="shared" si="0"/>
        <v>0</v>
      </c>
      <c r="K82" s="105"/>
      <c r="L82" s="106"/>
      <c r="M82" s="107"/>
      <c r="N82" s="108"/>
      <c r="O82" s="109"/>
      <c r="P82" s="110"/>
      <c r="Q82" s="67">
        <v>50</v>
      </c>
    </row>
    <row r="83" spans="1:17" x14ac:dyDescent="0.2">
      <c r="A83" s="102"/>
      <c r="B83" s="103"/>
      <c r="C83" s="77"/>
      <c r="D83" s="78"/>
      <c r="E83" s="79"/>
      <c r="F83" s="80"/>
      <c r="G83" s="81"/>
      <c r="H83" s="82"/>
      <c r="I83" s="76"/>
      <c r="J83" s="104">
        <f t="shared" si="0"/>
        <v>0</v>
      </c>
      <c r="K83" s="105"/>
      <c r="L83" s="106"/>
      <c r="M83" s="107"/>
      <c r="N83" s="108"/>
      <c r="O83" s="109"/>
      <c r="P83" s="110"/>
      <c r="Q83" s="67">
        <v>51</v>
      </c>
    </row>
    <row r="84" spans="1:17" x14ac:dyDescent="0.2">
      <c r="A84" s="102"/>
      <c r="B84" s="103"/>
      <c r="C84" s="77"/>
      <c r="D84" s="78"/>
      <c r="E84" s="79"/>
      <c r="F84" s="80"/>
      <c r="G84" s="81"/>
      <c r="H84" s="82"/>
      <c r="I84" s="76"/>
      <c r="J84" s="104">
        <f t="shared" si="0"/>
        <v>0</v>
      </c>
      <c r="K84" s="105"/>
      <c r="L84" s="106"/>
      <c r="M84" s="107"/>
      <c r="N84" s="108"/>
      <c r="O84" s="109"/>
      <c r="P84" s="110"/>
      <c r="Q84" s="67">
        <v>52</v>
      </c>
    </row>
    <row r="85" spans="1:17" x14ac:dyDescent="0.2">
      <c r="A85" s="102"/>
      <c r="B85" s="103"/>
      <c r="C85" s="77"/>
      <c r="D85" s="78"/>
      <c r="E85" s="79"/>
      <c r="F85" s="80"/>
      <c r="G85" s="81"/>
      <c r="H85" s="82"/>
      <c r="I85" s="76"/>
      <c r="J85" s="104">
        <f t="shared" si="0"/>
        <v>0</v>
      </c>
      <c r="K85" s="105"/>
      <c r="L85" s="106"/>
      <c r="M85" s="107"/>
      <c r="N85" s="108"/>
      <c r="O85" s="109"/>
      <c r="P85" s="110"/>
      <c r="Q85" s="67">
        <v>53</v>
      </c>
    </row>
    <row r="86" spans="1:17" x14ac:dyDescent="0.2">
      <c r="A86" s="102"/>
      <c r="B86" s="103"/>
      <c r="C86" s="77"/>
      <c r="D86" s="78"/>
      <c r="E86" s="79"/>
      <c r="F86" s="80"/>
      <c r="G86" s="81"/>
      <c r="H86" s="82"/>
      <c r="I86" s="76"/>
      <c r="J86" s="104">
        <f t="shared" si="0"/>
        <v>0</v>
      </c>
      <c r="K86" s="105"/>
      <c r="L86" s="106"/>
      <c r="M86" s="107"/>
      <c r="N86" s="108"/>
      <c r="O86" s="109"/>
      <c r="P86" s="110"/>
      <c r="Q86" s="67">
        <v>54</v>
      </c>
    </row>
    <row r="87" spans="1:17" x14ac:dyDescent="0.2">
      <c r="A87" s="102"/>
      <c r="B87" s="103"/>
      <c r="C87" s="77"/>
      <c r="D87" s="78"/>
      <c r="E87" s="79"/>
      <c r="F87" s="80"/>
      <c r="G87" s="81"/>
      <c r="H87" s="82"/>
      <c r="I87" s="76"/>
      <c r="J87" s="104">
        <f t="shared" si="0"/>
        <v>0</v>
      </c>
      <c r="K87" s="105"/>
      <c r="L87" s="106"/>
      <c r="M87" s="107"/>
      <c r="N87" s="108"/>
      <c r="O87" s="109"/>
      <c r="P87" s="110"/>
      <c r="Q87" s="67">
        <v>55</v>
      </c>
    </row>
    <row r="88" spans="1:17" x14ac:dyDescent="0.2">
      <c r="A88" s="102"/>
      <c r="B88" s="103"/>
      <c r="C88" s="77"/>
      <c r="D88" s="78"/>
      <c r="E88" s="79"/>
      <c r="F88" s="80"/>
      <c r="G88" s="81"/>
      <c r="H88" s="82"/>
      <c r="I88" s="76"/>
      <c r="J88" s="104">
        <f t="shared" si="0"/>
        <v>0</v>
      </c>
      <c r="K88" s="105"/>
      <c r="L88" s="106"/>
      <c r="M88" s="107"/>
      <c r="N88" s="108"/>
      <c r="O88" s="109"/>
      <c r="P88" s="110"/>
      <c r="Q88" s="67">
        <v>56</v>
      </c>
    </row>
    <row r="89" spans="1:17" x14ac:dyDescent="0.2">
      <c r="A89" s="102"/>
      <c r="B89" s="103"/>
      <c r="C89" s="77"/>
      <c r="D89" s="78"/>
      <c r="E89" s="79"/>
      <c r="F89" s="80"/>
      <c r="G89" s="81"/>
      <c r="H89" s="82"/>
      <c r="I89" s="76"/>
      <c r="J89" s="104">
        <f t="shared" si="0"/>
        <v>0</v>
      </c>
      <c r="K89" s="105"/>
      <c r="L89" s="106"/>
      <c r="M89" s="107"/>
      <c r="N89" s="108"/>
      <c r="O89" s="109"/>
      <c r="P89" s="110"/>
      <c r="Q89" s="67">
        <v>57</v>
      </c>
    </row>
    <row r="90" spans="1:17" x14ac:dyDescent="0.2">
      <c r="A90" s="102"/>
      <c r="B90" s="103"/>
      <c r="C90" s="77"/>
      <c r="D90" s="78"/>
      <c r="E90" s="79"/>
      <c r="F90" s="80"/>
      <c r="G90" s="81"/>
      <c r="H90" s="82"/>
      <c r="I90" s="76"/>
      <c r="J90" s="104">
        <f t="shared" si="0"/>
        <v>0</v>
      </c>
      <c r="K90" s="105"/>
      <c r="L90" s="106"/>
      <c r="M90" s="107"/>
      <c r="N90" s="108"/>
      <c r="O90" s="109"/>
      <c r="P90" s="110"/>
      <c r="Q90" s="67">
        <v>58</v>
      </c>
    </row>
    <row r="91" spans="1:17" x14ac:dyDescent="0.2">
      <c r="A91" s="102"/>
      <c r="B91" s="103"/>
      <c r="C91" s="77"/>
      <c r="D91" s="78"/>
      <c r="E91" s="79"/>
      <c r="F91" s="80"/>
      <c r="G91" s="81"/>
      <c r="H91" s="82"/>
      <c r="I91" s="76"/>
      <c r="J91" s="104">
        <f t="shared" si="0"/>
        <v>0</v>
      </c>
      <c r="K91" s="105"/>
      <c r="L91" s="106"/>
      <c r="M91" s="107"/>
      <c r="N91" s="108"/>
      <c r="O91" s="109"/>
      <c r="P91" s="110"/>
      <c r="Q91" s="67">
        <v>59</v>
      </c>
    </row>
    <row r="92" spans="1:17" x14ac:dyDescent="0.2">
      <c r="A92" s="102"/>
      <c r="B92" s="103"/>
      <c r="C92" s="77"/>
      <c r="D92" s="78"/>
      <c r="E92" s="79"/>
      <c r="F92" s="80"/>
      <c r="G92" s="81"/>
      <c r="H92" s="82"/>
      <c r="I92" s="76"/>
      <c r="J92" s="104">
        <f t="shared" si="0"/>
        <v>0</v>
      </c>
      <c r="K92" s="105"/>
      <c r="L92" s="106"/>
      <c r="M92" s="107"/>
      <c r="N92" s="108"/>
      <c r="O92" s="109"/>
      <c r="P92" s="110"/>
      <c r="Q92" s="67">
        <v>60</v>
      </c>
    </row>
    <row r="93" spans="1:17" x14ac:dyDescent="0.2">
      <c r="A93" s="102"/>
      <c r="B93" s="103"/>
      <c r="C93" s="77"/>
      <c r="D93" s="78"/>
      <c r="E93" s="79"/>
      <c r="F93" s="80"/>
      <c r="G93" s="81"/>
      <c r="H93" s="82"/>
      <c r="I93" s="76"/>
      <c r="J93" s="104">
        <f t="shared" si="0"/>
        <v>0</v>
      </c>
      <c r="K93" s="105"/>
      <c r="L93" s="106"/>
      <c r="M93" s="107"/>
      <c r="N93" s="108"/>
      <c r="O93" s="109"/>
      <c r="P93" s="110"/>
      <c r="Q93" s="67">
        <v>61</v>
      </c>
    </row>
    <row r="94" spans="1:17" x14ac:dyDescent="0.2">
      <c r="A94" s="102"/>
      <c r="B94" s="103"/>
      <c r="C94" s="77"/>
      <c r="D94" s="78"/>
      <c r="E94" s="79"/>
      <c r="F94" s="80"/>
      <c r="G94" s="81"/>
      <c r="H94" s="82"/>
      <c r="I94" s="76"/>
      <c r="J94" s="104">
        <f t="shared" si="0"/>
        <v>0</v>
      </c>
      <c r="K94" s="105"/>
      <c r="L94" s="106"/>
      <c r="M94" s="107"/>
      <c r="N94" s="108"/>
      <c r="O94" s="109"/>
      <c r="P94" s="110"/>
      <c r="Q94" s="67">
        <v>62</v>
      </c>
    </row>
    <row r="95" spans="1:17" x14ac:dyDescent="0.2">
      <c r="A95" s="102"/>
      <c r="B95" s="103"/>
      <c r="C95" s="77"/>
      <c r="D95" s="78"/>
      <c r="E95" s="79"/>
      <c r="F95" s="80"/>
      <c r="G95" s="81"/>
      <c r="H95" s="82"/>
      <c r="I95" s="76"/>
      <c r="J95" s="104">
        <f t="shared" si="0"/>
        <v>0</v>
      </c>
      <c r="K95" s="105"/>
      <c r="L95" s="106"/>
      <c r="M95" s="107"/>
      <c r="N95" s="108"/>
      <c r="O95" s="109"/>
      <c r="P95" s="110"/>
      <c r="Q95" s="67">
        <v>63</v>
      </c>
    </row>
    <row r="96" spans="1:17" x14ac:dyDescent="0.2">
      <c r="A96" s="102"/>
      <c r="B96" s="103"/>
      <c r="C96" s="77"/>
      <c r="D96" s="78"/>
      <c r="E96" s="79"/>
      <c r="F96" s="80"/>
      <c r="G96" s="81"/>
      <c r="H96" s="82"/>
      <c r="I96" s="76"/>
      <c r="J96" s="104">
        <f t="shared" si="0"/>
        <v>0</v>
      </c>
      <c r="K96" s="105"/>
      <c r="L96" s="106"/>
      <c r="M96" s="107"/>
      <c r="N96" s="108"/>
      <c r="O96" s="109"/>
      <c r="P96" s="110"/>
      <c r="Q96" s="67">
        <v>64</v>
      </c>
    </row>
    <row r="97" spans="1:17" x14ac:dyDescent="0.2">
      <c r="A97" s="102"/>
      <c r="B97" s="103"/>
      <c r="C97" s="77"/>
      <c r="D97" s="78"/>
      <c r="E97" s="79"/>
      <c r="F97" s="80"/>
      <c r="G97" s="81"/>
      <c r="H97" s="82"/>
      <c r="I97" s="76"/>
      <c r="J97" s="104">
        <f t="shared" si="0"/>
        <v>0</v>
      </c>
      <c r="K97" s="105"/>
      <c r="L97" s="106"/>
      <c r="M97" s="107"/>
      <c r="N97" s="108"/>
      <c r="O97" s="109"/>
      <c r="P97" s="110"/>
      <c r="Q97" s="67">
        <v>65</v>
      </c>
    </row>
    <row r="98" spans="1:17" x14ac:dyDescent="0.2">
      <c r="A98" s="102"/>
      <c r="B98" s="103"/>
      <c r="C98" s="77"/>
      <c r="D98" s="78"/>
      <c r="E98" s="79"/>
      <c r="F98" s="80"/>
      <c r="G98" s="81"/>
      <c r="H98" s="82"/>
      <c r="I98" s="76"/>
      <c r="J98" s="104">
        <f t="shared" ref="J98:J110" si="1">I98*IF(C98="YES",F98,G98)</f>
        <v>0</v>
      </c>
      <c r="K98" s="105"/>
      <c r="L98" s="106"/>
      <c r="M98" s="107"/>
      <c r="N98" s="108"/>
      <c r="O98" s="109"/>
      <c r="P98" s="110"/>
      <c r="Q98" s="67">
        <v>66</v>
      </c>
    </row>
    <row r="99" spans="1:17" x14ac:dyDescent="0.2">
      <c r="A99" s="102"/>
      <c r="B99" s="103"/>
      <c r="C99" s="77"/>
      <c r="D99" s="78"/>
      <c r="E99" s="79"/>
      <c r="F99" s="80"/>
      <c r="G99" s="81"/>
      <c r="H99" s="82"/>
      <c r="I99" s="76"/>
      <c r="J99" s="104">
        <f t="shared" si="1"/>
        <v>0</v>
      </c>
      <c r="K99" s="105"/>
      <c r="L99" s="106"/>
      <c r="M99" s="107"/>
      <c r="N99" s="108"/>
      <c r="O99" s="109"/>
      <c r="P99" s="110"/>
      <c r="Q99" s="67">
        <v>67</v>
      </c>
    </row>
    <row r="100" spans="1:17" x14ac:dyDescent="0.2">
      <c r="A100" s="102"/>
      <c r="B100" s="103"/>
      <c r="C100" s="77"/>
      <c r="D100" s="78"/>
      <c r="E100" s="79"/>
      <c r="F100" s="80"/>
      <c r="G100" s="81"/>
      <c r="H100" s="82"/>
      <c r="I100" s="76"/>
      <c r="J100" s="104">
        <f t="shared" si="1"/>
        <v>0</v>
      </c>
      <c r="K100" s="105"/>
      <c r="L100" s="106"/>
      <c r="M100" s="107"/>
      <c r="N100" s="108"/>
      <c r="O100" s="109"/>
      <c r="P100" s="110"/>
      <c r="Q100" s="67">
        <v>68</v>
      </c>
    </row>
    <row r="101" spans="1:17" x14ac:dyDescent="0.2">
      <c r="A101" s="102"/>
      <c r="B101" s="103"/>
      <c r="C101" s="77"/>
      <c r="D101" s="78"/>
      <c r="E101" s="79"/>
      <c r="F101" s="80"/>
      <c r="G101" s="81"/>
      <c r="H101" s="82"/>
      <c r="I101" s="76"/>
      <c r="J101" s="104">
        <f t="shared" si="1"/>
        <v>0</v>
      </c>
      <c r="K101" s="105"/>
      <c r="L101" s="106"/>
      <c r="M101" s="107"/>
      <c r="N101" s="108"/>
      <c r="O101" s="109"/>
      <c r="P101" s="110"/>
      <c r="Q101" s="67">
        <v>69</v>
      </c>
    </row>
    <row r="102" spans="1:17" x14ac:dyDescent="0.2">
      <c r="A102" s="102"/>
      <c r="B102" s="103"/>
      <c r="C102" s="77"/>
      <c r="D102" s="78"/>
      <c r="E102" s="79"/>
      <c r="F102" s="80"/>
      <c r="G102" s="81"/>
      <c r="H102" s="82"/>
      <c r="I102" s="76"/>
      <c r="J102" s="104">
        <f t="shared" si="1"/>
        <v>0</v>
      </c>
      <c r="K102" s="105"/>
      <c r="L102" s="106"/>
      <c r="M102" s="107"/>
      <c r="N102" s="108"/>
      <c r="O102" s="109"/>
      <c r="P102" s="110"/>
      <c r="Q102" s="67">
        <v>70</v>
      </c>
    </row>
    <row r="103" spans="1:17" x14ac:dyDescent="0.2">
      <c r="A103" s="102"/>
      <c r="B103" s="103"/>
      <c r="C103" s="77"/>
      <c r="D103" s="78"/>
      <c r="E103" s="79"/>
      <c r="F103" s="80"/>
      <c r="G103" s="81"/>
      <c r="H103" s="82"/>
      <c r="I103" s="76"/>
      <c r="J103" s="104">
        <f t="shared" si="1"/>
        <v>0</v>
      </c>
      <c r="K103" s="105"/>
      <c r="L103" s="106"/>
      <c r="M103" s="107"/>
      <c r="N103" s="108"/>
      <c r="O103" s="109"/>
      <c r="P103" s="110"/>
      <c r="Q103" s="67">
        <v>71</v>
      </c>
    </row>
    <row r="104" spans="1:17" x14ac:dyDescent="0.2">
      <c r="A104" s="102"/>
      <c r="B104" s="103"/>
      <c r="C104" s="77"/>
      <c r="D104" s="78"/>
      <c r="E104" s="79"/>
      <c r="F104" s="80"/>
      <c r="G104" s="81"/>
      <c r="H104" s="82"/>
      <c r="I104" s="76"/>
      <c r="J104" s="104">
        <f t="shared" si="1"/>
        <v>0</v>
      </c>
      <c r="K104" s="105"/>
      <c r="L104" s="106"/>
      <c r="M104" s="107"/>
      <c r="N104" s="108"/>
      <c r="O104" s="109"/>
      <c r="P104" s="110"/>
      <c r="Q104" s="67">
        <v>72</v>
      </c>
    </row>
    <row r="105" spans="1:17" x14ac:dyDescent="0.2">
      <c r="A105" s="102"/>
      <c r="B105" s="103"/>
      <c r="C105" s="77"/>
      <c r="D105" s="78"/>
      <c r="E105" s="79"/>
      <c r="F105" s="80"/>
      <c r="G105" s="81"/>
      <c r="H105" s="82"/>
      <c r="I105" s="76"/>
      <c r="J105" s="104">
        <f t="shared" si="1"/>
        <v>0</v>
      </c>
      <c r="K105" s="105"/>
      <c r="L105" s="106"/>
      <c r="M105" s="107"/>
      <c r="N105" s="108"/>
      <c r="O105" s="109"/>
      <c r="P105" s="110"/>
      <c r="Q105" s="67">
        <v>73</v>
      </c>
    </row>
    <row r="106" spans="1:17" x14ac:dyDescent="0.2">
      <c r="A106" s="102"/>
      <c r="B106" s="103"/>
      <c r="C106" s="77"/>
      <c r="D106" s="78"/>
      <c r="E106" s="79"/>
      <c r="F106" s="80"/>
      <c r="G106" s="81"/>
      <c r="H106" s="82"/>
      <c r="I106" s="76"/>
      <c r="J106" s="104">
        <f t="shared" si="1"/>
        <v>0</v>
      </c>
      <c r="K106" s="105"/>
      <c r="L106" s="106"/>
      <c r="M106" s="107"/>
      <c r="N106" s="108"/>
      <c r="O106" s="109"/>
      <c r="P106" s="110"/>
      <c r="Q106" s="67">
        <v>74</v>
      </c>
    </row>
    <row r="107" spans="1:17" x14ac:dyDescent="0.2">
      <c r="A107" s="102"/>
      <c r="B107" s="103"/>
      <c r="C107" s="77"/>
      <c r="D107" s="78"/>
      <c r="E107" s="79"/>
      <c r="F107" s="80"/>
      <c r="G107" s="81"/>
      <c r="H107" s="82"/>
      <c r="I107" s="76"/>
      <c r="J107" s="104">
        <f t="shared" si="1"/>
        <v>0</v>
      </c>
      <c r="K107" s="105"/>
      <c r="L107" s="106"/>
      <c r="M107" s="107"/>
      <c r="N107" s="108"/>
      <c r="O107" s="109"/>
      <c r="P107" s="110"/>
      <c r="Q107" s="67">
        <v>75</v>
      </c>
    </row>
    <row r="108" spans="1:17" x14ac:dyDescent="0.2">
      <c r="A108" s="102"/>
      <c r="B108" s="103"/>
      <c r="C108" s="77"/>
      <c r="D108" s="78"/>
      <c r="E108" s="79"/>
      <c r="F108" s="80"/>
      <c r="G108" s="81"/>
      <c r="H108" s="82"/>
      <c r="I108" s="76"/>
      <c r="J108" s="104">
        <f t="shared" si="1"/>
        <v>0</v>
      </c>
      <c r="K108" s="105"/>
      <c r="L108" s="106"/>
      <c r="M108" s="107"/>
      <c r="N108" s="108"/>
      <c r="O108" s="109"/>
      <c r="P108" s="110"/>
      <c r="Q108" s="67">
        <v>76</v>
      </c>
    </row>
    <row r="109" spans="1:17" x14ac:dyDescent="0.2">
      <c r="A109" s="102"/>
      <c r="B109" s="103"/>
      <c r="C109" s="77"/>
      <c r="D109" s="78"/>
      <c r="E109" s="79"/>
      <c r="F109" s="80"/>
      <c r="G109" s="81"/>
      <c r="H109" s="82"/>
      <c r="I109" s="76"/>
      <c r="J109" s="104">
        <f t="shared" si="1"/>
        <v>0</v>
      </c>
      <c r="K109" s="105"/>
      <c r="L109" s="106"/>
      <c r="M109" s="107"/>
      <c r="N109" s="108"/>
      <c r="O109" s="109"/>
      <c r="P109" s="110"/>
      <c r="Q109" s="67">
        <v>77</v>
      </c>
    </row>
    <row r="110" spans="1:17" x14ac:dyDescent="0.2">
      <c r="A110" s="102"/>
      <c r="B110" s="103"/>
      <c r="C110" s="77"/>
      <c r="D110" s="78"/>
      <c r="E110" s="79"/>
      <c r="F110" s="80"/>
      <c r="G110" s="81"/>
      <c r="H110" s="82"/>
      <c r="I110" s="76"/>
      <c r="J110" s="104">
        <f t="shared" si="1"/>
        <v>0</v>
      </c>
      <c r="K110" s="105"/>
      <c r="L110" s="106"/>
      <c r="M110" s="107"/>
      <c r="N110" s="108"/>
      <c r="O110" s="109"/>
      <c r="P110" s="110"/>
      <c r="Q110" s="67">
        <v>78</v>
      </c>
    </row>
    <row r="111" spans="1:17" x14ac:dyDescent="0.2">
      <c r="A111" s="102"/>
      <c r="B111" s="103"/>
      <c r="C111" s="77"/>
      <c r="D111" s="78"/>
      <c r="E111" s="79"/>
      <c r="F111" s="80"/>
      <c r="G111" s="81"/>
      <c r="H111" s="82"/>
      <c r="I111" s="76"/>
      <c r="J111" s="104">
        <f t="shared" ref="J111:J118" si="2">I111*IF(C111="YES",F111,G111)</f>
        <v>0</v>
      </c>
      <c r="K111" s="105"/>
      <c r="L111" s="106"/>
      <c r="M111" s="107"/>
      <c r="N111" s="108"/>
      <c r="O111" s="109"/>
      <c r="P111" s="110"/>
      <c r="Q111" s="67">
        <v>79</v>
      </c>
    </row>
    <row r="112" spans="1:17" x14ac:dyDescent="0.2">
      <c r="A112" s="102"/>
      <c r="B112" s="103"/>
      <c r="C112" s="77"/>
      <c r="D112" s="78"/>
      <c r="E112" s="79"/>
      <c r="F112" s="80"/>
      <c r="G112" s="81"/>
      <c r="H112" s="82"/>
      <c r="I112" s="76"/>
      <c r="J112" s="104">
        <f t="shared" si="2"/>
        <v>0</v>
      </c>
      <c r="K112" s="105"/>
      <c r="L112" s="106"/>
      <c r="M112" s="107"/>
      <c r="N112" s="108"/>
      <c r="O112" s="109"/>
      <c r="P112" s="110"/>
      <c r="Q112" s="67">
        <v>80</v>
      </c>
    </row>
    <row r="113" spans="1:17" x14ac:dyDescent="0.2">
      <c r="A113" s="102"/>
      <c r="B113" s="103"/>
      <c r="C113" s="77"/>
      <c r="D113" s="78"/>
      <c r="E113" s="79"/>
      <c r="F113" s="80"/>
      <c r="G113" s="81"/>
      <c r="H113" s="82"/>
      <c r="I113" s="76"/>
      <c r="J113" s="104">
        <f t="shared" si="2"/>
        <v>0</v>
      </c>
      <c r="K113" s="105"/>
      <c r="L113" s="106"/>
      <c r="M113" s="107"/>
      <c r="N113" s="108"/>
      <c r="O113" s="109"/>
      <c r="P113" s="110"/>
      <c r="Q113" s="67">
        <v>81</v>
      </c>
    </row>
    <row r="114" spans="1:17" x14ac:dyDescent="0.2">
      <c r="A114" s="102"/>
      <c r="B114" s="103"/>
      <c r="C114" s="77"/>
      <c r="D114" s="78"/>
      <c r="E114" s="79"/>
      <c r="F114" s="80"/>
      <c r="G114" s="81"/>
      <c r="H114" s="82"/>
      <c r="I114" s="76"/>
      <c r="J114" s="104">
        <f t="shared" si="2"/>
        <v>0</v>
      </c>
      <c r="K114" s="105"/>
      <c r="L114" s="106"/>
      <c r="M114" s="107"/>
      <c r="N114" s="108"/>
      <c r="O114" s="109"/>
      <c r="P114" s="110"/>
      <c r="Q114" s="67">
        <v>82</v>
      </c>
    </row>
    <row r="115" spans="1:17" x14ac:dyDescent="0.2">
      <c r="A115" s="102"/>
      <c r="B115" s="103"/>
      <c r="C115" s="77"/>
      <c r="D115" s="78"/>
      <c r="E115" s="79"/>
      <c r="F115" s="80"/>
      <c r="G115" s="81"/>
      <c r="H115" s="82"/>
      <c r="I115" s="76"/>
      <c r="J115" s="104">
        <f t="shared" si="2"/>
        <v>0</v>
      </c>
      <c r="K115" s="105"/>
      <c r="L115" s="106"/>
      <c r="M115" s="107"/>
      <c r="N115" s="108"/>
      <c r="O115" s="109"/>
      <c r="P115" s="110"/>
      <c r="Q115" s="67">
        <v>83</v>
      </c>
    </row>
    <row r="116" spans="1:17" x14ac:dyDescent="0.2">
      <c r="A116" s="102"/>
      <c r="B116" s="103"/>
      <c r="C116" s="77"/>
      <c r="D116" s="78"/>
      <c r="E116" s="79"/>
      <c r="F116" s="80"/>
      <c r="G116" s="81"/>
      <c r="H116" s="82"/>
      <c r="I116" s="76"/>
      <c r="J116" s="104">
        <f t="shared" si="2"/>
        <v>0</v>
      </c>
      <c r="K116" s="105"/>
      <c r="L116" s="106"/>
      <c r="M116" s="107"/>
      <c r="N116" s="108"/>
      <c r="O116" s="109"/>
      <c r="P116" s="110"/>
      <c r="Q116" s="67">
        <v>84</v>
      </c>
    </row>
    <row r="117" spans="1:17" x14ac:dyDescent="0.2">
      <c r="A117" s="102"/>
      <c r="B117" s="103"/>
      <c r="C117" s="77"/>
      <c r="D117" s="78"/>
      <c r="E117" s="79"/>
      <c r="F117" s="80"/>
      <c r="G117" s="81"/>
      <c r="H117" s="82"/>
      <c r="I117" s="76"/>
      <c r="J117" s="104">
        <f t="shared" si="2"/>
        <v>0</v>
      </c>
      <c r="K117" s="105"/>
      <c r="L117" s="106"/>
      <c r="M117" s="107"/>
      <c r="N117" s="108"/>
      <c r="O117" s="109"/>
      <c r="P117" s="110"/>
      <c r="Q117" s="67">
        <v>85</v>
      </c>
    </row>
    <row r="118" spans="1:17" x14ac:dyDescent="0.2">
      <c r="A118" s="102"/>
      <c r="B118" s="103"/>
      <c r="C118" s="77"/>
      <c r="D118" s="78"/>
      <c r="E118" s="79"/>
      <c r="F118" s="80"/>
      <c r="G118" s="81"/>
      <c r="H118" s="82"/>
      <c r="I118" s="76"/>
      <c r="J118" s="104">
        <f t="shared" si="2"/>
        <v>0</v>
      </c>
      <c r="K118" s="105"/>
      <c r="L118" s="106"/>
      <c r="M118" s="107"/>
      <c r="N118" s="108"/>
      <c r="O118" s="109"/>
      <c r="P118" s="110"/>
      <c r="Q118" s="67">
        <v>86</v>
      </c>
    </row>
    <row r="119" spans="1:17" x14ac:dyDescent="0.2">
      <c r="A119" s="102"/>
      <c r="B119" s="103"/>
      <c r="C119" s="83"/>
      <c r="D119" s="84"/>
      <c r="E119" s="85"/>
      <c r="F119" s="86"/>
      <c r="G119" s="87"/>
      <c r="H119" s="82"/>
      <c r="I119" s="76"/>
      <c r="J119" s="104">
        <f t="shared" ref="J119:J432" si="3">I119*IF(C119="YES",F119,G119)</f>
        <v>0</v>
      </c>
      <c r="K119" s="105"/>
      <c r="L119" s="106"/>
      <c r="M119" s="107"/>
      <c r="N119" s="108"/>
      <c r="O119" s="109"/>
      <c r="P119" s="110"/>
      <c r="Q119" s="67">
        <v>87</v>
      </c>
    </row>
    <row r="120" spans="1:17" x14ac:dyDescent="0.2">
      <c r="A120" s="102"/>
      <c r="B120" s="103"/>
      <c r="C120" s="83"/>
      <c r="D120" s="84"/>
      <c r="E120" s="85"/>
      <c r="F120" s="86"/>
      <c r="G120" s="87"/>
      <c r="H120" s="82"/>
      <c r="I120" s="76"/>
      <c r="J120" s="104">
        <f t="shared" si="3"/>
        <v>0</v>
      </c>
      <c r="K120" s="105"/>
      <c r="L120" s="106"/>
      <c r="M120" s="107"/>
      <c r="N120" s="108"/>
      <c r="O120" s="109"/>
      <c r="P120" s="110"/>
      <c r="Q120" s="67">
        <v>88</v>
      </c>
    </row>
    <row r="121" spans="1:17" x14ac:dyDescent="0.2">
      <c r="A121" s="102"/>
      <c r="B121" s="103"/>
      <c r="C121" s="83"/>
      <c r="D121" s="84"/>
      <c r="E121" s="85"/>
      <c r="F121" s="86"/>
      <c r="G121" s="87"/>
      <c r="H121" s="82"/>
      <c r="I121" s="76"/>
      <c r="J121" s="104">
        <f t="shared" si="3"/>
        <v>0</v>
      </c>
      <c r="K121" s="105"/>
      <c r="L121" s="106"/>
      <c r="M121" s="107"/>
      <c r="N121" s="108"/>
      <c r="O121" s="109"/>
      <c r="P121" s="110"/>
      <c r="Q121" s="67">
        <v>89</v>
      </c>
    </row>
    <row r="122" spans="1:17" x14ac:dyDescent="0.2">
      <c r="A122" s="102"/>
      <c r="B122" s="103"/>
      <c r="C122" s="83"/>
      <c r="D122" s="84"/>
      <c r="E122" s="85"/>
      <c r="F122" s="86"/>
      <c r="G122" s="87"/>
      <c r="H122" s="82"/>
      <c r="I122" s="76"/>
      <c r="J122" s="104">
        <f t="shared" si="3"/>
        <v>0</v>
      </c>
      <c r="K122" s="105"/>
      <c r="L122" s="106"/>
      <c r="M122" s="107"/>
      <c r="N122" s="108"/>
      <c r="O122" s="109"/>
      <c r="P122" s="110"/>
      <c r="Q122" s="67">
        <v>90</v>
      </c>
    </row>
    <row r="123" spans="1:17" x14ac:dyDescent="0.2">
      <c r="A123" s="102"/>
      <c r="B123" s="103"/>
      <c r="C123" s="83"/>
      <c r="D123" s="84"/>
      <c r="E123" s="85"/>
      <c r="F123" s="86"/>
      <c r="G123" s="87"/>
      <c r="H123" s="82"/>
      <c r="I123" s="76"/>
      <c r="J123" s="104">
        <f t="shared" si="3"/>
        <v>0</v>
      </c>
      <c r="K123" s="105"/>
      <c r="L123" s="106"/>
      <c r="M123" s="107"/>
      <c r="N123" s="108"/>
      <c r="O123" s="109"/>
      <c r="P123" s="110"/>
      <c r="Q123" s="67">
        <v>91</v>
      </c>
    </row>
    <row r="124" spans="1:17" x14ac:dyDescent="0.2">
      <c r="A124" s="102"/>
      <c r="B124" s="103"/>
      <c r="C124" s="83"/>
      <c r="D124" s="84"/>
      <c r="E124" s="85"/>
      <c r="F124" s="86"/>
      <c r="G124" s="87"/>
      <c r="H124" s="82"/>
      <c r="I124" s="76"/>
      <c r="J124" s="104">
        <f t="shared" si="3"/>
        <v>0</v>
      </c>
      <c r="K124" s="105"/>
      <c r="L124" s="106"/>
      <c r="M124" s="107"/>
      <c r="N124" s="108"/>
      <c r="O124" s="109"/>
      <c r="P124" s="110"/>
      <c r="Q124" s="67">
        <v>92</v>
      </c>
    </row>
    <row r="125" spans="1:17" x14ac:dyDescent="0.2">
      <c r="A125" s="102"/>
      <c r="B125" s="103"/>
      <c r="C125" s="83"/>
      <c r="D125" s="84"/>
      <c r="E125" s="85"/>
      <c r="F125" s="86"/>
      <c r="G125" s="87"/>
      <c r="H125" s="82"/>
      <c r="I125" s="76"/>
      <c r="J125" s="104">
        <f t="shared" si="3"/>
        <v>0</v>
      </c>
      <c r="K125" s="105"/>
      <c r="L125" s="106"/>
      <c r="M125" s="107"/>
      <c r="N125" s="108"/>
      <c r="O125" s="109"/>
      <c r="P125" s="110"/>
      <c r="Q125" s="67">
        <v>93</v>
      </c>
    </row>
    <row r="126" spans="1:17" x14ac:dyDescent="0.2">
      <c r="A126" s="102"/>
      <c r="B126" s="103"/>
      <c r="C126" s="83"/>
      <c r="D126" s="84"/>
      <c r="E126" s="85"/>
      <c r="F126" s="86"/>
      <c r="G126" s="87"/>
      <c r="H126" s="82"/>
      <c r="I126" s="76"/>
      <c r="J126" s="104">
        <f t="shared" si="3"/>
        <v>0</v>
      </c>
      <c r="K126" s="105"/>
      <c r="L126" s="106"/>
      <c r="M126" s="107"/>
      <c r="N126" s="108"/>
      <c r="O126" s="109"/>
      <c r="P126" s="110"/>
      <c r="Q126" s="67">
        <v>94</v>
      </c>
    </row>
    <row r="127" spans="1:17" x14ac:dyDescent="0.2">
      <c r="A127" s="102"/>
      <c r="B127" s="103"/>
      <c r="C127" s="83"/>
      <c r="D127" s="84"/>
      <c r="E127" s="85"/>
      <c r="F127" s="86"/>
      <c r="G127" s="87"/>
      <c r="H127" s="82"/>
      <c r="I127" s="76"/>
      <c r="J127" s="104">
        <f t="shared" si="3"/>
        <v>0</v>
      </c>
      <c r="K127" s="105"/>
      <c r="L127" s="106"/>
      <c r="M127" s="107"/>
      <c r="N127" s="108"/>
      <c r="O127" s="109"/>
      <c r="P127" s="110"/>
      <c r="Q127" s="67">
        <v>95</v>
      </c>
    </row>
    <row r="128" spans="1:17" x14ac:dyDescent="0.2">
      <c r="A128" s="102"/>
      <c r="B128" s="103"/>
      <c r="C128" s="83"/>
      <c r="D128" s="84"/>
      <c r="E128" s="85"/>
      <c r="F128" s="86"/>
      <c r="G128" s="87"/>
      <c r="H128" s="82"/>
      <c r="I128" s="76"/>
      <c r="J128" s="104">
        <f>I128*IF(C128="YES",F128,G128)</f>
        <v>0</v>
      </c>
      <c r="K128" s="105"/>
      <c r="L128" s="106"/>
      <c r="M128" s="107"/>
      <c r="N128" s="108"/>
      <c r="O128" s="109"/>
      <c r="P128" s="110"/>
      <c r="Q128" s="67">
        <v>96</v>
      </c>
    </row>
    <row r="129" spans="1:17" x14ac:dyDescent="0.2">
      <c r="A129" s="102"/>
      <c r="B129" s="103"/>
      <c r="C129" s="83"/>
      <c r="D129" s="84"/>
      <c r="E129" s="85"/>
      <c r="F129" s="86"/>
      <c r="G129" s="87"/>
      <c r="H129" s="82"/>
      <c r="I129" s="76"/>
      <c r="J129" s="104">
        <f>I129*IF(C129="YES",F129,G129)</f>
        <v>0</v>
      </c>
      <c r="K129" s="105"/>
      <c r="L129" s="106"/>
      <c r="M129" s="107"/>
      <c r="N129" s="108"/>
      <c r="O129" s="109"/>
      <c r="P129" s="110"/>
      <c r="Q129" s="67">
        <v>97</v>
      </c>
    </row>
    <row r="130" spans="1:17" x14ac:dyDescent="0.2">
      <c r="A130" s="102"/>
      <c r="B130" s="103"/>
      <c r="C130" s="83"/>
      <c r="D130" s="84"/>
      <c r="E130" s="85"/>
      <c r="F130" s="86"/>
      <c r="G130" s="87"/>
      <c r="H130" s="82"/>
      <c r="I130" s="76"/>
      <c r="J130" s="104">
        <f t="shared" si="3"/>
        <v>0</v>
      </c>
      <c r="K130" s="105"/>
      <c r="L130" s="106"/>
      <c r="M130" s="107"/>
      <c r="N130" s="108"/>
      <c r="O130" s="109"/>
      <c r="P130" s="110"/>
      <c r="Q130" s="67">
        <v>98</v>
      </c>
    </row>
    <row r="131" spans="1:17" x14ac:dyDescent="0.2">
      <c r="A131" s="102"/>
      <c r="B131" s="103"/>
      <c r="C131" s="83"/>
      <c r="D131" s="84"/>
      <c r="E131" s="85"/>
      <c r="F131" s="86"/>
      <c r="G131" s="87"/>
      <c r="H131" s="82"/>
      <c r="I131" s="88"/>
      <c r="J131" s="104">
        <f t="shared" si="3"/>
        <v>0</v>
      </c>
      <c r="K131" s="105"/>
      <c r="L131" s="106"/>
      <c r="M131" s="107"/>
      <c r="N131" s="108"/>
      <c r="O131" s="109"/>
      <c r="P131" s="110"/>
      <c r="Q131" s="67">
        <v>99</v>
      </c>
    </row>
    <row r="132" spans="1:17" x14ac:dyDescent="0.2">
      <c r="A132" s="102"/>
      <c r="B132" s="103"/>
      <c r="C132" s="77"/>
      <c r="D132" s="78"/>
      <c r="E132" s="79"/>
      <c r="F132" s="80"/>
      <c r="G132" s="81"/>
      <c r="H132" s="75"/>
      <c r="I132" s="76"/>
      <c r="J132" s="111">
        <f t="shared" si="3"/>
        <v>0</v>
      </c>
      <c r="K132" s="112"/>
      <c r="L132" s="106"/>
      <c r="M132" s="107"/>
      <c r="N132" s="108"/>
      <c r="O132" s="109"/>
      <c r="P132" s="110"/>
      <c r="Q132" s="67">
        <v>100</v>
      </c>
    </row>
    <row r="133" spans="1:17" x14ac:dyDescent="0.2">
      <c r="A133" s="102"/>
      <c r="B133" s="103"/>
      <c r="C133" s="77"/>
      <c r="D133" s="78"/>
      <c r="E133" s="79"/>
      <c r="F133" s="80"/>
      <c r="G133" s="81"/>
      <c r="H133" s="75"/>
      <c r="I133" s="76"/>
      <c r="J133" s="104">
        <f t="shared" si="3"/>
        <v>0</v>
      </c>
      <c r="K133" s="105"/>
      <c r="L133" s="106"/>
      <c r="M133" s="107"/>
      <c r="N133" s="108"/>
      <c r="O133" s="109"/>
      <c r="P133" s="110"/>
      <c r="Q133" s="67">
        <v>101</v>
      </c>
    </row>
    <row r="134" spans="1:17" x14ac:dyDescent="0.2">
      <c r="A134" s="102"/>
      <c r="B134" s="103"/>
      <c r="C134" s="77"/>
      <c r="D134" s="78"/>
      <c r="E134" s="79"/>
      <c r="F134" s="80"/>
      <c r="G134" s="81"/>
      <c r="H134" s="75"/>
      <c r="I134" s="76"/>
      <c r="J134" s="104">
        <f t="shared" si="3"/>
        <v>0</v>
      </c>
      <c r="K134" s="105"/>
      <c r="L134" s="106"/>
      <c r="M134" s="107"/>
      <c r="N134" s="108"/>
      <c r="O134" s="109"/>
      <c r="P134" s="110"/>
      <c r="Q134" s="67">
        <v>102</v>
      </c>
    </row>
    <row r="135" spans="1:17" x14ac:dyDescent="0.2">
      <c r="A135" s="102"/>
      <c r="B135" s="103"/>
      <c r="C135" s="77"/>
      <c r="D135" s="78"/>
      <c r="E135" s="79"/>
      <c r="F135" s="80"/>
      <c r="G135" s="81"/>
      <c r="H135" s="75"/>
      <c r="I135" s="76"/>
      <c r="J135" s="104">
        <f t="shared" si="3"/>
        <v>0</v>
      </c>
      <c r="K135" s="105"/>
      <c r="L135" s="106"/>
      <c r="M135" s="107"/>
      <c r="N135" s="108"/>
      <c r="O135" s="109"/>
      <c r="P135" s="110"/>
      <c r="Q135" s="67">
        <v>103</v>
      </c>
    </row>
    <row r="136" spans="1:17" x14ac:dyDescent="0.2">
      <c r="A136" s="102"/>
      <c r="B136" s="103"/>
      <c r="C136" s="77"/>
      <c r="D136" s="78"/>
      <c r="E136" s="79"/>
      <c r="F136" s="80"/>
      <c r="G136" s="81"/>
      <c r="H136" s="75"/>
      <c r="I136" s="76"/>
      <c r="J136" s="104">
        <f t="shared" si="3"/>
        <v>0</v>
      </c>
      <c r="K136" s="105"/>
      <c r="L136" s="106"/>
      <c r="M136" s="107"/>
      <c r="N136" s="108"/>
      <c r="O136" s="109"/>
      <c r="P136" s="110"/>
      <c r="Q136" s="67">
        <v>104</v>
      </c>
    </row>
    <row r="137" spans="1:17" x14ac:dyDescent="0.2">
      <c r="A137" s="102"/>
      <c r="B137" s="103"/>
      <c r="C137" s="77"/>
      <c r="D137" s="78"/>
      <c r="E137" s="79"/>
      <c r="F137" s="80"/>
      <c r="G137" s="81"/>
      <c r="H137" s="75"/>
      <c r="I137" s="76"/>
      <c r="J137" s="104">
        <f t="shared" si="3"/>
        <v>0</v>
      </c>
      <c r="K137" s="105"/>
      <c r="L137" s="106"/>
      <c r="M137" s="107"/>
      <c r="N137" s="108"/>
      <c r="O137" s="109"/>
      <c r="P137" s="110"/>
      <c r="Q137" s="67">
        <v>105</v>
      </c>
    </row>
    <row r="138" spans="1:17" x14ac:dyDescent="0.2">
      <c r="A138" s="102"/>
      <c r="B138" s="103"/>
      <c r="C138" s="77"/>
      <c r="D138" s="78"/>
      <c r="E138" s="79"/>
      <c r="F138" s="80"/>
      <c r="G138" s="81"/>
      <c r="H138" s="75"/>
      <c r="I138" s="76"/>
      <c r="J138" s="104">
        <f t="shared" si="3"/>
        <v>0</v>
      </c>
      <c r="K138" s="105"/>
      <c r="L138" s="106"/>
      <c r="M138" s="107"/>
      <c r="N138" s="108"/>
      <c r="O138" s="109"/>
      <c r="P138" s="110"/>
      <c r="Q138" s="67">
        <v>106</v>
      </c>
    </row>
    <row r="139" spans="1:17" x14ac:dyDescent="0.2">
      <c r="A139" s="102"/>
      <c r="B139" s="103"/>
      <c r="C139" s="77"/>
      <c r="D139" s="78"/>
      <c r="E139" s="79"/>
      <c r="F139" s="80"/>
      <c r="G139" s="81"/>
      <c r="H139" s="75"/>
      <c r="I139" s="76"/>
      <c r="J139" s="104">
        <f t="shared" si="3"/>
        <v>0</v>
      </c>
      <c r="K139" s="105"/>
      <c r="L139" s="106"/>
      <c r="M139" s="107"/>
      <c r="N139" s="108"/>
      <c r="O139" s="109"/>
      <c r="P139" s="110"/>
      <c r="Q139" s="67">
        <v>107</v>
      </c>
    </row>
    <row r="140" spans="1:17" x14ac:dyDescent="0.2">
      <c r="A140" s="102"/>
      <c r="B140" s="103"/>
      <c r="C140" s="77"/>
      <c r="D140" s="78"/>
      <c r="E140" s="79"/>
      <c r="F140" s="80"/>
      <c r="G140" s="81"/>
      <c r="H140" s="75"/>
      <c r="I140" s="76"/>
      <c r="J140" s="104">
        <f t="shared" si="3"/>
        <v>0</v>
      </c>
      <c r="K140" s="105"/>
      <c r="L140" s="106"/>
      <c r="M140" s="107"/>
      <c r="N140" s="108"/>
      <c r="O140" s="109"/>
      <c r="P140" s="110"/>
      <c r="Q140" s="67">
        <v>108</v>
      </c>
    </row>
    <row r="141" spans="1:17" x14ac:dyDescent="0.2">
      <c r="A141" s="102"/>
      <c r="B141" s="103"/>
      <c r="C141" s="77"/>
      <c r="D141" s="78"/>
      <c r="E141" s="79"/>
      <c r="F141" s="80"/>
      <c r="G141" s="81"/>
      <c r="H141" s="75"/>
      <c r="I141" s="76"/>
      <c r="J141" s="104">
        <f t="shared" si="3"/>
        <v>0</v>
      </c>
      <c r="K141" s="105"/>
      <c r="L141" s="106"/>
      <c r="M141" s="107"/>
      <c r="N141" s="108"/>
      <c r="O141" s="109"/>
      <c r="P141" s="110"/>
      <c r="Q141" s="67">
        <v>109</v>
      </c>
    </row>
    <row r="142" spans="1:17" x14ac:dyDescent="0.2">
      <c r="A142" s="102"/>
      <c r="B142" s="103"/>
      <c r="C142" s="77"/>
      <c r="D142" s="78"/>
      <c r="E142" s="79"/>
      <c r="F142" s="80"/>
      <c r="G142" s="81"/>
      <c r="H142" s="75"/>
      <c r="I142" s="76"/>
      <c r="J142" s="104">
        <f t="shared" si="3"/>
        <v>0</v>
      </c>
      <c r="K142" s="105"/>
      <c r="L142" s="106"/>
      <c r="M142" s="107"/>
      <c r="N142" s="108"/>
      <c r="O142" s="109"/>
      <c r="P142" s="110"/>
      <c r="Q142" s="67">
        <v>110</v>
      </c>
    </row>
    <row r="143" spans="1:17" x14ac:dyDescent="0.2">
      <c r="A143" s="102"/>
      <c r="B143" s="103"/>
      <c r="C143" s="77"/>
      <c r="D143" s="78"/>
      <c r="E143" s="79"/>
      <c r="F143" s="80"/>
      <c r="G143" s="81"/>
      <c r="H143" s="75"/>
      <c r="I143" s="76"/>
      <c r="J143" s="104">
        <f t="shared" si="3"/>
        <v>0</v>
      </c>
      <c r="K143" s="105"/>
      <c r="L143" s="106"/>
      <c r="M143" s="107"/>
      <c r="N143" s="108"/>
      <c r="O143" s="109"/>
      <c r="P143" s="110"/>
      <c r="Q143" s="67">
        <v>111</v>
      </c>
    </row>
    <row r="144" spans="1:17" x14ac:dyDescent="0.2">
      <c r="A144" s="102"/>
      <c r="B144" s="103"/>
      <c r="C144" s="77"/>
      <c r="D144" s="78"/>
      <c r="E144" s="79"/>
      <c r="F144" s="80"/>
      <c r="G144" s="81"/>
      <c r="H144" s="75"/>
      <c r="I144" s="76"/>
      <c r="J144" s="104">
        <f t="shared" si="3"/>
        <v>0</v>
      </c>
      <c r="K144" s="105"/>
      <c r="L144" s="106"/>
      <c r="M144" s="107"/>
      <c r="N144" s="108"/>
      <c r="O144" s="109"/>
      <c r="P144" s="110"/>
      <c r="Q144" s="67">
        <v>112</v>
      </c>
    </row>
    <row r="145" spans="1:17" x14ac:dyDescent="0.2">
      <c r="A145" s="102"/>
      <c r="B145" s="103"/>
      <c r="C145" s="77"/>
      <c r="D145" s="78"/>
      <c r="E145" s="79"/>
      <c r="F145" s="80"/>
      <c r="G145" s="81"/>
      <c r="H145" s="75"/>
      <c r="I145" s="76"/>
      <c r="J145" s="104">
        <f t="shared" si="3"/>
        <v>0</v>
      </c>
      <c r="K145" s="105"/>
      <c r="L145" s="106"/>
      <c r="M145" s="107"/>
      <c r="N145" s="108"/>
      <c r="O145" s="109"/>
      <c r="P145" s="110"/>
      <c r="Q145" s="67">
        <v>113</v>
      </c>
    </row>
    <row r="146" spans="1:17" x14ac:dyDescent="0.2">
      <c r="A146" s="102"/>
      <c r="B146" s="103"/>
      <c r="C146" s="77"/>
      <c r="D146" s="78"/>
      <c r="E146" s="79"/>
      <c r="F146" s="80"/>
      <c r="G146" s="81"/>
      <c r="H146" s="75"/>
      <c r="I146" s="76"/>
      <c r="J146" s="104">
        <f t="shared" si="3"/>
        <v>0</v>
      </c>
      <c r="K146" s="105"/>
      <c r="L146" s="106"/>
      <c r="M146" s="107"/>
      <c r="N146" s="108"/>
      <c r="O146" s="109"/>
      <c r="P146" s="110"/>
      <c r="Q146" s="67">
        <v>114</v>
      </c>
    </row>
    <row r="147" spans="1:17" x14ac:dyDescent="0.2">
      <c r="A147" s="102"/>
      <c r="B147" s="103"/>
      <c r="C147" s="77"/>
      <c r="D147" s="78"/>
      <c r="E147" s="79"/>
      <c r="F147" s="80"/>
      <c r="G147" s="81"/>
      <c r="H147" s="75"/>
      <c r="I147" s="76"/>
      <c r="J147" s="104">
        <f t="shared" si="3"/>
        <v>0</v>
      </c>
      <c r="K147" s="105"/>
      <c r="L147" s="106"/>
      <c r="M147" s="107"/>
      <c r="N147" s="108"/>
      <c r="O147" s="109"/>
      <c r="P147" s="110"/>
      <c r="Q147" s="67">
        <v>115</v>
      </c>
    </row>
    <row r="148" spans="1:17" x14ac:dyDescent="0.2">
      <c r="A148" s="102"/>
      <c r="B148" s="103"/>
      <c r="C148" s="77"/>
      <c r="D148" s="78"/>
      <c r="E148" s="79"/>
      <c r="F148" s="80"/>
      <c r="G148" s="81"/>
      <c r="H148" s="75"/>
      <c r="I148" s="76"/>
      <c r="J148" s="104">
        <f t="shared" si="3"/>
        <v>0</v>
      </c>
      <c r="K148" s="105"/>
      <c r="L148" s="106"/>
      <c r="M148" s="107"/>
      <c r="N148" s="108"/>
      <c r="O148" s="109"/>
      <c r="P148" s="110"/>
      <c r="Q148" s="67">
        <v>116</v>
      </c>
    </row>
    <row r="149" spans="1:17" x14ac:dyDescent="0.2">
      <c r="A149" s="102"/>
      <c r="B149" s="103"/>
      <c r="C149" s="77"/>
      <c r="D149" s="78"/>
      <c r="E149" s="79"/>
      <c r="F149" s="80"/>
      <c r="G149" s="81"/>
      <c r="H149" s="75"/>
      <c r="I149" s="76"/>
      <c r="J149" s="104">
        <f t="shared" si="3"/>
        <v>0</v>
      </c>
      <c r="K149" s="105"/>
      <c r="L149" s="106"/>
      <c r="M149" s="107"/>
      <c r="N149" s="108"/>
      <c r="O149" s="109"/>
      <c r="P149" s="110"/>
      <c r="Q149" s="67">
        <v>117</v>
      </c>
    </row>
    <row r="150" spans="1:17" x14ac:dyDescent="0.2">
      <c r="A150" s="102"/>
      <c r="B150" s="103"/>
      <c r="C150" s="77"/>
      <c r="D150" s="78"/>
      <c r="E150" s="79"/>
      <c r="F150" s="80"/>
      <c r="G150" s="81"/>
      <c r="H150" s="75"/>
      <c r="I150" s="76"/>
      <c r="J150" s="104">
        <f t="shared" si="3"/>
        <v>0</v>
      </c>
      <c r="K150" s="105"/>
      <c r="L150" s="106"/>
      <c r="M150" s="107"/>
      <c r="N150" s="108"/>
      <c r="O150" s="109"/>
      <c r="P150" s="110"/>
      <c r="Q150" s="67">
        <v>118</v>
      </c>
    </row>
    <row r="151" spans="1:17" x14ac:dyDescent="0.2">
      <c r="A151" s="102"/>
      <c r="B151" s="103"/>
      <c r="C151" s="77"/>
      <c r="D151" s="78"/>
      <c r="E151" s="79"/>
      <c r="F151" s="80"/>
      <c r="G151" s="81"/>
      <c r="H151" s="75"/>
      <c r="I151" s="76"/>
      <c r="J151" s="104">
        <f t="shared" si="3"/>
        <v>0</v>
      </c>
      <c r="K151" s="105"/>
      <c r="L151" s="106"/>
      <c r="M151" s="107"/>
      <c r="N151" s="108"/>
      <c r="O151" s="109"/>
      <c r="P151" s="110"/>
      <c r="Q151" s="67">
        <v>119</v>
      </c>
    </row>
    <row r="152" spans="1:17" x14ac:dyDescent="0.2">
      <c r="A152" s="102"/>
      <c r="B152" s="103"/>
      <c r="C152" s="77"/>
      <c r="D152" s="78"/>
      <c r="E152" s="79"/>
      <c r="F152" s="80"/>
      <c r="G152" s="81"/>
      <c r="H152" s="75"/>
      <c r="I152" s="76"/>
      <c r="J152" s="104">
        <f t="shared" si="3"/>
        <v>0</v>
      </c>
      <c r="K152" s="105"/>
      <c r="L152" s="106"/>
      <c r="M152" s="107"/>
      <c r="N152" s="108"/>
      <c r="O152" s="109"/>
      <c r="P152" s="110"/>
      <c r="Q152" s="67">
        <v>120</v>
      </c>
    </row>
    <row r="153" spans="1:17" x14ac:dyDescent="0.2">
      <c r="A153" s="102"/>
      <c r="B153" s="103"/>
      <c r="C153" s="77"/>
      <c r="D153" s="78"/>
      <c r="E153" s="79"/>
      <c r="F153" s="80"/>
      <c r="G153" s="81"/>
      <c r="H153" s="75"/>
      <c r="I153" s="76"/>
      <c r="J153" s="104">
        <f t="shared" si="3"/>
        <v>0</v>
      </c>
      <c r="K153" s="105"/>
      <c r="L153" s="106"/>
      <c r="M153" s="107"/>
      <c r="N153" s="108"/>
      <c r="O153" s="109"/>
      <c r="P153" s="110"/>
      <c r="Q153" s="67">
        <v>121</v>
      </c>
    </row>
    <row r="154" spans="1:17" x14ac:dyDescent="0.2">
      <c r="A154" s="102"/>
      <c r="B154" s="103"/>
      <c r="C154" s="77"/>
      <c r="D154" s="78"/>
      <c r="E154" s="79"/>
      <c r="F154" s="80"/>
      <c r="G154" s="81"/>
      <c r="H154" s="75"/>
      <c r="I154" s="76"/>
      <c r="J154" s="104">
        <f t="shared" si="3"/>
        <v>0</v>
      </c>
      <c r="K154" s="105"/>
      <c r="L154" s="106"/>
      <c r="M154" s="107"/>
      <c r="N154" s="108"/>
      <c r="O154" s="109"/>
      <c r="P154" s="110"/>
      <c r="Q154" s="67">
        <v>122</v>
      </c>
    </row>
    <row r="155" spans="1:17" x14ac:dyDescent="0.2">
      <c r="A155" s="102"/>
      <c r="B155" s="103"/>
      <c r="C155" s="77"/>
      <c r="D155" s="78"/>
      <c r="E155" s="79"/>
      <c r="F155" s="80"/>
      <c r="G155" s="81"/>
      <c r="H155" s="75"/>
      <c r="I155" s="76"/>
      <c r="J155" s="104">
        <f t="shared" si="3"/>
        <v>0</v>
      </c>
      <c r="K155" s="105"/>
      <c r="L155" s="106"/>
      <c r="M155" s="107"/>
      <c r="N155" s="108"/>
      <c r="O155" s="109"/>
      <c r="P155" s="110"/>
      <c r="Q155" s="67">
        <v>123</v>
      </c>
    </row>
    <row r="156" spans="1:17" x14ac:dyDescent="0.2">
      <c r="A156" s="102"/>
      <c r="B156" s="103"/>
      <c r="C156" s="77"/>
      <c r="D156" s="78"/>
      <c r="E156" s="79"/>
      <c r="F156" s="80"/>
      <c r="G156" s="81"/>
      <c r="H156" s="75"/>
      <c r="I156" s="76"/>
      <c r="J156" s="104">
        <f t="shared" si="3"/>
        <v>0</v>
      </c>
      <c r="K156" s="105"/>
      <c r="L156" s="106"/>
      <c r="M156" s="107"/>
      <c r="N156" s="108"/>
      <c r="O156" s="109"/>
      <c r="P156" s="110"/>
      <c r="Q156" s="67">
        <v>124</v>
      </c>
    </row>
    <row r="157" spans="1:17" x14ac:dyDescent="0.2">
      <c r="A157" s="102"/>
      <c r="B157" s="103"/>
      <c r="C157" s="77"/>
      <c r="D157" s="78"/>
      <c r="E157" s="79"/>
      <c r="F157" s="80"/>
      <c r="G157" s="81"/>
      <c r="H157" s="75"/>
      <c r="I157" s="76"/>
      <c r="J157" s="104">
        <f t="shared" si="3"/>
        <v>0</v>
      </c>
      <c r="K157" s="105"/>
      <c r="L157" s="106"/>
      <c r="M157" s="107"/>
      <c r="N157" s="108"/>
      <c r="O157" s="109"/>
      <c r="P157" s="110"/>
      <c r="Q157" s="67">
        <v>125</v>
      </c>
    </row>
    <row r="158" spans="1:17" x14ac:dyDescent="0.2">
      <c r="A158" s="102"/>
      <c r="B158" s="103"/>
      <c r="C158" s="77"/>
      <c r="D158" s="78"/>
      <c r="E158" s="79"/>
      <c r="F158" s="80"/>
      <c r="G158" s="81"/>
      <c r="H158" s="75"/>
      <c r="I158" s="76"/>
      <c r="J158" s="104">
        <f t="shared" si="3"/>
        <v>0</v>
      </c>
      <c r="K158" s="105"/>
      <c r="L158" s="106"/>
      <c r="M158" s="107"/>
      <c r="N158" s="108"/>
      <c r="O158" s="109"/>
      <c r="P158" s="110"/>
      <c r="Q158" s="67">
        <v>126</v>
      </c>
    </row>
    <row r="159" spans="1:17" x14ac:dyDescent="0.2">
      <c r="A159" s="102"/>
      <c r="B159" s="103"/>
      <c r="C159" s="77"/>
      <c r="D159" s="78"/>
      <c r="E159" s="79"/>
      <c r="F159" s="80"/>
      <c r="G159" s="81"/>
      <c r="H159" s="75"/>
      <c r="I159" s="76"/>
      <c r="J159" s="104">
        <f t="shared" si="3"/>
        <v>0</v>
      </c>
      <c r="K159" s="105"/>
      <c r="L159" s="106"/>
      <c r="M159" s="107"/>
      <c r="N159" s="108"/>
      <c r="O159" s="109"/>
      <c r="P159" s="110"/>
      <c r="Q159" s="67">
        <v>127</v>
      </c>
    </row>
    <row r="160" spans="1:17" x14ac:dyDescent="0.2">
      <c r="A160" s="102"/>
      <c r="B160" s="103"/>
      <c r="C160" s="77"/>
      <c r="D160" s="78"/>
      <c r="E160" s="79"/>
      <c r="F160" s="80"/>
      <c r="G160" s="81"/>
      <c r="H160" s="75"/>
      <c r="I160" s="76"/>
      <c r="J160" s="104">
        <f t="shared" si="3"/>
        <v>0</v>
      </c>
      <c r="K160" s="105"/>
      <c r="L160" s="106"/>
      <c r="M160" s="107"/>
      <c r="N160" s="108"/>
      <c r="O160" s="109"/>
      <c r="P160" s="110"/>
      <c r="Q160" s="67">
        <v>128</v>
      </c>
    </row>
    <row r="161" spans="1:17" x14ac:dyDescent="0.2">
      <c r="A161" s="102"/>
      <c r="B161" s="103"/>
      <c r="C161" s="77"/>
      <c r="D161" s="78"/>
      <c r="E161" s="79"/>
      <c r="F161" s="80"/>
      <c r="G161" s="81"/>
      <c r="H161" s="75"/>
      <c r="I161" s="76"/>
      <c r="J161" s="104">
        <f t="shared" si="3"/>
        <v>0</v>
      </c>
      <c r="K161" s="105"/>
      <c r="L161" s="106"/>
      <c r="M161" s="107"/>
      <c r="N161" s="108"/>
      <c r="O161" s="109"/>
      <c r="P161" s="110"/>
      <c r="Q161" s="67">
        <v>129</v>
      </c>
    </row>
    <row r="162" spans="1:17" x14ac:dyDescent="0.2">
      <c r="A162" s="102"/>
      <c r="B162" s="103"/>
      <c r="C162" s="77"/>
      <c r="D162" s="78"/>
      <c r="E162" s="79"/>
      <c r="F162" s="80"/>
      <c r="G162" s="81"/>
      <c r="H162" s="75"/>
      <c r="I162" s="76"/>
      <c r="J162" s="104">
        <f t="shared" si="3"/>
        <v>0</v>
      </c>
      <c r="K162" s="105"/>
      <c r="L162" s="106"/>
      <c r="M162" s="107"/>
      <c r="N162" s="108"/>
      <c r="O162" s="109"/>
      <c r="P162" s="110"/>
      <c r="Q162" s="67">
        <v>130</v>
      </c>
    </row>
    <row r="163" spans="1:17" x14ac:dyDescent="0.2">
      <c r="A163" s="102"/>
      <c r="B163" s="103"/>
      <c r="C163" s="77"/>
      <c r="D163" s="78"/>
      <c r="E163" s="79"/>
      <c r="F163" s="80"/>
      <c r="G163" s="81"/>
      <c r="H163" s="75"/>
      <c r="I163" s="76"/>
      <c r="J163" s="104">
        <f t="shared" si="3"/>
        <v>0</v>
      </c>
      <c r="K163" s="105"/>
      <c r="L163" s="106"/>
      <c r="M163" s="107"/>
      <c r="N163" s="108"/>
      <c r="O163" s="109"/>
      <c r="P163" s="110"/>
      <c r="Q163" s="67">
        <v>131</v>
      </c>
    </row>
    <row r="164" spans="1:17" x14ac:dyDescent="0.2">
      <c r="A164" s="102"/>
      <c r="B164" s="103"/>
      <c r="C164" s="77"/>
      <c r="D164" s="78"/>
      <c r="E164" s="79"/>
      <c r="F164" s="80"/>
      <c r="G164" s="81"/>
      <c r="H164" s="75"/>
      <c r="I164" s="76"/>
      <c r="J164" s="104">
        <f t="shared" si="3"/>
        <v>0</v>
      </c>
      <c r="K164" s="105"/>
      <c r="L164" s="106"/>
      <c r="M164" s="107"/>
      <c r="N164" s="108"/>
      <c r="O164" s="109"/>
      <c r="P164" s="110"/>
      <c r="Q164" s="67">
        <v>132</v>
      </c>
    </row>
    <row r="165" spans="1:17" x14ac:dyDescent="0.2">
      <c r="A165" s="102"/>
      <c r="B165" s="103"/>
      <c r="C165" s="77"/>
      <c r="D165" s="78"/>
      <c r="E165" s="79"/>
      <c r="F165" s="80"/>
      <c r="G165" s="81"/>
      <c r="H165" s="75"/>
      <c r="I165" s="76"/>
      <c r="J165" s="104">
        <f t="shared" si="3"/>
        <v>0</v>
      </c>
      <c r="K165" s="105"/>
      <c r="L165" s="106"/>
      <c r="M165" s="107"/>
      <c r="N165" s="108"/>
      <c r="O165" s="109"/>
      <c r="P165" s="110"/>
      <c r="Q165" s="67">
        <v>133</v>
      </c>
    </row>
    <row r="166" spans="1:17" x14ac:dyDescent="0.2">
      <c r="A166" s="102"/>
      <c r="B166" s="103"/>
      <c r="C166" s="77"/>
      <c r="D166" s="78"/>
      <c r="E166" s="79"/>
      <c r="F166" s="80"/>
      <c r="G166" s="81"/>
      <c r="H166" s="75"/>
      <c r="I166" s="76"/>
      <c r="J166" s="104">
        <f t="shared" si="3"/>
        <v>0</v>
      </c>
      <c r="K166" s="105"/>
      <c r="L166" s="106"/>
      <c r="M166" s="107"/>
      <c r="N166" s="108"/>
      <c r="O166" s="109"/>
      <c r="P166" s="110"/>
      <c r="Q166" s="67">
        <v>134</v>
      </c>
    </row>
    <row r="167" spans="1:17" x14ac:dyDescent="0.2">
      <c r="A167" s="102"/>
      <c r="B167" s="103"/>
      <c r="C167" s="77"/>
      <c r="D167" s="78"/>
      <c r="E167" s="79"/>
      <c r="F167" s="80"/>
      <c r="G167" s="81"/>
      <c r="H167" s="75"/>
      <c r="I167" s="76"/>
      <c r="J167" s="104">
        <f t="shared" si="3"/>
        <v>0</v>
      </c>
      <c r="K167" s="105"/>
      <c r="L167" s="106"/>
      <c r="M167" s="107"/>
      <c r="N167" s="108"/>
      <c r="O167" s="109"/>
      <c r="P167" s="110"/>
      <c r="Q167" s="67">
        <v>135</v>
      </c>
    </row>
    <row r="168" spans="1:17" x14ac:dyDescent="0.2">
      <c r="A168" s="102"/>
      <c r="B168" s="103"/>
      <c r="C168" s="77"/>
      <c r="D168" s="78"/>
      <c r="E168" s="79"/>
      <c r="F168" s="80"/>
      <c r="G168" s="81"/>
      <c r="H168" s="75"/>
      <c r="I168" s="76"/>
      <c r="J168" s="104">
        <f t="shared" si="3"/>
        <v>0</v>
      </c>
      <c r="K168" s="105"/>
      <c r="L168" s="106"/>
      <c r="M168" s="107"/>
      <c r="N168" s="108"/>
      <c r="O168" s="109"/>
      <c r="P168" s="110"/>
      <c r="Q168" s="67">
        <v>136</v>
      </c>
    </row>
    <row r="169" spans="1:17" x14ac:dyDescent="0.2">
      <c r="A169" s="102"/>
      <c r="B169" s="103"/>
      <c r="C169" s="77"/>
      <c r="D169" s="78"/>
      <c r="E169" s="79"/>
      <c r="F169" s="80"/>
      <c r="G169" s="81"/>
      <c r="H169" s="75"/>
      <c r="I169" s="76"/>
      <c r="J169" s="104">
        <f t="shared" si="3"/>
        <v>0</v>
      </c>
      <c r="K169" s="105"/>
      <c r="L169" s="106"/>
      <c r="M169" s="107"/>
      <c r="N169" s="108"/>
      <c r="O169" s="109"/>
      <c r="P169" s="110"/>
      <c r="Q169" s="67">
        <v>137</v>
      </c>
    </row>
    <row r="170" spans="1:17" x14ac:dyDescent="0.2">
      <c r="A170" s="102"/>
      <c r="B170" s="103"/>
      <c r="C170" s="77"/>
      <c r="D170" s="78"/>
      <c r="E170" s="79"/>
      <c r="F170" s="80"/>
      <c r="G170" s="81"/>
      <c r="H170" s="75"/>
      <c r="I170" s="76"/>
      <c r="J170" s="104">
        <f t="shared" si="3"/>
        <v>0</v>
      </c>
      <c r="K170" s="105"/>
      <c r="L170" s="106"/>
      <c r="M170" s="107"/>
      <c r="N170" s="108"/>
      <c r="O170" s="109"/>
      <c r="P170" s="110"/>
      <c r="Q170" s="67">
        <v>138</v>
      </c>
    </row>
    <row r="171" spans="1:17" x14ac:dyDescent="0.2">
      <c r="A171" s="102"/>
      <c r="B171" s="103"/>
      <c r="C171" s="77"/>
      <c r="D171" s="78"/>
      <c r="E171" s="79"/>
      <c r="F171" s="80"/>
      <c r="G171" s="81"/>
      <c r="H171" s="75"/>
      <c r="I171" s="76"/>
      <c r="J171" s="104">
        <f t="shared" si="3"/>
        <v>0</v>
      </c>
      <c r="K171" s="105"/>
      <c r="L171" s="106"/>
      <c r="M171" s="107"/>
      <c r="N171" s="108"/>
      <c r="O171" s="109"/>
      <c r="P171" s="110"/>
      <c r="Q171" s="67">
        <v>139</v>
      </c>
    </row>
    <row r="172" spans="1:17" x14ac:dyDescent="0.2">
      <c r="A172" s="102"/>
      <c r="B172" s="103"/>
      <c r="C172" s="77"/>
      <c r="D172" s="78"/>
      <c r="E172" s="79"/>
      <c r="F172" s="80"/>
      <c r="G172" s="81"/>
      <c r="H172" s="75"/>
      <c r="I172" s="76"/>
      <c r="J172" s="104">
        <f t="shared" si="3"/>
        <v>0</v>
      </c>
      <c r="K172" s="105"/>
      <c r="L172" s="106"/>
      <c r="M172" s="107"/>
      <c r="N172" s="108"/>
      <c r="O172" s="109"/>
      <c r="P172" s="110"/>
      <c r="Q172" s="67">
        <v>140</v>
      </c>
    </row>
    <row r="173" spans="1:17" x14ac:dyDescent="0.2">
      <c r="A173" s="102"/>
      <c r="B173" s="103"/>
      <c r="C173" s="77"/>
      <c r="D173" s="78"/>
      <c r="E173" s="79"/>
      <c r="F173" s="80"/>
      <c r="G173" s="81"/>
      <c r="H173" s="75"/>
      <c r="I173" s="76"/>
      <c r="J173" s="104">
        <f t="shared" si="3"/>
        <v>0</v>
      </c>
      <c r="K173" s="105"/>
      <c r="L173" s="106"/>
      <c r="M173" s="107"/>
      <c r="N173" s="108"/>
      <c r="O173" s="109"/>
      <c r="P173" s="110"/>
      <c r="Q173" s="67">
        <v>141</v>
      </c>
    </row>
    <row r="174" spans="1:17" x14ac:dyDescent="0.2">
      <c r="A174" s="102"/>
      <c r="B174" s="103"/>
      <c r="C174" s="77"/>
      <c r="D174" s="78"/>
      <c r="E174" s="79"/>
      <c r="F174" s="80"/>
      <c r="G174" s="81"/>
      <c r="H174" s="75"/>
      <c r="I174" s="76"/>
      <c r="J174" s="104">
        <f t="shared" si="3"/>
        <v>0</v>
      </c>
      <c r="K174" s="105"/>
      <c r="L174" s="106"/>
      <c r="M174" s="107"/>
      <c r="N174" s="108"/>
      <c r="O174" s="109"/>
      <c r="P174" s="110"/>
      <c r="Q174" s="67">
        <v>142</v>
      </c>
    </row>
    <row r="175" spans="1:17" x14ac:dyDescent="0.2">
      <c r="A175" s="102"/>
      <c r="B175" s="103"/>
      <c r="C175" s="77"/>
      <c r="D175" s="78"/>
      <c r="E175" s="79"/>
      <c r="F175" s="80"/>
      <c r="G175" s="81"/>
      <c r="H175" s="75"/>
      <c r="I175" s="76"/>
      <c r="J175" s="104">
        <f t="shared" si="3"/>
        <v>0</v>
      </c>
      <c r="K175" s="105"/>
      <c r="L175" s="106"/>
      <c r="M175" s="107"/>
      <c r="N175" s="108"/>
      <c r="O175" s="109"/>
      <c r="P175" s="110"/>
      <c r="Q175" s="67">
        <v>143</v>
      </c>
    </row>
    <row r="176" spans="1:17" x14ac:dyDescent="0.2">
      <c r="A176" s="102"/>
      <c r="B176" s="103"/>
      <c r="C176" s="77"/>
      <c r="D176" s="78"/>
      <c r="E176" s="79"/>
      <c r="F176" s="80"/>
      <c r="G176" s="81"/>
      <c r="H176" s="75"/>
      <c r="I176" s="76"/>
      <c r="J176" s="104">
        <f t="shared" si="3"/>
        <v>0</v>
      </c>
      <c r="K176" s="105"/>
      <c r="L176" s="106"/>
      <c r="M176" s="107"/>
      <c r="N176" s="108"/>
      <c r="O176" s="109"/>
      <c r="P176" s="110"/>
      <c r="Q176" s="67">
        <v>144</v>
      </c>
    </row>
    <row r="177" spans="1:17" x14ac:dyDescent="0.2">
      <c r="A177" s="102"/>
      <c r="B177" s="103"/>
      <c r="C177" s="77"/>
      <c r="D177" s="78"/>
      <c r="E177" s="79"/>
      <c r="F177" s="80"/>
      <c r="G177" s="81"/>
      <c r="H177" s="75"/>
      <c r="I177" s="76"/>
      <c r="J177" s="104">
        <f t="shared" si="3"/>
        <v>0</v>
      </c>
      <c r="K177" s="105"/>
      <c r="L177" s="106"/>
      <c r="M177" s="107"/>
      <c r="N177" s="108"/>
      <c r="O177" s="109"/>
      <c r="P177" s="110"/>
      <c r="Q177" s="67">
        <v>145</v>
      </c>
    </row>
    <row r="178" spans="1:17" x14ac:dyDescent="0.2">
      <c r="A178" s="102"/>
      <c r="B178" s="103"/>
      <c r="C178" s="77"/>
      <c r="D178" s="78"/>
      <c r="E178" s="79"/>
      <c r="F178" s="80"/>
      <c r="G178" s="81"/>
      <c r="H178" s="75"/>
      <c r="I178" s="76"/>
      <c r="J178" s="104">
        <f t="shared" si="3"/>
        <v>0</v>
      </c>
      <c r="K178" s="105"/>
      <c r="L178" s="106"/>
      <c r="M178" s="107"/>
      <c r="N178" s="108"/>
      <c r="O178" s="109"/>
      <c r="P178" s="110"/>
      <c r="Q178" s="67">
        <v>146</v>
      </c>
    </row>
    <row r="179" spans="1:17" x14ac:dyDescent="0.2">
      <c r="A179" s="102"/>
      <c r="B179" s="103"/>
      <c r="C179" s="77"/>
      <c r="D179" s="78"/>
      <c r="E179" s="79"/>
      <c r="F179" s="80"/>
      <c r="G179" s="81"/>
      <c r="H179" s="75"/>
      <c r="I179" s="76"/>
      <c r="J179" s="104">
        <f t="shared" si="3"/>
        <v>0</v>
      </c>
      <c r="K179" s="105"/>
      <c r="L179" s="106"/>
      <c r="M179" s="107"/>
      <c r="N179" s="108"/>
      <c r="O179" s="109"/>
      <c r="P179" s="110"/>
      <c r="Q179" s="67">
        <v>147</v>
      </c>
    </row>
    <row r="180" spans="1:17" x14ac:dyDescent="0.2">
      <c r="A180" s="102"/>
      <c r="B180" s="103"/>
      <c r="C180" s="77"/>
      <c r="D180" s="78"/>
      <c r="E180" s="79"/>
      <c r="F180" s="80"/>
      <c r="G180" s="81"/>
      <c r="H180" s="82"/>
      <c r="I180" s="76"/>
      <c r="J180" s="104">
        <f t="shared" si="3"/>
        <v>0</v>
      </c>
      <c r="K180" s="105"/>
      <c r="L180" s="106"/>
      <c r="M180" s="107"/>
      <c r="N180" s="108"/>
      <c r="O180" s="109"/>
      <c r="P180" s="110"/>
      <c r="Q180" s="67">
        <v>148</v>
      </c>
    </row>
    <row r="181" spans="1:17" x14ac:dyDescent="0.2">
      <c r="A181" s="102"/>
      <c r="B181" s="103"/>
      <c r="C181" s="77"/>
      <c r="D181" s="78"/>
      <c r="E181" s="79"/>
      <c r="F181" s="80"/>
      <c r="G181" s="81"/>
      <c r="H181" s="82"/>
      <c r="I181" s="76"/>
      <c r="J181" s="104">
        <f t="shared" si="3"/>
        <v>0</v>
      </c>
      <c r="K181" s="105"/>
      <c r="L181" s="106"/>
      <c r="M181" s="107"/>
      <c r="N181" s="108"/>
      <c r="O181" s="109"/>
      <c r="P181" s="110"/>
      <c r="Q181" s="67">
        <v>149</v>
      </c>
    </row>
    <row r="182" spans="1:17" x14ac:dyDescent="0.2">
      <c r="A182" s="102"/>
      <c r="B182" s="103"/>
      <c r="C182" s="77"/>
      <c r="D182" s="78"/>
      <c r="E182" s="79"/>
      <c r="F182" s="80"/>
      <c r="G182" s="81"/>
      <c r="H182" s="82"/>
      <c r="I182" s="76"/>
      <c r="J182" s="104">
        <f t="shared" si="3"/>
        <v>0</v>
      </c>
      <c r="K182" s="105"/>
      <c r="L182" s="106"/>
      <c r="M182" s="107"/>
      <c r="N182" s="108"/>
      <c r="O182" s="109"/>
      <c r="P182" s="110"/>
      <c r="Q182" s="67">
        <v>150</v>
      </c>
    </row>
    <row r="183" spans="1:17" x14ac:dyDescent="0.2">
      <c r="A183" s="102"/>
      <c r="B183" s="103"/>
      <c r="C183" s="77"/>
      <c r="D183" s="78"/>
      <c r="E183" s="79"/>
      <c r="F183" s="80"/>
      <c r="G183" s="81"/>
      <c r="H183" s="82"/>
      <c r="I183" s="76"/>
      <c r="J183" s="104">
        <f t="shared" si="3"/>
        <v>0</v>
      </c>
      <c r="K183" s="105"/>
      <c r="L183" s="106"/>
      <c r="M183" s="107"/>
      <c r="N183" s="108"/>
      <c r="O183" s="109"/>
      <c r="P183" s="110"/>
      <c r="Q183" s="67">
        <v>151</v>
      </c>
    </row>
    <row r="184" spans="1:17" x14ac:dyDescent="0.2">
      <c r="A184" s="102"/>
      <c r="B184" s="103"/>
      <c r="C184" s="77"/>
      <c r="D184" s="78"/>
      <c r="E184" s="79"/>
      <c r="F184" s="80"/>
      <c r="G184" s="81"/>
      <c r="H184" s="82"/>
      <c r="I184" s="76"/>
      <c r="J184" s="104">
        <f t="shared" si="3"/>
        <v>0</v>
      </c>
      <c r="K184" s="105"/>
      <c r="L184" s="106"/>
      <c r="M184" s="107"/>
      <c r="N184" s="108"/>
      <c r="O184" s="109"/>
      <c r="P184" s="110"/>
      <c r="Q184" s="67">
        <v>152</v>
      </c>
    </row>
    <row r="185" spans="1:17" x14ac:dyDescent="0.2">
      <c r="A185" s="102"/>
      <c r="B185" s="103"/>
      <c r="C185" s="77"/>
      <c r="D185" s="78"/>
      <c r="E185" s="79"/>
      <c r="F185" s="80"/>
      <c r="G185" s="81"/>
      <c r="H185" s="82"/>
      <c r="I185" s="76"/>
      <c r="J185" s="104">
        <f t="shared" si="3"/>
        <v>0</v>
      </c>
      <c r="K185" s="105"/>
      <c r="L185" s="106"/>
      <c r="M185" s="107"/>
      <c r="N185" s="108"/>
      <c r="O185" s="109"/>
      <c r="P185" s="110"/>
      <c r="Q185" s="67">
        <v>153</v>
      </c>
    </row>
    <row r="186" spans="1:17" x14ac:dyDescent="0.2">
      <c r="A186" s="102"/>
      <c r="B186" s="103"/>
      <c r="C186" s="77"/>
      <c r="D186" s="78"/>
      <c r="E186" s="79"/>
      <c r="F186" s="80"/>
      <c r="G186" s="81"/>
      <c r="H186" s="82"/>
      <c r="I186" s="76"/>
      <c r="J186" s="104">
        <f t="shared" si="3"/>
        <v>0</v>
      </c>
      <c r="K186" s="105"/>
      <c r="L186" s="106"/>
      <c r="M186" s="107"/>
      <c r="N186" s="108"/>
      <c r="O186" s="109"/>
      <c r="P186" s="110"/>
      <c r="Q186" s="67">
        <v>154</v>
      </c>
    </row>
    <row r="187" spans="1:17" x14ac:dyDescent="0.2">
      <c r="A187" s="102"/>
      <c r="B187" s="103"/>
      <c r="C187" s="77"/>
      <c r="D187" s="78"/>
      <c r="E187" s="79"/>
      <c r="F187" s="80"/>
      <c r="G187" s="81"/>
      <c r="H187" s="82"/>
      <c r="I187" s="76"/>
      <c r="J187" s="104">
        <f t="shared" si="3"/>
        <v>0</v>
      </c>
      <c r="K187" s="105"/>
      <c r="L187" s="106"/>
      <c r="M187" s="107"/>
      <c r="N187" s="108"/>
      <c r="O187" s="109"/>
      <c r="P187" s="110"/>
      <c r="Q187" s="67">
        <v>155</v>
      </c>
    </row>
    <row r="188" spans="1:17" x14ac:dyDescent="0.2">
      <c r="A188" s="102"/>
      <c r="B188" s="103"/>
      <c r="C188" s="77"/>
      <c r="D188" s="78"/>
      <c r="E188" s="79"/>
      <c r="F188" s="80"/>
      <c r="G188" s="81"/>
      <c r="H188" s="82"/>
      <c r="I188" s="76"/>
      <c r="J188" s="104">
        <f t="shared" si="3"/>
        <v>0</v>
      </c>
      <c r="K188" s="105"/>
      <c r="L188" s="106"/>
      <c r="M188" s="107"/>
      <c r="N188" s="108"/>
      <c r="O188" s="109"/>
      <c r="P188" s="110"/>
      <c r="Q188" s="67">
        <v>156</v>
      </c>
    </row>
    <row r="189" spans="1:17" x14ac:dyDescent="0.2">
      <c r="A189" s="102"/>
      <c r="B189" s="103"/>
      <c r="C189" s="77"/>
      <c r="D189" s="78"/>
      <c r="E189" s="79"/>
      <c r="F189" s="80"/>
      <c r="G189" s="81"/>
      <c r="H189" s="82"/>
      <c r="I189" s="76"/>
      <c r="J189" s="104">
        <f t="shared" si="3"/>
        <v>0</v>
      </c>
      <c r="K189" s="105"/>
      <c r="L189" s="106"/>
      <c r="M189" s="107"/>
      <c r="N189" s="108"/>
      <c r="O189" s="109"/>
      <c r="P189" s="110"/>
      <c r="Q189" s="67">
        <v>157</v>
      </c>
    </row>
    <row r="190" spans="1:17" x14ac:dyDescent="0.2">
      <c r="A190" s="102"/>
      <c r="B190" s="103"/>
      <c r="C190" s="77"/>
      <c r="D190" s="78"/>
      <c r="E190" s="79"/>
      <c r="F190" s="80"/>
      <c r="G190" s="81"/>
      <c r="H190" s="82"/>
      <c r="I190" s="76"/>
      <c r="J190" s="104">
        <f t="shared" si="3"/>
        <v>0</v>
      </c>
      <c r="K190" s="105"/>
      <c r="L190" s="106"/>
      <c r="M190" s="107"/>
      <c r="N190" s="108"/>
      <c r="O190" s="109"/>
      <c r="P190" s="110"/>
      <c r="Q190" s="67">
        <v>158</v>
      </c>
    </row>
    <row r="191" spans="1:17" x14ac:dyDescent="0.2">
      <c r="A191" s="102"/>
      <c r="B191" s="103"/>
      <c r="C191" s="77"/>
      <c r="D191" s="78"/>
      <c r="E191" s="79"/>
      <c r="F191" s="80"/>
      <c r="G191" s="81"/>
      <c r="H191" s="82"/>
      <c r="I191" s="76"/>
      <c r="J191" s="104">
        <f t="shared" si="3"/>
        <v>0</v>
      </c>
      <c r="K191" s="105"/>
      <c r="L191" s="106"/>
      <c r="M191" s="107"/>
      <c r="N191" s="108"/>
      <c r="O191" s="109"/>
      <c r="P191" s="110"/>
      <c r="Q191" s="67">
        <v>159</v>
      </c>
    </row>
    <row r="192" spans="1:17" x14ac:dyDescent="0.2">
      <c r="A192" s="102"/>
      <c r="B192" s="103"/>
      <c r="C192" s="77"/>
      <c r="D192" s="78"/>
      <c r="E192" s="79"/>
      <c r="F192" s="80"/>
      <c r="G192" s="81"/>
      <c r="H192" s="82"/>
      <c r="I192" s="76"/>
      <c r="J192" s="104">
        <f t="shared" si="3"/>
        <v>0</v>
      </c>
      <c r="K192" s="105"/>
      <c r="L192" s="106"/>
      <c r="M192" s="107"/>
      <c r="N192" s="108"/>
      <c r="O192" s="109"/>
      <c r="P192" s="110"/>
      <c r="Q192" s="67">
        <v>160</v>
      </c>
    </row>
    <row r="193" spans="1:17" x14ac:dyDescent="0.2">
      <c r="A193" s="102"/>
      <c r="B193" s="103"/>
      <c r="C193" s="77"/>
      <c r="D193" s="78"/>
      <c r="E193" s="79"/>
      <c r="F193" s="80"/>
      <c r="G193" s="81"/>
      <c r="H193" s="82"/>
      <c r="I193" s="76"/>
      <c r="J193" s="104">
        <f t="shared" si="3"/>
        <v>0</v>
      </c>
      <c r="K193" s="105"/>
      <c r="L193" s="106"/>
      <c r="M193" s="107"/>
      <c r="N193" s="108"/>
      <c r="O193" s="109"/>
      <c r="P193" s="110"/>
      <c r="Q193" s="67">
        <v>161</v>
      </c>
    </row>
    <row r="194" spans="1:17" x14ac:dyDescent="0.2">
      <c r="A194" s="102"/>
      <c r="B194" s="103"/>
      <c r="C194" s="77"/>
      <c r="D194" s="78"/>
      <c r="E194" s="79"/>
      <c r="F194" s="80"/>
      <c r="G194" s="81"/>
      <c r="H194" s="82"/>
      <c r="I194" s="76"/>
      <c r="J194" s="104">
        <f t="shared" si="3"/>
        <v>0</v>
      </c>
      <c r="K194" s="105"/>
      <c r="L194" s="106"/>
      <c r="M194" s="107"/>
      <c r="N194" s="108"/>
      <c r="O194" s="109"/>
      <c r="P194" s="110"/>
      <c r="Q194" s="67">
        <v>162</v>
      </c>
    </row>
    <row r="195" spans="1:17" x14ac:dyDescent="0.2">
      <c r="A195" s="102"/>
      <c r="B195" s="103"/>
      <c r="C195" s="77"/>
      <c r="D195" s="78"/>
      <c r="E195" s="79"/>
      <c r="F195" s="80"/>
      <c r="G195" s="81"/>
      <c r="H195" s="82"/>
      <c r="I195" s="76"/>
      <c r="J195" s="104">
        <f t="shared" si="3"/>
        <v>0</v>
      </c>
      <c r="K195" s="105"/>
      <c r="L195" s="106"/>
      <c r="M195" s="107"/>
      <c r="N195" s="108"/>
      <c r="O195" s="109"/>
      <c r="P195" s="110"/>
      <c r="Q195" s="67">
        <v>163</v>
      </c>
    </row>
    <row r="196" spans="1:17" x14ac:dyDescent="0.2">
      <c r="A196" s="102"/>
      <c r="B196" s="103"/>
      <c r="C196" s="77"/>
      <c r="D196" s="78"/>
      <c r="E196" s="79"/>
      <c r="F196" s="80"/>
      <c r="G196" s="81"/>
      <c r="H196" s="82"/>
      <c r="I196" s="76"/>
      <c r="J196" s="104">
        <f t="shared" si="3"/>
        <v>0</v>
      </c>
      <c r="K196" s="105"/>
      <c r="L196" s="106"/>
      <c r="M196" s="107"/>
      <c r="N196" s="108"/>
      <c r="O196" s="109"/>
      <c r="P196" s="110"/>
      <c r="Q196" s="67">
        <v>164</v>
      </c>
    </row>
    <row r="197" spans="1:17" x14ac:dyDescent="0.2">
      <c r="A197" s="102"/>
      <c r="B197" s="103"/>
      <c r="C197" s="77"/>
      <c r="D197" s="78"/>
      <c r="E197" s="79"/>
      <c r="F197" s="80"/>
      <c r="G197" s="81"/>
      <c r="H197" s="82"/>
      <c r="I197" s="76"/>
      <c r="J197" s="104">
        <f t="shared" si="3"/>
        <v>0</v>
      </c>
      <c r="K197" s="105"/>
      <c r="L197" s="106"/>
      <c r="M197" s="107"/>
      <c r="N197" s="108"/>
      <c r="O197" s="109"/>
      <c r="P197" s="110"/>
      <c r="Q197" s="67">
        <v>165</v>
      </c>
    </row>
    <row r="198" spans="1:17" x14ac:dyDescent="0.2">
      <c r="A198" s="102"/>
      <c r="B198" s="103"/>
      <c r="C198" s="77"/>
      <c r="D198" s="78"/>
      <c r="E198" s="79"/>
      <c r="F198" s="80"/>
      <c r="G198" s="81"/>
      <c r="H198" s="82"/>
      <c r="I198" s="76"/>
      <c r="J198" s="104">
        <f t="shared" si="3"/>
        <v>0</v>
      </c>
      <c r="K198" s="105"/>
      <c r="L198" s="106"/>
      <c r="M198" s="107"/>
      <c r="N198" s="108"/>
      <c r="O198" s="109"/>
      <c r="P198" s="110"/>
      <c r="Q198" s="67">
        <v>166</v>
      </c>
    </row>
    <row r="199" spans="1:17" x14ac:dyDescent="0.2">
      <c r="A199" s="102"/>
      <c r="B199" s="103"/>
      <c r="C199" s="77"/>
      <c r="D199" s="78"/>
      <c r="E199" s="79"/>
      <c r="F199" s="80"/>
      <c r="G199" s="81"/>
      <c r="H199" s="82"/>
      <c r="I199" s="76"/>
      <c r="J199" s="104">
        <f t="shared" si="3"/>
        <v>0</v>
      </c>
      <c r="K199" s="105"/>
      <c r="L199" s="106"/>
      <c r="M199" s="107"/>
      <c r="N199" s="108"/>
      <c r="O199" s="109"/>
      <c r="P199" s="110"/>
      <c r="Q199" s="67">
        <v>167</v>
      </c>
    </row>
    <row r="200" spans="1:17" x14ac:dyDescent="0.2">
      <c r="A200" s="102"/>
      <c r="B200" s="103"/>
      <c r="C200" s="77"/>
      <c r="D200" s="78"/>
      <c r="E200" s="79"/>
      <c r="F200" s="80"/>
      <c r="G200" s="81"/>
      <c r="H200" s="82"/>
      <c r="I200" s="76"/>
      <c r="J200" s="104">
        <f t="shared" si="3"/>
        <v>0</v>
      </c>
      <c r="K200" s="105"/>
      <c r="L200" s="106"/>
      <c r="M200" s="107"/>
      <c r="N200" s="108"/>
      <c r="O200" s="109"/>
      <c r="P200" s="110"/>
      <c r="Q200" s="67">
        <v>168</v>
      </c>
    </row>
    <row r="201" spans="1:17" x14ac:dyDescent="0.2">
      <c r="A201" s="102"/>
      <c r="B201" s="103"/>
      <c r="C201" s="77"/>
      <c r="D201" s="78"/>
      <c r="E201" s="79"/>
      <c r="F201" s="80"/>
      <c r="G201" s="81"/>
      <c r="H201" s="82"/>
      <c r="I201" s="76"/>
      <c r="J201" s="104">
        <f t="shared" si="3"/>
        <v>0</v>
      </c>
      <c r="K201" s="105"/>
      <c r="L201" s="106"/>
      <c r="M201" s="107"/>
      <c r="N201" s="108"/>
      <c r="O201" s="109"/>
      <c r="P201" s="110"/>
      <c r="Q201" s="67">
        <v>169</v>
      </c>
    </row>
    <row r="202" spans="1:17" x14ac:dyDescent="0.2">
      <c r="A202" s="102"/>
      <c r="B202" s="103"/>
      <c r="C202" s="77"/>
      <c r="D202" s="78"/>
      <c r="E202" s="79"/>
      <c r="F202" s="80"/>
      <c r="G202" s="81"/>
      <c r="H202" s="82"/>
      <c r="I202" s="76"/>
      <c r="J202" s="104">
        <f t="shared" si="3"/>
        <v>0</v>
      </c>
      <c r="K202" s="105"/>
      <c r="L202" s="106"/>
      <c r="M202" s="107"/>
      <c r="N202" s="108"/>
      <c r="O202" s="109"/>
      <c r="P202" s="110"/>
      <c r="Q202" s="67">
        <v>170</v>
      </c>
    </row>
    <row r="203" spans="1:17" x14ac:dyDescent="0.2">
      <c r="A203" s="102"/>
      <c r="B203" s="103"/>
      <c r="C203" s="77"/>
      <c r="D203" s="78"/>
      <c r="E203" s="79"/>
      <c r="F203" s="80"/>
      <c r="G203" s="81"/>
      <c r="H203" s="82"/>
      <c r="I203" s="76"/>
      <c r="J203" s="104">
        <f t="shared" si="3"/>
        <v>0</v>
      </c>
      <c r="K203" s="105"/>
      <c r="L203" s="106"/>
      <c r="M203" s="107"/>
      <c r="N203" s="108"/>
      <c r="O203" s="109"/>
      <c r="P203" s="110"/>
      <c r="Q203" s="67">
        <v>171</v>
      </c>
    </row>
    <row r="204" spans="1:17" x14ac:dyDescent="0.2">
      <c r="A204" s="102"/>
      <c r="B204" s="103"/>
      <c r="C204" s="77"/>
      <c r="D204" s="78"/>
      <c r="E204" s="79"/>
      <c r="F204" s="80"/>
      <c r="G204" s="81"/>
      <c r="H204" s="82"/>
      <c r="I204" s="76"/>
      <c r="J204" s="104">
        <f t="shared" si="3"/>
        <v>0</v>
      </c>
      <c r="K204" s="105"/>
      <c r="L204" s="106"/>
      <c r="M204" s="107"/>
      <c r="N204" s="108"/>
      <c r="O204" s="109"/>
      <c r="P204" s="110"/>
      <c r="Q204" s="67">
        <v>172</v>
      </c>
    </row>
    <row r="205" spans="1:17" x14ac:dyDescent="0.2">
      <c r="A205" s="102"/>
      <c r="B205" s="103"/>
      <c r="C205" s="77"/>
      <c r="D205" s="78"/>
      <c r="E205" s="79"/>
      <c r="F205" s="80"/>
      <c r="G205" s="81"/>
      <c r="H205" s="82"/>
      <c r="I205" s="76"/>
      <c r="J205" s="104">
        <f t="shared" si="3"/>
        <v>0</v>
      </c>
      <c r="K205" s="105"/>
      <c r="L205" s="106"/>
      <c r="M205" s="107"/>
      <c r="N205" s="108"/>
      <c r="O205" s="109"/>
      <c r="P205" s="110"/>
      <c r="Q205" s="67">
        <v>173</v>
      </c>
    </row>
    <row r="206" spans="1:17" x14ac:dyDescent="0.2">
      <c r="A206" s="102"/>
      <c r="B206" s="103"/>
      <c r="C206" s="77"/>
      <c r="D206" s="78"/>
      <c r="E206" s="79"/>
      <c r="F206" s="80"/>
      <c r="G206" s="81"/>
      <c r="H206" s="82"/>
      <c r="I206" s="76"/>
      <c r="J206" s="104">
        <f t="shared" si="3"/>
        <v>0</v>
      </c>
      <c r="K206" s="105"/>
      <c r="L206" s="106"/>
      <c r="M206" s="107"/>
      <c r="N206" s="108"/>
      <c r="O206" s="109"/>
      <c r="P206" s="110"/>
      <c r="Q206" s="67">
        <v>174</v>
      </c>
    </row>
    <row r="207" spans="1:17" x14ac:dyDescent="0.2">
      <c r="A207" s="102"/>
      <c r="B207" s="103"/>
      <c r="C207" s="77"/>
      <c r="D207" s="78"/>
      <c r="E207" s="79"/>
      <c r="F207" s="80"/>
      <c r="G207" s="81"/>
      <c r="H207" s="82"/>
      <c r="I207" s="76"/>
      <c r="J207" s="104">
        <f t="shared" si="3"/>
        <v>0</v>
      </c>
      <c r="K207" s="105"/>
      <c r="L207" s="106"/>
      <c r="M207" s="107"/>
      <c r="N207" s="108"/>
      <c r="O207" s="109"/>
      <c r="P207" s="110"/>
      <c r="Q207" s="67">
        <v>175</v>
      </c>
    </row>
    <row r="208" spans="1:17" x14ac:dyDescent="0.2">
      <c r="A208" s="102"/>
      <c r="B208" s="103"/>
      <c r="C208" s="77"/>
      <c r="D208" s="78"/>
      <c r="E208" s="79"/>
      <c r="F208" s="80"/>
      <c r="G208" s="81"/>
      <c r="H208" s="82"/>
      <c r="I208" s="76"/>
      <c r="J208" s="104">
        <f t="shared" si="3"/>
        <v>0</v>
      </c>
      <c r="K208" s="105"/>
      <c r="L208" s="106"/>
      <c r="M208" s="107"/>
      <c r="N208" s="108"/>
      <c r="O208" s="109"/>
      <c r="P208" s="110"/>
      <c r="Q208" s="67">
        <v>176</v>
      </c>
    </row>
    <row r="209" spans="1:17" x14ac:dyDescent="0.2">
      <c r="A209" s="102"/>
      <c r="B209" s="103"/>
      <c r="C209" s="77"/>
      <c r="D209" s="78"/>
      <c r="E209" s="79"/>
      <c r="F209" s="80"/>
      <c r="G209" s="81"/>
      <c r="H209" s="82"/>
      <c r="I209" s="76"/>
      <c r="J209" s="104">
        <f t="shared" si="3"/>
        <v>0</v>
      </c>
      <c r="K209" s="105"/>
      <c r="L209" s="106"/>
      <c r="M209" s="107"/>
      <c r="N209" s="108"/>
      <c r="O209" s="109"/>
      <c r="P209" s="110"/>
      <c r="Q209" s="67">
        <v>177</v>
      </c>
    </row>
    <row r="210" spans="1:17" x14ac:dyDescent="0.2">
      <c r="A210" s="102"/>
      <c r="B210" s="103"/>
      <c r="C210" s="77"/>
      <c r="D210" s="78"/>
      <c r="E210" s="79"/>
      <c r="F210" s="80"/>
      <c r="G210" s="81"/>
      <c r="H210" s="82"/>
      <c r="I210" s="76"/>
      <c r="J210" s="104">
        <f t="shared" si="3"/>
        <v>0</v>
      </c>
      <c r="K210" s="105"/>
      <c r="L210" s="106"/>
      <c r="M210" s="107"/>
      <c r="N210" s="108"/>
      <c r="O210" s="109"/>
      <c r="P210" s="110"/>
      <c r="Q210" s="67">
        <v>178</v>
      </c>
    </row>
    <row r="211" spans="1:17" x14ac:dyDescent="0.2">
      <c r="A211" s="102"/>
      <c r="B211" s="103"/>
      <c r="C211" s="77"/>
      <c r="D211" s="78"/>
      <c r="E211" s="79"/>
      <c r="F211" s="80"/>
      <c r="G211" s="81"/>
      <c r="H211" s="82"/>
      <c r="I211" s="76"/>
      <c r="J211" s="104">
        <f t="shared" si="3"/>
        <v>0</v>
      </c>
      <c r="K211" s="105"/>
      <c r="L211" s="106"/>
      <c r="M211" s="107"/>
      <c r="N211" s="108"/>
      <c r="O211" s="109"/>
      <c r="P211" s="110"/>
      <c r="Q211" s="67">
        <v>179</v>
      </c>
    </row>
    <row r="212" spans="1:17" x14ac:dyDescent="0.2">
      <c r="A212" s="102"/>
      <c r="B212" s="103"/>
      <c r="C212" s="77"/>
      <c r="D212" s="78"/>
      <c r="E212" s="79"/>
      <c r="F212" s="80"/>
      <c r="G212" s="81"/>
      <c r="H212" s="82"/>
      <c r="I212" s="76"/>
      <c r="J212" s="104">
        <f t="shared" si="3"/>
        <v>0</v>
      </c>
      <c r="K212" s="105"/>
      <c r="L212" s="106"/>
      <c r="M212" s="107"/>
      <c r="N212" s="108"/>
      <c r="O212" s="109"/>
      <c r="P212" s="110"/>
      <c r="Q212" s="67">
        <v>180</v>
      </c>
    </row>
    <row r="213" spans="1:17" x14ac:dyDescent="0.2">
      <c r="A213" s="102"/>
      <c r="B213" s="103"/>
      <c r="C213" s="77"/>
      <c r="D213" s="78"/>
      <c r="E213" s="79"/>
      <c r="F213" s="80"/>
      <c r="G213" s="81"/>
      <c r="H213" s="82"/>
      <c r="I213" s="76"/>
      <c r="J213" s="104">
        <f t="shared" si="3"/>
        <v>0</v>
      </c>
      <c r="K213" s="105"/>
      <c r="L213" s="106"/>
      <c r="M213" s="107"/>
      <c r="N213" s="108"/>
      <c r="O213" s="109"/>
      <c r="P213" s="110"/>
      <c r="Q213" s="67">
        <v>181</v>
      </c>
    </row>
    <row r="214" spans="1:17" x14ac:dyDescent="0.2">
      <c r="A214" s="102"/>
      <c r="B214" s="103"/>
      <c r="C214" s="77"/>
      <c r="D214" s="78"/>
      <c r="E214" s="79"/>
      <c r="F214" s="80"/>
      <c r="G214" s="81"/>
      <c r="H214" s="82"/>
      <c r="I214" s="76"/>
      <c r="J214" s="104">
        <f t="shared" si="3"/>
        <v>0</v>
      </c>
      <c r="K214" s="105"/>
      <c r="L214" s="106"/>
      <c r="M214" s="107"/>
      <c r="N214" s="108"/>
      <c r="O214" s="109"/>
      <c r="P214" s="110"/>
      <c r="Q214" s="67">
        <v>182</v>
      </c>
    </row>
    <row r="215" spans="1:17" x14ac:dyDescent="0.2">
      <c r="A215" s="102"/>
      <c r="B215" s="103"/>
      <c r="C215" s="77"/>
      <c r="D215" s="78"/>
      <c r="E215" s="79"/>
      <c r="F215" s="80"/>
      <c r="G215" s="81"/>
      <c r="H215" s="82"/>
      <c r="I215" s="76"/>
      <c r="J215" s="104">
        <f t="shared" si="3"/>
        <v>0</v>
      </c>
      <c r="K215" s="105"/>
      <c r="L215" s="106"/>
      <c r="M215" s="107"/>
      <c r="N215" s="108"/>
      <c r="O215" s="109"/>
      <c r="P215" s="110"/>
      <c r="Q215" s="67">
        <v>183</v>
      </c>
    </row>
    <row r="216" spans="1:17" x14ac:dyDescent="0.2">
      <c r="A216" s="102"/>
      <c r="B216" s="103"/>
      <c r="C216" s="77"/>
      <c r="D216" s="78"/>
      <c r="E216" s="79"/>
      <c r="F216" s="80"/>
      <c r="G216" s="81"/>
      <c r="H216" s="82"/>
      <c r="I216" s="76"/>
      <c r="J216" s="104">
        <f t="shared" si="3"/>
        <v>0</v>
      </c>
      <c r="K216" s="105"/>
      <c r="L216" s="106"/>
      <c r="M216" s="107"/>
      <c r="N216" s="108"/>
      <c r="O216" s="109"/>
      <c r="P216" s="110"/>
      <c r="Q216" s="67">
        <v>184</v>
      </c>
    </row>
    <row r="217" spans="1:17" x14ac:dyDescent="0.2">
      <c r="A217" s="102"/>
      <c r="B217" s="103"/>
      <c r="C217" s="83"/>
      <c r="D217" s="84"/>
      <c r="E217" s="85"/>
      <c r="F217" s="86"/>
      <c r="G217" s="87"/>
      <c r="H217" s="82"/>
      <c r="I217" s="76"/>
      <c r="J217" s="104">
        <f t="shared" ref="J217:J225" si="4">I217*IF(C217="YES",F217,G217)</f>
        <v>0</v>
      </c>
      <c r="K217" s="105"/>
      <c r="L217" s="106"/>
      <c r="M217" s="107"/>
      <c r="N217" s="108"/>
      <c r="O217" s="109"/>
      <c r="P217" s="110"/>
      <c r="Q217" s="67">
        <v>185</v>
      </c>
    </row>
    <row r="218" spans="1:17" x14ac:dyDescent="0.2">
      <c r="A218" s="102"/>
      <c r="B218" s="103"/>
      <c r="C218" s="83"/>
      <c r="D218" s="84"/>
      <c r="E218" s="85"/>
      <c r="F218" s="86"/>
      <c r="G218" s="87"/>
      <c r="H218" s="82"/>
      <c r="I218" s="76"/>
      <c r="J218" s="104">
        <f t="shared" si="4"/>
        <v>0</v>
      </c>
      <c r="K218" s="105"/>
      <c r="L218" s="106"/>
      <c r="M218" s="107"/>
      <c r="N218" s="108"/>
      <c r="O218" s="109"/>
      <c r="P218" s="110"/>
      <c r="Q218" s="67">
        <v>186</v>
      </c>
    </row>
    <row r="219" spans="1:17" x14ac:dyDescent="0.2">
      <c r="A219" s="102"/>
      <c r="B219" s="103"/>
      <c r="C219" s="83"/>
      <c r="D219" s="84"/>
      <c r="E219" s="85"/>
      <c r="F219" s="86"/>
      <c r="G219" s="87"/>
      <c r="H219" s="82"/>
      <c r="I219" s="76"/>
      <c r="J219" s="104">
        <f t="shared" si="4"/>
        <v>0</v>
      </c>
      <c r="K219" s="105"/>
      <c r="L219" s="106"/>
      <c r="M219" s="107"/>
      <c r="N219" s="108"/>
      <c r="O219" s="109"/>
      <c r="P219" s="110"/>
      <c r="Q219" s="67">
        <v>187</v>
      </c>
    </row>
    <row r="220" spans="1:17" x14ac:dyDescent="0.2">
      <c r="A220" s="102"/>
      <c r="B220" s="103"/>
      <c r="C220" s="83"/>
      <c r="D220" s="84"/>
      <c r="E220" s="85"/>
      <c r="F220" s="86"/>
      <c r="G220" s="87"/>
      <c r="H220" s="82"/>
      <c r="I220" s="76"/>
      <c r="J220" s="104">
        <f t="shared" si="4"/>
        <v>0</v>
      </c>
      <c r="K220" s="105"/>
      <c r="L220" s="106"/>
      <c r="M220" s="107"/>
      <c r="N220" s="108"/>
      <c r="O220" s="109"/>
      <c r="P220" s="110"/>
      <c r="Q220" s="67">
        <v>188</v>
      </c>
    </row>
    <row r="221" spans="1:17" x14ac:dyDescent="0.2">
      <c r="A221" s="102"/>
      <c r="B221" s="103"/>
      <c r="C221" s="83"/>
      <c r="D221" s="84"/>
      <c r="E221" s="85"/>
      <c r="F221" s="86"/>
      <c r="G221" s="87"/>
      <c r="H221" s="82"/>
      <c r="I221" s="76"/>
      <c r="J221" s="104">
        <f t="shared" si="4"/>
        <v>0</v>
      </c>
      <c r="K221" s="105"/>
      <c r="L221" s="106"/>
      <c r="M221" s="107"/>
      <c r="N221" s="108"/>
      <c r="O221" s="109"/>
      <c r="P221" s="110"/>
      <c r="Q221" s="67">
        <v>189</v>
      </c>
    </row>
    <row r="222" spans="1:17" x14ac:dyDescent="0.2">
      <c r="A222" s="102"/>
      <c r="B222" s="103"/>
      <c r="C222" s="83"/>
      <c r="D222" s="84"/>
      <c r="E222" s="85"/>
      <c r="F222" s="86"/>
      <c r="G222" s="87"/>
      <c r="H222" s="82"/>
      <c r="I222" s="76"/>
      <c r="J222" s="104">
        <f t="shared" si="4"/>
        <v>0</v>
      </c>
      <c r="K222" s="105"/>
      <c r="L222" s="106"/>
      <c r="M222" s="107"/>
      <c r="N222" s="108"/>
      <c r="O222" s="109"/>
      <c r="P222" s="110"/>
      <c r="Q222" s="67">
        <v>190</v>
      </c>
    </row>
    <row r="223" spans="1:17" x14ac:dyDescent="0.2">
      <c r="A223" s="102"/>
      <c r="B223" s="103"/>
      <c r="C223" s="83"/>
      <c r="D223" s="84"/>
      <c r="E223" s="85"/>
      <c r="F223" s="86"/>
      <c r="G223" s="87"/>
      <c r="H223" s="82"/>
      <c r="I223" s="76"/>
      <c r="J223" s="104">
        <f t="shared" si="4"/>
        <v>0</v>
      </c>
      <c r="K223" s="105"/>
      <c r="L223" s="106"/>
      <c r="M223" s="107"/>
      <c r="N223" s="108"/>
      <c r="O223" s="109"/>
      <c r="P223" s="110"/>
      <c r="Q223" s="67">
        <v>191</v>
      </c>
    </row>
    <row r="224" spans="1:17" x14ac:dyDescent="0.2">
      <c r="A224" s="102"/>
      <c r="B224" s="103"/>
      <c r="C224" s="83"/>
      <c r="D224" s="84"/>
      <c r="E224" s="85"/>
      <c r="F224" s="86"/>
      <c r="G224" s="87"/>
      <c r="H224" s="82"/>
      <c r="I224" s="76"/>
      <c r="J224" s="104">
        <f t="shared" si="4"/>
        <v>0</v>
      </c>
      <c r="K224" s="105"/>
      <c r="L224" s="106"/>
      <c r="M224" s="107"/>
      <c r="N224" s="108"/>
      <c r="O224" s="109"/>
      <c r="P224" s="110"/>
      <c r="Q224" s="67">
        <v>192</v>
      </c>
    </row>
    <row r="225" spans="1:17" x14ac:dyDescent="0.2">
      <c r="A225" s="102"/>
      <c r="B225" s="103"/>
      <c r="C225" s="83"/>
      <c r="D225" s="84"/>
      <c r="E225" s="85"/>
      <c r="F225" s="86"/>
      <c r="G225" s="87"/>
      <c r="H225" s="82"/>
      <c r="I225" s="76"/>
      <c r="J225" s="104">
        <f t="shared" si="4"/>
        <v>0</v>
      </c>
      <c r="K225" s="105"/>
      <c r="L225" s="106"/>
      <c r="M225" s="107"/>
      <c r="N225" s="108"/>
      <c r="O225" s="109"/>
      <c r="P225" s="110"/>
      <c r="Q225" s="67">
        <v>193</v>
      </c>
    </row>
    <row r="226" spans="1:17" x14ac:dyDescent="0.2">
      <c r="A226" s="102"/>
      <c r="B226" s="103"/>
      <c r="C226" s="83"/>
      <c r="D226" s="84"/>
      <c r="E226" s="85"/>
      <c r="F226" s="86"/>
      <c r="G226" s="87"/>
      <c r="H226" s="82"/>
      <c r="I226" s="76"/>
      <c r="J226" s="104">
        <f>I226*IF(C226="YES",F226,G226)</f>
        <v>0</v>
      </c>
      <c r="K226" s="105"/>
      <c r="L226" s="106"/>
      <c r="M226" s="107"/>
      <c r="N226" s="108"/>
      <c r="O226" s="109"/>
      <c r="P226" s="110"/>
      <c r="Q226" s="67">
        <v>194</v>
      </c>
    </row>
    <row r="227" spans="1:17" x14ac:dyDescent="0.2">
      <c r="A227" s="102"/>
      <c r="B227" s="103"/>
      <c r="C227" s="83"/>
      <c r="D227" s="84"/>
      <c r="E227" s="85"/>
      <c r="F227" s="86"/>
      <c r="G227" s="87"/>
      <c r="H227" s="82"/>
      <c r="I227" s="76"/>
      <c r="J227" s="104">
        <f>I227*IF(C227="YES",F227,G227)</f>
        <v>0</v>
      </c>
      <c r="K227" s="105"/>
      <c r="L227" s="106"/>
      <c r="M227" s="107"/>
      <c r="N227" s="108"/>
      <c r="O227" s="109"/>
      <c r="P227" s="110"/>
      <c r="Q227" s="67">
        <v>195</v>
      </c>
    </row>
    <row r="228" spans="1:17" x14ac:dyDescent="0.2">
      <c r="A228" s="102"/>
      <c r="B228" s="103"/>
      <c r="C228" s="83"/>
      <c r="D228" s="84"/>
      <c r="E228" s="85"/>
      <c r="F228" s="86"/>
      <c r="G228" s="87"/>
      <c r="H228" s="82"/>
      <c r="I228" s="76"/>
      <c r="J228" s="104">
        <f t="shared" ref="J228:J320" si="5">I228*IF(C228="YES",F228,G228)</f>
        <v>0</v>
      </c>
      <c r="K228" s="105"/>
      <c r="L228" s="106"/>
      <c r="M228" s="107"/>
      <c r="N228" s="108"/>
      <c r="O228" s="109"/>
      <c r="P228" s="110"/>
      <c r="Q228" s="67">
        <v>196</v>
      </c>
    </row>
    <row r="229" spans="1:17" x14ac:dyDescent="0.2">
      <c r="A229" s="102"/>
      <c r="B229" s="103"/>
      <c r="C229" s="77"/>
      <c r="D229" s="78"/>
      <c r="E229" s="79"/>
      <c r="F229" s="80"/>
      <c r="G229" s="81"/>
      <c r="H229" s="75"/>
      <c r="I229" s="76"/>
      <c r="J229" s="104">
        <f t="shared" si="5"/>
        <v>0</v>
      </c>
      <c r="K229" s="105"/>
      <c r="L229" s="106"/>
      <c r="M229" s="107"/>
      <c r="N229" s="108"/>
      <c r="O229" s="109"/>
      <c r="P229" s="110"/>
      <c r="Q229" s="67">
        <v>197</v>
      </c>
    </row>
    <row r="230" spans="1:17" x14ac:dyDescent="0.2">
      <c r="A230" s="102"/>
      <c r="B230" s="103"/>
      <c r="C230" s="77"/>
      <c r="D230" s="78"/>
      <c r="E230" s="79"/>
      <c r="F230" s="80"/>
      <c r="G230" s="81"/>
      <c r="H230" s="75"/>
      <c r="I230" s="76"/>
      <c r="J230" s="104">
        <f t="shared" si="5"/>
        <v>0</v>
      </c>
      <c r="K230" s="105"/>
      <c r="L230" s="106"/>
      <c r="M230" s="107"/>
      <c r="N230" s="108"/>
      <c r="O230" s="109"/>
      <c r="P230" s="110"/>
      <c r="Q230" s="67">
        <v>198</v>
      </c>
    </row>
    <row r="231" spans="1:17" x14ac:dyDescent="0.2">
      <c r="A231" s="102"/>
      <c r="B231" s="103"/>
      <c r="C231" s="77"/>
      <c r="D231" s="78"/>
      <c r="E231" s="79"/>
      <c r="F231" s="80"/>
      <c r="G231" s="81"/>
      <c r="H231" s="75"/>
      <c r="I231" s="76"/>
      <c r="J231" s="104">
        <f t="shared" si="5"/>
        <v>0</v>
      </c>
      <c r="K231" s="105"/>
      <c r="L231" s="106"/>
      <c r="M231" s="107"/>
      <c r="N231" s="108"/>
      <c r="O231" s="109"/>
      <c r="P231" s="110"/>
      <c r="Q231" s="67">
        <v>199</v>
      </c>
    </row>
    <row r="232" spans="1:17" x14ac:dyDescent="0.2">
      <c r="A232" s="102"/>
      <c r="B232" s="103"/>
      <c r="C232" s="77"/>
      <c r="D232" s="78"/>
      <c r="E232" s="79"/>
      <c r="F232" s="80"/>
      <c r="G232" s="81"/>
      <c r="H232" s="75"/>
      <c r="I232" s="76"/>
      <c r="J232" s="104">
        <f t="shared" si="5"/>
        <v>0</v>
      </c>
      <c r="K232" s="105"/>
      <c r="L232" s="106"/>
      <c r="M232" s="107"/>
      <c r="N232" s="108"/>
      <c r="O232" s="109"/>
      <c r="P232" s="110"/>
      <c r="Q232" s="67">
        <v>200</v>
      </c>
    </row>
    <row r="233" spans="1:17" x14ac:dyDescent="0.2">
      <c r="A233" s="102"/>
      <c r="B233" s="103"/>
      <c r="C233" s="77"/>
      <c r="D233" s="78"/>
      <c r="E233" s="79"/>
      <c r="F233" s="80"/>
      <c r="G233" s="81"/>
      <c r="H233" s="75"/>
      <c r="I233" s="76"/>
      <c r="J233" s="104">
        <f t="shared" si="5"/>
        <v>0</v>
      </c>
      <c r="K233" s="105"/>
      <c r="L233" s="106"/>
      <c r="M233" s="107"/>
      <c r="N233" s="108"/>
      <c r="O233" s="109"/>
      <c r="P233" s="110"/>
      <c r="Q233" s="67">
        <v>201</v>
      </c>
    </row>
    <row r="234" spans="1:17" x14ac:dyDescent="0.2">
      <c r="A234" s="102"/>
      <c r="B234" s="103"/>
      <c r="C234" s="77"/>
      <c r="D234" s="78"/>
      <c r="E234" s="79"/>
      <c r="F234" s="80"/>
      <c r="G234" s="81"/>
      <c r="H234" s="75"/>
      <c r="I234" s="76"/>
      <c r="J234" s="104">
        <f t="shared" si="5"/>
        <v>0</v>
      </c>
      <c r="K234" s="105"/>
      <c r="L234" s="106"/>
      <c r="M234" s="107"/>
      <c r="N234" s="108"/>
      <c r="O234" s="109"/>
      <c r="P234" s="110"/>
      <c r="Q234" s="67">
        <v>202</v>
      </c>
    </row>
    <row r="235" spans="1:17" x14ac:dyDescent="0.2">
      <c r="A235" s="102"/>
      <c r="B235" s="103"/>
      <c r="C235" s="77"/>
      <c r="D235" s="78"/>
      <c r="E235" s="79"/>
      <c r="F235" s="80"/>
      <c r="G235" s="81"/>
      <c r="H235" s="75"/>
      <c r="I235" s="76"/>
      <c r="J235" s="104">
        <f t="shared" si="5"/>
        <v>0</v>
      </c>
      <c r="K235" s="105"/>
      <c r="L235" s="106"/>
      <c r="M235" s="107"/>
      <c r="N235" s="108"/>
      <c r="O235" s="109"/>
      <c r="P235" s="110"/>
      <c r="Q235" s="67">
        <v>203</v>
      </c>
    </row>
    <row r="236" spans="1:17" x14ac:dyDescent="0.2">
      <c r="A236" s="102"/>
      <c r="B236" s="103"/>
      <c r="C236" s="77"/>
      <c r="D236" s="78"/>
      <c r="E236" s="79"/>
      <c r="F236" s="80"/>
      <c r="G236" s="81"/>
      <c r="H236" s="75"/>
      <c r="I236" s="76"/>
      <c r="J236" s="104">
        <f t="shared" si="5"/>
        <v>0</v>
      </c>
      <c r="K236" s="105"/>
      <c r="L236" s="106"/>
      <c r="M236" s="107"/>
      <c r="N236" s="108"/>
      <c r="O236" s="109"/>
      <c r="P236" s="110"/>
      <c r="Q236" s="67">
        <v>204</v>
      </c>
    </row>
    <row r="237" spans="1:17" x14ac:dyDescent="0.2">
      <c r="A237" s="102"/>
      <c r="B237" s="103"/>
      <c r="C237" s="77"/>
      <c r="D237" s="78"/>
      <c r="E237" s="79"/>
      <c r="F237" s="80"/>
      <c r="G237" s="81"/>
      <c r="H237" s="75"/>
      <c r="I237" s="76"/>
      <c r="J237" s="104">
        <f t="shared" si="5"/>
        <v>0</v>
      </c>
      <c r="K237" s="105"/>
      <c r="L237" s="106"/>
      <c r="M237" s="107"/>
      <c r="N237" s="108"/>
      <c r="O237" s="109"/>
      <c r="P237" s="110"/>
      <c r="Q237" s="67">
        <v>205</v>
      </c>
    </row>
    <row r="238" spans="1:17" x14ac:dyDescent="0.2">
      <c r="A238" s="102"/>
      <c r="B238" s="103"/>
      <c r="C238" s="77"/>
      <c r="D238" s="78"/>
      <c r="E238" s="79"/>
      <c r="F238" s="80"/>
      <c r="G238" s="81"/>
      <c r="H238" s="75"/>
      <c r="I238" s="76"/>
      <c r="J238" s="104">
        <f t="shared" si="5"/>
        <v>0</v>
      </c>
      <c r="K238" s="105"/>
      <c r="L238" s="106"/>
      <c r="M238" s="107"/>
      <c r="N238" s="108"/>
      <c r="O238" s="109"/>
      <c r="P238" s="110"/>
      <c r="Q238" s="67">
        <v>206</v>
      </c>
    </row>
    <row r="239" spans="1:17" x14ac:dyDescent="0.2">
      <c r="A239" s="102"/>
      <c r="B239" s="103"/>
      <c r="C239" s="77"/>
      <c r="D239" s="78"/>
      <c r="E239" s="79"/>
      <c r="F239" s="80"/>
      <c r="G239" s="81"/>
      <c r="H239" s="75"/>
      <c r="I239" s="76"/>
      <c r="J239" s="104">
        <f t="shared" si="5"/>
        <v>0</v>
      </c>
      <c r="K239" s="105"/>
      <c r="L239" s="106"/>
      <c r="M239" s="107"/>
      <c r="N239" s="108"/>
      <c r="O239" s="109"/>
      <c r="P239" s="110"/>
      <c r="Q239" s="67">
        <v>207</v>
      </c>
    </row>
    <row r="240" spans="1:17" x14ac:dyDescent="0.2">
      <c r="A240" s="102"/>
      <c r="B240" s="103"/>
      <c r="C240" s="77"/>
      <c r="D240" s="78"/>
      <c r="E240" s="79"/>
      <c r="F240" s="80"/>
      <c r="G240" s="81"/>
      <c r="H240" s="75"/>
      <c r="I240" s="76"/>
      <c r="J240" s="104">
        <f t="shared" si="5"/>
        <v>0</v>
      </c>
      <c r="K240" s="105"/>
      <c r="L240" s="106"/>
      <c r="M240" s="107"/>
      <c r="N240" s="108"/>
      <c r="O240" s="109"/>
      <c r="P240" s="110"/>
      <c r="Q240" s="67">
        <v>208</v>
      </c>
    </row>
    <row r="241" spans="1:17" x14ac:dyDescent="0.2">
      <c r="A241" s="102"/>
      <c r="B241" s="103"/>
      <c r="C241" s="77"/>
      <c r="D241" s="78"/>
      <c r="E241" s="79"/>
      <c r="F241" s="80"/>
      <c r="G241" s="81"/>
      <c r="H241" s="75"/>
      <c r="I241" s="76"/>
      <c r="J241" s="104">
        <f t="shared" si="5"/>
        <v>0</v>
      </c>
      <c r="K241" s="105"/>
      <c r="L241" s="106"/>
      <c r="M241" s="107"/>
      <c r="N241" s="108"/>
      <c r="O241" s="109"/>
      <c r="P241" s="110"/>
      <c r="Q241" s="67">
        <v>209</v>
      </c>
    </row>
    <row r="242" spans="1:17" x14ac:dyDescent="0.2">
      <c r="A242" s="102"/>
      <c r="B242" s="103"/>
      <c r="C242" s="77"/>
      <c r="D242" s="78"/>
      <c r="E242" s="79"/>
      <c r="F242" s="80"/>
      <c r="G242" s="81"/>
      <c r="H242" s="75"/>
      <c r="I242" s="76"/>
      <c r="J242" s="104">
        <f t="shared" si="5"/>
        <v>0</v>
      </c>
      <c r="K242" s="105"/>
      <c r="L242" s="106"/>
      <c r="M242" s="107"/>
      <c r="N242" s="108"/>
      <c r="O242" s="109"/>
      <c r="P242" s="110"/>
      <c r="Q242" s="67">
        <v>210</v>
      </c>
    </row>
    <row r="243" spans="1:17" x14ac:dyDescent="0.2">
      <c r="A243" s="102"/>
      <c r="B243" s="103"/>
      <c r="C243" s="77"/>
      <c r="D243" s="78"/>
      <c r="E243" s="79"/>
      <c r="F243" s="80"/>
      <c r="G243" s="81"/>
      <c r="H243" s="75"/>
      <c r="I243" s="76"/>
      <c r="J243" s="104">
        <f t="shared" si="5"/>
        <v>0</v>
      </c>
      <c r="K243" s="105"/>
      <c r="L243" s="106"/>
      <c r="M243" s="107"/>
      <c r="N243" s="108"/>
      <c r="O243" s="109"/>
      <c r="P243" s="110"/>
      <c r="Q243" s="67">
        <v>211</v>
      </c>
    </row>
    <row r="244" spans="1:17" x14ac:dyDescent="0.2">
      <c r="A244" s="102"/>
      <c r="B244" s="103"/>
      <c r="C244" s="77"/>
      <c r="D244" s="78"/>
      <c r="E244" s="79"/>
      <c r="F244" s="80"/>
      <c r="G244" s="81"/>
      <c r="H244" s="75"/>
      <c r="I244" s="76"/>
      <c r="J244" s="104">
        <f t="shared" si="5"/>
        <v>0</v>
      </c>
      <c r="K244" s="105"/>
      <c r="L244" s="106"/>
      <c r="M244" s="107"/>
      <c r="N244" s="108"/>
      <c r="O244" s="109"/>
      <c r="P244" s="110"/>
      <c r="Q244" s="67">
        <v>212</v>
      </c>
    </row>
    <row r="245" spans="1:17" x14ac:dyDescent="0.2">
      <c r="A245" s="102"/>
      <c r="B245" s="103"/>
      <c r="C245" s="77"/>
      <c r="D245" s="78"/>
      <c r="E245" s="79"/>
      <c r="F245" s="80"/>
      <c r="G245" s="81"/>
      <c r="H245" s="75"/>
      <c r="I245" s="76"/>
      <c r="J245" s="104">
        <f t="shared" si="5"/>
        <v>0</v>
      </c>
      <c r="K245" s="105"/>
      <c r="L245" s="106"/>
      <c r="M245" s="107"/>
      <c r="N245" s="108"/>
      <c r="O245" s="109"/>
      <c r="P245" s="110"/>
      <c r="Q245" s="67">
        <v>213</v>
      </c>
    </row>
    <row r="246" spans="1:17" x14ac:dyDescent="0.2">
      <c r="A246" s="102"/>
      <c r="B246" s="103"/>
      <c r="C246" s="77"/>
      <c r="D246" s="78"/>
      <c r="E246" s="79"/>
      <c r="F246" s="80"/>
      <c r="G246" s="81"/>
      <c r="H246" s="75"/>
      <c r="I246" s="76"/>
      <c r="J246" s="104">
        <f t="shared" si="5"/>
        <v>0</v>
      </c>
      <c r="K246" s="105"/>
      <c r="L246" s="106"/>
      <c r="M246" s="107"/>
      <c r="N246" s="108"/>
      <c r="O246" s="109"/>
      <c r="P246" s="110"/>
      <c r="Q246" s="67">
        <v>214</v>
      </c>
    </row>
    <row r="247" spans="1:17" x14ac:dyDescent="0.2">
      <c r="A247" s="102"/>
      <c r="B247" s="103"/>
      <c r="C247" s="77"/>
      <c r="D247" s="78"/>
      <c r="E247" s="79"/>
      <c r="F247" s="80"/>
      <c r="G247" s="81"/>
      <c r="H247" s="75"/>
      <c r="I247" s="76"/>
      <c r="J247" s="104">
        <f t="shared" si="5"/>
        <v>0</v>
      </c>
      <c r="K247" s="105"/>
      <c r="L247" s="106"/>
      <c r="M247" s="107"/>
      <c r="N247" s="108"/>
      <c r="O247" s="109"/>
      <c r="P247" s="110"/>
      <c r="Q247" s="67">
        <v>215</v>
      </c>
    </row>
    <row r="248" spans="1:17" x14ac:dyDescent="0.2">
      <c r="A248" s="102"/>
      <c r="B248" s="103"/>
      <c r="C248" s="77"/>
      <c r="D248" s="78"/>
      <c r="E248" s="79"/>
      <c r="F248" s="80"/>
      <c r="G248" s="81"/>
      <c r="H248" s="75"/>
      <c r="I248" s="76"/>
      <c r="J248" s="104">
        <f t="shared" si="5"/>
        <v>0</v>
      </c>
      <c r="K248" s="105"/>
      <c r="L248" s="106"/>
      <c r="M248" s="107"/>
      <c r="N248" s="108"/>
      <c r="O248" s="109"/>
      <c r="P248" s="110"/>
      <c r="Q248" s="67">
        <v>216</v>
      </c>
    </row>
    <row r="249" spans="1:17" x14ac:dyDescent="0.2">
      <c r="A249" s="102"/>
      <c r="B249" s="103"/>
      <c r="C249" s="77"/>
      <c r="D249" s="78"/>
      <c r="E249" s="79"/>
      <c r="F249" s="80"/>
      <c r="G249" s="81"/>
      <c r="H249" s="75"/>
      <c r="I249" s="76"/>
      <c r="J249" s="104">
        <f t="shared" si="5"/>
        <v>0</v>
      </c>
      <c r="K249" s="105"/>
      <c r="L249" s="106"/>
      <c r="M249" s="107"/>
      <c r="N249" s="108"/>
      <c r="O249" s="109"/>
      <c r="P249" s="110"/>
      <c r="Q249" s="67">
        <v>217</v>
      </c>
    </row>
    <row r="250" spans="1:17" x14ac:dyDescent="0.2">
      <c r="A250" s="102"/>
      <c r="B250" s="103"/>
      <c r="C250" s="77"/>
      <c r="D250" s="78"/>
      <c r="E250" s="79"/>
      <c r="F250" s="80"/>
      <c r="G250" s="81"/>
      <c r="H250" s="75"/>
      <c r="I250" s="76"/>
      <c r="J250" s="104">
        <f t="shared" si="5"/>
        <v>0</v>
      </c>
      <c r="K250" s="105"/>
      <c r="L250" s="106"/>
      <c r="M250" s="107"/>
      <c r="N250" s="108"/>
      <c r="O250" s="109"/>
      <c r="P250" s="110"/>
      <c r="Q250" s="67">
        <v>218</v>
      </c>
    </row>
    <row r="251" spans="1:17" x14ac:dyDescent="0.2">
      <c r="A251" s="102"/>
      <c r="B251" s="103"/>
      <c r="C251" s="77"/>
      <c r="D251" s="78"/>
      <c r="E251" s="79"/>
      <c r="F251" s="80"/>
      <c r="G251" s="81"/>
      <c r="H251" s="75"/>
      <c r="I251" s="76"/>
      <c r="J251" s="104">
        <f t="shared" si="5"/>
        <v>0</v>
      </c>
      <c r="K251" s="105"/>
      <c r="L251" s="106"/>
      <c r="M251" s="107"/>
      <c r="N251" s="108"/>
      <c r="O251" s="109"/>
      <c r="P251" s="110"/>
      <c r="Q251" s="67">
        <v>219</v>
      </c>
    </row>
    <row r="252" spans="1:17" x14ac:dyDescent="0.2">
      <c r="A252" s="102"/>
      <c r="B252" s="103"/>
      <c r="C252" s="77"/>
      <c r="D252" s="78"/>
      <c r="E252" s="79"/>
      <c r="F252" s="80"/>
      <c r="G252" s="81"/>
      <c r="H252" s="75"/>
      <c r="I252" s="76"/>
      <c r="J252" s="104">
        <f t="shared" si="5"/>
        <v>0</v>
      </c>
      <c r="K252" s="105"/>
      <c r="L252" s="106"/>
      <c r="M252" s="107"/>
      <c r="N252" s="108"/>
      <c r="O252" s="109"/>
      <c r="P252" s="110"/>
      <c r="Q252" s="67">
        <v>220</v>
      </c>
    </row>
    <row r="253" spans="1:17" x14ac:dyDescent="0.2">
      <c r="A253" s="102"/>
      <c r="B253" s="103"/>
      <c r="C253" s="77"/>
      <c r="D253" s="78"/>
      <c r="E253" s="79"/>
      <c r="F253" s="80"/>
      <c r="G253" s="81"/>
      <c r="H253" s="75"/>
      <c r="I253" s="76"/>
      <c r="J253" s="104">
        <f t="shared" si="5"/>
        <v>0</v>
      </c>
      <c r="K253" s="105"/>
      <c r="L253" s="106"/>
      <c r="M253" s="107"/>
      <c r="N253" s="108"/>
      <c r="O253" s="109"/>
      <c r="P253" s="110"/>
      <c r="Q253" s="67">
        <v>221</v>
      </c>
    </row>
    <row r="254" spans="1:17" x14ac:dyDescent="0.2">
      <c r="A254" s="102"/>
      <c r="B254" s="103"/>
      <c r="C254" s="77"/>
      <c r="D254" s="78"/>
      <c r="E254" s="79"/>
      <c r="F254" s="80"/>
      <c r="G254" s="81"/>
      <c r="H254" s="75"/>
      <c r="I254" s="76"/>
      <c r="J254" s="104">
        <f t="shared" si="5"/>
        <v>0</v>
      </c>
      <c r="K254" s="105"/>
      <c r="L254" s="106"/>
      <c r="M254" s="107"/>
      <c r="N254" s="108"/>
      <c r="O254" s="109"/>
      <c r="P254" s="110"/>
      <c r="Q254" s="67">
        <v>222</v>
      </c>
    </row>
    <row r="255" spans="1:17" x14ac:dyDescent="0.2">
      <c r="A255" s="102"/>
      <c r="B255" s="103"/>
      <c r="C255" s="77"/>
      <c r="D255" s="78"/>
      <c r="E255" s="79"/>
      <c r="F255" s="80"/>
      <c r="G255" s="81"/>
      <c r="H255" s="75"/>
      <c r="I255" s="76"/>
      <c r="J255" s="104">
        <f t="shared" si="5"/>
        <v>0</v>
      </c>
      <c r="K255" s="105"/>
      <c r="L255" s="106"/>
      <c r="M255" s="107"/>
      <c r="N255" s="108"/>
      <c r="O255" s="109"/>
      <c r="P255" s="110"/>
      <c r="Q255" s="67">
        <v>223</v>
      </c>
    </row>
    <row r="256" spans="1:17" x14ac:dyDescent="0.2">
      <c r="A256" s="102"/>
      <c r="B256" s="103"/>
      <c r="C256" s="77"/>
      <c r="D256" s="78"/>
      <c r="E256" s="79"/>
      <c r="F256" s="80"/>
      <c r="G256" s="81"/>
      <c r="H256" s="75"/>
      <c r="I256" s="76"/>
      <c r="J256" s="104">
        <f t="shared" si="5"/>
        <v>0</v>
      </c>
      <c r="K256" s="105"/>
      <c r="L256" s="106"/>
      <c r="M256" s="107"/>
      <c r="N256" s="108"/>
      <c r="O256" s="109"/>
      <c r="P256" s="110"/>
      <c r="Q256" s="67">
        <v>224</v>
      </c>
    </row>
    <row r="257" spans="1:17" x14ac:dyDescent="0.2">
      <c r="A257" s="102"/>
      <c r="B257" s="103"/>
      <c r="C257" s="77"/>
      <c r="D257" s="78"/>
      <c r="E257" s="79"/>
      <c r="F257" s="80"/>
      <c r="G257" s="81"/>
      <c r="H257" s="75"/>
      <c r="I257" s="76"/>
      <c r="J257" s="104">
        <f t="shared" si="5"/>
        <v>0</v>
      </c>
      <c r="K257" s="105"/>
      <c r="L257" s="106"/>
      <c r="M257" s="107"/>
      <c r="N257" s="108"/>
      <c r="O257" s="109"/>
      <c r="P257" s="110"/>
      <c r="Q257" s="67">
        <v>225</v>
      </c>
    </row>
    <row r="258" spans="1:17" x14ac:dyDescent="0.2">
      <c r="A258" s="102"/>
      <c r="B258" s="103"/>
      <c r="C258" s="77"/>
      <c r="D258" s="78"/>
      <c r="E258" s="79"/>
      <c r="F258" s="80"/>
      <c r="G258" s="81"/>
      <c r="H258" s="75"/>
      <c r="I258" s="76"/>
      <c r="J258" s="104">
        <f t="shared" si="5"/>
        <v>0</v>
      </c>
      <c r="K258" s="105"/>
      <c r="L258" s="106"/>
      <c r="M258" s="107"/>
      <c r="N258" s="108"/>
      <c r="O258" s="109"/>
      <c r="P258" s="110"/>
      <c r="Q258" s="67">
        <v>226</v>
      </c>
    </row>
    <row r="259" spans="1:17" x14ac:dyDescent="0.2">
      <c r="A259" s="102"/>
      <c r="B259" s="103"/>
      <c r="C259" s="77"/>
      <c r="D259" s="78"/>
      <c r="E259" s="79"/>
      <c r="F259" s="80"/>
      <c r="G259" s="81"/>
      <c r="H259" s="75"/>
      <c r="I259" s="76"/>
      <c r="J259" s="104">
        <f t="shared" si="5"/>
        <v>0</v>
      </c>
      <c r="K259" s="105"/>
      <c r="L259" s="106"/>
      <c r="M259" s="107"/>
      <c r="N259" s="108"/>
      <c r="O259" s="109"/>
      <c r="P259" s="110"/>
      <c r="Q259" s="67">
        <v>227</v>
      </c>
    </row>
    <row r="260" spans="1:17" x14ac:dyDescent="0.2">
      <c r="A260" s="102"/>
      <c r="B260" s="103"/>
      <c r="C260" s="77"/>
      <c r="D260" s="78"/>
      <c r="E260" s="79"/>
      <c r="F260" s="80"/>
      <c r="G260" s="81"/>
      <c r="H260" s="75"/>
      <c r="I260" s="76"/>
      <c r="J260" s="104">
        <f t="shared" si="5"/>
        <v>0</v>
      </c>
      <c r="K260" s="105"/>
      <c r="L260" s="106"/>
      <c r="M260" s="107"/>
      <c r="N260" s="108"/>
      <c r="O260" s="109"/>
      <c r="P260" s="110"/>
      <c r="Q260" s="67">
        <v>228</v>
      </c>
    </row>
    <row r="261" spans="1:17" x14ac:dyDescent="0.2">
      <c r="A261" s="102"/>
      <c r="B261" s="103"/>
      <c r="C261" s="77"/>
      <c r="D261" s="78"/>
      <c r="E261" s="79"/>
      <c r="F261" s="80"/>
      <c r="G261" s="81"/>
      <c r="H261" s="75"/>
      <c r="I261" s="76"/>
      <c r="J261" s="104">
        <f t="shared" si="5"/>
        <v>0</v>
      </c>
      <c r="K261" s="105"/>
      <c r="L261" s="106"/>
      <c r="M261" s="107"/>
      <c r="N261" s="108"/>
      <c r="O261" s="109"/>
      <c r="P261" s="110"/>
      <c r="Q261" s="67">
        <v>229</v>
      </c>
    </row>
    <row r="262" spans="1:17" x14ac:dyDescent="0.2">
      <c r="A262" s="102"/>
      <c r="B262" s="103"/>
      <c r="C262" s="77"/>
      <c r="D262" s="78"/>
      <c r="E262" s="79"/>
      <c r="F262" s="80"/>
      <c r="G262" s="81"/>
      <c r="H262" s="75"/>
      <c r="I262" s="76"/>
      <c r="J262" s="104">
        <f t="shared" si="5"/>
        <v>0</v>
      </c>
      <c r="K262" s="105"/>
      <c r="L262" s="106"/>
      <c r="M262" s="107"/>
      <c r="N262" s="108"/>
      <c r="O262" s="109"/>
      <c r="P262" s="110"/>
      <c r="Q262" s="67">
        <v>230</v>
      </c>
    </row>
    <row r="263" spans="1:17" x14ac:dyDescent="0.2">
      <c r="A263" s="102"/>
      <c r="B263" s="103"/>
      <c r="C263" s="77"/>
      <c r="D263" s="78"/>
      <c r="E263" s="79"/>
      <c r="F263" s="80"/>
      <c r="G263" s="81"/>
      <c r="H263" s="75"/>
      <c r="I263" s="76"/>
      <c r="J263" s="104">
        <f t="shared" si="5"/>
        <v>0</v>
      </c>
      <c r="K263" s="105"/>
      <c r="L263" s="106"/>
      <c r="M263" s="107"/>
      <c r="N263" s="108"/>
      <c r="O263" s="109"/>
      <c r="P263" s="110"/>
      <c r="Q263" s="67">
        <v>231</v>
      </c>
    </row>
    <row r="264" spans="1:17" x14ac:dyDescent="0.2">
      <c r="A264" s="102"/>
      <c r="B264" s="103"/>
      <c r="C264" s="77"/>
      <c r="D264" s="78"/>
      <c r="E264" s="79"/>
      <c r="F264" s="80"/>
      <c r="G264" s="81"/>
      <c r="H264" s="75"/>
      <c r="I264" s="76"/>
      <c r="J264" s="104">
        <f t="shared" si="5"/>
        <v>0</v>
      </c>
      <c r="K264" s="105"/>
      <c r="L264" s="106"/>
      <c r="M264" s="107"/>
      <c r="N264" s="108"/>
      <c r="O264" s="109"/>
      <c r="P264" s="110"/>
      <c r="Q264" s="67">
        <v>232</v>
      </c>
    </row>
    <row r="265" spans="1:17" x14ac:dyDescent="0.2">
      <c r="A265" s="102"/>
      <c r="B265" s="103"/>
      <c r="C265" s="77"/>
      <c r="D265" s="78"/>
      <c r="E265" s="79"/>
      <c r="F265" s="80"/>
      <c r="G265" s="81"/>
      <c r="H265" s="75"/>
      <c r="I265" s="76"/>
      <c r="J265" s="104">
        <f t="shared" si="5"/>
        <v>0</v>
      </c>
      <c r="K265" s="105"/>
      <c r="L265" s="106"/>
      <c r="M265" s="107"/>
      <c r="N265" s="108"/>
      <c r="O265" s="109"/>
      <c r="P265" s="110"/>
      <c r="Q265" s="67">
        <v>233</v>
      </c>
    </row>
    <row r="266" spans="1:17" x14ac:dyDescent="0.2">
      <c r="A266" s="102"/>
      <c r="B266" s="103"/>
      <c r="C266" s="77"/>
      <c r="D266" s="78"/>
      <c r="E266" s="79"/>
      <c r="F266" s="80"/>
      <c r="G266" s="81"/>
      <c r="H266" s="75"/>
      <c r="I266" s="76"/>
      <c r="J266" s="104">
        <f t="shared" si="5"/>
        <v>0</v>
      </c>
      <c r="K266" s="105"/>
      <c r="L266" s="106"/>
      <c r="M266" s="107"/>
      <c r="N266" s="108"/>
      <c r="O266" s="109"/>
      <c r="P266" s="110"/>
      <c r="Q266" s="67">
        <v>234</v>
      </c>
    </row>
    <row r="267" spans="1:17" x14ac:dyDescent="0.2">
      <c r="A267" s="102"/>
      <c r="B267" s="103"/>
      <c r="C267" s="77"/>
      <c r="D267" s="78"/>
      <c r="E267" s="79"/>
      <c r="F267" s="80"/>
      <c r="G267" s="81"/>
      <c r="H267" s="75"/>
      <c r="I267" s="76"/>
      <c r="J267" s="104">
        <f t="shared" si="5"/>
        <v>0</v>
      </c>
      <c r="K267" s="105"/>
      <c r="L267" s="106"/>
      <c r="M267" s="107"/>
      <c r="N267" s="108"/>
      <c r="O267" s="109"/>
      <c r="P267" s="110"/>
      <c r="Q267" s="67">
        <v>235</v>
      </c>
    </row>
    <row r="268" spans="1:17" x14ac:dyDescent="0.2">
      <c r="A268" s="102"/>
      <c r="B268" s="103"/>
      <c r="C268" s="77"/>
      <c r="D268" s="78"/>
      <c r="E268" s="79"/>
      <c r="F268" s="80"/>
      <c r="G268" s="81"/>
      <c r="H268" s="75"/>
      <c r="I268" s="76"/>
      <c r="J268" s="104">
        <f t="shared" si="5"/>
        <v>0</v>
      </c>
      <c r="K268" s="105"/>
      <c r="L268" s="106"/>
      <c r="M268" s="107"/>
      <c r="N268" s="108"/>
      <c r="O268" s="109"/>
      <c r="P268" s="110"/>
      <c r="Q268" s="67">
        <v>236</v>
      </c>
    </row>
    <row r="269" spans="1:17" x14ac:dyDescent="0.2">
      <c r="A269" s="102"/>
      <c r="B269" s="103"/>
      <c r="C269" s="77"/>
      <c r="D269" s="78"/>
      <c r="E269" s="79"/>
      <c r="F269" s="80"/>
      <c r="G269" s="81"/>
      <c r="H269" s="75"/>
      <c r="I269" s="76"/>
      <c r="J269" s="104">
        <f t="shared" si="5"/>
        <v>0</v>
      </c>
      <c r="K269" s="105"/>
      <c r="L269" s="106"/>
      <c r="M269" s="107"/>
      <c r="N269" s="108"/>
      <c r="O269" s="109"/>
      <c r="P269" s="110"/>
      <c r="Q269" s="67">
        <v>237</v>
      </c>
    </row>
    <row r="270" spans="1:17" x14ac:dyDescent="0.2">
      <c r="A270" s="102"/>
      <c r="B270" s="103"/>
      <c r="C270" s="77"/>
      <c r="D270" s="78"/>
      <c r="E270" s="79"/>
      <c r="F270" s="80"/>
      <c r="G270" s="81"/>
      <c r="H270" s="75"/>
      <c r="I270" s="76"/>
      <c r="J270" s="104">
        <f t="shared" si="5"/>
        <v>0</v>
      </c>
      <c r="K270" s="105"/>
      <c r="L270" s="106"/>
      <c r="M270" s="107"/>
      <c r="N270" s="108"/>
      <c r="O270" s="109"/>
      <c r="P270" s="110"/>
      <c r="Q270" s="67">
        <v>238</v>
      </c>
    </row>
    <row r="271" spans="1:17" x14ac:dyDescent="0.2">
      <c r="A271" s="102"/>
      <c r="B271" s="103"/>
      <c r="C271" s="77"/>
      <c r="D271" s="78"/>
      <c r="E271" s="79"/>
      <c r="F271" s="80"/>
      <c r="G271" s="81"/>
      <c r="H271" s="75"/>
      <c r="I271" s="76"/>
      <c r="J271" s="104">
        <f t="shared" si="5"/>
        <v>0</v>
      </c>
      <c r="K271" s="105"/>
      <c r="L271" s="106"/>
      <c r="M271" s="107"/>
      <c r="N271" s="108"/>
      <c r="O271" s="109"/>
      <c r="P271" s="110"/>
      <c r="Q271" s="67">
        <v>239</v>
      </c>
    </row>
    <row r="272" spans="1:17" x14ac:dyDescent="0.2">
      <c r="A272" s="102"/>
      <c r="B272" s="103"/>
      <c r="C272" s="77"/>
      <c r="D272" s="78"/>
      <c r="E272" s="79"/>
      <c r="F272" s="80"/>
      <c r="G272" s="81"/>
      <c r="H272" s="75"/>
      <c r="I272" s="76"/>
      <c r="J272" s="104">
        <f t="shared" si="5"/>
        <v>0</v>
      </c>
      <c r="K272" s="105"/>
      <c r="L272" s="106"/>
      <c r="M272" s="107"/>
      <c r="N272" s="108"/>
      <c r="O272" s="109"/>
      <c r="P272" s="110"/>
      <c r="Q272" s="67">
        <v>240</v>
      </c>
    </row>
    <row r="273" spans="1:17" x14ac:dyDescent="0.2">
      <c r="A273" s="102"/>
      <c r="B273" s="103"/>
      <c r="C273" s="77"/>
      <c r="D273" s="78"/>
      <c r="E273" s="79"/>
      <c r="F273" s="80"/>
      <c r="G273" s="81"/>
      <c r="H273" s="75"/>
      <c r="I273" s="76"/>
      <c r="J273" s="104">
        <f t="shared" si="5"/>
        <v>0</v>
      </c>
      <c r="K273" s="105"/>
      <c r="L273" s="106"/>
      <c r="M273" s="107"/>
      <c r="N273" s="108"/>
      <c r="O273" s="109"/>
      <c r="P273" s="110"/>
      <c r="Q273" s="67">
        <v>241</v>
      </c>
    </row>
    <row r="274" spans="1:17" x14ac:dyDescent="0.2">
      <c r="A274" s="102"/>
      <c r="B274" s="103"/>
      <c r="C274" s="77"/>
      <c r="D274" s="78"/>
      <c r="E274" s="79"/>
      <c r="F274" s="80"/>
      <c r="G274" s="81"/>
      <c r="H274" s="75"/>
      <c r="I274" s="76"/>
      <c r="J274" s="104">
        <f t="shared" si="5"/>
        <v>0</v>
      </c>
      <c r="K274" s="105"/>
      <c r="L274" s="106"/>
      <c r="M274" s="107"/>
      <c r="N274" s="108"/>
      <c r="O274" s="109"/>
      <c r="P274" s="110"/>
      <c r="Q274" s="67">
        <v>242</v>
      </c>
    </row>
    <row r="275" spans="1:17" x14ac:dyDescent="0.2">
      <c r="A275" s="102"/>
      <c r="B275" s="103"/>
      <c r="C275" s="77"/>
      <c r="D275" s="78"/>
      <c r="E275" s="79"/>
      <c r="F275" s="80"/>
      <c r="G275" s="81"/>
      <c r="H275" s="82"/>
      <c r="I275" s="76"/>
      <c r="J275" s="104">
        <f t="shared" si="5"/>
        <v>0</v>
      </c>
      <c r="K275" s="105"/>
      <c r="L275" s="106"/>
      <c r="M275" s="107"/>
      <c r="N275" s="108"/>
      <c r="O275" s="109"/>
      <c r="P275" s="110"/>
      <c r="Q275" s="67">
        <v>243</v>
      </c>
    </row>
    <row r="276" spans="1:17" x14ac:dyDescent="0.2">
      <c r="A276" s="102"/>
      <c r="B276" s="103"/>
      <c r="C276" s="77"/>
      <c r="D276" s="78"/>
      <c r="E276" s="79"/>
      <c r="F276" s="80"/>
      <c r="G276" s="81"/>
      <c r="H276" s="82"/>
      <c r="I276" s="76"/>
      <c r="J276" s="104">
        <f t="shared" si="5"/>
        <v>0</v>
      </c>
      <c r="K276" s="105"/>
      <c r="L276" s="106"/>
      <c r="M276" s="107"/>
      <c r="N276" s="108"/>
      <c r="O276" s="109"/>
      <c r="P276" s="110"/>
      <c r="Q276" s="67">
        <v>244</v>
      </c>
    </row>
    <row r="277" spans="1:17" x14ac:dyDescent="0.2">
      <c r="A277" s="102"/>
      <c r="B277" s="103"/>
      <c r="C277" s="77"/>
      <c r="D277" s="78"/>
      <c r="E277" s="79"/>
      <c r="F277" s="80"/>
      <c r="G277" s="81"/>
      <c r="H277" s="82"/>
      <c r="I277" s="76"/>
      <c r="J277" s="104">
        <f t="shared" si="5"/>
        <v>0</v>
      </c>
      <c r="K277" s="105"/>
      <c r="L277" s="106"/>
      <c r="M277" s="107"/>
      <c r="N277" s="108"/>
      <c r="O277" s="109"/>
      <c r="P277" s="110"/>
      <c r="Q277" s="67">
        <v>245</v>
      </c>
    </row>
    <row r="278" spans="1:17" x14ac:dyDescent="0.2">
      <c r="A278" s="102"/>
      <c r="B278" s="103"/>
      <c r="C278" s="77"/>
      <c r="D278" s="78"/>
      <c r="E278" s="79"/>
      <c r="F278" s="80"/>
      <c r="G278" s="81"/>
      <c r="H278" s="82"/>
      <c r="I278" s="76"/>
      <c r="J278" s="104">
        <f t="shared" si="5"/>
        <v>0</v>
      </c>
      <c r="K278" s="105"/>
      <c r="L278" s="106"/>
      <c r="M278" s="107"/>
      <c r="N278" s="108"/>
      <c r="O278" s="109"/>
      <c r="P278" s="110"/>
      <c r="Q278" s="67">
        <v>246</v>
      </c>
    </row>
    <row r="279" spans="1:17" x14ac:dyDescent="0.2">
      <c r="A279" s="102"/>
      <c r="B279" s="103"/>
      <c r="C279" s="77"/>
      <c r="D279" s="78"/>
      <c r="E279" s="79"/>
      <c r="F279" s="80"/>
      <c r="G279" s="81"/>
      <c r="H279" s="82"/>
      <c r="I279" s="76"/>
      <c r="J279" s="104">
        <f t="shared" si="5"/>
        <v>0</v>
      </c>
      <c r="K279" s="105"/>
      <c r="L279" s="106"/>
      <c r="M279" s="107"/>
      <c r="N279" s="108"/>
      <c r="O279" s="109"/>
      <c r="P279" s="110"/>
      <c r="Q279" s="67">
        <v>247</v>
      </c>
    </row>
    <row r="280" spans="1:17" x14ac:dyDescent="0.2">
      <c r="A280" s="102"/>
      <c r="B280" s="103"/>
      <c r="C280" s="77"/>
      <c r="D280" s="78"/>
      <c r="E280" s="79"/>
      <c r="F280" s="80"/>
      <c r="G280" s="81"/>
      <c r="H280" s="82"/>
      <c r="I280" s="76"/>
      <c r="J280" s="104">
        <f t="shared" si="5"/>
        <v>0</v>
      </c>
      <c r="K280" s="105"/>
      <c r="L280" s="106"/>
      <c r="M280" s="107"/>
      <c r="N280" s="108"/>
      <c r="O280" s="109"/>
      <c r="P280" s="110"/>
      <c r="Q280" s="67">
        <v>248</v>
      </c>
    </row>
    <row r="281" spans="1:17" x14ac:dyDescent="0.2">
      <c r="A281" s="102"/>
      <c r="B281" s="103"/>
      <c r="C281" s="77"/>
      <c r="D281" s="78"/>
      <c r="E281" s="79"/>
      <c r="F281" s="80"/>
      <c r="G281" s="81"/>
      <c r="H281" s="82"/>
      <c r="I281" s="76"/>
      <c r="J281" s="104">
        <f t="shared" si="5"/>
        <v>0</v>
      </c>
      <c r="K281" s="105"/>
      <c r="L281" s="106"/>
      <c r="M281" s="107"/>
      <c r="N281" s="108"/>
      <c r="O281" s="109"/>
      <c r="P281" s="110"/>
      <c r="Q281" s="67">
        <v>249</v>
      </c>
    </row>
    <row r="282" spans="1:17" x14ac:dyDescent="0.2">
      <c r="A282" s="102"/>
      <c r="B282" s="103"/>
      <c r="C282" s="77"/>
      <c r="D282" s="78"/>
      <c r="E282" s="79"/>
      <c r="F282" s="80"/>
      <c r="G282" s="81"/>
      <c r="H282" s="82"/>
      <c r="I282" s="76"/>
      <c r="J282" s="104">
        <f t="shared" si="5"/>
        <v>0</v>
      </c>
      <c r="K282" s="105"/>
      <c r="L282" s="106"/>
      <c r="M282" s="107"/>
      <c r="N282" s="108"/>
      <c r="O282" s="109"/>
      <c r="P282" s="110"/>
      <c r="Q282" s="67">
        <v>250</v>
      </c>
    </row>
    <row r="283" spans="1:17" x14ac:dyDescent="0.2">
      <c r="A283" s="102"/>
      <c r="B283" s="103"/>
      <c r="C283" s="77"/>
      <c r="D283" s="78"/>
      <c r="E283" s="79"/>
      <c r="F283" s="80"/>
      <c r="G283" s="81"/>
      <c r="H283" s="82"/>
      <c r="I283" s="76"/>
      <c r="J283" s="104">
        <f t="shared" si="5"/>
        <v>0</v>
      </c>
      <c r="K283" s="105"/>
      <c r="L283" s="106"/>
      <c r="M283" s="107"/>
      <c r="N283" s="108"/>
      <c r="O283" s="109"/>
      <c r="P283" s="110"/>
      <c r="Q283" s="67">
        <v>251</v>
      </c>
    </row>
    <row r="284" spans="1:17" x14ac:dyDescent="0.2">
      <c r="A284" s="102"/>
      <c r="B284" s="103"/>
      <c r="C284" s="77"/>
      <c r="D284" s="78"/>
      <c r="E284" s="79"/>
      <c r="F284" s="80"/>
      <c r="G284" s="81"/>
      <c r="H284" s="82"/>
      <c r="I284" s="76"/>
      <c r="J284" s="104">
        <f t="shared" si="5"/>
        <v>0</v>
      </c>
      <c r="K284" s="105"/>
      <c r="L284" s="106"/>
      <c r="M284" s="107"/>
      <c r="N284" s="108"/>
      <c r="O284" s="109"/>
      <c r="P284" s="110"/>
      <c r="Q284" s="67">
        <v>252</v>
      </c>
    </row>
    <row r="285" spans="1:17" x14ac:dyDescent="0.2">
      <c r="A285" s="102"/>
      <c r="B285" s="103"/>
      <c r="C285" s="77"/>
      <c r="D285" s="78"/>
      <c r="E285" s="79"/>
      <c r="F285" s="80"/>
      <c r="G285" s="81"/>
      <c r="H285" s="82"/>
      <c r="I285" s="76"/>
      <c r="J285" s="104">
        <f t="shared" si="5"/>
        <v>0</v>
      </c>
      <c r="K285" s="105"/>
      <c r="L285" s="106"/>
      <c r="M285" s="107"/>
      <c r="N285" s="108"/>
      <c r="O285" s="109"/>
      <c r="P285" s="110"/>
      <c r="Q285" s="67">
        <v>253</v>
      </c>
    </row>
    <row r="286" spans="1:17" x14ac:dyDescent="0.2">
      <c r="A286" s="102"/>
      <c r="B286" s="103"/>
      <c r="C286" s="77"/>
      <c r="D286" s="78"/>
      <c r="E286" s="79"/>
      <c r="F286" s="80"/>
      <c r="G286" s="81"/>
      <c r="H286" s="82"/>
      <c r="I286" s="76"/>
      <c r="J286" s="104">
        <f t="shared" si="5"/>
        <v>0</v>
      </c>
      <c r="K286" s="105"/>
      <c r="L286" s="106"/>
      <c r="M286" s="107"/>
      <c r="N286" s="108"/>
      <c r="O286" s="109"/>
      <c r="P286" s="110"/>
      <c r="Q286" s="67">
        <v>254</v>
      </c>
    </row>
    <row r="287" spans="1:17" x14ac:dyDescent="0.2">
      <c r="A287" s="102"/>
      <c r="B287" s="103"/>
      <c r="C287" s="77"/>
      <c r="D287" s="78"/>
      <c r="E287" s="79"/>
      <c r="F287" s="80"/>
      <c r="G287" s="81"/>
      <c r="H287" s="82"/>
      <c r="I287" s="76"/>
      <c r="J287" s="104">
        <f t="shared" si="5"/>
        <v>0</v>
      </c>
      <c r="K287" s="105"/>
      <c r="L287" s="106"/>
      <c r="M287" s="107"/>
      <c r="N287" s="108"/>
      <c r="O287" s="109"/>
      <c r="P287" s="110"/>
      <c r="Q287" s="67">
        <v>255</v>
      </c>
    </row>
    <row r="288" spans="1:17" x14ac:dyDescent="0.2">
      <c r="A288" s="102"/>
      <c r="B288" s="103"/>
      <c r="C288" s="77"/>
      <c r="D288" s="78"/>
      <c r="E288" s="79"/>
      <c r="F288" s="80"/>
      <c r="G288" s="81"/>
      <c r="H288" s="82"/>
      <c r="I288" s="76"/>
      <c r="J288" s="104">
        <f t="shared" si="5"/>
        <v>0</v>
      </c>
      <c r="K288" s="105"/>
      <c r="L288" s="106"/>
      <c r="M288" s="107"/>
      <c r="N288" s="108"/>
      <c r="O288" s="109"/>
      <c r="P288" s="110"/>
      <c r="Q288" s="67">
        <v>256</v>
      </c>
    </row>
    <row r="289" spans="1:17" x14ac:dyDescent="0.2">
      <c r="A289" s="102"/>
      <c r="B289" s="103"/>
      <c r="C289" s="77"/>
      <c r="D289" s="78"/>
      <c r="E289" s="79"/>
      <c r="F289" s="80"/>
      <c r="G289" s="81"/>
      <c r="H289" s="82"/>
      <c r="I289" s="76"/>
      <c r="J289" s="104">
        <f t="shared" si="5"/>
        <v>0</v>
      </c>
      <c r="K289" s="105"/>
      <c r="L289" s="106"/>
      <c r="M289" s="107"/>
      <c r="N289" s="108"/>
      <c r="O289" s="109"/>
      <c r="P289" s="110"/>
      <c r="Q289" s="67">
        <v>257</v>
      </c>
    </row>
    <row r="290" spans="1:17" x14ac:dyDescent="0.2">
      <c r="A290" s="102"/>
      <c r="B290" s="103"/>
      <c r="C290" s="77"/>
      <c r="D290" s="78"/>
      <c r="E290" s="79"/>
      <c r="F290" s="80"/>
      <c r="G290" s="81"/>
      <c r="H290" s="82"/>
      <c r="I290" s="76"/>
      <c r="J290" s="104">
        <f t="shared" si="5"/>
        <v>0</v>
      </c>
      <c r="K290" s="105"/>
      <c r="L290" s="106"/>
      <c r="M290" s="107"/>
      <c r="N290" s="108"/>
      <c r="O290" s="109"/>
      <c r="P290" s="110"/>
      <c r="Q290" s="67">
        <v>258</v>
      </c>
    </row>
    <row r="291" spans="1:17" x14ac:dyDescent="0.2">
      <c r="A291" s="102"/>
      <c r="B291" s="103"/>
      <c r="C291" s="77"/>
      <c r="D291" s="78"/>
      <c r="E291" s="79"/>
      <c r="F291" s="80"/>
      <c r="G291" s="81"/>
      <c r="H291" s="82"/>
      <c r="I291" s="76"/>
      <c r="J291" s="104">
        <f t="shared" si="5"/>
        <v>0</v>
      </c>
      <c r="K291" s="105"/>
      <c r="L291" s="106"/>
      <c r="M291" s="107"/>
      <c r="N291" s="108"/>
      <c r="O291" s="109"/>
      <c r="P291" s="110"/>
      <c r="Q291" s="67">
        <v>259</v>
      </c>
    </row>
    <row r="292" spans="1:17" x14ac:dyDescent="0.2">
      <c r="A292" s="102"/>
      <c r="B292" s="103"/>
      <c r="C292" s="77"/>
      <c r="D292" s="78"/>
      <c r="E292" s="79"/>
      <c r="F292" s="80"/>
      <c r="G292" s="81"/>
      <c r="H292" s="82"/>
      <c r="I292" s="76"/>
      <c r="J292" s="104">
        <f t="shared" si="5"/>
        <v>0</v>
      </c>
      <c r="K292" s="105"/>
      <c r="L292" s="106"/>
      <c r="M292" s="107"/>
      <c r="N292" s="108"/>
      <c r="O292" s="109"/>
      <c r="P292" s="110"/>
      <c r="Q292" s="67">
        <v>260</v>
      </c>
    </row>
    <row r="293" spans="1:17" x14ac:dyDescent="0.2">
      <c r="A293" s="102"/>
      <c r="B293" s="103"/>
      <c r="C293" s="77"/>
      <c r="D293" s="78"/>
      <c r="E293" s="79"/>
      <c r="F293" s="80"/>
      <c r="G293" s="81"/>
      <c r="H293" s="82"/>
      <c r="I293" s="76"/>
      <c r="J293" s="104">
        <f t="shared" si="5"/>
        <v>0</v>
      </c>
      <c r="K293" s="105"/>
      <c r="L293" s="106"/>
      <c r="M293" s="107"/>
      <c r="N293" s="108"/>
      <c r="O293" s="109"/>
      <c r="P293" s="110"/>
      <c r="Q293" s="67">
        <v>261</v>
      </c>
    </row>
    <row r="294" spans="1:17" x14ac:dyDescent="0.2">
      <c r="A294" s="102"/>
      <c r="B294" s="103"/>
      <c r="C294" s="77"/>
      <c r="D294" s="78"/>
      <c r="E294" s="79"/>
      <c r="F294" s="80"/>
      <c r="G294" s="81"/>
      <c r="H294" s="82"/>
      <c r="I294" s="76"/>
      <c r="J294" s="104">
        <f t="shared" si="5"/>
        <v>0</v>
      </c>
      <c r="K294" s="105"/>
      <c r="L294" s="106"/>
      <c r="M294" s="107"/>
      <c r="N294" s="108"/>
      <c r="O294" s="109"/>
      <c r="P294" s="110"/>
      <c r="Q294" s="67">
        <v>262</v>
      </c>
    </row>
    <row r="295" spans="1:17" x14ac:dyDescent="0.2">
      <c r="A295" s="102"/>
      <c r="B295" s="103"/>
      <c r="C295" s="77"/>
      <c r="D295" s="78"/>
      <c r="E295" s="79"/>
      <c r="F295" s="80"/>
      <c r="G295" s="81"/>
      <c r="H295" s="82"/>
      <c r="I295" s="76"/>
      <c r="J295" s="104">
        <f t="shared" si="5"/>
        <v>0</v>
      </c>
      <c r="K295" s="105"/>
      <c r="L295" s="106"/>
      <c r="M295" s="107"/>
      <c r="N295" s="108"/>
      <c r="O295" s="109"/>
      <c r="P295" s="110"/>
      <c r="Q295" s="67">
        <v>263</v>
      </c>
    </row>
    <row r="296" spans="1:17" x14ac:dyDescent="0.2">
      <c r="A296" s="102"/>
      <c r="B296" s="103"/>
      <c r="C296" s="77"/>
      <c r="D296" s="78"/>
      <c r="E296" s="79"/>
      <c r="F296" s="80"/>
      <c r="G296" s="81"/>
      <c r="H296" s="82"/>
      <c r="I296" s="76"/>
      <c r="J296" s="104">
        <f t="shared" si="5"/>
        <v>0</v>
      </c>
      <c r="K296" s="105"/>
      <c r="L296" s="106"/>
      <c r="M296" s="107"/>
      <c r="N296" s="108"/>
      <c r="O296" s="109"/>
      <c r="P296" s="110"/>
      <c r="Q296" s="67">
        <v>264</v>
      </c>
    </row>
    <row r="297" spans="1:17" x14ac:dyDescent="0.2">
      <c r="A297" s="102"/>
      <c r="B297" s="103"/>
      <c r="C297" s="77"/>
      <c r="D297" s="78"/>
      <c r="E297" s="79"/>
      <c r="F297" s="80"/>
      <c r="G297" s="81"/>
      <c r="H297" s="82"/>
      <c r="I297" s="76"/>
      <c r="J297" s="104">
        <f t="shared" si="5"/>
        <v>0</v>
      </c>
      <c r="K297" s="105"/>
      <c r="L297" s="106"/>
      <c r="M297" s="107"/>
      <c r="N297" s="108"/>
      <c r="O297" s="109"/>
      <c r="P297" s="110"/>
      <c r="Q297" s="67">
        <v>265</v>
      </c>
    </row>
    <row r="298" spans="1:17" x14ac:dyDescent="0.2">
      <c r="A298" s="102"/>
      <c r="B298" s="103"/>
      <c r="C298" s="77"/>
      <c r="D298" s="78"/>
      <c r="E298" s="79"/>
      <c r="F298" s="80"/>
      <c r="G298" s="81"/>
      <c r="H298" s="82"/>
      <c r="I298" s="76"/>
      <c r="J298" s="104">
        <f t="shared" si="5"/>
        <v>0</v>
      </c>
      <c r="K298" s="105"/>
      <c r="L298" s="106"/>
      <c r="M298" s="107"/>
      <c r="N298" s="108"/>
      <c r="O298" s="109"/>
      <c r="P298" s="110"/>
      <c r="Q298" s="67">
        <v>266</v>
      </c>
    </row>
    <row r="299" spans="1:17" x14ac:dyDescent="0.2">
      <c r="A299" s="102"/>
      <c r="B299" s="103"/>
      <c r="C299" s="77"/>
      <c r="D299" s="78"/>
      <c r="E299" s="79"/>
      <c r="F299" s="80"/>
      <c r="G299" s="81"/>
      <c r="H299" s="82"/>
      <c r="I299" s="76"/>
      <c r="J299" s="104">
        <f t="shared" si="5"/>
        <v>0</v>
      </c>
      <c r="K299" s="105"/>
      <c r="L299" s="106"/>
      <c r="M299" s="107"/>
      <c r="N299" s="108"/>
      <c r="O299" s="109"/>
      <c r="P299" s="110"/>
      <c r="Q299" s="67">
        <v>267</v>
      </c>
    </row>
    <row r="300" spans="1:17" x14ac:dyDescent="0.2">
      <c r="A300" s="102"/>
      <c r="B300" s="103"/>
      <c r="C300" s="77"/>
      <c r="D300" s="78"/>
      <c r="E300" s="79"/>
      <c r="F300" s="80"/>
      <c r="G300" s="81"/>
      <c r="H300" s="82"/>
      <c r="I300" s="76"/>
      <c r="J300" s="104">
        <f t="shared" si="5"/>
        <v>0</v>
      </c>
      <c r="K300" s="105"/>
      <c r="L300" s="106"/>
      <c r="M300" s="107"/>
      <c r="N300" s="108"/>
      <c r="O300" s="109"/>
      <c r="P300" s="110"/>
      <c r="Q300" s="67">
        <v>268</v>
      </c>
    </row>
    <row r="301" spans="1:17" x14ac:dyDescent="0.2">
      <c r="A301" s="102"/>
      <c r="B301" s="103"/>
      <c r="C301" s="77"/>
      <c r="D301" s="78"/>
      <c r="E301" s="79"/>
      <c r="F301" s="80"/>
      <c r="G301" s="81"/>
      <c r="H301" s="82"/>
      <c r="I301" s="76"/>
      <c r="J301" s="104">
        <f t="shared" si="5"/>
        <v>0</v>
      </c>
      <c r="K301" s="105"/>
      <c r="L301" s="106"/>
      <c r="M301" s="107"/>
      <c r="N301" s="108"/>
      <c r="O301" s="109"/>
      <c r="P301" s="110"/>
      <c r="Q301" s="67">
        <v>269</v>
      </c>
    </row>
    <row r="302" spans="1:17" x14ac:dyDescent="0.2">
      <c r="A302" s="102"/>
      <c r="B302" s="103"/>
      <c r="C302" s="77"/>
      <c r="D302" s="78"/>
      <c r="E302" s="79"/>
      <c r="F302" s="80"/>
      <c r="G302" s="81"/>
      <c r="H302" s="82"/>
      <c r="I302" s="76"/>
      <c r="J302" s="104">
        <f t="shared" si="5"/>
        <v>0</v>
      </c>
      <c r="K302" s="105"/>
      <c r="L302" s="106"/>
      <c r="M302" s="107"/>
      <c r="N302" s="108"/>
      <c r="O302" s="109"/>
      <c r="P302" s="110"/>
      <c r="Q302" s="67">
        <v>270</v>
      </c>
    </row>
    <row r="303" spans="1:17" x14ac:dyDescent="0.2">
      <c r="A303" s="102"/>
      <c r="B303" s="103"/>
      <c r="C303" s="77"/>
      <c r="D303" s="78"/>
      <c r="E303" s="79"/>
      <c r="F303" s="80"/>
      <c r="G303" s="81"/>
      <c r="H303" s="82"/>
      <c r="I303" s="76"/>
      <c r="J303" s="104">
        <f t="shared" si="5"/>
        <v>0</v>
      </c>
      <c r="K303" s="105"/>
      <c r="L303" s="106"/>
      <c r="M303" s="107"/>
      <c r="N303" s="108"/>
      <c r="O303" s="109"/>
      <c r="P303" s="110"/>
      <c r="Q303" s="67">
        <v>271</v>
      </c>
    </row>
    <row r="304" spans="1:17" x14ac:dyDescent="0.2">
      <c r="A304" s="102"/>
      <c r="B304" s="103"/>
      <c r="C304" s="77"/>
      <c r="D304" s="78"/>
      <c r="E304" s="79"/>
      <c r="F304" s="80"/>
      <c r="G304" s="81"/>
      <c r="H304" s="82"/>
      <c r="I304" s="76"/>
      <c r="J304" s="104">
        <f t="shared" si="5"/>
        <v>0</v>
      </c>
      <c r="K304" s="105"/>
      <c r="L304" s="106"/>
      <c r="M304" s="107"/>
      <c r="N304" s="108"/>
      <c r="O304" s="109"/>
      <c r="P304" s="110"/>
      <c r="Q304" s="67">
        <v>272</v>
      </c>
    </row>
    <row r="305" spans="1:17" x14ac:dyDescent="0.2">
      <c r="A305" s="102"/>
      <c r="B305" s="103"/>
      <c r="C305" s="77"/>
      <c r="D305" s="78"/>
      <c r="E305" s="79"/>
      <c r="F305" s="80"/>
      <c r="G305" s="81"/>
      <c r="H305" s="82"/>
      <c r="I305" s="76"/>
      <c r="J305" s="104">
        <f t="shared" si="5"/>
        <v>0</v>
      </c>
      <c r="K305" s="105"/>
      <c r="L305" s="106"/>
      <c r="M305" s="107"/>
      <c r="N305" s="108"/>
      <c r="O305" s="109"/>
      <c r="P305" s="110"/>
      <c r="Q305" s="67">
        <v>273</v>
      </c>
    </row>
    <row r="306" spans="1:17" x14ac:dyDescent="0.2">
      <c r="A306" s="102"/>
      <c r="B306" s="103"/>
      <c r="C306" s="77"/>
      <c r="D306" s="78"/>
      <c r="E306" s="79"/>
      <c r="F306" s="80"/>
      <c r="G306" s="81"/>
      <c r="H306" s="82"/>
      <c r="I306" s="76"/>
      <c r="J306" s="104">
        <f t="shared" si="5"/>
        <v>0</v>
      </c>
      <c r="K306" s="105"/>
      <c r="L306" s="106"/>
      <c r="M306" s="107"/>
      <c r="N306" s="108"/>
      <c r="O306" s="109"/>
      <c r="P306" s="110"/>
      <c r="Q306" s="67">
        <v>274</v>
      </c>
    </row>
    <row r="307" spans="1:17" x14ac:dyDescent="0.2">
      <c r="A307" s="102"/>
      <c r="B307" s="103"/>
      <c r="C307" s="77"/>
      <c r="D307" s="78"/>
      <c r="E307" s="79"/>
      <c r="F307" s="80"/>
      <c r="G307" s="81"/>
      <c r="H307" s="82"/>
      <c r="I307" s="76"/>
      <c r="J307" s="104">
        <f t="shared" si="5"/>
        <v>0</v>
      </c>
      <c r="K307" s="105"/>
      <c r="L307" s="106"/>
      <c r="M307" s="107"/>
      <c r="N307" s="108"/>
      <c r="O307" s="109"/>
      <c r="P307" s="110"/>
      <c r="Q307" s="67">
        <v>275</v>
      </c>
    </row>
    <row r="308" spans="1:17" x14ac:dyDescent="0.2">
      <c r="A308" s="102"/>
      <c r="B308" s="103"/>
      <c r="C308" s="77"/>
      <c r="D308" s="78"/>
      <c r="E308" s="79"/>
      <c r="F308" s="80"/>
      <c r="G308" s="81"/>
      <c r="H308" s="82"/>
      <c r="I308" s="76"/>
      <c r="J308" s="104">
        <f t="shared" si="5"/>
        <v>0</v>
      </c>
      <c r="K308" s="105"/>
      <c r="L308" s="106"/>
      <c r="M308" s="107"/>
      <c r="N308" s="108"/>
      <c r="O308" s="109"/>
      <c r="P308" s="110"/>
      <c r="Q308" s="67">
        <v>276</v>
      </c>
    </row>
    <row r="309" spans="1:17" x14ac:dyDescent="0.2">
      <c r="A309" s="102"/>
      <c r="B309" s="103"/>
      <c r="C309" s="77"/>
      <c r="D309" s="78"/>
      <c r="E309" s="79"/>
      <c r="F309" s="80"/>
      <c r="G309" s="81"/>
      <c r="H309" s="82"/>
      <c r="I309" s="76"/>
      <c r="J309" s="104">
        <f t="shared" si="5"/>
        <v>0</v>
      </c>
      <c r="K309" s="105"/>
      <c r="L309" s="106"/>
      <c r="M309" s="107"/>
      <c r="N309" s="108"/>
      <c r="O309" s="109"/>
      <c r="P309" s="110"/>
      <c r="Q309" s="67">
        <v>277</v>
      </c>
    </row>
    <row r="310" spans="1:17" x14ac:dyDescent="0.2">
      <c r="A310" s="102"/>
      <c r="B310" s="103"/>
      <c r="C310" s="77"/>
      <c r="D310" s="78"/>
      <c r="E310" s="79"/>
      <c r="F310" s="80"/>
      <c r="G310" s="81"/>
      <c r="H310" s="82"/>
      <c r="I310" s="76"/>
      <c r="J310" s="104">
        <f t="shared" si="5"/>
        <v>0</v>
      </c>
      <c r="K310" s="105"/>
      <c r="L310" s="106"/>
      <c r="M310" s="107"/>
      <c r="N310" s="108"/>
      <c r="O310" s="109"/>
      <c r="P310" s="110"/>
      <c r="Q310" s="67">
        <v>278</v>
      </c>
    </row>
    <row r="311" spans="1:17" x14ac:dyDescent="0.2">
      <c r="A311" s="102"/>
      <c r="B311" s="103"/>
      <c r="C311" s="77"/>
      <c r="D311" s="78"/>
      <c r="E311" s="79"/>
      <c r="F311" s="80"/>
      <c r="G311" s="81"/>
      <c r="H311" s="82"/>
      <c r="I311" s="76"/>
      <c r="J311" s="104">
        <f t="shared" si="5"/>
        <v>0</v>
      </c>
      <c r="K311" s="105"/>
      <c r="L311" s="106"/>
      <c r="M311" s="107"/>
      <c r="N311" s="108"/>
      <c r="O311" s="109"/>
      <c r="P311" s="110"/>
      <c r="Q311" s="67">
        <v>279</v>
      </c>
    </row>
    <row r="312" spans="1:17" x14ac:dyDescent="0.2">
      <c r="A312" s="102"/>
      <c r="B312" s="103"/>
      <c r="C312" s="83"/>
      <c r="D312" s="84"/>
      <c r="E312" s="85"/>
      <c r="F312" s="86"/>
      <c r="G312" s="87"/>
      <c r="H312" s="82"/>
      <c r="I312" s="76"/>
      <c r="J312" s="104">
        <f t="shared" si="5"/>
        <v>0</v>
      </c>
      <c r="K312" s="105"/>
      <c r="L312" s="106"/>
      <c r="M312" s="107"/>
      <c r="N312" s="108"/>
      <c r="O312" s="109"/>
      <c r="P312" s="110"/>
      <c r="Q312" s="67">
        <v>280</v>
      </c>
    </row>
    <row r="313" spans="1:17" x14ac:dyDescent="0.2">
      <c r="A313" s="102"/>
      <c r="B313" s="103"/>
      <c r="C313" s="83"/>
      <c r="D313" s="84"/>
      <c r="E313" s="85"/>
      <c r="F313" s="86"/>
      <c r="G313" s="87"/>
      <c r="H313" s="82"/>
      <c r="I313" s="76"/>
      <c r="J313" s="104">
        <f t="shared" si="5"/>
        <v>0</v>
      </c>
      <c r="K313" s="105"/>
      <c r="L313" s="106"/>
      <c r="M313" s="107"/>
      <c r="N313" s="108"/>
      <c r="O313" s="109"/>
      <c r="P313" s="110"/>
      <c r="Q313" s="67">
        <v>281</v>
      </c>
    </row>
    <row r="314" spans="1:17" x14ac:dyDescent="0.2">
      <c r="A314" s="102"/>
      <c r="B314" s="103"/>
      <c r="C314" s="83"/>
      <c r="D314" s="84"/>
      <c r="E314" s="85"/>
      <c r="F314" s="86"/>
      <c r="G314" s="87"/>
      <c r="H314" s="82"/>
      <c r="I314" s="76"/>
      <c r="J314" s="104">
        <f t="shared" si="5"/>
        <v>0</v>
      </c>
      <c r="K314" s="105"/>
      <c r="L314" s="106"/>
      <c r="M314" s="107"/>
      <c r="N314" s="108"/>
      <c r="O314" s="109"/>
      <c r="P314" s="110"/>
      <c r="Q314" s="67">
        <v>282</v>
      </c>
    </row>
    <row r="315" spans="1:17" x14ac:dyDescent="0.2">
      <c r="A315" s="102"/>
      <c r="B315" s="103"/>
      <c r="C315" s="83"/>
      <c r="D315" s="84"/>
      <c r="E315" s="85"/>
      <c r="F315" s="86"/>
      <c r="G315" s="87"/>
      <c r="H315" s="82"/>
      <c r="I315" s="76"/>
      <c r="J315" s="104">
        <f t="shared" si="5"/>
        <v>0</v>
      </c>
      <c r="K315" s="105"/>
      <c r="L315" s="106"/>
      <c r="M315" s="107"/>
      <c r="N315" s="108"/>
      <c r="O315" s="109"/>
      <c r="P315" s="110"/>
      <c r="Q315" s="67">
        <v>283</v>
      </c>
    </row>
    <row r="316" spans="1:17" x14ac:dyDescent="0.2">
      <c r="A316" s="102"/>
      <c r="B316" s="103"/>
      <c r="C316" s="83"/>
      <c r="D316" s="84"/>
      <c r="E316" s="85"/>
      <c r="F316" s="86"/>
      <c r="G316" s="87"/>
      <c r="H316" s="82"/>
      <c r="I316" s="76"/>
      <c r="J316" s="104">
        <f t="shared" si="5"/>
        <v>0</v>
      </c>
      <c r="K316" s="105"/>
      <c r="L316" s="106"/>
      <c r="M316" s="107"/>
      <c r="N316" s="108"/>
      <c r="O316" s="109"/>
      <c r="P316" s="110"/>
      <c r="Q316" s="67">
        <v>284</v>
      </c>
    </row>
    <row r="317" spans="1:17" x14ac:dyDescent="0.2">
      <c r="A317" s="102"/>
      <c r="B317" s="103"/>
      <c r="C317" s="83"/>
      <c r="D317" s="84"/>
      <c r="E317" s="85"/>
      <c r="F317" s="86"/>
      <c r="G317" s="87"/>
      <c r="H317" s="82"/>
      <c r="I317" s="76"/>
      <c r="J317" s="104">
        <f t="shared" si="5"/>
        <v>0</v>
      </c>
      <c r="K317" s="105"/>
      <c r="L317" s="106"/>
      <c r="M317" s="107"/>
      <c r="N317" s="108"/>
      <c r="O317" s="109"/>
      <c r="P317" s="110"/>
      <c r="Q317" s="67">
        <v>285</v>
      </c>
    </row>
    <row r="318" spans="1:17" x14ac:dyDescent="0.2">
      <c r="A318" s="102"/>
      <c r="B318" s="103"/>
      <c r="C318" s="83"/>
      <c r="D318" s="84"/>
      <c r="E318" s="85"/>
      <c r="F318" s="86"/>
      <c r="G318" s="87"/>
      <c r="H318" s="82"/>
      <c r="I318" s="76"/>
      <c r="J318" s="104">
        <f t="shared" si="5"/>
        <v>0</v>
      </c>
      <c r="K318" s="105"/>
      <c r="L318" s="106"/>
      <c r="M318" s="107"/>
      <c r="N318" s="108"/>
      <c r="O318" s="109"/>
      <c r="P318" s="110"/>
      <c r="Q318" s="67">
        <v>286</v>
      </c>
    </row>
    <row r="319" spans="1:17" x14ac:dyDescent="0.2">
      <c r="A319" s="102"/>
      <c r="B319" s="103"/>
      <c r="C319" s="83"/>
      <c r="D319" s="84"/>
      <c r="E319" s="85"/>
      <c r="F319" s="86"/>
      <c r="G319" s="87"/>
      <c r="H319" s="82"/>
      <c r="I319" s="76"/>
      <c r="J319" s="104">
        <f t="shared" si="5"/>
        <v>0</v>
      </c>
      <c r="K319" s="105"/>
      <c r="L319" s="106"/>
      <c r="M319" s="107"/>
      <c r="N319" s="108"/>
      <c r="O319" s="109"/>
      <c r="P319" s="110"/>
      <c r="Q319" s="67">
        <v>287</v>
      </c>
    </row>
    <row r="320" spans="1:17" x14ac:dyDescent="0.2">
      <c r="A320" s="102"/>
      <c r="B320" s="103"/>
      <c r="C320" s="83"/>
      <c r="D320" s="84"/>
      <c r="E320" s="85"/>
      <c r="F320" s="86"/>
      <c r="G320" s="87"/>
      <c r="H320" s="82"/>
      <c r="I320" s="76"/>
      <c r="J320" s="104">
        <f t="shared" si="5"/>
        <v>0</v>
      </c>
      <c r="K320" s="105"/>
      <c r="L320" s="106"/>
      <c r="M320" s="107"/>
      <c r="N320" s="108"/>
      <c r="O320" s="109"/>
      <c r="P320" s="110"/>
      <c r="Q320" s="67">
        <v>288</v>
      </c>
    </row>
    <row r="321" spans="1:17" x14ac:dyDescent="0.2">
      <c r="A321" s="102"/>
      <c r="B321" s="103"/>
      <c r="C321" s="83"/>
      <c r="D321" s="84"/>
      <c r="E321" s="85"/>
      <c r="F321" s="86"/>
      <c r="G321" s="87"/>
      <c r="H321" s="82"/>
      <c r="I321" s="76"/>
      <c r="J321" s="104">
        <f>I321*IF(C321="YES",F321,G321)</f>
        <v>0</v>
      </c>
      <c r="K321" s="105"/>
      <c r="L321" s="106"/>
      <c r="M321" s="107"/>
      <c r="N321" s="108"/>
      <c r="O321" s="109"/>
      <c r="P321" s="110"/>
      <c r="Q321" s="67">
        <v>289</v>
      </c>
    </row>
    <row r="322" spans="1:17" x14ac:dyDescent="0.2">
      <c r="A322" s="102"/>
      <c r="B322" s="103"/>
      <c r="C322" s="83"/>
      <c r="D322" s="84"/>
      <c r="E322" s="85"/>
      <c r="F322" s="86"/>
      <c r="G322" s="87"/>
      <c r="H322" s="82"/>
      <c r="I322" s="76"/>
      <c r="J322" s="104">
        <f>I322*IF(C322="YES",F322,G322)</f>
        <v>0</v>
      </c>
      <c r="K322" s="105"/>
      <c r="L322" s="106"/>
      <c r="M322" s="107"/>
      <c r="N322" s="108"/>
      <c r="O322" s="109"/>
      <c r="P322" s="110"/>
      <c r="Q322" s="67">
        <v>290</v>
      </c>
    </row>
    <row r="323" spans="1:17" x14ac:dyDescent="0.2">
      <c r="A323" s="102"/>
      <c r="B323" s="103"/>
      <c r="C323" s="83"/>
      <c r="D323" s="84"/>
      <c r="E323" s="85"/>
      <c r="F323" s="86"/>
      <c r="G323" s="87"/>
      <c r="H323" s="82"/>
      <c r="I323" s="76"/>
      <c r="J323" s="104">
        <f t="shared" ref="J323:J429" si="6">I323*IF(C323="YES",F323,G323)</f>
        <v>0</v>
      </c>
      <c r="K323" s="105"/>
      <c r="L323" s="106"/>
      <c r="M323" s="107"/>
      <c r="N323" s="108"/>
      <c r="O323" s="109"/>
      <c r="P323" s="110"/>
      <c r="Q323" s="67">
        <v>291</v>
      </c>
    </row>
    <row r="324" spans="1:17" x14ac:dyDescent="0.2">
      <c r="A324" s="102"/>
      <c r="B324" s="103"/>
      <c r="C324" s="83"/>
      <c r="D324" s="84"/>
      <c r="E324" s="85"/>
      <c r="F324" s="86"/>
      <c r="G324" s="87"/>
      <c r="H324" s="82"/>
      <c r="I324" s="88"/>
      <c r="J324" s="104">
        <f t="shared" si="6"/>
        <v>0</v>
      </c>
      <c r="K324" s="105"/>
      <c r="L324" s="106"/>
      <c r="M324" s="107"/>
      <c r="N324" s="108"/>
      <c r="O324" s="109"/>
      <c r="P324" s="110"/>
      <c r="Q324" s="67">
        <v>292</v>
      </c>
    </row>
    <row r="325" spans="1:17" x14ac:dyDescent="0.2">
      <c r="A325" s="102"/>
      <c r="B325" s="103"/>
      <c r="C325" s="77"/>
      <c r="D325" s="78"/>
      <c r="E325" s="79"/>
      <c r="F325" s="80"/>
      <c r="G325" s="81"/>
      <c r="H325" s="75"/>
      <c r="I325" s="76"/>
      <c r="J325" s="111">
        <f t="shared" si="6"/>
        <v>0</v>
      </c>
      <c r="K325" s="112"/>
      <c r="L325" s="106"/>
      <c r="M325" s="107"/>
      <c r="N325" s="108"/>
      <c r="O325" s="109"/>
      <c r="P325" s="110"/>
      <c r="Q325" s="67">
        <v>293</v>
      </c>
    </row>
    <row r="326" spans="1:17" x14ac:dyDescent="0.2">
      <c r="A326" s="102"/>
      <c r="B326" s="103"/>
      <c r="C326" s="77"/>
      <c r="D326" s="78"/>
      <c r="E326" s="79"/>
      <c r="F326" s="80"/>
      <c r="G326" s="81"/>
      <c r="H326" s="75"/>
      <c r="I326" s="76"/>
      <c r="J326" s="104">
        <f t="shared" si="6"/>
        <v>0</v>
      </c>
      <c r="K326" s="105"/>
      <c r="L326" s="106"/>
      <c r="M326" s="107"/>
      <c r="N326" s="108"/>
      <c r="O326" s="109"/>
      <c r="P326" s="110"/>
      <c r="Q326" s="67">
        <v>294</v>
      </c>
    </row>
    <row r="327" spans="1:17" x14ac:dyDescent="0.2">
      <c r="A327" s="102"/>
      <c r="B327" s="103"/>
      <c r="C327" s="77"/>
      <c r="D327" s="78"/>
      <c r="E327" s="79"/>
      <c r="F327" s="80"/>
      <c r="G327" s="81"/>
      <c r="H327" s="75"/>
      <c r="I327" s="76"/>
      <c r="J327" s="104">
        <f t="shared" si="6"/>
        <v>0</v>
      </c>
      <c r="K327" s="105"/>
      <c r="L327" s="106"/>
      <c r="M327" s="107"/>
      <c r="N327" s="108"/>
      <c r="O327" s="109"/>
      <c r="P327" s="110"/>
      <c r="Q327" s="67">
        <v>295</v>
      </c>
    </row>
    <row r="328" spans="1:17" x14ac:dyDescent="0.2">
      <c r="A328" s="102"/>
      <c r="B328" s="103"/>
      <c r="C328" s="77"/>
      <c r="D328" s="78"/>
      <c r="E328" s="79"/>
      <c r="F328" s="80"/>
      <c r="G328" s="81"/>
      <c r="H328" s="75"/>
      <c r="I328" s="76"/>
      <c r="J328" s="104">
        <f t="shared" si="6"/>
        <v>0</v>
      </c>
      <c r="K328" s="105"/>
      <c r="L328" s="106"/>
      <c r="M328" s="107"/>
      <c r="N328" s="108"/>
      <c r="O328" s="109"/>
      <c r="P328" s="110"/>
      <c r="Q328" s="67">
        <v>296</v>
      </c>
    </row>
    <row r="329" spans="1:17" x14ac:dyDescent="0.2">
      <c r="A329" s="102"/>
      <c r="B329" s="103"/>
      <c r="C329" s="77"/>
      <c r="D329" s="78"/>
      <c r="E329" s="79"/>
      <c r="F329" s="80"/>
      <c r="G329" s="81"/>
      <c r="H329" s="75"/>
      <c r="I329" s="76"/>
      <c r="J329" s="104">
        <f t="shared" si="6"/>
        <v>0</v>
      </c>
      <c r="K329" s="105"/>
      <c r="L329" s="106"/>
      <c r="M329" s="107"/>
      <c r="N329" s="108"/>
      <c r="O329" s="109"/>
      <c r="P329" s="110"/>
      <c r="Q329" s="67">
        <v>297</v>
      </c>
    </row>
    <row r="330" spans="1:17" x14ac:dyDescent="0.2">
      <c r="A330" s="102"/>
      <c r="B330" s="103"/>
      <c r="C330" s="77"/>
      <c r="D330" s="78"/>
      <c r="E330" s="79"/>
      <c r="F330" s="80"/>
      <c r="G330" s="81"/>
      <c r="H330" s="75"/>
      <c r="I330" s="76"/>
      <c r="J330" s="104">
        <f t="shared" si="6"/>
        <v>0</v>
      </c>
      <c r="K330" s="105"/>
      <c r="L330" s="106"/>
      <c r="M330" s="107"/>
      <c r="N330" s="108"/>
      <c r="O330" s="109"/>
      <c r="P330" s="110"/>
      <c r="Q330" s="67">
        <v>298</v>
      </c>
    </row>
    <row r="331" spans="1:17" x14ac:dyDescent="0.2">
      <c r="A331" s="102"/>
      <c r="B331" s="103"/>
      <c r="C331" s="77"/>
      <c r="D331" s="78"/>
      <c r="E331" s="79"/>
      <c r="F331" s="80"/>
      <c r="G331" s="81"/>
      <c r="H331" s="75"/>
      <c r="I331" s="76"/>
      <c r="J331" s="104">
        <f t="shared" si="6"/>
        <v>0</v>
      </c>
      <c r="K331" s="105"/>
      <c r="L331" s="106"/>
      <c r="M331" s="107"/>
      <c r="N331" s="108"/>
      <c r="O331" s="109"/>
      <c r="P331" s="110"/>
      <c r="Q331" s="67">
        <v>299</v>
      </c>
    </row>
    <row r="332" spans="1:17" x14ac:dyDescent="0.2">
      <c r="A332" s="102"/>
      <c r="B332" s="103"/>
      <c r="C332" s="77"/>
      <c r="D332" s="78"/>
      <c r="E332" s="79"/>
      <c r="F332" s="80"/>
      <c r="G332" s="81"/>
      <c r="H332" s="75"/>
      <c r="I332" s="76"/>
      <c r="J332" s="104">
        <f t="shared" si="6"/>
        <v>0</v>
      </c>
      <c r="K332" s="105"/>
      <c r="L332" s="106"/>
      <c r="M332" s="107"/>
      <c r="N332" s="108"/>
      <c r="O332" s="109"/>
      <c r="P332" s="110"/>
      <c r="Q332" s="67">
        <v>300</v>
      </c>
    </row>
    <row r="333" spans="1:17" x14ac:dyDescent="0.2">
      <c r="A333" s="102"/>
      <c r="B333" s="103"/>
      <c r="C333" s="77"/>
      <c r="D333" s="78"/>
      <c r="E333" s="79"/>
      <c r="F333" s="80"/>
      <c r="G333" s="81"/>
      <c r="H333" s="75"/>
      <c r="I333" s="76"/>
      <c r="J333" s="104">
        <f t="shared" si="6"/>
        <v>0</v>
      </c>
      <c r="K333" s="105"/>
      <c r="L333" s="106"/>
      <c r="M333" s="107"/>
      <c r="N333" s="108"/>
      <c r="O333" s="109"/>
      <c r="P333" s="110"/>
      <c r="Q333" s="67">
        <v>301</v>
      </c>
    </row>
    <row r="334" spans="1:17" x14ac:dyDescent="0.2">
      <c r="A334" s="102"/>
      <c r="B334" s="103"/>
      <c r="C334" s="77"/>
      <c r="D334" s="78"/>
      <c r="E334" s="79"/>
      <c r="F334" s="80"/>
      <c r="G334" s="81"/>
      <c r="H334" s="75"/>
      <c r="I334" s="76"/>
      <c r="J334" s="104">
        <f t="shared" si="6"/>
        <v>0</v>
      </c>
      <c r="K334" s="105"/>
      <c r="L334" s="106"/>
      <c r="M334" s="107"/>
      <c r="N334" s="108"/>
      <c r="O334" s="109"/>
      <c r="P334" s="110"/>
      <c r="Q334" s="67">
        <v>302</v>
      </c>
    </row>
    <row r="335" spans="1:17" x14ac:dyDescent="0.2">
      <c r="A335" s="102"/>
      <c r="B335" s="103"/>
      <c r="C335" s="77"/>
      <c r="D335" s="78"/>
      <c r="E335" s="79"/>
      <c r="F335" s="80"/>
      <c r="G335" s="81"/>
      <c r="H335" s="75"/>
      <c r="I335" s="76"/>
      <c r="J335" s="104">
        <f t="shared" si="6"/>
        <v>0</v>
      </c>
      <c r="K335" s="105"/>
      <c r="L335" s="106"/>
      <c r="M335" s="107"/>
      <c r="N335" s="108"/>
      <c r="O335" s="109"/>
      <c r="P335" s="110"/>
      <c r="Q335" s="67">
        <v>303</v>
      </c>
    </row>
    <row r="336" spans="1:17" x14ac:dyDescent="0.2">
      <c r="A336" s="102"/>
      <c r="B336" s="103"/>
      <c r="C336" s="77"/>
      <c r="D336" s="78"/>
      <c r="E336" s="79"/>
      <c r="F336" s="80"/>
      <c r="G336" s="81"/>
      <c r="H336" s="75"/>
      <c r="I336" s="76"/>
      <c r="J336" s="104">
        <f t="shared" si="6"/>
        <v>0</v>
      </c>
      <c r="K336" s="105"/>
      <c r="L336" s="106"/>
      <c r="M336" s="107"/>
      <c r="N336" s="108"/>
      <c r="O336" s="109"/>
      <c r="P336" s="110"/>
      <c r="Q336" s="67">
        <v>304</v>
      </c>
    </row>
    <row r="337" spans="1:17" x14ac:dyDescent="0.2">
      <c r="A337" s="102"/>
      <c r="B337" s="103"/>
      <c r="C337" s="77"/>
      <c r="D337" s="78"/>
      <c r="E337" s="79"/>
      <c r="F337" s="80"/>
      <c r="G337" s="81"/>
      <c r="H337" s="75"/>
      <c r="I337" s="76"/>
      <c r="J337" s="104">
        <f t="shared" si="6"/>
        <v>0</v>
      </c>
      <c r="K337" s="105"/>
      <c r="L337" s="106"/>
      <c r="M337" s="107"/>
      <c r="N337" s="108"/>
      <c r="O337" s="109"/>
      <c r="P337" s="110"/>
      <c r="Q337" s="67">
        <v>305</v>
      </c>
    </row>
    <row r="338" spans="1:17" x14ac:dyDescent="0.2">
      <c r="A338" s="102"/>
      <c r="B338" s="103"/>
      <c r="C338" s="77"/>
      <c r="D338" s="78"/>
      <c r="E338" s="79"/>
      <c r="F338" s="80"/>
      <c r="G338" s="81"/>
      <c r="H338" s="75"/>
      <c r="I338" s="76"/>
      <c r="J338" s="104">
        <f t="shared" si="6"/>
        <v>0</v>
      </c>
      <c r="K338" s="105"/>
      <c r="L338" s="106"/>
      <c r="M338" s="107"/>
      <c r="N338" s="108"/>
      <c r="O338" s="109"/>
      <c r="P338" s="110"/>
      <c r="Q338" s="67">
        <v>306</v>
      </c>
    </row>
    <row r="339" spans="1:17" x14ac:dyDescent="0.2">
      <c r="A339" s="102"/>
      <c r="B339" s="103"/>
      <c r="C339" s="77"/>
      <c r="D339" s="78"/>
      <c r="E339" s="79"/>
      <c r="F339" s="80"/>
      <c r="G339" s="81"/>
      <c r="H339" s="75"/>
      <c r="I339" s="76"/>
      <c r="J339" s="104">
        <f t="shared" si="6"/>
        <v>0</v>
      </c>
      <c r="K339" s="105"/>
      <c r="L339" s="106"/>
      <c r="M339" s="107"/>
      <c r="N339" s="108"/>
      <c r="O339" s="109"/>
      <c r="P339" s="110"/>
      <c r="Q339" s="67">
        <v>307</v>
      </c>
    </row>
    <row r="340" spans="1:17" x14ac:dyDescent="0.2">
      <c r="A340" s="102"/>
      <c r="B340" s="103"/>
      <c r="C340" s="77"/>
      <c r="D340" s="78"/>
      <c r="E340" s="79"/>
      <c r="F340" s="80"/>
      <c r="G340" s="81"/>
      <c r="H340" s="75"/>
      <c r="I340" s="76"/>
      <c r="J340" s="104">
        <f t="shared" si="6"/>
        <v>0</v>
      </c>
      <c r="K340" s="105"/>
      <c r="L340" s="106"/>
      <c r="M340" s="107"/>
      <c r="N340" s="108"/>
      <c r="O340" s="109"/>
      <c r="P340" s="110"/>
      <c r="Q340" s="67">
        <v>308</v>
      </c>
    </row>
    <row r="341" spans="1:17" x14ac:dyDescent="0.2">
      <c r="A341" s="102"/>
      <c r="B341" s="103"/>
      <c r="C341" s="77"/>
      <c r="D341" s="78"/>
      <c r="E341" s="79"/>
      <c r="F341" s="80"/>
      <c r="G341" s="81"/>
      <c r="H341" s="75"/>
      <c r="I341" s="76"/>
      <c r="J341" s="104">
        <f t="shared" si="6"/>
        <v>0</v>
      </c>
      <c r="K341" s="105"/>
      <c r="L341" s="106"/>
      <c r="M341" s="107"/>
      <c r="N341" s="108"/>
      <c r="O341" s="109"/>
      <c r="P341" s="110"/>
      <c r="Q341" s="67">
        <v>309</v>
      </c>
    </row>
    <row r="342" spans="1:17" x14ac:dyDescent="0.2">
      <c r="A342" s="102"/>
      <c r="B342" s="103"/>
      <c r="C342" s="77"/>
      <c r="D342" s="78"/>
      <c r="E342" s="79"/>
      <c r="F342" s="80"/>
      <c r="G342" s="81"/>
      <c r="H342" s="75"/>
      <c r="I342" s="76"/>
      <c r="J342" s="104">
        <f t="shared" si="6"/>
        <v>0</v>
      </c>
      <c r="K342" s="105"/>
      <c r="L342" s="106"/>
      <c r="M342" s="107"/>
      <c r="N342" s="108"/>
      <c r="O342" s="109"/>
      <c r="P342" s="110"/>
      <c r="Q342" s="67">
        <v>310</v>
      </c>
    </row>
    <row r="343" spans="1:17" x14ac:dyDescent="0.2">
      <c r="A343" s="102"/>
      <c r="B343" s="103"/>
      <c r="C343" s="77"/>
      <c r="D343" s="78"/>
      <c r="E343" s="79"/>
      <c r="F343" s="80"/>
      <c r="G343" s="81"/>
      <c r="H343" s="75"/>
      <c r="I343" s="76"/>
      <c r="J343" s="104">
        <f t="shared" si="6"/>
        <v>0</v>
      </c>
      <c r="K343" s="105"/>
      <c r="L343" s="106"/>
      <c r="M343" s="107"/>
      <c r="N343" s="108"/>
      <c r="O343" s="109"/>
      <c r="P343" s="110"/>
      <c r="Q343" s="67">
        <v>311</v>
      </c>
    </row>
    <row r="344" spans="1:17" x14ac:dyDescent="0.2">
      <c r="A344" s="102"/>
      <c r="B344" s="103"/>
      <c r="C344" s="77"/>
      <c r="D344" s="78"/>
      <c r="E344" s="79"/>
      <c r="F344" s="80"/>
      <c r="G344" s="81"/>
      <c r="H344" s="75"/>
      <c r="I344" s="76"/>
      <c r="J344" s="104">
        <f t="shared" si="6"/>
        <v>0</v>
      </c>
      <c r="K344" s="105"/>
      <c r="L344" s="106"/>
      <c r="M344" s="107"/>
      <c r="N344" s="108"/>
      <c r="O344" s="109"/>
      <c r="P344" s="110"/>
      <c r="Q344" s="67">
        <v>312</v>
      </c>
    </row>
    <row r="345" spans="1:17" x14ac:dyDescent="0.2">
      <c r="A345" s="102"/>
      <c r="B345" s="103"/>
      <c r="C345" s="77"/>
      <c r="D345" s="78"/>
      <c r="E345" s="79"/>
      <c r="F345" s="80"/>
      <c r="G345" s="81"/>
      <c r="H345" s="75"/>
      <c r="I345" s="76"/>
      <c r="J345" s="104">
        <f t="shared" si="6"/>
        <v>0</v>
      </c>
      <c r="K345" s="105"/>
      <c r="L345" s="106"/>
      <c r="M345" s="107"/>
      <c r="N345" s="108"/>
      <c r="O345" s="109"/>
      <c r="P345" s="110"/>
      <c r="Q345" s="67">
        <v>313</v>
      </c>
    </row>
    <row r="346" spans="1:17" x14ac:dyDescent="0.2">
      <c r="A346" s="102"/>
      <c r="B346" s="103"/>
      <c r="C346" s="77"/>
      <c r="D346" s="78"/>
      <c r="E346" s="79"/>
      <c r="F346" s="80"/>
      <c r="G346" s="81"/>
      <c r="H346" s="75"/>
      <c r="I346" s="76"/>
      <c r="J346" s="104">
        <f t="shared" si="6"/>
        <v>0</v>
      </c>
      <c r="K346" s="105"/>
      <c r="L346" s="106"/>
      <c r="M346" s="107"/>
      <c r="N346" s="108"/>
      <c r="O346" s="109"/>
      <c r="P346" s="110"/>
      <c r="Q346" s="67">
        <v>314</v>
      </c>
    </row>
    <row r="347" spans="1:17" x14ac:dyDescent="0.2">
      <c r="A347" s="102"/>
      <c r="B347" s="103"/>
      <c r="C347" s="77"/>
      <c r="D347" s="78"/>
      <c r="E347" s="79"/>
      <c r="F347" s="80"/>
      <c r="G347" s="81"/>
      <c r="H347" s="75"/>
      <c r="I347" s="76"/>
      <c r="J347" s="104">
        <f t="shared" si="6"/>
        <v>0</v>
      </c>
      <c r="K347" s="105"/>
      <c r="L347" s="106"/>
      <c r="M347" s="107"/>
      <c r="N347" s="108"/>
      <c r="O347" s="109"/>
      <c r="P347" s="110"/>
      <c r="Q347" s="67">
        <v>315</v>
      </c>
    </row>
    <row r="348" spans="1:17" x14ac:dyDescent="0.2">
      <c r="A348" s="102"/>
      <c r="B348" s="103"/>
      <c r="C348" s="77"/>
      <c r="D348" s="78"/>
      <c r="E348" s="79"/>
      <c r="F348" s="80"/>
      <c r="G348" s="81"/>
      <c r="H348" s="75"/>
      <c r="I348" s="76"/>
      <c r="J348" s="104">
        <f t="shared" si="6"/>
        <v>0</v>
      </c>
      <c r="K348" s="105"/>
      <c r="L348" s="106"/>
      <c r="M348" s="107"/>
      <c r="N348" s="108"/>
      <c r="O348" s="109"/>
      <c r="P348" s="110"/>
      <c r="Q348" s="67">
        <v>316</v>
      </c>
    </row>
    <row r="349" spans="1:17" x14ac:dyDescent="0.2">
      <c r="A349" s="102"/>
      <c r="B349" s="103"/>
      <c r="C349" s="77"/>
      <c r="D349" s="78"/>
      <c r="E349" s="79"/>
      <c r="F349" s="80"/>
      <c r="G349" s="81"/>
      <c r="H349" s="75"/>
      <c r="I349" s="76"/>
      <c r="J349" s="104">
        <f t="shared" si="6"/>
        <v>0</v>
      </c>
      <c r="K349" s="105"/>
      <c r="L349" s="106"/>
      <c r="M349" s="107"/>
      <c r="N349" s="108"/>
      <c r="O349" s="109"/>
      <c r="P349" s="110"/>
      <c r="Q349" s="67">
        <v>317</v>
      </c>
    </row>
    <row r="350" spans="1:17" x14ac:dyDescent="0.2">
      <c r="A350" s="102"/>
      <c r="B350" s="103"/>
      <c r="C350" s="77"/>
      <c r="D350" s="78"/>
      <c r="E350" s="79"/>
      <c r="F350" s="80"/>
      <c r="G350" s="81"/>
      <c r="H350" s="75"/>
      <c r="I350" s="76"/>
      <c r="J350" s="104">
        <f t="shared" si="6"/>
        <v>0</v>
      </c>
      <c r="K350" s="105"/>
      <c r="L350" s="106"/>
      <c r="M350" s="107"/>
      <c r="N350" s="108"/>
      <c r="O350" s="109"/>
      <c r="P350" s="110"/>
      <c r="Q350" s="67">
        <v>318</v>
      </c>
    </row>
    <row r="351" spans="1:17" x14ac:dyDescent="0.2">
      <c r="A351" s="102"/>
      <c r="B351" s="103"/>
      <c r="C351" s="77"/>
      <c r="D351" s="78"/>
      <c r="E351" s="79"/>
      <c r="F351" s="80"/>
      <c r="G351" s="81"/>
      <c r="H351" s="75"/>
      <c r="I351" s="76"/>
      <c r="J351" s="104">
        <f t="shared" si="6"/>
        <v>0</v>
      </c>
      <c r="K351" s="105"/>
      <c r="L351" s="106"/>
      <c r="M351" s="107"/>
      <c r="N351" s="108"/>
      <c r="O351" s="109"/>
      <c r="P351" s="110"/>
      <c r="Q351" s="67">
        <v>319</v>
      </c>
    </row>
    <row r="352" spans="1:17" x14ac:dyDescent="0.2">
      <c r="A352" s="102"/>
      <c r="B352" s="103"/>
      <c r="C352" s="77"/>
      <c r="D352" s="78"/>
      <c r="E352" s="79"/>
      <c r="F352" s="80"/>
      <c r="G352" s="81"/>
      <c r="H352" s="75"/>
      <c r="I352" s="76"/>
      <c r="J352" s="104">
        <f t="shared" si="6"/>
        <v>0</v>
      </c>
      <c r="K352" s="105"/>
      <c r="L352" s="106"/>
      <c r="M352" s="107"/>
      <c r="N352" s="108"/>
      <c r="O352" s="109"/>
      <c r="P352" s="110"/>
      <c r="Q352" s="67">
        <v>320</v>
      </c>
    </row>
    <row r="353" spans="1:17" x14ac:dyDescent="0.2">
      <c r="A353" s="102"/>
      <c r="B353" s="103"/>
      <c r="C353" s="77"/>
      <c r="D353" s="78"/>
      <c r="E353" s="79"/>
      <c r="F353" s="80"/>
      <c r="G353" s="81"/>
      <c r="H353" s="75"/>
      <c r="I353" s="76"/>
      <c r="J353" s="104">
        <f t="shared" si="6"/>
        <v>0</v>
      </c>
      <c r="K353" s="105"/>
      <c r="L353" s="106"/>
      <c r="M353" s="107"/>
      <c r="N353" s="108"/>
      <c r="O353" s="109"/>
      <c r="P353" s="110"/>
      <c r="Q353" s="67">
        <v>321</v>
      </c>
    </row>
    <row r="354" spans="1:17" x14ac:dyDescent="0.2">
      <c r="A354" s="102"/>
      <c r="B354" s="103"/>
      <c r="C354" s="77"/>
      <c r="D354" s="78"/>
      <c r="E354" s="79"/>
      <c r="F354" s="80"/>
      <c r="G354" s="81"/>
      <c r="H354" s="75"/>
      <c r="I354" s="76"/>
      <c r="J354" s="104">
        <f t="shared" si="6"/>
        <v>0</v>
      </c>
      <c r="K354" s="105"/>
      <c r="L354" s="106"/>
      <c r="M354" s="107"/>
      <c r="N354" s="108"/>
      <c r="O354" s="109"/>
      <c r="P354" s="110"/>
      <c r="Q354" s="67">
        <v>322</v>
      </c>
    </row>
    <row r="355" spans="1:17" x14ac:dyDescent="0.2">
      <c r="A355" s="102"/>
      <c r="B355" s="103"/>
      <c r="C355" s="77"/>
      <c r="D355" s="78"/>
      <c r="E355" s="79"/>
      <c r="F355" s="80"/>
      <c r="G355" s="81"/>
      <c r="H355" s="75"/>
      <c r="I355" s="76"/>
      <c r="J355" s="104">
        <f t="shared" si="6"/>
        <v>0</v>
      </c>
      <c r="K355" s="105"/>
      <c r="L355" s="106"/>
      <c r="M355" s="107"/>
      <c r="N355" s="108"/>
      <c r="O355" s="109"/>
      <c r="P355" s="110"/>
      <c r="Q355" s="67">
        <v>323</v>
      </c>
    </row>
    <row r="356" spans="1:17" x14ac:dyDescent="0.2">
      <c r="A356" s="102"/>
      <c r="B356" s="103"/>
      <c r="C356" s="77"/>
      <c r="D356" s="78"/>
      <c r="E356" s="79"/>
      <c r="F356" s="80"/>
      <c r="G356" s="81"/>
      <c r="H356" s="75"/>
      <c r="I356" s="76"/>
      <c r="J356" s="104">
        <f t="shared" si="6"/>
        <v>0</v>
      </c>
      <c r="K356" s="105"/>
      <c r="L356" s="106"/>
      <c r="M356" s="107"/>
      <c r="N356" s="108"/>
      <c r="O356" s="109"/>
      <c r="P356" s="110"/>
      <c r="Q356" s="67">
        <v>324</v>
      </c>
    </row>
    <row r="357" spans="1:17" x14ac:dyDescent="0.2">
      <c r="A357" s="102"/>
      <c r="B357" s="103"/>
      <c r="C357" s="77"/>
      <c r="D357" s="78"/>
      <c r="E357" s="79"/>
      <c r="F357" s="80"/>
      <c r="G357" s="81"/>
      <c r="H357" s="75"/>
      <c r="I357" s="76"/>
      <c r="J357" s="104">
        <f t="shared" si="6"/>
        <v>0</v>
      </c>
      <c r="K357" s="105"/>
      <c r="L357" s="106"/>
      <c r="M357" s="107"/>
      <c r="N357" s="108"/>
      <c r="O357" s="109"/>
      <c r="P357" s="110"/>
      <c r="Q357" s="67">
        <v>325</v>
      </c>
    </row>
    <row r="358" spans="1:17" x14ac:dyDescent="0.2">
      <c r="A358" s="102"/>
      <c r="B358" s="103"/>
      <c r="C358" s="77"/>
      <c r="D358" s="78"/>
      <c r="E358" s="79"/>
      <c r="F358" s="80"/>
      <c r="G358" s="81"/>
      <c r="H358" s="75"/>
      <c r="I358" s="76"/>
      <c r="J358" s="104">
        <f t="shared" si="6"/>
        <v>0</v>
      </c>
      <c r="K358" s="105"/>
      <c r="L358" s="106"/>
      <c r="M358" s="107"/>
      <c r="N358" s="108"/>
      <c r="O358" s="109"/>
      <c r="P358" s="110"/>
      <c r="Q358" s="67">
        <v>326</v>
      </c>
    </row>
    <row r="359" spans="1:17" x14ac:dyDescent="0.2">
      <c r="A359" s="102"/>
      <c r="B359" s="103"/>
      <c r="C359" s="77"/>
      <c r="D359" s="78"/>
      <c r="E359" s="79"/>
      <c r="F359" s="80"/>
      <c r="G359" s="81"/>
      <c r="H359" s="75"/>
      <c r="I359" s="76"/>
      <c r="J359" s="104">
        <f t="shared" si="6"/>
        <v>0</v>
      </c>
      <c r="K359" s="105"/>
      <c r="L359" s="106"/>
      <c r="M359" s="107"/>
      <c r="N359" s="108"/>
      <c r="O359" s="109"/>
      <c r="P359" s="110"/>
      <c r="Q359" s="67">
        <v>327</v>
      </c>
    </row>
    <row r="360" spans="1:17" x14ac:dyDescent="0.2">
      <c r="A360" s="102"/>
      <c r="B360" s="103"/>
      <c r="C360" s="77"/>
      <c r="D360" s="78"/>
      <c r="E360" s="79"/>
      <c r="F360" s="80"/>
      <c r="G360" s="81"/>
      <c r="H360" s="75"/>
      <c r="I360" s="76"/>
      <c r="J360" s="104">
        <f t="shared" si="6"/>
        <v>0</v>
      </c>
      <c r="K360" s="105"/>
      <c r="L360" s="106"/>
      <c r="M360" s="107"/>
      <c r="N360" s="108"/>
      <c r="O360" s="109"/>
      <c r="P360" s="110"/>
      <c r="Q360" s="67">
        <v>328</v>
      </c>
    </row>
    <row r="361" spans="1:17" x14ac:dyDescent="0.2">
      <c r="A361" s="102"/>
      <c r="B361" s="103"/>
      <c r="C361" s="77"/>
      <c r="D361" s="78"/>
      <c r="E361" s="79"/>
      <c r="F361" s="80"/>
      <c r="G361" s="81"/>
      <c r="H361" s="75"/>
      <c r="I361" s="76"/>
      <c r="J361" s="104">
        <f t="shared" si="6"/>
        <v>0</v>
      </c>
      <c r="K361" s="105"/>
      <c r="L361" s="106"/>
      <c r="M361" s="107"/>
      <c r="N361" s="108"/>
      <c r="O361" s="109"/>
      <c r="P361" s="110"/>
      <c r="Q361" s="67">
        <v>329</v>
      </c>
    </row>
    <row r="362" spans="1:17" x14ac:dyDescent="0.2">
      <c r="A362" s="102"/>
      <c r="B362" s="103"/>
      <c r="C362" s="77"/>
      <c r="D362" s="78"/>
      <c r="E362" s="79"/>
      <c r="F362" s="80"/>
      <c r="G362" s="81"/>
      <c r="H362" s="75"/>
      <c r="I362" s="76"/>
      <c r="J362" s="104">
        <f t="shared" si="6"/>
        <v>0</v>
      </c>
      <c r="K362" s="105"/>
      <c r="L362" s="106"/>
      <c r="M362" s="107"/>
      <c r="N362" s="108"/>
      <c r="O362" s="109"/>
      <c r="P362" s="110"/>
      <c r="Q362" s="67">
        <v>330</v>
      </c>
    </row>
    <row r="363" spans="1:17" x14ac:dyDescent="0.2">
      <c r="A363" s="102"/>
      <c r="B363" s="103"/>
      <c r="C363" s="77"/>
      <c r="D363" s="78"/>
      <c r="E363" s="79"/>
      <c r="F363" s="80"/>
      <c r="G363" s="81"/>
      <c r="H363" s="75"/>
      <c r="I363" s="76"/>
      <c r="J363" s="104">
        <f t="shared" si="6"/>
        <v>0</v>
      </c>
      <c r="K363" s="105"/>
      <c r="L363" s="106"/>
      <c r="M363" s="107"/>
      <c r="N363" s="108"/>
      <c r="O363" s="109"/>
      <c r="P363" s="110"/>
      <c r="Q363" s="67">
        <v>331</v>
      </c>
    </row>
    <row r="364" spans="1:17" x14ac:dyDescent="0.2">
      <c r="A364" s="102"/>
      <c r="B364" s="103"/>
      <c r="C364" s="77"/>
      <c r="D364" s="78"/>
      <c r="E364" s="79"/>
      <c r="F364" s="80"/>
      <c r="G364" s="81"/>
      <c r="H364" s="75"/>
      <c r="I364" s="76"/>
      <c r="J364" s="104">
        <f t="shared" si="6"/>
        <v>0</v>
      </c>
      <c r="K364" s="105"/>
      <c r="L364" s="106"/>
      <c r="M364" s="107"/>
      <c r="N364" s="108"/>
      <c r="O364" s="109"/>
      <c r="P364" s="110"/>
      <c r="Q364" s="67">
        <v>332</v>
      </c>
    </row>
    <row r="365" spans="1:17" x14ac:dyDescent="0.2">
      <c r="A365" s="102"/>
      <c r="B365" s="103"/>
      <c r="C365" s="77"/>
      <c r="D365" s="78"/>
      <c r="E365" s="79"/>
      <c r="F365" s="80"/>
      <c r="G365" s="81"/>
      <c r="H365" s="75"/>
      <c r="I365" s="76"/>
      <c r="J365" s="104">
        <f t="shared" si="6"/>
        <v>0</v>
      </c>
      <c r="K365" s="105"/>
      <c r="L365" s="106"/>
      <c r="M365" s="107"/>
      <c r="N365" s="108"/>
      <c r="O365" s="109"/>
      <c r="P365" s="110"/>
      <c r="Q365" s="67">
        <v>333</v>
      </c>
    </row>
    <row r="366" spans="1:17" x14ac:dyDescent="0.2">
      <c r="A366" s="102"/>
      <c r="B366" s="103"/>
      <c r="C366" s="77"/>
      <c r="D366" s="78"/>
      <c r="E366" s="79"/>
      <c r="F366" s="80"/>
      <c r="G366" s="81"/>
      <c r="H366" s="75"/>
      <c r="I366" s="76"/>
      <c r="J366" s="104">
        <f t="shared" si="6"/>
        <v>0</v>
      </c>
      <c r="K366" s="105"/>
      <c r="L366" s="106"/>
      <c r="M366" s="107"/>
      <c r="N366" s="108"/>
      <c r="O366" s="109"/>
      <c r="P366" s="110"/>
      <c r="Q366" s="67">
        <v>334</v>
      </c>
    </row>
    <row r="367" spans="1:17" x14ac:dyDescent="0.2">
      <c r="A367" s="102"/>
      <c r="B367" s="103"/>
      <c r="C367" s="77"/>
      <c r="D367" s="78"/>
      <c r="E367" s="79"/>
      <c r="F367" s="80"/>
      <c r="G367" s="81"/>
      <c r="H367" s="75"/>
      <c r="I367" s="76"/>
      <c r="J367" s="104">
        <f t="shared" si="6"/>
        <v>0</v>
      </c>
      <c r="K367" s="105"/>
      <c r="L367" s="106"/>
      <c r="M367" s="107"/>
      <c r="N367" s="108"/>
      <c r="O367" s="109"/>
      <c r="P367" s="110"/>
      <c r="Q367" s="67">
        <v>335</v>
      </c>
    </row>
    <row r="368" spans="1:17" x14ac:dyDescent="0.2">
      <c r="A368" s="102"/>
      <c r="B368" s="103"/>
      <c r="C368" s="77"/>
      <c r="D368" s="78"/>
      <c r="E368" s="79"/>
      <c r="F368" s="80"/>
      <c r="G368" s="81"/>
      <c r="H368" s="75"/>
      <c r="I368" s="76"/>
      <c r="J368" s="104">
        <f t="shared" si="6"/>
        <v>0</v>
      </c>
      <c r="K368" s="105"/>
      <c r="L368" s="106"/>
      <c r="M368" s="107"/>
      <c r="N368" s="108"/>
      <c r="O368" s="109"/>
      <c r="P368" s="110"/>
      <c r="Q368" s="67">
        <v>336</v>
      </c>
    </row>
    <row r="369" spans="1:17" x14ac:dyDescent="0.2">
      <c r="A369" s="102"/>
      <c r="B369" s="103"/>
      <c r="C369" s="77"/>
      <c r="D369" s="78"/>
      <c r="E369" s="79"/>
      <c r="F369" s="80"/>
      <c r="G369" s="81"/>
      <c r="H369" s="75"/>
      <c r="I369" s="76"/>
      <c r="J369" s="104">
        <f t="shared" si="6"/>
        <v>0</v>
      </c>
      <c r="K369" s="105"/>
      <c r="L369" s="106"/>
      <c r="M369" s="107"/>
      <c r="N369" s="108"/>
      <c r="O369" s="109"/>
      <c r="P369" s="110"/>
      <c r="Q369" s="67">
        <v>337</v>
      </c>
    </row>
    <row r="370" spans="1:17" x14ac:dyDescent="0.2">
      <c r="A370" s="102"/>
      <c r="B370" s="103"/>
      <c r="C370" s="77"/>
      <c r="D370" s="78"/>
      <c r="E370" s="79"/>
      <c r="F370" s="80"/>
      <c r="G370" s="81"/>
      <c r="H370" s="75"/>
      <c r="I370" s="76"/>
      <c r="J370" s="104">
        <f t="shared" si="6"/>
        <v>0</v>
      </c>
      <c r="K370" s="105"/>
      <c r="L370" s="106"/>
      <c r="M370" s="107"/>
      <c r="N370" s="108"/>
      <c r="O370" s="109"/>
      <c r="P370" s="110"/>
      <c r="Q370" s="67">
        <v>338</v>
      </c>
    </row>
    <row r="371" spans="1:17" x14ac:dyDescent="0.2">
      <c r="A371" s="102"/>
      <c r="B371" s="103"/>
      <c r="C371" s="77"/>
      <c r="D371" s="78"/>
      <c r="E371" s="79"/>
      <c r="F371" s="80"/>
      <c r="G371" s="81"/>
      <c r="H371" s="75"/>
      <c r="I371" s="76"/>
      <c r="J371" s="104">
        <f t="shared" si="6"/>
        <v>0</v>
      </c>
      <c r="K371" s="105"/>
      <c r="L371" s="106"/>
      <c r="M371" s="107"/>
      <c r="N371" s="108"/>
      <c r="O371" s="109"/>
      <c r="P371" s="110"/>
      <c r="Q371" s="67">
        <v>339</v>
      </c>
    </row>
    <row r="372" spans="1:17" x14ac:dyDescent="0.2">
      <c r="A372" s="102"/>
      <c r="B372" s="103"/>
      <c r="C372" s="77"/>
      <c r="D372" s="78"/>
      <c r="E372" s="79"/>
      <c r="F372" s="80"/>
      <c r="G372" s="81"/>
      <c r="H372" s="75"/>
      <c r="I372" s="76"/>
      <c r="J372" s="104">
        <f t="shared" si="6"/>
        <v>0</v>
      </c>
      <c r="K372" s="105"/>
      <c r="L372" s="106"/>
      <c r="M372" s="107"/>
      <c r="N372" s="108"/>
      <c r="O372" s="109"/>
      <c r="P372" s="110"/>
      <c r="Q372" s="67">
        <v>340</v>
      </c>
    </row>
    <row r="373" spans="1:17" x14ac:dyDescent="0.2">
      <c r="A373" s="102"/>
      <c r="B373" s="103"/>
      <c r="C373" s="77"/>
      <c r="D373" s="78"/>
      <c r="E373" s="79"/>
      <c r="F373" s="80"/>
      <c r="G373" s="81"/>
      <c r="H373" s="82"/>
      <c r="I373" s="76"/>
      <c r="J373" s="104">
        <f t="shared" si="6"/>
        <v>0</v>
      </c>
      <c r="K373" s="105"/>
      <c r="L373" s="106"/>
      <c r="M373" s="107"/>
      <c r="N373" s="108"/>
      <c r="O373" s="109"/>
      <c r="P373" s="110"/>
      <c r="Q373" s="67">
        <v>341</v>
      </c>
    </row>
    <row r="374" spans="1:17" x14ac:dyDescent="0.2">
      <c r="A374" s="102"/>
      <c r="B374" s="103"/>
      <c r="C374" s="77"/>
      <c r="D374" s="78"/>
      <c r="E374" s="79"/>
      <c r="F374" s="80"/>
      <c r="G374" s="81"/>
      <c r="H374" s="82"/>
      <c r="I374" s="76"/>
      <c r="J374" s="104">
        <f t="shared" si="6"/>
        <v>0</v>
      </c>
      <c r="K374" s="105"/>
      <c r="L374" s="106"/>
      <c r="M374" s="107"/>
      <c r="N374" s="108"/>
      <c r="O374" s="109"/>
      <c r="P374" s="110"/>
      <c r="Q374" s="67">
        <v>342</v>
      </c>
    </row>
    <row r="375" spans="1:17" x14ac:dyDescent="0.2">
      <c r="A375" s="102"/>
      <c r="B375" s="103"/>
      <c r="C375" s="77"/>
      <c r="D375" s="78"/>
      <c r="E375" s="79"/>
      <c r="F375" s="80"/>
      <c r="G375" s="81"/>
      <c r="H375" s="82"/>
      <c r="I375" s="76"/>
      <c r="J375" s="104">
        <f t="shared" si="6"/>
        <v>0</v>
      </c>
      <c r="K375" s="105"/>
      <c r="L375" s="106"/>
      <c r="M375" s="107"/>
      <c r="N375" s="108"/>
      <c r="O375" s="109"/>
      <c r="P375" s="110"/>
      <c r="Q375" s="67">
        <v>343</v>
      </c>
    </row>
    <row r="376" spans="1:17" x14ac:dyDescent="0.2">
      <c r="A376" s="102"/>
      <c r="B376" s="103"/>
      <c r="C376" s="77"/>
      <c r="D376" s="78"/>
      <c r="E376" s="79"/>
      <c r="F376" s="80"/>
      <c r="G376" s="81"/>
      <c r="H376" s="82"/>
      <c r="I376" s="76"/>
      <c r="J376" s="104">
        <f t="shared" si="6"/>
        <v>0</v>
      </c>
      <c r="K376" s="105"/>
      <c r="L376" s="106"/>
      <c r="M376" s="107"/>
      <c r="N376" s="108"/>
      <c r="O376" s="109"/>
      <c r="P376" s="110"/>
      <c r="Q376" s="67">
        <v>344</v>
      </c>
    </row>
    <row r="377" spans="1:17" x14ac:dyDescent="0.2">
      <c r="A377" s="102"/>
      <c r="B377" s="103"/>
      <c r="C377" s="77"/>
      <c r="D377" s="78"/>
      <c r="E377" s="79"/>
      <c r="F377" s="80"/>
      <c r="G377" s="81"/>
      <c r="H377" s="82"/>
      <c r="I377" s="76"/>
      <c r="J377" s="104">
        <f t="shared" si="6"/>
        <v>0</v>
      </c>
      <c r="K377" s="105"/>
      <c r="L377" s="106"/>
      <c r="M377" s="107"/>
      <c r="N377" s="108"/>
      <c r="O377" s="109"/>
      <c r="P377" s="110"/>
      <c r="Q377" s="67">
        <v>345</v>
      </c>
    </row>
    <row r="378" spans="1:17" x14ac:dyDescent="0.2">
      <c r="A378" s="102"/>
      <c r="B378" s="103"/>
      <c r="C378" s="77"/>
      <c r="D378" s="78"/>
      <c r="E378" s="79"/>
      <c r="F378" s="80"/>
      <c r="G378" s="81"/>
      <c r="H378" s="82"/>
      <c r="I378" s="76"/>
      <c r="J378" s="104">
        <f t="shared" si="6"/>
        <v>0</v>
      </c>
      <c r="K378" s="105"/>
      <c r="L378" s="106"/>
      <c r="M378" s="107"/>
      <c r="N378" s="108"/>
      <c r="O378" s="109"/>
      <c r="P378" s="110"/>
      <c r="Q378" s="67">
        <v>346</v>
      </c>
    </row>
    <row r="379" spans="1:17" x14ac:dyDescent="0.2">
      <c r="A379" s="102"/>
      <c r="B379" s="103"/>
      <c r="C379" s="77"/>
      <c r="D379" s="78"/>
      <c r="E379" s="79"/>
      <c r="F379" s="80"/>
      <c r="G379" s="81"/>
      <c r="H379" s="82"/>
      <c r="I379" s="76"/>
      <c r="J379" s="104">
        <f t="shared" si="6"/>
        <v>0</v>
      </c>
      <c r="K379" s="105"/>
      <c r="L379" s="106"/>
      <c r="M379" s="107"/>
      <c r="N379" s="108"/>
      <c r="O379" s="109"/>
      <c r="P379" s="110"/>
      <c r="Q379" s="67">
        <v>347</v>
      </c>
    </row>
    <row r="380" spans="1:17" x14ac:dyDescent="0.2">
      <c r="A380" s="102"/>
      <c r="B380" s="103"/>
      <c r="C380" s="77"/>
      <c r="D380" s="78"/>
      <c r="E380" s="79"/>
      <c r="F380" s="80"/>
      <c r="G380" s="81"/>
      <c r="H380" s="82"/>
      <c r="I380" s="76"/>
      <c r="J380" s="104">
        <f t="shared" si="6"/>
        <v>0</v>
      </c>
      <c r="K380" s="105"/>
      <c r="L380" s="106"/>
      <c r="M380" s="107"/>
      <c r="N380" s="108"/>
      <c r="O380" s="109"/>
      <c r="P380" s="110"/>
      <c r="Q380" s="67">
        <v>348</v>
      </c>
    </row>
    <row r="381" spans="1:17" x14ac:dyDescent="0.2">
      <c r="A381" s="102"/>
      <c r="B381" s="103"/>
      <c r="C381" s="77"/>
      <c r="D381" s="78"/>
      <c r="E381" s="79"/>
      <c r="F381" s="80"/>
      <c r="G381" s="81"/>
      <c r="H381" s="82"/>
      <c r="I381" s="76"/>
      <c r="J381" s="104">
        <f t="shared" si="6"/>
        <v>0</v>
      </c>
      <c r="K381" s="105"/>
      <c r="L381" s="106"/>
      <c r="M381" s="107"/>
      <c r="N381" s="108"/>
      <c r="O381" s="109"/>
      <c r="P381" s="110"/>
      <c r="Q381" s="67">
        <v>349</v>
      </c>
    </row>
    <row r="382" spans="1:17" x14ac:dyDescent="0.2">
      <c r="A382" s="102"/>
      <c r="B382" s="103"/>
      <c r="C382" s="77"/>
      <c r="D382" s="78"/>
      <c r="E382" s="79"/>
      <c r="F382" s="80"/>
      <c r="G382" s="81"/>
      <c r="H382" s="82"/>
      <c r="I382" s="76"/>
      <c r="J382" s="104">
        <f t="shared" si="6"/>
        <v>0</v>
      </c>
      <c r="K382" s="105"/>
      <c r="L382" s="106"/>
      <c r="M382" s="107"/>
      <c r="N382" s="108"/>
      <c r="O382" s="109"/>
      <c r="P382" s="110"/>
      <c r="Q382" s="67">
        <v>350</v>
      </c>
    </row>
    <row r="383" spans="1:17" x14ac:dyDescent="0.2">
      <c r="A383" s="102"/>
      <c r="B383" s="103"/>
      <c r="C383" s="77"/>
      <c r="D383" s="78"/>
      <c r="E383" s="79"/>
      <c r="F383" s="80"/>
      <c r="G383" s="81"/>
      <c r="H383" s="82"/>
      <c r="I383" s="76"/>
      <c r="J383" s="104">
        <f t="shared" si="6"/>
        <v>0</v>
      </c>
      <c r="K383" s="105"/>
      <c r="L383" s="106"/>
      <c r="M383" s="107"/>
      <c r="N383" s="108"/>
      <c r="O383" s="109"/>
      <c r="P383" s="110"/>
      <c r="Q383" s="67">
        <v>351</v>
      </c>
    </row>
    <row r="384" spans="1:17" x14ac:dyDescent="0.2">
      <c r="A384" s="102"/>
      <c r="B384" s="103"/>
      <c r="C384" s="77"/>
      <c r="D384" s="78"/>
      <c r="E384" s="79"/>
      <c r="F384" s="80"/>
      <c r="G384" s="81"/>
      <c r="H384" s="82"/>
      <c r="I384" s="76"/>
      <c r="J384" s="104">
        <f t="shared" si="6"/>
        <v>0</v>
      </c>
      <c r="K384" s="105"/>
      <c r="L384" s="106"/>
      <c r="M384" s="107"/>
      <c r="N384" s="108"/>
      <c r="O384" s="109"/>
      <c r="P384" s="110"/>
      <c r="Q384" s="67">
        <v>352</v>
      </c>
    </row>
    <row r="385" spans="1:17" x14ac:dyDescent="0.2">
      <c r="A385" s="102"/>
      <c r="B385" s="103"/>
      <c r="C385" s="77"/>
      <c r="D385" s="78"/>
      <c r="E385" s="79"/>
      <c r="F385" s="80"/>
      <c r="G385" s="81"/>
      <c r="H385" s="82"/>
      <c r="I385" s="76"/>
      <c r="J385" s="104">
        <f t="shared" si="6"/>
        <v>0</v>
      </c>
      <c r="K385" s="105"/>
      <c r="L385" s="106"/>
      <c r="M385" s="107"/>
      <c r="N385" s="108"/>
      <c r="O385" s="109"/>
      <c r="P385" s="110"/>
      <c r="Q385" s="67">
        <v>353</v>
      </c>
    </row>
    <row r="386" spans="1:17" x14ac:dyDescent="0.2">
      <c r="A386" s="102"/>
      <c r="B386" s="103"/>
      <c r="C386" s="77"/>
      <c r="D386" s="78"/>
      <c r="E386" s="79"/>
      <c r="F386" s="80"/>
      <c r="G386" s="81"/>
      <c r="H386" s="82"/>
      <c r="I386" s="76"/>
      <c r="J386" s="104">
        <f t="shared" si="6"/>
        <v>0</v>
      </c>
      <c r="K386" s="105"/>
      <c r="L386" s="106"/>
      <c r="M386" s="107"/>
      <c r="N386" s="108"/>
      <c r="O386" s="109"/>
      <c r="P386" s="110"/>
      <c r="Q386" s="67">
        <v>354</v>
      </c>
    </row>
    <row r="387" spans="1:17" x14ac:dyDescent="0.2">
      <c r="A387" s="102"/>
      <c r="B387" s="103"/>
      <c r="C387" s="77"/>
      <c r="D387" s="78"/>
      <c r="E387" s="79"/>
      <c r="F387" s="80"/>
      <c r="G387" s="81"/>
      <c r="H387" s="82"/>
      <c r="I387" s="76"/>
      <c r="J387" s="104">
        <f t="shared" si="6"/>
        <v>0</v>
      </c>
      <c r="K387" s="105"/>
      <c r="L387" s="106"/>
      <c r="M387" s="107"/>
      <c r="N387" s="108"/>
      <c r="O387" s="109"/>
      <c r="P387" s="110"/>
      <c r="Q387" s="67">
        <v>355</v>
      </c>
    </row>
    <row r="388" spans="1:17" x14ac:dyDescent="0.2">
      <c r="A388" s="102"/>
      <c r="B388" s="103"/>
      <c r="C388" s="77"/>
      <c r="D388" s="78"/>
      <c r="E388" s="79"/>
      <c r="F388" s="80"/>
      <c r="G388" s="81"/>
      <c r="H388" s="82"/>
      <c r="I388" s="76"/>
      <c r="J388" s="104">
        <f t="shared" si="6"/>
        <v>0</v>
      </c>
      <c r="K388" s="105"/>
      <c r="L388" s="106"/>
      <c r="M388" s="107"/>
      <c r="N388" s="108"/>
      <c r="O388" s="109"/>
      <c r="P388" s="110"/>
      <c r="Q388" s="67">
        <v>356</v>
      </c>
    </row>
    <row r="389" spans="1:17" x14ac:dyDescent="0.2">
      <c r="A389" s="102"/>
      <c r="B389" s="103"/>
      <c r="C389" s="77"/>
      <c r="D389" s="78"/>
      <c r="E389" s="79"/>
      <c r="F389" s="80"/>
      <c r="G389" s="81"/>
      <c r="H389" s="82"/>
      <c r="I389" s="76"/>
      <c r="J389" s="104">
        <f t="shared" si="6"/>
        <v>0</v>
      </c>
      <c r="K389" s="105"/>
      <c r="L389" s="106"/>
      <c r="M389" s="107"/>
      <c r="N389" s="108"/>
      <c r="O389" s="109"/>
      <c r="P389" s="110"/>
      <c r="Q389" s="67">
        <v>357</v>
      </c>
    </row>
    <row r="390" spans="1:17" x14ac:dyDescent="0.2">
      <c r="A390" s="102"/>
      <c r="B390" s="103"/>
      <c r="C390" s="77"/>
      <c r="D390" s="78"/>
      <c r="E390" s="79"/>
      <c r="F390" s="80"/>
      <c r="G390" s="81"/>
      <c r="H390" s="82"/>
      <c r="I390" s="76"/>
      <c r="J390" s="104">
        <f t="shared" si="6"/>
        <v>0</v>
      </c>
      <c r="K390" s="105"/>
      <c r="L390" s="106"/>
      <c r="M390" s="107"/>
      <c r="N390" s="108"/>
      <c r="O390" s="109"/>
      <c r="P390" s="110"/>
      <c r="Q390" s="67">
        <v>358</v>
      </c>
    </row>
    <row r="391" spans="1:17" x14ac:dyDescent="0.2">
      <c r="A391" s="102"/>
      <c r="B391" s="103"/>
      <c r="C391" s="77"/>
      <c r="D391" s="78"/>
      <c r="E391" s="79"/>
      <c r="F391" s="80"/>
      <c r="G391" s="81"/>
      <c r="H391" s="82"/>
      <c r="I391" s="76"/>
      <c r="J391" s="104">
        <f t="shared" si="6"/>
        <v>0</v>
      </c>
      <c r="K391" s="105"/>
      <c r="L391" s="106"/>
      <c r="M391" s="107"/>
      <c r="N391" s="108"/>
      <c r="O391" s="109"/>
      <c r="P391" s="110"/>
      <c r="Q391" s="67">
        <v>359</v>
      </c>
    </row>
    <row r="392" spans="1:17" x14ac:dyDescent="0.2">
      <c r="A392" s="102"/>
      <c r="B392" s="103"/>
      <c r="C392" s="77"/>
      <c r="D392" s="78"/>
      <c r="E392" s="79"/>
      <c r="F392" s="80"/>
      <c r="G392" s="81"/>
      <c r="H392" s="82"/>
      <c r="I392" s="76"/>
      <c r="J392" s="104">
        <f t="shared" si="6"/>
        <v>0</v>
      </c>
      <c r="K392" s="105"/>
      <c r="L392" s="106"/>
      <c r="M392" s="107"/>
      <c r="N392" s="108"/>
      <c r="O392" s="109"/>
      <c r="P392" s="110"/>
      <c r="Q392" s="67">
        <v>360</v>
      </c>
    </row>
    <row r="393" spans="1:17" x14ac:dyDescent="0.2">
      <c r="A393" s="102"/>
      <c r="B393" s="103"/>
      <c r="C393" s="77"/>
      <c r="D393" s="78"/>
      <c r="E393" s="79"/>
      <c r="F393" s="80"/>
      <c r="G393" s="81"/>
      <c r="H393" s="82"/>
      <c r="I393" s="76"/>
      <c r="J393" s="104">
        <f t="shared" si="6"/>
        <v>0</v>
      </c>
      <c r="K393" s="105"/>
      <c r="L393" s="106"/>
      <c r="M393" s="107"/>
      <c r="N393" s="108"/>
      <c r="O393" s="109"/>
      <c r="P393" s="110"/>
      <c r="Q393" s="67">
        <v>361</v>
      </c>
    </row>
    <row r="394" spans="1:17" x14ac:dyDescent="0.2">
      <c r="A394" s="102"/>
      <c r="B394" s="103"/>
      <c r="C394" s="77"/>
      <c r="D394" s="78"/>
      <c r="E394" s="79"/>
      <c r="F394" s="80"/>
      <c r="G394" s="81"/>
      <c r="H394" s="82"/>
      <c r="I394" s="76"/>
      <c r="J394" s="104">
        <f t="shared" si="6"/>
        <v>0</v>
      </c>
      <c r="K394" s="105"/>
      <c r="L394" s="106"/>
      <c r="M394" s="107"/>
      <c r="N394" s="108"/>
      <c r="O394" s="109"/>
      <c r="P394" s="110"/>
      <c r="Q394" s="67">
        <v>362</v>
      </c>
    </row>
    <row r="395" spans="1:17" x14ac:dyDescent="0.2">
      <c r="A395" s="102"/>
      <c r="B395" s="103"/>
      <c r="C395" s="77"/>
      <c r="D395" s="78"/>
      <c r="E395" s="79"/>
      <c r="F395" s="80"/>
      <c r="G395" s="81"/>
      <c r="H395" s="82"/>
      <c r="I395" s="76"/>
      <c r="J395" s="104">
        <f t="shared" si="6"/>
        <v>0</v>
      </c>
      <c r="K395" s="105"/>
      <c r="L395" s="106"/>
      <c r="M395" s="107"/>
      <c r="N395" s="108"/>
      <c r="O395" s="109"/>
      <c r="P395" s="110"/>
      <c r="Q395" s="67">
        <v>363</v>
      </c>
    </row>
    <row r="396" spans="1:17" x14ac:dyDescent="0.2">
      <c r="A396" s="102"/>
      <c r="B396" s="103"/>
      <c r="C396" s="77"/>
      <c r="D396" s="78"/>
      <c r="E396" s="79"/>
      <c r="F396" s="80"/>
      <c r="G396" s="81"/>
      <c r="H396" s="82"/>
      <c r="I396" s="76"/>
      <c r="J396" s="104">
        <f t="shared" si="6"/>
        <v>0</v>
      </c>
      <c r="K396" s="105"/>
      <c r="L396" s="106"/>
      <c r="M396" s="107"/>
      <c r="N396" s="108"/>
      <c r="O396" s="109"/>
      <c r="P396" s="110"/>
      <c r="Q396" s="67">
        <v>364</v>
      </c>
    </row>
    <row r="397" spans="1:17" x14ac:dyDescent="0.2">
      <c r="A397" s="102"/>
      <c r="B397" s="103"/>
      <c r="C397" s="77"/>
      <c r="D397" s="78"/>
      <c r="E397" s="79"/>
      <c r="F397" s="80"/>
      <c r="G397" s="81"/>
      <c r="H397" s="82"/>
      <c r="I397" s="76"/>
      <c r="J397" s="104">
        <f t="shared" si="6"/>
        <v>0</v>
      </c>
      <c r="K397" s="105"/>
      <c r="L397" s="106"/>
      <c r="M397" s="107"/>
      <c r="N397" s="108"/>
      <c r="O397" s="109"/>
      <c r="P397" s="110"/>
      <c r="Q397" s="67">
        <v>365</v>
      </c>
    </row>
    <row r="398" spans="1:17" x14ac:dyDescent="0.2">
      <c r="A398" s="102"/>
      <c r="B398" s="103"/>
      <c r="C398" s="77"/>
      <c r="D398" s="78"/>
      <c r="E398" s="79"/>
      <c r="F398" s="80"/>
      <c r="G398" s="81"/>
      <c r="H398" s="82"/>
      <c r="I398" s="76"/>
      <c r="J398" s="104">
        <f t="shared" si="6"/>
        <v>0</v>
      </c>
      <c r="K398" s="105"/>
      <c r="L398" s="106"/>
      <c r="M398" s="107"/>
      <c r="N398" s="108"/>
      <c r="O398" s="109"/>
      <c r="P398" s="110"/>
      <c r="Q398" s="67">
        <v>366</v>
      </c>
    </row>
    <row r="399" spans="1:17" x14ac:dyDescent="0.2">
      <c r="A399" s="102"/>
      <c r="B399" s="103"/>
      <c r="C399" s="77"/>
      <c r="D399" s="78"/>
      <c r="E399" s="79"/>
      <c r="F399" s="80"/>
      <c r="G399" s="81"/>
      <c r="H399" s="82"/>
      <c r="I399" s="76"/>
      <c r="J399" s="104">
        <f t="shared" si="6"/>
        <v>0</v>
      </c>
      <c r="K399" s="105"/>
      <c r="L399" s="106"/>
      <c r="M399" s="107"/>
      <c r="N399" s="108"/>
      <c r="O399" s="109"/>
      <c r="P399" s="110"/>
      <c r="Q399" s="67">
        <v>367</v>
      </c>
    </row>
    <row r="400" spans="1:17" x14ac:dyDescent="0.2">
      <c r="A400" s="102"/>
      <c r="B400" s="103"/>
      <c r="C400" s="77"/>
      <c r="D400" s="78"/>
      <c r="E400" s="79"/>
      <c r="F400" s="80"/>
      <c r="G400" s="81"/>
      <c r="H400" s="82"/>
      <c r="I400" s="76"/>
      <c r="J400" s="104">
        <f t="shared" si="6"/>
        <v>0</v>
      </c>
      <c r="K400" s="105"/>
      <c r="L400" s="106"/>
      <c r="M400" s="107"/>
      <c r="N400" s="108"/>
      <c r="O400" s="109"/>
      <c r="P400" s="110"/>
      <c r="Q400" s="67">
        <v>368</v>
      </c>
    </row>
    <row r="401" spans="1:17" x14ac:dyDescent="0.2">
      <c r="A401" s="102"/>
      <c r="B401" s="103"/>
      <c r="C401" s="77"/>
      <c r="D401" s="78"/>
      <c r="E401" s="79"/>
      <c r="F401" s="80"/>
      <c r="G401" s="81"/>
      <c r="H401" s="82"/>
      <c r="I401" s="76"/>
      <c r="J401" s="104">
        <f t="shared" si="6"/>
        <v>0</v>
      </c>
      <c r="K401" s="105"/>
      <c r="L401" s="106"/>
      <c r="M401" s="107"/>
      <c r="N401" s="108"/>
      <c r="O401" s="109"/>
      <c r="P401" s="110"/>
      <c r="Q401" s="67">
        <v>369</v>
      </c>
    </row>
    <row r="402" spans="1:17" x14ac:dyDescent="0.2">
      <c r="A402" s="102"/>
      <c r="B402" s="103"/>
      <c r="C402" s="77"/>
      <c r="D402" s="78"/>
      <c r="E402" s="79"/>
      <c r="F402" s="80"/>
      <c r="G402" s="81"/>
      <c r="H402" s="82"/>
      <c r="I402" s="76"/>
      <c r="J402" s="104">
        <f t="shared" si="6"/>
        <v>0</v>
      </c>
      <c r="K402" s="105"/>
      <c r="L402" s="106"/>
      <c r="M402" s="107"/>
      <c r="N402" s="108"/>
      <c r="O402" s="109"/>
      <c r="P402" s="110"/>
      <c r="Q402" s="67">
        <v>370</v>
      </c>
    </row>
    <row r="403" spans="1:17" x14ac:dyDescent="0.2">
      <c r="A403" s="102"/>
      <c r="B403" s="103"/>
      <c r="C403" s="77"/>
      <c r="D403" s="78"/>
      <c r="E403" s="79"/>
      <c r="F403" s="80"/>
      <c r="G403" s="81"/>
      <c r="H403" s="82"/>
      <c r="I403" s="76"/>
      <c r="J403" s="104">
        <f t="shared" si="6"/>
        <v>0</v>
      </c>
      <c r="K403" s="105"/>
      <c r="L403" s="106"/>
      <c r="M403" s="107"/>
      <c r="N403" s="108"/>
      <c r="O403" s="109"/>
      <c r="P403" s="110"/>
      <c r="Q403" s="67">
        <v>371</v>
      </c>
    </row>
    <row r="404" spans="1:17" x14ac:dyDescent="0.2">
      <c r="A404" s="102"/>
      <c r="B404" s="103"/>
      <c r="C404" s="77"/>
      <c r="D404" s="78"/>
      <c r="E404" s="79"/>
      <c r="F404" s="80"/>
      <c r="G404" s="81"/>
      <c r="H404" s="82"/>
      <c r="I404" s="76"/>
      <c r="J404" s="104">
        <f t="shared" si="6"/>
        <v>0</v>
      </c>
      <c r="K404" s="105"/>
      <c r="L404" s="106"/>
      <c r="M404" s="107"/>
      <c r="N404" s="108"/>
      <c r="O404" s="109"/>
      <c r="P404" s="110"/>
      <c r="Q404" s="67">
        <v>372</v>
      </c>
    </row>
    <row r="405" spans="1:17" x14ac:dyDescent="0.2">
      <c r="A405" s="102"/>
      <c r="B405" s="103"/>
      <c r="C405" s="77"/>
      <c r="D405" s="78"/>
      <c r="E405" s="79"/>
      <c r="F405" s="80"/>
      <c r="G405" s="81"/>
      <c r="H405" s="82"/>
      <c r="I405" s="76"/>
      <c r="J405" s="104">
        <f t="shared" si="6"/>
        <v>0</v>
      </c>
      <c r="K405" s="105"/>
      <c r="L405" s="106"/>
      <c r="M405" s="107"/>
      <c r="N405" s="108"/>
      <c r="O405" s="109"/>
      <c r="P405" s="110"/>
      <c r="Q405" s="67">
        <v>373</v>
      </c>
    </row>
    <row r="406" spans="1:17" x14ac:dyDescent="0.2">
      <c r="A406" s="102"/>
      <c r="B406" s="103"/>
      <c r="C406" s="77"/>
      <c r="D406" s="78"/>
      <c r="E406" s="79"/>
      <c r="F406" s="80"/>
      <c r="G406" s="81"/>
      <c r="H406" s="82"/>
      <c r="I406" s="76"/>
      <c r="J406" s="104">
        <f t="shared" si="6"/>
        <v>0</v>
      </c>
      <c r="K406" s="105"/>
      <c r="L406" s="106"/>
      <c r="M406" s="107"/>
      <c r="N406" s="108"/>
      <c r="O406" s="109"/>
      <c r="P406" s="110"/>
      <c r="Q406" s="67">
        <v>374</v>
      </c>
    </row>
    <row r="407" spans="1:17" x14ac:dyDescent="0.2">
      <c r="A407" s="102"/>
      <c r="B407" s="103"/>
      <c r="C407" s="77"/>
      <c r="D407" s="78"/>
      <c r="E407" s="79"/>
      <c r="F407" s="80"/>
      <c r="G407" s="81"/>
      <c r="H407" s="82"/>
      <c r="I407" s="76"/>
      <c r="J407" s="104">
        <f t="shared" si="6"/>
        <v>0</v>
      </c>
      <c r="K407" s="105"/>
      <c r="L407" s="106"/>
      <c r="M407" s="107"/>
      <c r="N407" s="108"/>
      <c r="O407" s="109"/>
      <c r="P407" s="110"/>
      <c r="Q407" s="67">
        <v>375</v>
      </c>
    </row>
    <row r="408" spans="1:17" x14ac:dyDescent="0.2">
      <c r="A408" s="102"/>
      <c r="B408" s="103"/>
      <c r="C408" s="77"/>
      <c r="D408" s="78"/>
      <c r="E408" s="79"/>
      <c r="F408" s="80"/>
      <c r="G408" s="81"/>
      <c r="H408" s="82"/>
      <c r="I408" s="76"/>
      <c r="J408" s="104">
        <f t="shared" si="6"/>
        <v>0</v>
      </c>
      <c r="K408" s="105"/>
      <c r="L408" s="106"/>
      <c r="M408" s="107"/>
      <c r="N408" s="108"/>
      <c r="O408" s="109"/>
      <c r="P408" s="110"/>
      <c r="Q408" s="67">
        <v>376</v>
      </c>
    </row>
    <row r="409" spans="1:17" x14ac:dyDescent="0.2">
      <c r="A409" s="102"/>
      <c r="B409" s="103"/>
      <c r="C409" s="77"/>
      <c r="D409" s="78"/>
      <c r="E409" s="79"/>
      <c r="F409" s="80"/>
      <c r="G409" s="81"/>
      <c r="H409" s="82"/>
      <c r="I409" s="76"/>
      <c r="J409" s="104">
        <f t="shared" si="6"/>
        <v>0</v>
      </c>
      <c r="K409" s="105"/>
      <c r="L409" s="106"/>
      <c r="M409" s="107"/>
      <c r="N409" s="108"/>
      <c r="O409" s="109"/>
      <c r="P409" s="110"/>
      <c r="Q409" s="67">
        <v>377</v>
      </c>
    </row>
    <row r="410" spans="1:17" x14ac:dyDescent="0.2">
      <c r="A410" s="102"/>
      <c r="B410" s="103"/>
      <c r="C410" s="83"/>
      <c r="D410" s="84"/>
      <c r="E410" s="85"/>
      <c r="F410" s="86"/>
      <c r="G410" s="87"/>
      <c r="H410" s="82"/>
      <c r="I410" s="76"/>
      <c r="J410" s="104">
        <f t="shared" si="6"/>
        <v>0</v>
      </c>
      <c r="K410" s="105"/>
      <c r="L410" s="106"/>
      <c r="M410" s="107"/>
      <c r="N410" s="108"/>
      <c r="O410" s="109"/>
      <c r="P410" s="110"/>
      <c r="Q410" s="67">
        <v>378</v>
      </c>
    </row>
    <row r="411" spans="1:17" x14ac:dyDescent="0.2">
      <c r="A411" s="102"/>
      <c r="B411" s="103"/>
      <c r="C411" s="83"/>
      <c r="D411" s="84"/>
      <c r="E411" s="85"/>
      <c r="F411" s="86"/>
      <c r="G411" s="87"/>
      <c r="H411" s="82"/>
      <c r="I411" s="76"/>
      <c r="J411" s="104">
        <f t="shared" si="6"/>
        <v>0</v>
      </c>
      <c r="K411" s="105"/>
      <c r="L411" s="106"/>
      <c r="M411" s="107"/>
      <c r="N411" s="108"/>
      <c r="O411" s="109"/>
      <c r="P411" s="110"/>
      <c r="Q411" s="67">
        <v>379</v>
      </c>
    </row>
    <row r="412" spans="1:17" x14ac:dyDescent="0.2">
      <c r="A412" s="102"/>
      <c r="B412" s="103"/>
      <c r="C412" s="83"/>
      <c r="D412" s="84"/>
      <c r="E412" s="85"/>
      <c r="F412" s="86"/>
      <c r="G412" s="87"/>
      <c r="H412" s="82"/>
      <c r="I412" s="76"/>
      <c r="J412" s="104">
        <f t="shared" si="6"/>
        <v>0</v>
      </c>
      <c r="K412" s="105"/>
      <c r="L412" s="106"/>
      <c r="M412" s="107"/>
      <c r="N412" s="108"/>
      <c r="O412" s="109"/>
      <c r="P412" s="110"/>
      <c r="Q412" s="67">
        <v>380</v>
      </c>
    </row>
    <row r="413" spans="1:17" x14ac:dyDescent="0.2">
      <c r="A413" s="102"/>
      <c r="B413" s="103"/>
      <c r="C413" s="77"/>
      <c r="D413" s="78"/>
      <c r="E413" s="79"/>
      <c r="F413" s="80"/>
      <c r="G413" s="81"/>
      <c r="H413" s="82"/>
      <c r="I413" s="76"/>
      <c r="J413" s="104">
        <f t="shared" ref="J413:J423" si="7">I413*IF(C413="YES",F413,G413)</f>
        <v>0</v>
      </c>
      <c r="K413" s="105"/>
      <c r="L413" s="106"/>
      <c r="M413" s="107"/>
      <c r="N413" s="108"/>
      <c r="O413" s="109"/>
      <c r="P413" s="110"/>
      <c r="Q413" s="67">
        <v>381</v>
      </c>
    </row>
    <row r="414" spans="1:17" x14ac:dyDescent="0.2">
      <c r="A414" s="102"/>
      <c r="B414" s="103"/>
      <c r="C414" s="77"/>
      <c r="D414" s="78"/>
      <c r="E414" s="79"/>
      <c r="F414" s="80"/>
      <c r="G414" s="81"/>
      <c r="H414" s="82"/>
      <c r="I414" s="76"/>
      <c r="J414" s="104">
        <f t="shared" si="7"/>
        <v>0</v>
      </c>
      <c r="K414" s="105"/>
      <c r="L414" s="106"/>
      <c r="M414" s="107"/>
      <c r="N414" s="108"/>
      <c r="O414" s="109"/>
      <c r="P414" s="110"/>
      <c r="Q414" s="67">
        <v>382</v>
      </c>
    </row>
    <row r="415" spans="1:17" x14ac:dyDescent="0.2">
      <c r="A415" s="102"/>
      <c r="B415" s="103"/>
      <c r="C415" s="77"/>
      <c r="D415" s="78"/>
      <c r="E415" s="79"/>
      <c r="F415" s="80"/>
      <c r="G415" s="81"/>
      <c r="H415" s="82"/>
      <c r="I415" s="76"/>
      <c r="J415" s="104">
        <f t="shared" si="7"/>
        <v>0</v>
      </c>
      <c r="K415" s="105"/>
      <c r="L415" s="106"/>
      <c r="M415" s="107"/>
      <c r="N415" s="108"/>
      <c r="O415" s="109"/>
      <c r="P415" s="110"/>
      <c r="Q415" s="67">
        <v>383</v>
      </c>
    </row>
    <row r="416" spans="1:17" x14ac:dyDescent="0.2">
      <c r="A416" s="102"/>
      <c r="B416" s="103"/>
      <c r="C416" s="77"/>
      <c r="D416" s="78"/>
      <c r="E416" s="79"/>
      <c r="F416" s="80"/>
      <c r="G416" s="81"/>
      <c r="H416" s="82"/>
      <c r="I416" s="76"/>
      <c r="J416" s="104">
        <f t="shared" si="7"/>
        <v>0</v>
      </c>
      <c r="K416" s="105"/>
      <c r="L416" s="106"/>
      <c r="M416" s="107"/>
      <c r="N416" s="108"/>
      <c r="O416" s="109"/>
      <c r="P416" s="110"/>
      <c r="Q416" s="67">
        <v>384</v>
      </c>
    </row>
    <row r="417" spans="1:17" x14ac:dyDescent="0.2">
      <c r="A417" s="102"/>
      <c r="B417" s="103"/>
      <c r="C417" s="77"/>
      <c r="D417" s="78"/>
      <c r="E417" s="79"/>
      <c r="F417" s="80"/>
      <c r="G417" s="81"/>
      <c r="H417" s="82"/>
      <c r="I417" s="76"/>
      <c r="J417" s="104">
        <f t="shared" si="7"/>
        <v>0</v>
      </c>
      <c r="K417" s="105"/>
      <c r="L417" s="106"/>
      <c r="M417" s="107"/>
      <c r="N417" s="108"/>
      <c r="O417" s="109"/>
      <c r="P417" s="110"/>
      <c r="Q417" s="67">
        <v>385</v>
      </c>
    </row>
    <row r="418" spans="1:17" x14ac:dyDescent="0.2">
      <c r="A418" s="102"/>
      <c r="B418" s="103"/>
      <c r="C418" s="77"/>
      <c r="D418" s="78"/>
      <c r="E418" s="79"/>
      <c r="F418" s="80"/>
      <c r="G418" s="81"/>
      <c r="H418" s="82"/>
      <c r="I418" s="76"/>
      <c r="J418" s="104">
        <f t="shared" si="7"/>
        <v>0</v>
      </c>
      <c r="K418" s="105"/>
      <c r="L418" s="106"/>
      <c r="M418" s="107"/>
      <c r="N418" s="108"/>
      <c r="O418" s="109"/>
      <c r="P418" s="110"/>
      <c r="Q418" s="67">
        <v>386</v>
      </c>
    </row>
    <row r="419" spans="1:17" x14ac:dyDescent="0.2">
      <c r="A419" s="102"/>
      <c r="B419" s="103"/>
      <c r="C419" s="77"/>
      <c r="D419" s="78"/>
      <c r="E419" s="79"/>
      <c r="F419" s="80"/>
      <c r="G419" s="81"/>
      <c r="H419" s="82"/>
      <c r="I419" s="76"/>
      <c r="J419" s="104">
        <f t="shared" si="7"/>
        <v>0</v>
      </c>
      <c r="K419" s="105"/>
      <c r="L419" s="106"/>
      <c r="M419" s="107"/>
      <c r="N419" s="108"/>
      <c r="O419" s="109"/>
      <c r="P419" s="110"/>
      <c r="Q419" s="67">
        <v>387</v>
      </c>
    </row>
    <row r="420" spans="1:17" x14ac:dyDescent="0.2">
      <c r="A420" s="102"/>
      <c r="B420" s="103"/>
      <c r="C420" s="77"/>
      <c r="D420" s="78"/>
      <c r="E420" s="79"/>
      <c r="F420" s="80"/>
      <c r="G420" s="81"/>
      <c r="H420" s="82"/>
      <c r="I420" s="76"/>
      <c r="J420" s="104">
        <f t="shared" si="7"/>
        <v>0</v>
      </c>
      <c r="K420" s="105"/>
      <c r="L420" s="106"/>
      <c r="M420" s="107"/>
      <c r="N420" s="108"/>
      <c r="O420" s="109"/>
      <c r="P420" s="110"/>
      <c r="Q420" s="67">
        <v>388</v>
      </c>
    </row>
    <row r="421" spans="1:17" x14ac:dyDescent="0.2">
      <c r="A421" s="102"/>
      <c r="B421" s="103"/>
      <c r="C421" s="83"/>
      <c r="D421" s="84"/>
      <c r="E421" s="85"/>
      <c r="F421" s="86"/>
      <c r="G421" s="87"/>
      <c r="H421" s="82"/>
      <c r="I421" s="76"/>
      <c r="J421" s="104">
        <f t="shared" si="7"/>
        <v>0</v>
      </c>
      <c r="K421" s="105"/>
      <c r="L421" s="106"/>
      <c r="M421" s="107"/>
      <c r="N421" s="108"/>
      <c r="O421" s="109"/>
      <c r="P421" s="110"/>
      <c r="Q421" s="67">
        <v>389</v>
      </c>
    </row>
    <row r="422" spans="1:17" x14ac:dyDescent="0.2">
      <c r="A422" s="102"/>
      <c r="B422" s="103"/>
      <c r="C422" s="83"/>
      <c r="D422" s="84"/>
      <c r="E422" s="85"/>
      <c r="F422" s="86"/>
      <c r="G422" s="87"/>
      <c r="H422" s="82"/>
      <c r="I422" s="76"/>
      <c r="J422" s="104">
        <f t="shared" si="7"/>
        <v>0</v>
      </c>
      <c r="K422" s="105"/>
      <c r="L422" s="106"/>
      <c r="M422" s="107"/>
      <c r="N422" s="108"/>
      <c r="O422" s="109"/>
      <c r="P422" s="110"/>
      <c r="Q422" s="67">
        <v>390</v>
      </c>
    </row>
    <row r="423" spans="1:17" x14ac:dyDescent="0.2">
      <c r="A423" s="102"/>
      <c r="B423" s="103"/>
      <c r="C423" s="83"/>
      <c r="D423" s="84"/>
      <c r="E423" s="85"/>
      <c r="F423" s="86"/>
      <c r="G423" s="87"/>
      <c r="H423" s="82"/>
      <c r="I423" s="76"/>
      <c r="J423" s="104">
        <f t="shared" si="7"/>
        <v>0</v>
      </c>
      <c r="K423" s="105"/>
      <c r="L423" s="106"/>
      <c r="M423" s="107"/>
      <c r="N423" s="108"/>
      <c r="O423" s="109"/>
      <c r="P423" s="110"/>
      <c r="Q423" s="67">
        <v>391</v>
      </c>
    </row>
    <row r="424" spans="1:17" x14ac:dyDescent="0.2">
      <c r="A424" s="102"/>
      <c r="B424" s="103"/>
      <c r="C424" s="83"/>
      <c r="D424" s="84"/>
      <c r="E424" s="85"/>
      <c r="F424" s="86"/>
      <c r="G424" s="87"/>
      <c r="H424" s="82"/>
      <c r="I424" s="76"/>
      <c r="J424" s="104">
        <f t="shared" si="6"/>
        <v>0</v>
      </c>
      <c r="K424" s="105"/>
      <c r="L424" s="106"/>
      <c r="M424" s="107"/>
      <c r="N424" s="108"/>
      <c r="O424" s="109"/>
      <c r="P424" s="110"/>
      <c r="Q424" s="67">
        <v>392</v>
      </c>
    </row>
    <row r="425" spans="1:17" x14ac:dyDescent="0.2">
      <c r="A425" s="102"/>
      <c r="B425" s="103"/>
      <c r="C425" s="83"/>
      <c r="D425" s="84"/>
      <c r="E425" s="85"/>
      <c r="F425" s="86"/>
      <c r="G425" s="87"/>
      <c r="H425" s="82"/>
      <c r="I425" s="76"/>
      <c r="J425" s="104">
        <f t="shared" si="6"/>
        <v>0</v>
      </c>
      <c r="K425" s="105"/>
      <c r="L425" s="106"/>
      <c r="M425" s="107"/>
      <c r="N425" s="108"/>
      <c r="O425" s="109"/>
      <c r="P425" s="110"/>
      <c r="Q425" s="67">
        <v>393</v>
      </c>
    </row>
    <row r="426" spans="1:17" x14ac:dyDescent="0.2">
      <c r="A426" s="102"/>
      <c r="B426" s="103"/>
      <c r="C426" s="83"/>
      <c r="D426" s="84"/>
      <c r="E426" s="85"/>
      <c r="F426" s="86"/>
      <c r="G426" s="87"/>
      <c r="H426" s="82"/>
      <c r="I426" s="76"/>
      <c r="J426" s="104">
        <f t="shared" si="6"/>
        <v>0</v>
      </c>
      <c r="K426" s="105"/>
      <c r="L426" s="106"/>
      <c r="M426" s="107"/>
      <c r="N426" s="108"/>
      <c r="O426" s="109"/>
      <c r="P426" s="110"/>
      <c r="Q426" s="67">
        <v>394</v>
      </c>
    </row>
    <row r="427" spans="1:17" x14ac:dyDescent="0.2">
      <c r="A427" s="102"/>
      <c r="B427" s="103"/>
      <c r="C427" s="83"/>
      <c r="D427" s="84"/>
      <c r="E427" s="85"/>
      <c r="F427" s="86"/>
      <c r="G427" s="87"/>
      <c r="H427" s="82"/>
      <c r="I427" s="76"/>
      <c r="J427" s="104">
        <f t="shared" si="6"/>
        <v>0</v>
      </c>
      <c r="K427" s="105"/>
      <c r="L427" s="106"/>
      <c r="M427" s="107"/>
      <c r="N427" s="108"/>
      <c r="O427" s="109"/>
      <c r="P427" s="110"/>
      <c r="Q427" s="67">
        <v>395</v>
      </c>
    </row>
    <row r="428" spans="1:17" x14ac:dyDescent="0.2">
      <c r="A428" s="102"/>
      <c r="B428" s="103"/>
      <c r="C428" s="83"/>
      <c r="D428" s="84"/>
      <c r="E428" s="85"/>
      <c r="F428" s="86"/>
      <c r="G428" s="87"/>
      <c r="H428" s="82"/>
      <c r="I428" s="76"/>
      <c r="J428" s="104">
        <f t="shared" si="6"/>
        <v>0</v>
      </c>
      <c r="K428" s="105"/>
      <c r="L428" s="106"/>
      <c r="M428" s="107"/>
      <c r="N428" s="108"/>
      <c r="O428" s="109"/>
      <c r="P428" s="110"/>
      <c r="Q428" s="67">
        <v>396</v>
      </c>
    </row>
    <row r="429" spans="1:17" x14ac:dyDescent="0.2">
      <c r="A429" s="102"/>
      <c r="B429" s="103"/>
      <c r="C429" s="83"/>
      <c r="D429" s="84"/>
      <c r="E429" s="85"/>
      <c r="F429" s="86"/>
      <c r="G429" s="87"/>
      <c r="H429" s="82"/>
      <c r="I429" s="76"/>
      <c r="J429" s="104">
        <f t="shared" si="6"/>
        <v>0</v>
      </c>
      <c r="K429" s="105"/>
      <c r="L429" s="106"/>
      <c r="M429" s="107"/>
      <c r="N429" s="108"/>
      <c r="O429" s="109"/>
      <c r="P429" s="110"/>
      <c r="Q429" s="67">
        <v>397</v>
      </c>
    </row>
    <row r="430" spans="1:17" x14ac:dyDescent="0.2">
      <c r="A430" s="102"/>
      <c r="B430" s="103"/>
      <c r="C430" s="83"/>
      <c r="D430" s="84"/>
      <c r="E430" s="85"/>
      <c r="F430" s="86"/>
      <c r="G430" s="87"/>
      <c r="H430" s="82"/>
      <c r="I430" s="76"/>
      <c r="J430" s="104">
        <f>I430*IF(C430="YES",F430,G430)</f>
        <v>0</v>
      </c>
      <c r="K430" s="105"/>
      <c r="L430" s="106"/>
      <c r="M430" s="107"/>
      <c r="N430" s="108"/>
      <c r="O430" s="109"/>
      <c r="P430" s="110"/>
      <c r="Q430" s="67">
        <v>398</v>
      </c>
    </row>
    <row r="431" spans="1:17" x14ac:dyDescent="0.2">
      <c r="A431" s="102"/>
      <c r="B431" s="103"/>
      <c r="C431" s="83"/>
      <c r="D431" s="84"/>
      <c r="E431" s="85"/>
      <c r="F431" s="86"/>
      <c r="G431" s="87"/>
      <c r="H431" s="82"/>
      <c r="I431" s="76"/>
      <c r="J431" s="104">
        <f>I431*IF(C431="YES",F431,G431)</f>
        <v>0</v>
      </c>
      <c r="K431" s="105"/>
      <c r="L431" s="106"/>
      <c r="M431" s="107"/>
      <c r="N431" s="108"/>
      <c r="O431" s="109"/>
      <c r="P431" s="110"/>
      <c r="Q431" s="67">
        <v>399</v>
      </c>
    </row>
    <row r="432" spans="1:17" ht="13.5" thickBot="1" x14ac:dyDescent="0.25">
      <c r="A432" s="113"/>
      <c r="B432" s="114"/>
      <c r="C432" s="89"/>
      <c r="D432" s="90"/>
      <c r="E432" s="91"/>
      <c r="F432" s="92"/>
      <c r="G432" s="93"/>
      <c r="H432" s="94"/>
      <c r="I432" s="95"/>
      <c r="J432" s="119">
        <f t="shared" si="3"/>
        <v>0</v>
      </c>
      <c r="K432" s="120"/>
      <c r="L432" s="235"/>
      <c r="M432" s="236"/>
      <c r="N432" s="237"/>
      <c r="O432" s="115"/>
      <c r="P432" s="116"/>
      <c r="Q432" s="68">
        <v>400</v>
      </c>
    </row>
    <row r="433" spans="1:14" s="10" customFormat="1" ht="15" x14ac:dyDescent="0.25">
      <c r="G433" s="96"/>
      <c r="I433" s="50"/>
      <c r="J433" s="117"/>
      <c r="K433" s="117"/>
      <c r="L433" s="97"/>
    </row>
    <row r="434" spans="1:14" ht="15.75" hidden="1" x14ac:dyDescent="0.25">
      <c r="A434" s="4"/>
      <c r="B434" s="1"/>
      <c r="C434" s="1"/>
      <c r="D434" s="1"/>
      <c r="E434" s="5"/>
      <c r="F434" s="5"/>
      <c r="G434" s="5"/>
      <c r="H434" s="5"/>
      <c r="L434" s="5"/>
      <c r="M434" s="5"/>
      <c r="N434" s="5"/>
    </row>
    <row r="435" spans="1:14" ht="18" hidden="1" x14ac:dyDescent="0.25">
      <c r="A435" s="6"/>
      <c r="B435" s="6"/>
      <c r="C435" s="6"/>
      <c r="D435" s="6"/>
      <c r="E435" s="6"/>
      <c r="F435" s="6"/>
      <c r="G435" s="118"/>
      <c r="H435" s="118"/>
      <c r="I435" s="118"/>
      <c r="J435" s="118"/>
      <c r="K435" s="118"/>
    </row>
    <row r="26953" x14ac:dyDescent="0.2"/>
  </sheetData>
  <sheetProtection password="C997" sheet="1" objects="1" scenarios="1"/>
  <mergeCells count="1678">
    <mergeCell ref="O129:P129"/>
    <mergeCell ref="O128:P128"/>
    <mergeCell ref="O125:P125"/>
    <mergeCell ref="O124:P124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23:P123"/>
    <mergeCell ref="O100:P100"/>
    <mergeCell ref="O101:P101"/>
    <mergeCell ref="O102:P102"/>
    <mergeCell ref="O103:P103"/>
    <mergeCell ref="O121:P121"/>
    <mergeCell ref="O122:P122"/>
    <mergeCell ref="O119:P119"/>
    <mergeCell ref="O120:P120"/>
    <mergeCell ref="O109:P109"/>
    <mergeCell ref="O110:P110"/>
    <mergeCell ref="O111:P111"/>
    <mergeCell ref="O67:P67"/>
    <mergeCell ref="O68:P68"/>
    <mergeCell ref="O69:P69"/>
    <mergeCell ref="O70:P70"/>
    <mergeCell ref="O71:P71"/>
    <mergeCell ref="O72:P72"/>
    <mergeCell ref="O73:P73"/>
    <mergeCell ref="O74:P74"/>
    <mergeCell ref="O75:P75"/>
    <mergeCell ref="O76:P76"/>
    <mergeCell ref="O77:P77"/>
    <mergeCell ref="O78:P78"/>
    <mergeCell ref="O114:P114"/>
    <mergeCell ref="O115:P115"/>
    <mergeCell ref="O116:P116"/>
    <mergeCell ref="O117:P117"/>
    <mergeCell ref="O118:P118"/>
    <mergeCell ref="O79:P79"/>
    <mergeCell ref="O80:P80"/>
    <mergeCell ref="O81:P81"/>
    <mergeCell ref="O82:P82"/>
    <mergeCell ref="O83:P83"/>
    <mergeCell ref="O84:P84"/>
    <mergeCell ref="O85:P85"/>
    <mergeCell ref="O86:P86"/>
    <mergeCell ref="O112:P112"/>
    <mergeCell ref="O113:P113"/>
    <mergeCell ref="O104:P104"/>
    <mergeCell ref="O105:P105"/>
    <mergeCell ref="O106:P106"/>
    <mergeCell ref="O107:P107"/>
    <mergeCell ref="O108:P108"/>
    <mergeCell ref="O45:P45"/>
    <mergeCell ref="O46:P46"/>
    <mergeCell ref="O47:P47"/>
    <mergeCell ref="O48:P48"/>
    <mergeCell ref="O49:P49"/>
    <mergeCell ref="O50:P50"/>
    <mergeCell ref="O51:P51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O65:P65"/>
    <mergeCell ref="O66:P66"/>
    <mergeCell ref="O34:P34"/>
    <mergeCell ref="O35:P35"/>
    <mergeCell ref="O36:P36"/>
    <mergeCell ref="O37:P37"/>
    <mergeCell ref="O38:P38"/>
    <mergeCell ref="O39:P39"/>
    <mergeCell ref="O40:P40"/>
    <mergeCell ref="O41:P41"/>
    <mergeCell ref="L33:N33"/>
    <mergeCell ref="L41:N41"/>
    <mergeCell ref="L37:N37"/>
    <mergeCell ref="L38:N38"/>
    <mergeCell ref="L39:N39"/>
    <mergeCell ref="L40:N40"/>
    <mergeCell ref="O42:P42"/>
    <mergeCell ref="O43:P43"/>
    <mergeCell ref="O44:P44"/>
    <mergeCell ref="L45:N45"/>
    <mergeCell ref="L46:N46"/>
    <mergeCell ref="L47:N47"/>
    <mergeCell ref="L48:N48"/>
    <mergeCell ref="L49:N49"/>
    <mergeCell ref="L50:N50"/>
    <mergeCell ref="L51:N51"/>
    <mergeCell ref="L52:N52"/>
    <mergeCell ref="L53:N53"/>
    <mergeCell ref="L54:N54"/>
    <mergeCell ref="L432:N432"/>
    <mergeCell ref="L95:N95"/>
    <mergeCell ref="L131:N131"/>
    <mergeCell ref="L130:N130"/>
    <mergeCell ref="L127:N127"/>
    <mergeCell ref="L124:N124"/>
    <mergeCell ref="L96:N96"/>
    <mergeCell ref="L97:N97"/>
    <mergeCell ref="L98:N98"/>
    <mergeCell ref="L125:N125"/>
    <mergeCell ref="L126:N126"/>
    <mergeCell ref="L123:N123"/>
    <mergeCell ref="L122:N122"/>
    <mergeCell ref="L121:N121"/>
    <mergeCell ref="L120:N120"/>
    <mergeCell ref="L119:N119"/>
    <mergeCell ref="L99:N99"/>
    <mergeCell ref="L101:N101"/>
    <mergeCell ref="L129:N129"/>
    <mergeCell ref="L128:N128"/>
    <mergeCell ref="L137:N137"/>
    <mergeCell ref="J57:K57"/>
    <mergeCell ref="J67:K67"/>
    <mergeCell ref="J66:K66"/>
    <mergeCell ref="J65:K65"/>
    <mergeCell ref="J62:K62"/>
    <mergeCell ref="J58:K58"/>
    <mergeCell ref="J60:K60"/>
    <mergeCell ref="J59:K59"/>
    <mergeCell ref="J71:K71"/>
    <mergeCell ref="J70:K70"/>
    <mergeCell ref="J69:K69"/>
    <mergeCell ref="J68:K68"/>
    <mergeCell ref="J84:K84"/>
    <mergeCell ref="J78:K78"/>
    <mergeCell ref="J77:K77"/>
    <mergeCell ref="J76:K76"/>
    <mergeCell ref="J87:K87"/>
    <mergeCell ref="J64:K64"/>
    <mergeCell ref="J63:K63"/>
    <mergeCell ref="J61:K61"/>
    <mergeCell ref="L1:P1"/>
    <mergeCell ref="J115:K115"/>
    <mergeCell ref="J116:K116"/>
    <mergeCell ref="J117:K117"/>
    <mergeCell ref="L102:N102"/>
    <mergeCell ref="L104:N104"/>
    <mergeCell ref="L105:N105"/>
    <mergeCell ref="L106:N106"/>
    <mergeCell ref="L107:N107"/>
    <mergeCell ref="L103:N103"/>
    <mergeCell ref="L112:N112"/>
    <mergeCell ref="L114:N114"/>
    <mergeCell ref="J34:K34"/>
    <mergeCell ref="J35:K35"/>
    <mergeCell ref="J81:K81"/>
    <mergeCell ref="J80:K80"/>
    <mergeCell ref="J79:K79"/>
    <mergeCell ref="J36:K36"/>
    <mergeCell ref="J37:K37"/>
    <mergeCell ref="J25:M25"/>
    <mergeCell ref="J82:K82"/>
    <mergeCell ref="J85:K85"/>
    <mergeCell ref="J86:K86"/>
    <mergeCell ref="J83:K83"/>
    <mergeCell ref="L91:N91"/>
    <mergeCell ref="L92:N92"/>
    <mergeCell ref="L93:N93"/>
    <mergeCell ref="L94:N94"/>
    <mergeCell ref="L109:N109"/>
    <mergeCell ref="L111:N111"/>
    <mergeCell ref="L110:N110"/>
    <mergeCell ref="L100:N100"/>
    <mergeCell ref="B8:C8"/>
    <mergeCell ref="E8:H8"/>
    <mergeCell ref="N3:P3"/>
    <mergeCell ref="B4:C4"/>
    <mergeCell ref="N5:P5"/>
    <mergeCell ref="B9:C9"/>
    <mergeCell ref="E9:H9"/>
    <mergeCell ref="J9:M9"/>
    <mergeCell ref="O9:P17"/>
    <mergeCell ref="B10:C10"/>
    <mergeCell ref="B17:C17"/>
    <mergeCell ref="E17:H17"/>
    <mergeCell ref="J17:M17"/>
    <mergeCell ref="E10:H10"/>
    <mergeCell ref="J10:M10"/>
    <mergeCell ref="B11:C11"/>
    <mergeCell ref="E11:H11"/>
    <mergeCell ref="J11:M11"/>
    <mergeCell ref="B15:C15"/>
    <mergeCell ref="J15:M15"/>
    <mergeCell ref="B12:C12"/>
    <mergeCell ref="E12:H12"/>
    <mergeCell ref="J12:M12"/>
    <mergeCell ref="B14:C14"/>
    <mergeCell ref="J8:M8"/>
    <mergeCell ref="B13:C13"/>
    <mergeCell ref="E13:H13"/>
    <mergeCell ref="J13:M13"/>
    <mergeCell ref="J6:L7"/>
    <mergeCell ref="O22:P27"/>
    <mergeCell ref="B23:C23"/>
    <mergeCell ref="E23:H23"/>
    <mergeCell ref="J23:M23"/>
    <mergeCell ref="B24:C24"/>
    <mergeCell ref="E24:H24"/>
    <mergeCell ref="J24:M24"/>
    <mergeCell ref="O18:P18"/>
    <mergeCell ref="B19:C19"/>
    <mergeCell ref="B21:C21"/>
    <mergeCell ref="E21:H21"/>
    <mergeCell ref="J21:M21"/>
    <mergeCell ref="O21:P21"/>
    <mergeCell ref="B18:C18"/>
    <mergeCell ref="B25:C25"/>
    <mergeCell ref="E25:H25"/>
    <mergeCell ref="B22:C22"/>
    <mergeCell ref="E22:H22"/>
    <mergeCell ref="J22:M22"/>
    <mergeCell ref="B27:C27"/>
    <mergeCell ref="E27:H27"/>
    <mergeCell ref="J27:M27"/>
    <mergeCell ref="A42:B42"/>
    <mergeCell ref="A43:B43"/>
    <mergeCell ref="A44:B44"/>
    <mergeCell ref="D31:E31"/>
    <mergeCell ref="E14:H14"/>
    <mergeCell ref="J14:M14"/>
    <mergeCell ref="B16:C16"/>
    <mergeCell ref="E16:H16"/>
    <mergeCell ref="J16:M16"/>
    <mergeCell ref="C30:E30"/>
    <mergeCell ref="L34:N34"/>
    <mergeCell ref="L35:N35"/>
    <mergeCell ref="B26:C26"/>
    <mergeCell ref="E26:H26"/>
    <mergeCell ref="J26:M26"/>
    <mergeCell ref="L32:N32"/>
    <mergeCell ref="A33:B33"/>
    <mergeCell ref="A34:B34"/>
    <mergeCell ref="A35:B35"/>
    <mergeCell ref="L29:N29"/>
    <mergeCell ref="J38:K38"/>
    <mergeCell ref="J39:K39"/>
    <mergeCell ref="J40:K40"/>
    <mergeCell ref="L42:N42"/>
    <mergeCell ref="L43:N43"/>
    <mergeCell ref="L44:N44"/>
    <mergeCell ref="A38:B38"/>
    <mergeCell ref="L36:N36"/>
    <mergeCell ref="O29:P29"/>
    <mergeCell ref="J32:K32"/>
    <mergeCell ref="O32:P32"/>
    <mergeCell ref="J33:K33"/>
    <mergeCell ref="O33:P33"/>
    <mergeCell ref="J30:K30"/>
    <mergeCell ref="L30:N30"/>
    <mergeCell ref="O30:P30"/>
    <mergeCell ref="J31:K31"/>
    <mergeCell ref="L31:N31"/>
    <mergeCell ref="I29:K29"/>
    <mergeCell ref="O31:P31"/>
    <mergeCell ref="A37:B37"/>
    <mergeCell ref="A36:B36"/>
    <mergeCell ref="J75:K75"/>
    <mergeCell ref="J74:K74"/>
    <mergeCell ref="J73:K73"/>
    <mergeCell ref="J41:K41"/>
    <mergeCell ref="J42:K42"/>
    <mergeCell ref="J43:K43"/>
    <mergeCell ref="J44:K44"/>
    <mergeCell ref="J45:K45"/>
    <mergeCell ref="J72:K72"/>
    <mergeCell ref="A45:B45"/>
    <mergeCell ref="A46:B46"/>
    <mergeCell ref="A47:B47"/>
    <mergeCell ref="A48:B48"/>
    <mergeCell ref="A49:B49"/>
    <mergeCell ref="A50:B50"/>
    <mergeCell ref="A39:B39"/>
    <mergeCell ref="A40:B40"/>
    <mergeCell ref="A41:B41"/>
    <mergeCell ref="L55:N55"/>
    <mergeCell ref="L56:N56"/>
    <mergeCell ref="J53:K53"/>
    <mergeCell ref="J54:K54"/>
    <mergeCell ref="J55:K55"/>
    <mergeCell ref="J46:K46"/>
    <mergeCell ref="J47:K47"/>
    <mergeCell ref="J49:K49"/>
    <mergeCell ref="J48:K48"/>
    <mergeCell ref="J50:K50"/>
    <mergeCell ref="J56:K56"/>
    <mergeCell ref="J51:K51"/>
    <mergeCell ref="J52:K52"/>
    <mergeCell ref="J433:K433"/>
    <mergeCell ref="G435:H435"/>
    <mergeCell ref="I435:K435"/>
    <mergeCell ref="J432:K432"/>
    <mergeCell ref="J102:K102"/>
    <mergeCell ref="J114:K114"/>
    <mergeCell ref="J103:K103"/>
    <mergeCell ref="J121:K121"/>
    <mergeCell ref="J122:K122"/>
    <mergeCell ref="J119:K119"/>
    <mergeCell ref="J120:K120"/>
    <mergeCell ref="L115:N115"/>
    <mergeCell ref="L117:N117"/>
    <mergeCell ref="L118:N118"/>
    <mergeCell ref="L116:N116"/>
    <mergeCell ref="L113:N113"/>
    <mergeCell ref="J118:K118"/>
    <mergeCell ref="J112:K112"/>
    <mergeCell ref="J113:K113"/>
    <mergeCell ref="O432:P432"/>
    <mergeCell ref="J131:K131"/>
    <mergeCell ref="O131:P131"/>
    <mergeCell ref="J127:K127"/>
    <mergeCell ref="O127:P127"/>
    <mergeCell ref="J130:K130"/>
    <mergeCell ref="O130:P130"/>
    <mergeCell ref="J129:K129"/>
    <mergeCell ref="J128:K128"/>
    <mergeCell ref="J90:K90"/>
    <mergeCell ref="J88:K88"/>
    <mergeCell ref="J89:K89"/>
    <mergeCell ref="J93:K93"/>
    <mergeCell ref="J94:K94"/>
    <mergeCell ref="J91:K91"/>
    <mergeCell ref="J92:K92"/>
    <mergeCell ref="J97:K97"/>
    <mergeCell ref="J95:K95"/>
    <mergeCell ref="J96:K96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L108:N108"/>
    <mergeCell ref="J126:K126"/>
    <mergeCell ref="O126:P126"/>
    <mergeCell ref="J124:K124"/>
    <mergeCell ref="J125:K125"/>
    <mergeCell ref="J123:K123"/>
    <mergeCell ref="A93:B93"/>
    <mergeCell ref="A91:B91"/>
    <mergeCell ref="A92:B92"/>
    <mergeCell ref="A90:B90"/>
    <mergeCell ref="A89:B89"/>
    <mergeCell ref="A84:B84"/>
    <mergeCell ref="A85:B85"/>
    <mergeCell ref="A111:B111"/>
    <mergeCell ref="A119:B119"/>
    <mergeCell ref="A115:B115"/>
    <mergeCell ref="A124:B124"/>
    <mergeCell ref="A123:B123"/>
    <mergeCell ref="A122:B122"/>
    <mergeCell ref="A121:B121"/>
    <mergeCell ref="A120:B120"/>
    <mergeCell ref="A432:B432"/>
    <mergeCell ref="A131:B131"/>
    <mergeCell ref="A130:B130"/>
    <mergeCell ref="A129:B129"/>
    <mergeCell ref="A128:B128"/>
    <mergeCell ref="A127:B127"/>
    <mergeCell ref="A126:B126"/>
    <mergeCell ref="A125:B125"/>
    <mergeCell ref="A112:B112"/>
    <mergeCell ref="A110:B110"/>
    <mergeCell ref="A109:B109"/>
    <mergeCell ref="A107:B107"/>
    <mergeCell ref="A108:B108"/>
    <mergeCell ref="A118:B118"/>
    <mergeCell ref="A117:B117"/>
    <mergeCell ref="A116:B116"/>
    <mergeCell ref="A82:B82"/>
    <mergeCell ref="A114:B114"/>
    <mergeCell ref="J98:K98"/>
    <mergeCell ref="J99:K99"/>
    <mergeCell ref="J100:K100"/>
    <mergeCell ref="J101:K101"/>
    <mergeCell ref="L82:N82"/>
    <mergeCell ref="L83:N83"/>
    <mergeCell ref="L84:N84"/>
    <mergeCell ref="L85:N85"/>
    <mergeCell ref="L86:N86"/>
    <mergeCell ref="L87:N87"/>
    <mergeCell ref="L77:N77"/>
    <mergeCell ref="L66:N66"/>
    <mergeCell ref="L67:N67"/>
    <mergeCell ref="A76:B76"/>
    <mergeCell ref="A77:B77"/>
    <mergeCell ref="A113:B113"/>
    <mergeCell ref="A99:B99"/>
    <mergeCell ref="A98:B98"/>
    <mergeCell ref="A97:B97"/>
    <mergeCell ref="A95:B95"/>
    <mergeCell ref="A96:B96"/>
    <mergeCell ref="A94:B94"/>
    <mergeCell ref="A106:B106"/>
    <mergeCell ref="A105:B105"/>
    <mergeCell ref="A104:B104"/>
    <mergeCell ref="A101:B101"/>
    <mergeCell ref="A100:B100"/>
    <mergeCell ref="A102:B102"/>
    <mergeCell ref="A103:B103"/>
    <mergeCell ref="A72:B72"/>
    <mergeCell ref="A58:B58"/>
    <mergeCell ref="A59:B59"/>
    <mergeCell ref="A60:B60"/>
    <mergeCell ref="A61:B61"/>
    <mergeCell ref="A62:B62"/>
    <mergeCell ref="A65:B65"/>
    <mergeCell ref="A67:B67"/>
    <mergeCell ref="A66:B66"/>
    <mergeCell ref="A71:B71"/>
    <mergeCell ref="L69:N69"/>
    <mergeCell ref="L70:N70"/>
    <mergeCell ref="L71:N71"/>
    <mergeCell ref="L72:N72"/>
    <mergeCell ref="L73:N73"/>
    <mergeCell ref="L74:N74"/>
    <mergeCell ref="L75:N75"/>
    <mergeCell ref="L76:N76"/>
    <mergeCell ref="A63:B63"/>
    <mergeCell ref="A64:B64"/>
    <mergeCell ref="L68:N68"/>
    <mergeCell ref="A68:B68"/>
    <mergeCell ref="A75:B75"/>
    <mergeCell ref="A51:B51"/>
    <mergeCell ref="A52:B52"/>
    <mergeCell ref="A53:B53"/>
    <mergeCell ref="A54:B54"/>
    <mergeCell ref="A55:B55"/>
    <mergeCell ref="A56:B56"/>
    <mergeCell ref="A88:B88"/>
    <mergeCell ref="A135:B135"/>
    <mergeCell ref="J135:K135"/>
    <mergeCell ref="L135:N135"/>
    <mergeCell ref="O135:P135"/>
    <mergeCell ref="A136:B136"/>
    <mergeCell ref="J136:K136"/>
    <mergeCell ref="L136:N136"/>
    <mergeCell ref="O136:P136"/>
    <mergeCell ref="L57:N57"/>
    <mergeCell ref="L58:N58"/>
    <mergeCell ref="L59:N59"/>
    <mergeCell ref="L60:N60"/>
    <mergeCell ref="L61:N61"/>
    <mergeCell ref="L62:N62"/>
    <mergeCell ref="L63:N63"/>
    <mergeCell ref="L64:N64"/>
    <mergeCell ref="L65:N65"/>
    <mergeCell ref="A78:B78"/>
    <mergeCell ref="A79:B79"/>
    <mergeCell ref="A57:B57"/>
    <mergeCell ref="A70:B70"/>
    <mergeCell ref="A80:B80"/>
    <mergeCell ref="A73:B73"/>
    <mergeCell ref="A74:B74"/>
    <mergeCell ref="A69:B69"/>
    <mergeCell ref="O137:P137"/>
    <mergeCell ref="A132:B132"/>
    <mergeCell ref="J132:K132"/>
    <mergeCell ref="L132:N132"/>
    <mergeCell ref="O132:P132"/>
    <mergeCell ref="A133:B133"/>
    <mergeCell ref="J133:K133"/>
    <mergeCell ref="L133:N133"/>
    <mergeCell ref="O133:P133"/>
    <mergeCell ref="A134:B134"/>
    <mergeCell ref="J134:K134"/>
    <mergeCell ref="L134:N134"/>
    <mergeCell ref="O134:P134"/>
    <mergeCell ref="A141:B141"/>
    <mergeCell ref="J141:K141"/>
    <mergeCell ref="L141:N141"/>
    <mergeCell ref="O141:P141"/>
    <mergeCell ref="A137:B137"/>
    <mergeCell ref="A81:B81"/>
    <mergeCell ref="L88:N88"/>
    <mergeCell ref="L89:N89"/>
    <mergeCell ref="L90:N90"/>
    <mergeCell ref="L78:N78"/>
    <mergeCell ref="L79:N79"/>
    <mergeCell ref="L80:N80"/>
    <mergeCell ref="L81:N81"/>
    <mergeCell ref="A87:B87"/>
    <mergeCell ref="A86:B86"/>
    <mergeCell ref="A83:B83"/>
    <mergeCell ref="J142:K142"/>
    <mergeCell ref="L142:N142"/>
    <mergeCell ref="O142:P142"/>
    <mergeCell ref="A143:B143"/>
    <mergeCell ref="J143:K143"/>
    <mergeCell ref="L143:N143"/>
    <mergeCell ref="O143:P143"/>
    <mergeCell ref="A138:B138"/>
    <mergeCell ref="J138:K138"/>
    <mergeCell ref="L138:N138"/>
    <mergeCell ref="O138:P138"/>
    <mergeCell ref="A139:B139"/>
    <mergeCell ref="J139:K139"/>
    <mergeCell ref="L139:N139"/>
    <mergeCell ref="O139:P139"/>
    <mergeCell ref="A140:B140"/>
    <mergeCell ref="J140:K140"/>
    <mergeCell ref="L140:N140"/>
    <mergeCell ref="O140:P140"/>
    <mergeCell ref="A142:B142"/>
    <mergeCell ref="J137:K137"/>
    <mergeCell ref="J147:K147"/>
    <mergeCell ref="L147:N147"/>
    <mergeCell ref="O147:P147"/>
    <mergeCell ref="A148:B148"/>
    <mergeCell ref="J148:K148"/>
    <mergeCell ref="L148:N148"/>
    <mergeCell ref="O148:P148"/>
    <mergeCell ref="A149:B149"/>
    <mergeCell ref="J149:K149"/>
    <mergeCell ref="L149:N149"/>
    <mergeCell ref="O149:P149"/>
    <mergeCell ref="A144:B144"/>
    <mergeCell ref="J144:K144"/>
    <mergeCell ref="L144:N144"/>
    <mergeCell ref="O144:P144"/>
    <mergeCell ref="A145:B145"/>
    <mergeCell ref="J145:K145"/>
    <mergeCell ref="L145:N145"/>
    <mergeCell ref="O145:P145"/>
    <mergeCell ref="A146:B146"/>
    <mergeCell ref="J146:K146"/>
    <mergeCell ref="L146:N146"/>
    <mergeCell ref="O146:P146"/>
    <mergeCell ref="A147:B147"/>
    <mergeCell ref="J153:K153"/>
    <mergeCell ref="L153:N153"/>
    <mergeCell ref="O153:P153"/>
    <mergeCell ref="A154:B154"/>
    <mergeCell ref="J154:K154"/>
    <mergeCell ref="L154:N154"/>
    <mergeCell ref="O154:P154"/>
    <mergeCell ref="A155:B155"/>
    <mergeCell ref="J155:K155"/>
    <mergeCell ref="L155:N155"/>
    <mergeCell ref="O155:P155"/>
    <mergeCell ref="A150:B150"/>
    <mergeCell ref="J150:K150"/>
    <mergeCell ref="L150:N150"/>
    <mergeCell ref="O150:P150"/>
    <mergeCell ref="A151:B151"/>
    <mergeCell ref="J151:K151"/>
    <mergeCell ref="L151:N151"/>
    <mergeCell ref="O151:P151"/>
    <mergeCell ref="A152:B152"/>
    <mergeCell ref="J152:K152"/>
    <mergeCell ref="L152:N152"/>
    <mergeCell ref="O152:P152"/>
    <mergeCell ref="A153:B153"/>
    <mergeCell ref="J159:K159"/>
    <mergeCell ref="L159:N159"/>
    <mergeCell ref="O159:P159"/>
    <mergeCell ref="A160:B160"/>
    <mergeCell ref="J160:K160"/>
    <mergeCell ref="L160:N160"/>
    <mergeCell ref="O160:P160"/>
    <mergeCell ref="A161:B161"/>
    <mergeCell ref="J161:K161"/>
    <mergeCell ref="L161:N161"/>
    <mergeCell ref="O161:P161"/>
    <mergeCell ref="A156:B156"/>
    <mergeCell ref="J156:K156"/>
    <mergeCell ref="L156:N156"/>
    <mergeCell ref="O156:P156"/>
    <mergeCell ref="A157:B157"/>
    <mergeCell ref="J157:K157"/>
    <mergeCell ref="L157:N157"/>
    <mergeCell ref="O157:P157"/>
    <mergeCell ref="A158:B158"/>
    <mergeCell ref="J158:K158"/>
    <mergeCell ref="L158:N158"/>
    <mergeCell ref="O158:P158"/>
    <mergeCell ref="A159:B159"/>
    <mergeCell ref="J165:K165"/>
    <mergeCell ref="L165:N165"/>
    <mergeCell ref="O165:P165"/>
    <mergeCell ref="A166:B166"/>
    <mergeCell ref="J166:K166"/>
    <mergeCell ref="L166:N166"/>
    <mergeCell ref="O166:P166"/>
    <mergeCell ref="A167:B167"/>
    <mergeCell ref="J167:K167"/>
    <mergeCell ref="L167:N167"/>
    <mergeCell ref="O167:P167"/>
    <mergeCell ref="A162:B162"/>
    <mergeCell ref="J162:K162"/>
    <mergeCell ref="L162:N162"/>
    <mergeCell ref="O162:P162"/>
    <mergeCell ref="A163:B163"/>
    <mergeCell ref="J163:K163"/>
    <mergeCell ref="L163:N163"/>
    <mergeCell ref="O163:P163"/>
    <mergeCell ref="A164:B164"/>
    <mergeCell ref="J164:K164"/>
    <mergeCell ref="L164:N164"/>
    <mergeCell ref="O164:P164"/>
    <mergeCell ref="A165:B165"/>
    <mergeCell ref="J171:K171"/>
    <mergeCell ref="L171:N171"/>
    <mergeCell ref="O171:P171"/>
    <mergeCell ref="A172:B172"/>
    <mergeCell ref="J172:K172"/>
    <mergeCell ref="L172:N172"/>
    <mergeCell ref="O172:P172"/>
    <mergeCell ref="A173:B173"/>
    <mergeCell ref="J173:K173"/>
    <mergeCell ref="L173:N173"/>
    <mergeCell ref="O173:P173"/>
    <mergeCell ref="A168:B168"/>
    <mergeCell ref="J168:K168"/>
    <mergeCell ref="L168:N168"/>
    <mergeCell ref="O168:P168"/>
    <mergeCell ref="A169:B169"/>
    <mergeCell ref="J169:K169"/>
    <mergeCell ref="L169:N169"/>
    <mergeCell ref="O169:P169"/>
    <mergeCell ref="A170:B170"/>
    <mergeCell ref="J170:K170"/>
    <mergeCell ref="L170:N170"/>
    <mergeCell ref="O170:P170"/>
    <mergeCell ref="A171:B171"/>
    <mergeCell ref="J177:K177"/>
    <mergeCell ref="L177:N177"/>
    <mergeCell ref="O177:P177"/>
    <mergeCell ref="A178:B178"/>
    <mergeCell ref="J178:K178"/>
    <mergeCell ref="L178:N178"/>
    <mergeCell ref="O178:P178"/>
    <mergeCell ref="A179:B179"/>
    <mergeCell ref="J179:K179"/>
    <mergeCell ref="L179:N179"/>
    <mergeCell ref="O179:P179"/>
    <mergeCell ref="A174:B174"/>
    <mergeCell ref="J174:K174"/>
    <mergeCell ref="L174:N174"/>
    <mergeCell ref="O174:P174"/>
    <mergeCell ref="A175:B175"/>
    <mergeCell ref="J175:K175"/>
    <mergeCell ref="L175:N175"/>
    <mergeCell ref="O175:P175"/>
    <mergeCell ref="A176:B176"/>
    <mergeCell ref="J176:K176"/>
    <mergeCell ref="L176:N176"/>
    <mergeCell ref="O176:P176"/>
    <mergeCell ref="A177:B177"/>
    <mergeCell ref="J183:K183"/>
    <mergeCell ref="L183:N183"/>
    <mergeCell ref="O183:P183"/>
    <mergeCell ref="A184:B184"/>
    <mergeCell ref="J184:K184"/>
    <mergeCell ref="L184:N184"/>
    <mergeCell ref="O184:P184"/>
    <mergeCell ref="A185:B185"/>
    <mergeCell ref="J185:K185"/>
    <mergeCell ref="L185:N185"/>
    <mergeCell ref="O185:P185"/>
    <mergeCell ref="A180:B180"/>
    <mergeCell ref="J180:K180"/>
    <mergeCell ref="L180:N180"/>
    <mergeCell ref="O180:P180"/>
    <mergeCell ref="A181:B181"/>
    <mergeCell ref="J181:K181"/>
    <mergeCell ref="L181:N181"/>
    <mergeCell ref="O181:P181"/>
    <mergeCell ref="A182:B182"/>
    <mergeCell ref="J182:K182"/>
    <mergeCell ref="L182:N182"/>
    <mergeCell ref="O182:P182"/>
    <mergeCell ref="A183:B183"/>
    <mergeCell ref="J189:K189"/>
    <mergeCell ref="L189:N189"/>
    <mergeCell ref="O189:P189"/>
    <mergeCell ref="A190:B190"/>
    <mergeCell ref="J190:K190"/>
    <mergeCell ref="L190:N190"/>
    <mergeCell ref="O190:P190"/>
    <mergeCell ref="A191:B191"/>
    <mergeCell ref="J191:K191"/>
    <mergeCell ref="L191:N191"/>
    <mergeCell ref="O191:P191"/>
    <mergeCell ref="A186:B186"/>
    <mergeCell ref="J186:K186"/>
    <mergeCell ref="L186:N186"/>
    <mergeCell ref="O186:P186"/>
    <mergeCell ref="A187:B187"/>
    <mergeCell ref="J187:K187"/>
    <mergeCell ref="L187:N187"/>
    <mergeCell ref="O187:P187"/>
    <mergeCell ref="A188:B188"/>
    <mergeCell ref="J188:K188"/>
    <mergeCell ref="L188:N188"/>
    <mergeCell ref="O188:P188"/>
    <mergeCell ref="A189:B189"/>
    <mergeCell ref="J195:K195"/>
    <mergeCell ref="L195:N195"/>
    <mergeCell ref="O195:P195"/>
    <mergeCell ref="A196:B196"/>
    <mergeCell ref="J196:K196"/>
    <mergeCell ref="L196:N196"/>
    <mergeCell ref="O196:P196"/>
    <mergeCell ref="A197:B197"/>
    <mergeCell ref="J197:K197"/>
    <mergeCell ref="L197:N197"/>
    <mergeCell ref="O197:P197"/>
    <mergeCell ref="A192:B192"/>
    <mergeCell ref="J192:K192"/>
    <mergeCell ref="L192:N192"/>
    <mergeCell ref="O192:P192"/>
    <mergeCell ref="A193:B193"/>
    <mergeCell ref="J193:K193"/>
    <mergeCell ref="L193:N193"/>
    <mergeCell ref="O193:P193"/>
    <mergeCell ref="A194:B194"/>
    <mergeCell ref="J194:K194"/>
    <mergeCell ref="L194:N194"/>
    <mergeCell ref="O194:P194"/>
    <mergeCell ref="A195:B195"/>
    <mergeCell ref="J201:K201"/>
    <mergeCell ref="L201:N201"/>
    <mergeCell ref="O201:P201"/>
    <mergeCell ref="A202:B202"/>
    <mergeCell ref="J202:K202"/>
    <mergeCell ref="L202:N202"/>
    <mergeCell ref="O202:P202"/>
    <mergeCell ref="A203:B203"/>
    <mergeCell ref="J203:K203"/>
    <mergeCell ref="L203:N203"/>
    <mergeCell ref="O203:P203"/>
    <mergeCell ref="A198:B198"/>
    <mergeCell ref="J198:K198"/>
    <mergeCell ref="L198:N198"/>
    <mergeCell ref="O198:P198"/>
    <mergeCell ref="A199:B199"/>
    <mergeCell ref="J199:K199"/>
    <mergeCell ref="L199:N199"/>
    <mergeCell ref="O199:P199"/>
    <mergeCell ref="A200:B200"/>
    <mergeCell ref="J200:K200"/>
    <mergeCell ref="L200:N200"/>
    <mergeCell ref="O200:P200"/>
    <mergeCell ref="A201:B201"/>
    <mergeCell ref="J207:K207"/>
    <mergeCell ref="L207:N207"/>
    <mergeCell ref="O207:P207"/>
    <mergeCell ref="A208:B208"/>
    <mergeCell ref="J208:K208"/>
    <mergeCell ref="L208:N208"/>
    <mergeCell ref="O208:P208"/>
    <mergeCell ref="A209:B209"/>
    <mergeCell ref="J209:K209"/>
    <mergeCell ref="L209:N209"/>
    <mergeCell ref="O209:P209"/>
    <mergeCell ref="A204:B204"/>
    <mergeCell ref="J204:K204"/>
    <mergeCell ref="L204:N204"/>
    <mergeCell ref="O204:P204"/>
    <mergeCell ref="A205:B205"/>
    <mergeCell ref="J205:K205"/>
    <mergeCell ref="L205:N205"/>
    <mergeCell ref="O205:P205"/>
    <mergeCell ref="A206:B206"/>
    <mergeCell ref="J206:K206"/>
    <mergeCell ref="L206:N206"/>
    <mergeCell ref="O206:P206"/>
    <mergeCell ref="A207:B207"/>
    <mergeCell ref="J213:K213"/>
    <mergeCell ref="L213:N213"/>
    <mergeCell ref="O213:P213"/>
    <mergeCell ref="A214:B214"/>
    <mergeCell ref="J214:K214"/>
    <mergeCell ref="L214:N214"/>
    <mergeCell ref="O214:P214"/>
    <mergeCell ref="A215:B215"/>
    <mergeCell ref="J215:K215"/>
    <mergeCell ref="L215:N215"/>
    <mergeCell ref="O215:P215"/>
    <mergeCell ref="A210:B210"/>
    <mergeCell ref="J210:K210"/>
    <mergeCell ref="L210:N210"/>
    <mergeCell ref="O210:P210"/>
    <mergeCell ref="A211:B211"/>
    <mergeCell ref="J211:K211"/>
    <mergeCell ref="L211:N211"/>
    <mergeCell ref="O211:P211"/>
    <mergeCell ref="A212:B212"/>
    <mergeCell ref="J212:K212"/>
    <mergeCell ref="L212:N212"/>
    <mergeCell ref="O212:P212"/>
    <mergeCell ref="A213:B213"/>
    <mergeCell ref="J219:K219"/>
    <mergeCell ref="L219:N219"/>
    <mergeCell ref="O219:P219"/>
    <mergeCell ref="A220:B220"/>
    <mergeCell ref="J220:K220"/>
    <mergeCell ref="L220:N220"/>
    <mergeCell ref="O220:P220"/>
    <mergeCell ref="A221:B221"/>
    <mergeCell ref="J221:K221"/>
    <mergeCell ref="L221:N221"/>
    <mergeCell ref="O221:P221"/>
    <mergeCell ref="A216:B216"/>
    <mergeCell ref="J216:K216"/>
    <mergeCell ref="L216:N216"/>
    <mergeCell ref="O216:P216"/>
    <mergeCell ref="A217:B217"/>
    <mergeCell ref="J217:K217"/>
    <mergeCell ref="L217:N217"/>
    <mergeCell ref="O217:P217"/>
    <mergeCell ref="A218:B218"/>
    <mergeCell ref="J218:K218"/>
    <mergeCell ref="L218:N218"/>
    <mergeCell ref="O218:P218"/>
    <mergeCell ref="A219:B219"/>
    <mergeCell ref="A225:B225"/>
    <mergeCell ref="J225:K225"/>
    <mergeCell ref="L225:N225"/>
    <mergeCell ref="O225:P225"/>
    <mergeCell ref="A226:B226"/>
    <mergeCell ref="J226:K226"/>
    <mergeCell ref="L226:N226"/>
    <mergeCell ref="O226:P226"/>
    <mergeCell ref="A227:B227"/>
    <mergeCell ref="J227:K227"/>
    <mergeCell ref="L227:N227"/>
    <mergeCell ref="O227:P227"/>
    <mergeCell ref="A222:B222"/>
    <mergeCell ref="J222:K222"/>
    <mergeCell ref="L222:N222"/>
    <mergeCell ref="O222:P222"/>
    <mergeCell ref="A223:B223"/>
    <mergeCell ref="J223:K223"/>
    <mergeCell ref="L223:N223"/>
    <mergeCell ref="O223:P223"/>
    <mergeCell ref="A224:B224"/>
    <mergeCell ref="J224:K224"/>
    <mergeCell ref="L224:N224"/>
    <mergeCell ref="O224:P224"/>
    <mergeCell ref="A233:B233"/>
    <mergeCell ref="J233:K233"/>
    <mergeCell ref="L233:N233"/>
    <mergeCell ref="O233:P233"/>
    <mergeCell ref="A234:B234"/>
    <mergeCell ref="J234:K234"/>
    <mergeCell ref="L234:N234"/>
    <mergeCell ref="O234:P234"/>
    <mergeCell ref="A235:B235"/>
    <mergeCell ref="J235:K235"/>
    <mergeCell ref="L235:N235"/>
    <mergeCell ref="O235:P235"/>
    <mergeCell ref="A228:B228"/>
    <mergeCell ref="J228:K228"/>
    <mergeCell ref="L228:N228"/>
    <mergeCell ref="O228:P228"/>
    <mergeCell ref="A229:B229"/>
    <mergeCell ref="J229:K229"/>
    <mergeCell ref="L229:N229"/>
    <mergeCell ref="O229:P229"/>
    <mergeCell ref="A230:B230"/>
    <mergeCell ref="J230:K230"/>
    <mergeCell ref="L230:N230"/>
    <mergeCell ref="O230:P230"/>
    <mergeCell ref="A231:B231"/>
    <mergeCell ref="J231:K231"/>
    <mergeCell ref="L231:N231"/>
    <mergeCell ref="O231:P231"/>
    <mergeCell ref="A232:B232"/>
    <mergeCell ref="J232:K232"/>
    <mergeCell ref="L232:N232"/>
    <mergeCell ref="O232:P232"/>
    <mergeCell ref="A239:B239"/>
    <mergeCell ref="J239:K239"/>
    <mergeCell ref="L239:N239"/>
    <mergeCell ref="O239:P239"/>
    <mergeCell ref="A240:B240"/>
    <mergeCell ref="J240:K240"/>
    <mergeCell ref="L240:N240"/>
    <mergeCell ref="O240:P240"/>
    <mergeCell ref="A241:B241"/>
    <mergeCell ref="J241:K241"/>
    <mergeCell ref="L241:N241"/>
    <mergeCell ref="O241:P241"/>
    <mergeCell ref="A236:B236"/>
    <mergeCell ref="J236:K236"/>
    <mergeCell ref="L236:N236"/>
    <mergeCell ref="O236:P236"/>
    <mergeCell ref="A237:B237"/>
    <mergeCell ref="J237:K237"/>
    <mergeCell ref="L237:N237"/>
    <mergeCell ref="O237:P237"/>
    <mergeCell ref="A238:B238"/>
    <mergeCell ref="J238:K238"/>
    <mergeCell ref="L238:N238"/>
    <mergeCell ref="O238:P238"/>
    <mergeCell ref="A245:B245"/>
    <mergeCell ref="J245:K245"/>
    <mergeCell ref="L245:N245"/>
    <mergeCell ref="O245:P245"/>
    <mergeCell ref="A246:B246"/>
    <mergeCell ref="J246:K246"/>
    <mergeCell ref="L246:N246"/>
    <mergeCell ref="O246:P246"/>
    <mergeCell ref="A247:B247"/>
    <mergeCell ref="J247:K247"/>
    <mergeCell ref="L247:N247"/>
    <mergeCell ref="O247:P247"/>
    <mergeCell ref="A242:B242"/>
    <mergeCell ref="J242:K242"/>
    <mergeCell ref="L242:N242"/>
    <mergeCell ref="O242:P242"/>
    <mergeCell ref="A243:B243"/>
    <mergeCell ref="J243:K243"/>
    <mergeCell ref="L243:N243"/>
    <mergeCell ref="O243:P243"/>
    <mergeCell ref="A244:B244"/>
    <mergeCell ref="J244:K244"/>
    <mergeCell ref="L244:N244"/>
    <mergeCell ref="O244:P244"/>
    <mergeCell ref="A251:B251"/>
    <mergeCell ref="J251:K251"/>
    <mergeCell ref="L251:N251"/>
    <mergeCell ref="O251:P251"/>
    <mergeCell ref="A252:B252"/>
    <mergeCell ref="J252:K252"/>
    <mergeCell ref="L252:N252"/>
    <mergeCell ref="O252:P252"/>
    <mergeCell ref="A253:B253"/>
    <mergeCell ref="J253:K253"/>
    <mergeCell ref="L253:N253"/>
    <mergeCell ref="O253:P253"/>
    <mergeCell ref="A248:B248"/>
    <mergeCell ref="J248:K248"/>
    <mergeCell ref="L248:N248"/>
    <mergeCell ref="O248:P248"/>
    <mergeCell ref="A249:B249"/>
    <mergeCell ref="J249:K249"/>
    <mergeCell ref="L249:N249"/>
    <mergeCell ref="O249:P249"/>
    <mergeCell ref="A250:B250"/>
    <mergeCell ref="J250:K250"/>
    <mergeCell ref="L250:N250"/>
    <mergeCell ref="O250:P250"/>
    <mergeCell ref="A257:B257"/>
    <mergeCell ref="J257:K257"/>
    <mergeCell ref="L257:N257"/>
    <mergeCell ref="O257:P257"/>
    <mergeCell ref="A258:B258"/>
    <mergeCell ref="J258:K258"/>
    <mergeCell ref="L258:N258"/>
    <mergeCell ref="O258:P258"/>
    <mergeCell ref="A259:B259"/>
    <mergeCell ref="J259:K259"/>
    <mergeCell ref="L259:N259"/>
    <mergeCell ref="O259:P259"/>
    <mergeCell ref="A254:B254"/>
    <mergeCell ref="J254:K254"/>
    <mergeCell ref="L254:N254"/>
    <mergeCell ref="O254:P254"/>
    <mergeCell ref="A255:B255"/>
    <mergeCell ref="J255:K255"/>
    <mergeCell ref="L255:N255"/>
    <mergeCell ref="O255:P255"/>
    <mergeCell ref="A256:B256"/>
    <mergeCell ref="J256:K256"/>
    <mergeCell ref="L256:N256"/>
    <mergeCell ref="O256:P256"/>
    <mergeCell ref="A263:B263"/>
    <mergeCell ref="J263:K263"/>
    <mergeCell ref="L263:N263"/>
    <mergeCell ref="O263:P263"/>
    <mergeCell ref="A264:B264"/>
    <mergeCell ref="J264:K264"/>
    <mergeCell ref="L264:N264"/>
    <mergeCell ref="O264:P264"/>
    <mergeCell ref="A265:B265"/>
    <mergeCell ref="J265:K265"/>
    <mergeCell ref="L265:N265"/>
    <mergeCell ref="O265:P265"/>
    <mergeCell ref="A260:B260"/>
    <mergeCell ref="J260:K260"/>
    <mergeCell ref="L260:N260"/>
    <mergeCell ref="O260:P260"/>
    <mergeCell ref="A261:B261"/>
    <mergeCell ref="J261:K261"/>
    <mergeCell ref="L261:N261"/>
    <mergeCell ref="O261:P261"/>
    <mergeCell ref="A262:B262"/>
    <mergeCell ref="J262:K262"/>
    <mergeCell ref="L262:N262"/>
    <mergeCell ref="O262:P262"/>
    <mergeCell ref="A269:B269"/>
    <mergeCell ref="J269:K269"/>
    <mergeCell ref="L269:N269"/>
    <mergeCell ref="O269:P269"/>
    <mergeCell ref="A270:B270"/>
    <mergeCell ref="J270:K270"/>
    <mergeCell ref="L270:N270"/>
    <mergeCell ref="O270:P270"/>
    <mergeCell ref="A271:B271"/>
    <mergeCell ref="J271:K271"/>
    <mergeCell ref="L271:N271"/>
    <mergeCell ref="O271:P271"/>
    <mergeCell ref="A266:B266"/>
    <mergeCell ref="J266:K266"/>
    <mergeCell ref="L266:N266"/>
    <mergeCell ref="O266:P266"/>
    <mergeCell ref="A267:B267"/>
    <mergeCell ref="J267:K267"/>
    <mergeCell ref="L267:N267"/>
    <mergeCell ref="O267:P267"/>
    <mergeCell ref="A268:B268"/>
    <mergeCell ref="J268:K268"/>
    <mergeCell ref="L268:N268"/>
    <mergeCell ref="O268:P268"/>
    <mergeCell ref="A275:B275"/>
    <mergeCell ref="J275:K275"/>
    <mergeCell ref="L275:N275"/>
    <mergeCell ref="O275:P275"/>
    <mergeCell ref="A276:B276"/>
    <mergeCell ref="J276:K276"/>
    <mergeCell ref="L276:N276"/>
    <mergeCell ref="O276:P276"/>
    <mergeCell ref="A277:B277"/>
    <mergeCell ref="J277:K277"/>
    <mergeCell ref="L277:N277"/>
    <mergeCell ref="O277:P277"/>
    <mergeCell ref="A272:B272"/>
    <mergeCell ref="J272:K272"/>
    <mergeCell ref="L272:N272"/>
    <mergeCell ref="O272:P272"/>
    <mergeCell ref="A273:B273"/>
    <mergeCell ref="J273:K273"/>
    <mergeCell ref="L273:N273"/>
    <mergeCell ref="O273:P273"/>
    <mergeCell ref="A274:B274"/>
    <mergeCell ref="J274:K274"/>
    <mergeCell ref="L274:N274"/>
    <mergeCell ref="O274:P274"/>
    <mergeCell ref="A281:B281"/>
    <mergeCell ref="J281:K281"/>
    <mergeCell ref="L281:N281"/>
    <mergeCell ref="O281:P281"/>
    <mergeCell ref="A282:B282"/>
    <mergeCell ref="J282:K282"/>
    <mergeCell ref="L282:N282"/>
    <mergeCell ref="O282:P282"/>
    <mergeCell ref="A283:B283"/>
    <mergeCell ref="J283:K283"/>
    <mergeCell ref="L283:N283"/>
    <mergeCell ref="O283:P283"/>
    <mergeCell ref="A278:B278"/>
    <mergeCell ref="J278:K278"/>
    <mergeCell ref="L278:N278"/>
    <mergeCell ref="O278:P278"/>
    <mergeCell ref="A279:B279"/>
    <mergeCell ref="J279:K279"/>
    <mergeCell ref="L279:N279"/>
    <mergeCell ref="O279:P279"/>
    <mergeCell ref="A280:B280"/>
    <mergeCell ref="J280:K280"/>
    <mergeCell ref="L280:N280"/>
    <mergeCell ref="O280:P280"/>
    <mergeCell ref="A287:B287"/>
    <mergeCell ref="J287:K287"/>
    <mergeCell ref="L287:N287"/>
    <mergeCell ref="O287:P287"/>
    <mergeCell ref="A288:B288"/>
    <mergeCell ref="J288:K288"/>
    <mergeCell ref="L288:N288"/>
    <mergeCell ref="O288:P288"/>
    <mergeCell ref="A289:B289"/>
    <mergeCell ref="J289:K289"/>
    <mergeCell ref="L289:N289"/>
    <mergeCell ref="O289:P289"/>
    <mergeCell ref="A284:B284"/>
    <mergeCell ref="J284:K284"/>
    <mergeCell ref="L284:N284"/>
    <mergeCell ref="O284:P284"/>
    <mergeCell ref="A285:B285"/>
    <mergeCell ref="J285:K285"/>
    <mergeCell ref="L285:N285"/>
    <mergeCell ref="O285:P285"/>
    <mergeCell ref="A286:B286"/>
    <mergeCell ref="J286:K286"/>
    <mergeCell ref="L286:N286"/>
    <mergeCell ref="O286:P286"/>
    <mergeCell ref="A293:B293"/>
    <mergeCell ref="J293:K293"/>
    <mergeCell ref="L293:N293"/>
    <mergeCell ref="O293:P293"/>
    <mergeCell ref="A294:B294"/>
    <mergeCell ref="J294:K294"/>
    <mergeCell ref="L294:N294"/>
    <mergeCell ref="O294:P294"/>
    <mergeCell ref="A295:B295"/>
    <mergeCell ref="J295:K295"/>
    <mergeCell ref="L295:N295"/>
    <mergeCell ref="O295:P295"/>
    <mergeCell ref="A290:B290"/>
    <mergeCell ref="J290:K290"/>
    <mergeCell ref="L290:N290"/>
    <mergeCell ref="O290:P290"/>
    <mergeCell ref="A291:B291"/>
    <mergeCell ref="J291:K291"/>
    <mergeCell ref="L291:N291"/>
    <mergeCell ref="O291:P291"/>
    <mergeCell ref="A292:B292"/>
    <mergeCell ref="J292:K292"/>
    <mergeCell ref="L292:N292"/>
    <mergeCell ref="O292:P292"/>
    <mergeCell ref="A299:B299"/>
    <mergeCell ref="J299:K299"/>
    <mergeCell ref="L299:N299"/>
    <mergeCell ref="O299:P299"/>
    <mergeCell ref="A300:B300"/>
    <mergeCell ref="J300:K300"/>
    <mergeCell ref="L300:N300"/>
    <mergeCell ref="O300:P300"/>
    <mergeCell ref="A301:B301"/>
    <mergeCell ref="J301:K301"/>
    <mergeCell ref="L301:N301"/>
    <mergeCell ref="O301:P301"/>
    <mergeCell ref="A296:B296"/>
    <mergeCell ref="J296:K296"/>
    <mergeCell ref="L296:N296"/>
    <mergeCell ref="O296:P296"/>
    <mergeCell ref="A297:B297"/>
    <mergeCell ref="J297:K297"/>
    <mergeCell ref="L297:N297"/>
    <mergeCell ref="O297:P297"/>
    <mergeCell ref="A298:B298"/>
    <mergeCell ref="J298:K298"/>
    <mergeCell ref="L298:N298"/>
    <mergeCell ref="O298:P298"/>
    <mergeCell ref="A305:B305"/>
    <mergeCell ref="J305:K305"/>
    <mergeCell ref="L305:N305"/>
    <mergeCell ref="O305:P305"/>
    <mergeCell ref="A306:B306"/>
    <mergeCell ref="J306:K306"/>
    <mergeCell ref="L306:N306"/>
    <mergeCell ref="O306:P306"/>
    <mergeCell ref="A307:B307"/>
    <mergeCell ref="J307:K307"/>
    <mergeCell ref="L307:N307"/>
    <mergeCell ref="O307:P307"/>
    <mergeCell ref="A302:B302"/>
    <mergeCell ref="J302:K302"/>
    <mergeCell ref="L302:N302"/>
    <mergeCell ref="O302:P302"/>
    <mergeCell ref="A303:B303"/>
    <mergeCell ref="J303:K303"/>
    <mergeCell ref="L303:N303"/>
    <mergeCell ref="O303:P303"/>
    <mergeCell ref="A304:B304"/>
    <mergeCell ref="J304:K304"/>
    <mergeCell ref="L304:N304"/>
    <mergeCell ref="O304:P304"/>
    <mergeCell ref="A311:B311"/>
    <mergeCell ref="J311:K311"/>
    <mergeCell ref="L311:N311"/>
    <mergeCell ref="O311:P311"/>
    <mergeCell ref="A312:B312"/>
    <mergeCell ref="J312:K312"/>
    <mergeCell ref="L312:N312"/>
    <mergeCell ref="O312:P312"/>
    <mergeCell ref="A313:B313"/>
    <mergeCell ref="J313:K313"/>
    <mergeCell ref="L313:N313"/>
    <mergeCell ref="O313:P313"/>
    <mergeCell ref="A308:B308"/>
    <mergeCell ref="J308:K308"/>
    <mergeCell ref="L308:N308"/>
    <mergeCell ref="O308:P308"/>
    <mergeCell ref="A309:B309"/>
    <mergeCell ref="J309:K309"/>
    <mergeCell ref="L309:N309"/>
    <mergeCell ref="O309:P309"/>
    <mergeCell ref="A310:B310"/>
    <mergeCell ref="J310:K310"/>
    <mergeCell ref="L310:N310"/>
    <mergeCell ref="O310:P310"/>
    <mergeCell ref="A317:B317"/>
    <mergeCell ref="J317:K317"/>
    <mergeCell ref="L317:N317"/>
    <mergeCell ref="O317:P317"/>
    <mergeCell ref="A318:B318"/>
    <mergeCell ref="J318:K318"/>
    <mergeCell ref="L318:N318"/>
    <mergeCell ref="O318:P318"/>
    <mergeCell ref="A319:B319"/>
    <mergeCell ref="J319:K319"/>
    <mergeCell ref="L319:N319"/>
    <mergeCell ref="O319:P319"/>
    <mergeCell ref="A314:B314"/>
    <mergeCell ref="J314:K314"/>
    <mergeCell ref="L314:N314"/>
    <mergeCell ref="O314:P314"/>
    <mergeCell ref="A315:B315"/>
    <mergeCell ref="J315:K315"/>
    <mergeCell ref="L315:N315"/>
    <mergeCell ref="O315:P315"/>
    <mergeCell ref="A316:B316"/>
    <mergeCell ref="J316:K316"/>
    <mergeCell ref="L316:N316"/>
    <mergeCell ref="O316:P316"/>
    <mergeCell ref="A323:B323"/>
    <mergeCell ref="J323:K323"/>
    <mergeCell ref="L323:N323"/>
    <mergeCell ref="O323:P323"/>
    <mergeCell ref="A324:B324"/>
    <mergeCell ref="J324:K324"/>
    <mergeCell ref="L324:N324"/>
    <mergeCell ref="O324:P324"/>
    <mergeCell ref="A325:B325"/>
    <mergeCell ref="J325:K325"/>
    <mergeCell ref="L325:N325"/>
    <mergeCell ref="O325:P325"/>
    <mergeCell ref="A320:B320"/>
    <mergeCell ref="J320:K320"/>
    <mergeCell ref="L320:N320"/>
    <mergeCell ref="O320:P320"/>
    <mergeCell ref="A321:B321"/>
    <mergeCell ref="J321:K321"/>
    <mergeCell ref="L321:N321"/>
    <mergeCell ref="O321:P321"/>
    <mergeCell ref="A322:B322"/>
    <mergeCell ref="J322:K322"/>
    <mergeCell ref="L322:N322"/>
    <mergeCell ref="O322:P322"/>
    <mergeCell ref="A329:B329"/>
    <mergeCell ref="J329:K329"/>
    <mergeCell ref="L329:N329"/>
    <mergeCell ref="O329:P329"/>
    <mergeCell ref="A330:B330"/>
    <mergeCell ref="J330:K330"/>
    <mergeCell ref="L330:N330"/>
    <mergeCell ref="O330:P330"/>
    <mergeCell ref="A331:B331"/>
    <mergeCell ref="J331:K331"/>
    <mergeCell ref="L331:N331"/>
    <mergeCell ref="O331:P331"/>
    <mergeCell ref="A326:B326"/>
    <mergeCell ref="J326:K326"/>
    <mergeCell ref="L326:N326"/>
    <mergeCell ref="O326:P326"/>
    <mergeCell ref="A327:B327"/>
    <mergeCell ref="J327:K327"/>
    <mergeCell ref="L327:N327"/>
    <mergeCell ref="O327:P327"/>
    <mergeCell ref="A328:B328"/>
    <mergeCell ref="J328:K328"/>
    <mergeCell ref="L328:N328"/>
    <mergeCell ref="O328:P328"/>
    <mergeCell ref="A335:B335"/>
    <mergeCell ref="J335:K335"/>
    <mergeCell ref="L335:N335"/>
    <mergeCell ref="O335:P335"/>
    <mergeCell ref="A336:B336"/>
    <mergeCell ref="J336:K336"/>
    <mergeCell ref="L336:N336"/>
    <mergeCell ref="O336:P336"/>
    <mergeCell ref="A337:B337"/>
    <mergeCell ref="J337:K337"/>
    <mergeCell ref="L337:N337"/>
    <mergeCell ref="O337:P337"/>
    <mergeCell ref="A332:B332"/>
    <mergeCell ref="J332:K332"/>
    <mergeCell ref="L332:N332"/>
    <mergeCell ref="O332:P332"/>
    <mergeCell ref="A333:B333"/>
    <mergeCell ref="J333:K333"/>
    <mergeCell ref="L333:N333"/>
    <mergeCell ref="O333:P333"/>
    <mergeCell ref="A334:B334"/>
    <mergeCell ref="J334:K334"/>
    <mergeCell ref="L334:N334"/>
    <mergeCell ref="O334:P334"/>
    <mergeCell ref="A341:B341"/>
    <mergeCell ref="J341:K341"/>
    <mergeCell ref="L341:N341"/>
    <mergeCell ref="O341:P341"/>
    <mergeCell ref="A342:B342"/>
    <mergeCell ref="J342:K342"/>
    <mergeCell ref="L342:N342"/>
    <mergeCell ref="O342:P342"/>
    <mergeCell ref="A343:B343"/>
    <mergeCell ref="J343:K343"/>
    <mergeCell ref="L343:N343"/>
    <mergeCell ref="O343:P343"/>
    <mergeCell ref="A338:B338"/>
    <mergeCell ref="J338:K338"/>
    <mergeCell ref="L338:N338"/>
    <mergeCell ref="O338:P338"/>
    <mergeCell ref="A339:B339"/>
    <mergeCell ref="J339:K339"/>
    <mergeCell ref="L339:N339"/>
    <mergeCell ref="O339:P339"/>
    <mergeCell ref="A340:B340"/>
    <mergeCell ref="J340:K340"/>
    <mergeCell ref="L340:N340"/>
    <mergeCell ref="O340:P340"/>
    <mergeCell ref="A347:B347"/>
    <mergeCell ref="J347:K347"/>
    <mergeCell ref="L347:N347"/>
    <mergeCell ref="O347:P347"/>
    <mergeCell ref="A348:B348"/>
    <mergeCell ref="J348:K348"/>
    <mergeCell ref="L348:N348"/>
    <mergeCell ref="O348:P348"/>
    <mergeCell ref="A349:B349"/>
    <mergeCell ref="J349:K349"/>
    <mergeCell ref="L349:N349"/>
    <mergeCell ref="O349:P349"/>
    <mergeCell ref="A344:B344"/>
    <mergeCell ref="J344:K344"/>
    <mergeCell ref="L344:N344"/>
    <mergeCell ref="O344:P344"/>
    <mergeCell ref="A345:B345"/>
    <mergeCell ref="J345:K345"/>
    <mergeCell ref="L345:N345"/>
    <mergeCell ref="O345:P345"/>
    <mergeCell ref="A346:B346"/>
    <mergeCell ref="J346:K346"/>
    <mergeCell ref="L346:N346"/>
    <mergeCell ref="O346:P346"/>
    <mergeCell ref="A353:B353"/>
    <mergeCell ref="J353:K353"/>
    <mergeCell ref="L353:N353"/>
    <mergeCell ref="O353:P353"/>
    <mergeCell ref="A354:B354"/>
    <mergeCell ref="J354:K354"/>
    <mergeCell ref="L354:N354"/>
    <mergeCell ref="O354:P354"/>
    <mergeCell ref="A355:B355"/>
    <mergeCell ref="J355:K355"/>
    <mergeCell ref="L355:N355"/>
    <mergeCell ref="O355:P355"/>
    <mergeCell ref="A350:B350"/>
    <mergeCell ref="J350:K350"/>
    <mergeCell ref="L350:N350"/>
    <mergeCell ref="O350:P350"/>
    <mergeCell ref="A351:B351"/>
    <mergeCell ref="J351:K351"/>
    <mergeCell ref="L351:N351"/>
    <mergeCell ref="O351:P351"/>
    <mergeCell ref="A352:B352"/>
    <mergeCell ref="J352:K352"/>
    <mergeCell ref="L352:N352"/>
    <mergeCell ref="O352:P352"/>
    <mergeCell ref="A359:B359"/>
    <mergeCell ref="J359:K359"/>
    <mergeCell ref="L359:N359"/>
    <mergeCell ref="O359:P359"/>
    <mergeCell ref="A360:B360"/>
    <mergeCell ref="J360:K360"/>
    <mergeCell ref="L360:N360"/>
    <mergeCell ref="O360:P360"/>
    <mergeCell ref="A361:B361"/>
    <mergeCell ref="J361:K361"/>
    <mergeCell ref="L361:N361"/>
    <mergeCell ref="O361:P361"/>
    <mergeCell ref="A356:B356"/>
    <mergeCell ref="J356:K356"/>
    <mergeCell ref="L356:N356"/>
    <mergeCell ref="O356:P356"/>
    <mergeCell ref="A357:B357"/>
    <mergeCell ref="J357:K357"/>
    <mergeCell ref="L357:N357"/>
    <mergeCell ref="O357:P357"/>
    <mergeCell ref="A358:B358"/>
    <mergeCell ref="J358:K358"/>
    <mergeCell ref="L358:N358"/>
    <mergeCell ref="O358:P358"/>
    <mergeCell ref="A365:B365"/>
    <mergeCell ref="J365:K365"/>
    <mergeCell ref="L365:N365"/>
    <mergeCell ref="O365:P365"/>
    <mergeCell ref="A366:B366"/>
    <mergeCell ref="J366:K366"/>
    <mergeCell ref="L366:N366"/>
    <mergeCell ref="O366:P366"/>
    <mergeCell ref="A367:B367"/>
    <mergeCell ref="J367:K367"/>
    <mergeCell ref="L367:N367"/>
    <mergeCell ref="O367:P367"/>
    <mergeCell ref="A362:B362"/>
    <mergeCell ref="J362:K362"/>
    <mergeCell ref="L362:N362"/>
    <mergeCell ref="O362:P362"/>
    <mergeCell ref="A363:B363"/>
    <mergeCell ref="J363:K363"/>
    <mergeCell ref="L363:N363"/>
    <mergeCell ref="O363:P363"/>
    <mergeCell ref="A364:B364"/>
    <mergeCell ref="J364:K364"/>
    <mergeCell ref="L364:N364"/>
    <mergeCell ref="O364:P364"/>
    <mergeCell ref="A371:B371"/>
    <mergeCell ref="J371:K371"/>
    <mergeCell ref="L371:N371"/>
    <mergeCell ref="O371:P371"/>
    <mergeCell ref="A372:B372"/>
    <mergeCell ref="J372:K372"/>
    <mergeCell ref="L372:N372"/>
    <mergeCell ref="O372:P372"/>
    <mergeCell ref="A373:B373"/>
    <mergeCell ref="J373:K373"/>
    <mergeCell ref="L373:N373"/>
    <mergeCell ref="O373:P373"/>
    <mergeCell ref="A368:B368"/>
    <mergeCell ref="J368:K368"/>
    <mergeCell ref="L368:N368"/>
    <mergeCell ref="O368:P368"/>
    <mergeCell ref="A369:B369"/>
    <mergeCell ref="J369:K369"/>
    <mergeCell ref="L369:N369"/>
    <mergeCell ref="O369:P369"/>
    <mergeCell ref="A370:B370"/>
    <mergeCell ref="J370:K370"/>
    <mergeCell ref="L370:N370"/>
    <mergeCell ref="O370:P370"/>
    <mergeCell ref="A377:B377"/>
    <mergeCell ref="J377:K377"/>
    <mergeCell ref="L377:N377"/>
    <mergeCell ref="O377:P377"/>
    <mergeCell ref="A378:B378"/>
    <mergeCell ref="J378:K378"/>
    <mergeCell ref="L378:N378"/>
    <mergeCell ref="O378:P378"/>
    <mergeCell ref="A379:B379"/>
    <mergeCell ref="J379:K379"/>
    <mergeCell ref="L379:N379"/>
    <mergeCell ref="O379:P379"/>
    <mergeCell ref="A374:B374"/>
    <mergeCell ref="J374:K374"/>
    <mergeCell ref="L374:N374"/>
    <mergeCell ref="O374:P374"/>
    <mergeCell ref="A375:B375"/>
    <mergeCell ref="J375:K375"/>
    <mergeCell ref="L375:N375"/>
    <mergeCell ref="O375:P375"/>
    <mergeCell ref="A376:B376"/>
    <mergeCell ref="J376:K376"/>
    <mergeCell ref="L376:N376"/>
    <mergeCell ref="O376:P376"/>
    <mergeCell ref="A383:B383"/>
    <mergeCell ref="J383:K383"/>
    <mergeCell ref="L383:N383"/>
    <mergeCell ref="O383:P383"/>
    <mergeCell ref="A384:B384"/>
    <mergeCell ref="J384:K384"/>
    <mergeCell ref="L384:N384"/>
    <mergeCell ref="O384:P384"/>
    <mergeCell ref="A385:B385"/>
    <mergeCell ref="J385:K385"/>
    <mergeCell ref="L385:N385"/>
    <mergeCell ref="O385:P385"/>
    <mergeCell ref="A380:B380"/>
    <mergeCell ref="J380:K380"/>
    <mergeCell ref="L380:N380"/>
    <mergeCell ref="O380:P380"/>
    <mergeCell ref="A381:B381"/>
    <mergeCell ref="J381:K381"/>
    <mergeCell ref="L381:N381"/>
    <mergeCell ref="O381:P381"/>
    <mergeCell ref="A382:B382"/>
    <mergeCell ref="J382:K382"/>
    <mergeCell ref="L382:N382"/>
    <mergeCell ref="O382:P382"/>
    <mergeCell ref="A389:B389"/>
    <mergeCell ref="J389:K389"/>
    <mergeCell ref="L389:N389"/>
    <mergeCell ref="O389:P389"/>
    <mergeCell ref="A390:B390"/>
    <mergeCell ref="J390:K390"/>
    <mergeCell ref="L390:N390"/>
    <mergeCell ref="O390:P390"/>
    <mergeCell ref="A391:B391"/>
    <mergeCell ref="J391:K391"/>
    <mergeCell ref="L391:N391"/>
    <mergeCell ref="O391:P391"/>
    <mergeCell ref="A386:B386"/>
    <mergeCell ref="J386:K386"/>
    <mergeCell ref="L386:N386"/>
    <mergeCell ref="O386:P386"/>
    <mergeCell ref="A387:B387"/>
    <mergeCell ref="J387:K387"/>
    <mergeCell ref="L387:N387"/>
    <mergeCell ref="O387:P387"/>
    <mergeCell ref="A388:B388"/>
    <mergeCell ref="J388:K388"/>
    <mergeCell ref="L388:N388"/>
    <mergeCell ref="O388:P388"/>
    <mergeCell ref="A395:B395"/>
    <mergeCell ref="J395:K395"/>
    <mergeCell ref="L395:N395"/>
    <mergeCell ref="O395:P395"/>
    <mergeCell ref="A396:B396"/>
    <mergeCell ref="J396:K396"/>
    <mergeCell ref="L396:N396"/>
    <mergeCell ref="O396:P396"/>
    <mergeCell ref="A397:B397"/>
    <mergeCell ref="J397:K397"/>
    <mergeCell ref="L397:N397"/>
    <mergeCell ref="O397:P397"/>
    <mergeCell ref="A392:B392"/>
    <mergeCell ref="J392:K392"/>
    <mergeCell ref="L392:N392"/>
    <mergeCell ref="O392:P392"/>
    <mergeCell ref="A393:B393"/>
    <mergeCell ref="J393:K393"/>
    <mergeCell ref="L393:N393"/>
    <mergeCell ref="O393:P393"/>
    <mergeCell ref="A394:B394"/>
    <mergeCell ref="J394:K394"/>
    <mergeCell ref="L394:N394"/>
    <mergeCell ref="O394:P394"/>
    <mergeCell ref="A401:B401"/>
    <mergeCell ref="J401:K401"/>
    <mergeCell ref="L401:N401"/>
    <mergeCell ref="O401:P401"/>
    <mergeCell ref="A402:B402"/>
    <mergeCell ref="J402:K402"/>
    <mergeCell ref="L402:N402"/>
    <mergeCell ref="O402:P402"/>
    <mergeCell ref="A403:B403"/>
    <mergeCell ref="J403:K403"/>
    <mergeCell ref="L403:N403"/>
    <mergeCell ref="O403:P403"/>
    <mergeCell ref="A398:B398"/>
    <mergeCell ref="J398:K398"/>
    <mergeCell ref="L398:N398"/>
    <mergeCell ref="O398:P398"/>
    <mergeCell ref="A399:B399"/>
    <mergeCell ref="J399:K399"/>
    <mergeCell ref="L399:N399"/>
    <mergeCell ref="O399:P399"/>
    <mergeCell ref="A400:B400"/>
    <mergeCell ref="J400:K400"/>
    <mergeCell ref="L400:N400"/>
    <mergeCell ref="O400:P400"/>
    <mergeCell ref="A407:B407"/>
    <mergeCell ref="J407:K407"/>
    <mergeCell ref="L407:N407"/>
    <mergeCell ref="O407:P407"/>
    <mergeCell ref="A408:B408"/>
    <mergeCell ref="J408:K408"/>
    <mergeCell ref="L408:N408"/>
    <mergeCell ref="O408:P408"/>
    <mergeCell ref="A409:B409"/>
    <mergeCell ref="J409:K409"/>
    <mergeCell ref="L409:N409"/>
    <mergeCell ref="O409:P409"/>
    <mergeCell ref="A404:B404"/>
    <mergeCell ref="J404:K404"/>
    <mergeCell ref="L404:N404"/>
    <mergeCell ref="O404:P404"/>
    <mergeCell ref="A405:B405"/>
    <mergeCell ref="J405:K405"/>
    <mergeCell ref="L405:N405"/>
    <mergeCell ref="O405:P405"/>
    <mergeCell ref="A406:B406"/>
    <mergeCell ref="J406:K406"/>
    <mergeCell ref="L406:N406"/>
    <mergeCell ref="O406:P406"/>
    <mergeCell ref="A410:B410"/>
    <mergeCell ref="J410:K410"/>
    <mergeCell ref="L410:N410"/>
    <mergeCell ref="O410:P410"/>
    <mergeCell ref="A411:B411"/>
    <mergeCell ref="J411:K411"/>
    <mergeCell ref="L411:N411"/>
    <mergeCell ref="O411:P411"/>
    <mergeCell ref="A412:B412"/>
    <mergeCell ref="J412:K412"/>
    <mergeCell ref="L412:N412"/>
    <mergeCell ref="O412:P412"/>
    <mergeCell ref="A416:B416"/>
    <mergeCell ref="J416:K416"/>
    <mergeCell ref="L416:N416"/>
    <mergeCell ref="O416:P416"/>
    <mergeCell ref="A417:B417"/>
    <mergeCell ref="J417:K417"/>
    <mergeCell ref="L417:N417"/>
    <mergeCell ref="O417:P417"/>
    <mergeCell ref="A413:B413"/>
    <mergeCell ref="J413:K413"/>
    <mergeCell ref="L413:N413"/>
    <mergeCell ref="O413:P413"/>
    <mergeCell ref="A414:B414"/>
    <mergeCell ref="J414:K414"/>
    <mergeCell ref="L414:N414"/>
    <mergeCell ref="O414:P414"/>
    <mergeCell ref="A415:B415"/>
    <mergeCell ref="J415:K415"/>
    <mergeCell ref="L415:N415"/>
    <mergeCell ref="O415:P415"/>
    <mergeCell ref="A431:B431"/>
    <mergeCell ref="J431:K431"/>
    <mergeCell ref="L431:N431"/>
    <mergeCell ref="O431:P431"/>
    <mergeCell ref="A427:B427"/>
    <mergeCell ref="J427:K427"/>
    <mergeCell ref="L427:N427"/>
    <mergeCell ref="O427:P427"/>
    <mergeCell ref="A428:B428"/>
    <mergeCell ref="J428:K428"/>
    <mergeCell ref="L428:N428"/>
    <mergeCell ref="O428:P428"/>
    <mergeCell ref="A429:B429"/>
    <mergeCell ref="J429:K429"/>
    <mergeCell ref="L429:N429"/>
    <mergeCell ref="O429:P429"/>
    <mergeCell ref="A424:B424"/>
    <mergeCell ref="J424:K424"/>
    <mergeCell ref="L424:N424"/>
    <mergeCell ref="O424:P424"/>
    <mergeCell ref="A425:B425"/>
    <mergeCell ref="J425:K425"/>
    <mergeCell ref="L425:N425"/>
    <mergeCell ref="O425:P425"/>
    <mergeCell ref="A426:B426"/>
    <mergeCell ref="J426:K426"/>
    <mergeCell ref="L426:N426"/>
    <mergeCell ref="O426:P426"/>
    <mergeCell ref="A418:B418"/>
    <mergeCell ref="J418:K418"/>
    <mergeCell ref="L418:N418"/>
    <mergeCell ref="O418:P418"/>
    <mergeCell ref="A422:B422"/>
    <mergeCell ref="J422:K422"/>
    <mergeCell ref="L422:N422"/>
    <mergeCell ref="O422:P422"/>
    <mergeCell ref="A430:B430"/>
    <mergeCell ref="J430:K430"/>
    <mergeCell ref="L430:N430"/>
    <mergeCell ref="O430:P430"/>
    <mergeCell ref="A423:B423"/>
    <mergeCell ref="J423:K423"/>
    <mergeCell ref="L423:N423"/>
    <mergeCell ref="O423:P423"/>
    <mergeCell ref="A419:B419"/>
    <mergeCell ref="J419:K419"/>
    <mergeCell ref="L419:N419"/>
    <mergeCell ref="O419:P419"/>
    <mergeCell ref="A420:B420"/>
    <mergeCell ref="J420:K420"/>
    <mergeCell ref="L420:N420"/>
    <mergeCell ref="O420:P420"/>
    <mergeCell ref="A421:B421"/>
    <mergeCell ref="J421:K421"/>
    <mergeCell ref="L421:N421"/>
    <mergeCell ref="O421:P421"/>
  </mergeCells>
  <phoneticPr fontId="0" type="noConversion"/>
  <dataValidations xWindow="337" yWindow="576" count="38">
    <dataValidation type="date" allowBlank="1" error="You must enter data using the following format:_x000a__x000a_(dd-mmm-yy)" prompt="_x000a_" sqref="P6" xr:uid="{00000000-0002-0000-0000-000000000000}">
      <formula1>1</formula1>
      <formula2>73032</formula2>
    </dataValidation>
    <dataValidation allowBlank="1" showInputMessage="1" showErrorMessage="1" errorTitle="Company name is too long" error="The company name you entered is too long, you need to enter a name of less than 35 characters long" sqref="I9:I17 E13 E15:E16" xr:uid="{00000000-0002-0000-0000-000001000000}"/>
    <dataValidation allowBlank="1" showInputMessage="1" showErrorMessage="1" errorTitle="Address is too long" error="The maximum number of characters is 35. Please use an extra addess line if the address is longer than 35 characters." sqref="J13 J15:J16" xr:uid="{00000000-0002-0000-0000-000002000000}"/>
    <dataValidation type="textLength" operator="lessThanOrEqual" allowBlank="1" showErrorMessage="1" errorTitle="PO Number is too long" error="The PO number you have entered is too long, you need to enter a number of less than 26 characters long" sqref="H6" xr:uid="{00000000-0002-0000-0000-000003000000}">
      <formula1>26</formula1>
    </dataValidation>
    <dataValidation allowBlank="1" showInputMessage="1" showErrorMessage="1" errorTitle="Address is too long" error="The maximum number of characters is 35. Please use an extra addess line if the address is longer than 35 characters." prompt="For EC Countries VAT Nr of Ship to is required. If not provided NAI will charge Dutch VAT (19%) on the transaction." sqref="J19:M19" xr:uid="{00000000-0002-0000-0000-000004000000}"/>
    <dataValidation type="textLength" allowBlank="1" showInputMessage="1" showErrorMessage="1" errorTitle="Company name is too long" prompt="The text length of this field is 45 characters." sqref="B9:C9" xr:uid="{00000000-0002-0000-0000-000005000000}">
      <formula1>1</formula1>
      <formula2>45</formula2>
    </dataValidation>
    <dataValidation type="textLength" allowBlank="1" showInputMessage="1" showErrorMessage="1" error="The text length of this field is 35 characters, if your address is longer than 35 characters please use address 2 &amp; 3 fields." prompt="The text length of this field is 35 characters, if your address is longer than 35 characters please use address 2 &amp; 3 fields." sqref="B10:C10" xr:uid="{00000000-0002-0000-0000-000006000000}">
      <formula1>0</formula1>
      <formula2>35</formula2>
    </dataValidation>
    <dataValidation type="textLength" allowBlank="1" showInputMessage="1" showErrorMessage="1" prompt="The text length of this field is 35 characters, if your address is longer than 35 characters please use address 3 field." sqref="B11:C11" xr:uid="{00000000-0002-0000-0000-000007000000}">
      <formula1>0</formula1>
      <formula2>35</formula2>
    </dataValidation>
    <dataValidation type="textLength" allowBlank="1" showInputMessage="1" showErrorMessage="1" prompt="The text length of this field is 35 characters." sqref="B12:C12" xr:uid="{00000000-0002-0000-0000-000008000000}">
      <formula1>0</formula1>
      <formula2>35</formula2>
    </dataValidation>
    <dataValidation type="textLength" allowBlank="1" showInputMessage="1" showErrorMessage="1" errorTitle="Companyaddress  is too long" error="The company address you entered is too long, you need to enter a name of less than 35 characters long" prompt="The text length of this field is 35 characters, if your address is longer than 35 characters please use address 2 &amp; 3 fields." sqref="E10:H10" xr:uid="{00000000-0002-0000-0000-000009000000}">
      <formula1>0</formula1>
      <formula2>35</formula2>
    </dataValidation>
    <dataValidation type="textLength" allowBlank="1" showInputMessage="1" showErrorMessage="1" errorTitle="Company name is too long" error="The company name you entered is too long, you need to enter a name of less than 35 characters long" prompt="The text length of this field is 35 characters, if your address is longer than 35 characters please use address 3 field." sqref="E11:H11" xr:uid="{00000000-0002-0000-0000-00000A000000}">
      <formula1>0</formula1>
      <formula2>35</formula2>
    </dataValidation>
    <dataValidation type="textLength" allowBlank="1" showInputMessage="1" showErrorMessage="1" errorTitle="Companyaddress is too long" error="The company address you entered is too long, you need to enter a name of less than 35 characters long" prompt="The text length of this field is 35 characters." sqref="E12:H12" xr:uid="{00000000-0002-0000-0000-00000B000000}">
      <formula1>0</formula1>
      <formula2>35</formula2>
    </dataValidation>
    <dataValidation type="textLength" allowBlank="1" showInputMessage="1" showErrorMessage="1" errorTitle="Company name is too long" error="The company name you entered is too long, you need to enter a name of less than 45 characters long" prompt="The text length of this field is 45 characters." sqref="E9:H9 J9:M9" xr:uid="{00000000-0002-0000-0000-00000C000000}">
      <formula1>0</formula1>
      <formula2>45</formula2>
    </dataValidation>
    <dataValidation type="textLength" allowBlank="1" showInputMessage="1" showErrorMessage="1" errorTitle="Address is too long" error="The maximum number of characters is 35. Please use an extra addess line if the address is longer than 35 characters." prompt="The text length of this field is 35 characters, if your address is longer than 35 characters please use address 2 &amp; 3 fields." sqref="J10:M10" xr:uid="{00000000-0002-0000-0000-00000D000000}">
      <formula1>0</formula1>
      <formula2>35</formula2>
    </dataValidation>
    <dataValidation type="textLength" allowBlank="1" showInputMessage="1" showErrorMessage="1" errorTitle="Address is too long" error="The maximum number of characters is 35. Please use an extra addess line if the address is longer than 35 characters." prompt="The text length of this field is 35 characters, if your address is longer than 35 characters please use address 3 field." sqref="J11:M11" xr:uid="{00000000-0002-0000-0000-00000E000000}">
      <formula1>0</formula1>
      <formula2>35</formula2>
    </dataValidation>
    <dataValidation type="textLength" allowBlank="1" showInputMessage="1" showErrorMessage="1" errorTitle="Address is too long" error="The maximum number of characters is 35. Please use an extra addess line if the address is longer than 35 characters." prompt="The text length of this field is 35 characters." sqref="J12:M12" xr:uid="{00000000-0002-0000-0000-00000F000000}">
      <formula1>0</formula1>
      <formula2>35</formula2>
    </dataValidation>
    <dataValidation type="textLength" allowBlank="1" showInputMessage="1" showErrorMessage="1" error="Required Field - format +CountryCode/Area Code/ Telephone Number;_x000a_E.G. +353214672000 or +61297614200" prompt="Required Field - format +CountryCode/Area Code/ Telephone Number;_x000a_E.G. +353214672000 or +61297614200" sqref="B17:C17 E17:H17 J17:M17" xr:uid="{00000000-0002-0000-0000-000010000000}">
      <formula1>0</formula1>
      <formula2>35</formula2>
    </dataValidation>
    <dataValidation type="textLength" allowBlank="1" showInputMessage="1" showErrorMessage="1" error="E.G. - Mr., Mrs., Ms., Dr., etc." promptTitle="Optional Field" prompt="E.G. - Mr., Mrs., Ms., Dr., etc." sqref="B22:C22" xr:uid="{00000000-0002-0000-0000-000011000000}">
      <formula1>1</formula1>
      <formula2>35</formula2>
    </dataValidation>
    <dataValidation type="textLength" allowBlank="1" showInputMessage="1" showErrorMessage="1" error="E.G. - Mr., Mrs., Ms., Dr., etc." promptTitle="Optional Field" prompt="E.G. - Mr., Mrs., Ms., Dr., etc." sqref="E22:H22 J22:M22" xr:uid="{00000000-0002-0000-0000-000012000000}">
      <formula1>0</formula1>
      <formula2>35</formula2>
    </dataValidation>
    <dataValidation type="textLength" allowBlank="1" showInputMessage="1" showErrorMessage="1" error="Required Field" prompt="Required Field" sqref="B24:C24 E24:H24 J24:M24" xr:uid="{00000000-0002-0000-0000-000013000000}">
      <formula1>1</formula1>
      <formula2>35</formula2>
    </dataValidation>
    <dataValidation type="textLength" allowBlank="1" showInputMessage="1" showErrorMessage="1" error="Optional Field" prompt="Optional Field" sqref="B25:C25 E25:H25 J25:M25" xr:uid="{00000000-0002-0000-0000-000014000000}">
      <formula1>1</formula1>
      <formula2>35</formula2>
    </dataValidation>
    <dataValidation type="textLength" allowBlank="1" showInputMessage="1" showErrorMessage="1" error="Required Field" prompt="Required Field" sqref="J27:M27" xr:uid="{00000000-0002-0000-0000-000015000000}">
      <formula1>1</formula1>
      <formula2>45</formula2>
    </dataValidation>
    <dataValidation type="textLength" allowBlank="1" showInputMessage="1" showErrorMessage="1" error="Required Field - format +CountryCode/Area Code/ Telephone Number;_x000a_E.G. +353214672000 or +61297614200" prompt="Required Field - format +CountryCode/Area Code/ Telephone Number;_x000a_E.G. +353214672000 or +61297614200" sqref="B26:C26 E26:H26 J26:M26" xr:uid="{00000000-0002-0000-0000-000016000000}">
      <formula1>1</formula1>
      <formula2>35</formula2>
    </dataValidation>
    <dataValidation type="textLength" allowBlank="1" showInputMessage="1" showErrorMessage="1" errorTitle="Limit Exceeded" error="Maximum of 25 characters permitted" prompt="Required Field - 25 characters only" sqref="N3:P3 N5:P5" xr:uid="{00000000-0002-0000-0000-000017000000}">
      <formula1>1</formula1>
      <formula2>25</formula2>
    </dataValidation>
    <dataValidation type="list" allowBlank="1" showInputMessage="1" showErrorMessage="1" prompt="Select Customer Type from provided list only." sqref="B19:C19" xr:uid="{00000000-0002-0000-0000-000018000000}">
      <formula1>$AB$6:$AB$17</formula1>
    </dataValidation>
    <dataValidation allowBlank="1" error="You must enter data using the following format:_x000a__x000a_(dd-mmm-yy)" sqref="M6" xr:uid="{00000000-0002-0000-0000-000019000000}"/>
    <dataValidation allowBlank="1" sqref="N6:O6" xr:uid="{00000000-0002-0000-0000-00001A000000}"/>
    <dataValidation allowBlank="1" showInputMessage="1" showErrorMessage="1" prompt="Please ensure you enter the Postal Code in the correct format for the country." sqref="B14:C14" xr:uid="{00000000-0002-0000-0000-00001B000000}"/>
    <dataValidation allowBlank="1" showInputMessage="1" showErrorMessage="1" errorTitle="Company name is too long" error="The company name you entered is too long, you need to enter a name of less than 35 characters long" prompt="Please ensure you enter the Postal Code in the correct format for the country." sqref="E14:H14" xr:uid="{00000000-0002-0000-0000-00001C000000}"/>
    <dataValidation allowBlank="1" showInputMessage="1" showErrorMessage="1" errorTitle="Address is too long" error="The maximum number of characters is 35. Please use an extra addess line if the address is longer than 35 characters." prompt="Please ensure you enter the Postal Code in the correct format for the country." sqref="J14:M14" xr:uid="{00000000-0002-0000-0000-00001D000000}"/>
    <dataValidation type="textLength" allowBlank="1" showInputMessage="1" showErrorMessage="1" error="Required Field" prompt="Required Field" sqref="B27:C27 E27:H27" xr:uid="{00000000-0002-0000-0000-00001E000000}">
      <formula1>1</formula1>
      <formula2>50</formula2>
    </dataValidation>
    <dataValidation type="textLength" allowBlank="1" showInputMessage="1" showErrorMessage="1" errorTitle="Limit Exceeded" error="Maximum of 200 characters permitted" prompt="Must be less than 200 characters" sqref="O9:P17" xr:uid="{00000000-0002-0000-0000-00001F000000}">
      <formula1>0</formula1>
      <formula2>200</formula2>
    </dataValidation>
    <dataValidation type="textLength" allowBlank="1" showInputMessage="1" showErrorMessage="1" errorTitle="Limit Exceeded" error="Maximum of 132 characters permitted" prompt="Must be less than 132 characters" sqref="O22:P27" xr:uid="{00000000-0002-0000-0000-000020000000}">
      <formula1>0</formula1>
      <formula2>132</formula2>
    </dataValidation>
    <dataValidation type="whole" allowBlank="1" showInputMessage="1" showErrorMessage="1" error="You must enter a valid number between 1 and 999,999" sqref="G33:G432" xr:uid="{00000000-0002-0000-0000-000021000000}">
      <formula1>1</formula1>
      <formula2>999999</formula2>
    </dataValidation>
    <dataValidation type="list" allowBlank="1" showInputMessage="1" showErrorMessage="1" sqref="C33:C432" xr:uid="{00000000-0002-0000-0000-000022000000}">
      <formula1>$N$17:$N$19</formula1>
    </dataValidation>
    <dataValidation allowBlank="1" error="You must enter a valid date in the following format:_x000a__x000a_(dd-mmm-yy)" prompt="example: 1-jan-00" sqref="F33:F432" xr:uid="{00000000-0002-0000-0000-000023000000}"/>
    <dataValidation type="date" allowBlank="1" showInputMessage="1" showErrorMessage="1" error="You must enter a valid date in the following format:_x000a__x000a_(dd-mm-yy)" prompt="example: 1-jan-00" sqref="D33:E432" xr:uid="{00000000-0002-0000-0000-000024000000}">
      <formula1>1</formula1>
      <formula2>73050</formula2>
    </dataValidation>
    <dataValidation type="textLength" allowBlank="1" showInputMessage="1" showErrorMessage="1" errorTitle="Invalid Entry" error="Enter a maximum of 25 characters" prompt="Please enter your Quote number, DA number, or Promo code here - MAX 25 characters" sqref="H33:H432" xr:uid="{00000000-0002-0000-0000-000025000000}">
      <formula1>0</formula1>
      <formula2>25</formula2>
    </dataValidation>
  </dataValidations>
  <pageMargins left="0.75" right="0.75" top="1" bottom="1" header="0.5" footer="0.5"/>
  <pageSetup scale="4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 Form</vt:lpstr>
    </vt:vector>
  </TitlesOfParts>
  <Company>McAfee Ireland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Walsh</dc:creator>
  <cp:lastModifiedBy>Recep Cinet</cp:lastModifiedBy>
  <cp:lastPrinted>2009-08-10T13:19:46Z</cp:lastPrinted>
  <dcterms:created xsi:type="dcterms:W3CDTF">2005-04-19T09:40:57Z</dcterms:created>
  <dcterms:modified xsi:type="dcterms:W3CDTF">2024-10-25T12:31:36Z</dcterms:modified>
</cp:coreProperties>
</file>