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in.sevim\AppData\Local\Microsoft\Windows\INetCache\Content.Outlook\T1LO7XRG\"/>
    </mc:Choice>
  </mc:AlternateContent>
  <xr:revisionPtr revIDLastSave="0" documentId="13_ncr:1_{CFEAF32A-1872-4CEF-906C-9208AA594922}" xr6:coauthVersionLast="47" xr6:coauthVersionMax="47" xr10:uidLastSave="{00000000-0000-0000-0000-000000000000}"/>
  <workbookProtection workbookAlgorithmName="SHA-512" workbookHashValue="HsYKgD7stNLdTaqXhE9L9KafNXg6o8mOF8LZ0rW46dzJv4IMwtKSQxRbL/CD1QJ5GlvVWg9DD3rN44g1RTu+2w==" workbookSaltValue="RoRR7yiJQIAQzXp9eeMJRQ==" workbookSpinCount="100000" lockStructure="1"/>
  <bookViews>
    <workbookView xWindow="-120" yWindow="-120" windowWidth="20730" windowHeight="11160" xr2:uid="{00000000-000D-0000-FFFF-FFFF00000000}"/>
  </bookViews>
  <sheets>
    <sheet name="USD Form" sheetId="1" r:id="rId1"/>
  </sheets>
  <externalReferences>
    <externalReference r:id="rId2"/>
  </externalReferences>
  <definedNames>
    <definedName name="cust_types">[1]LOOKUPS!$D$2:$D$10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33" i="1"/>
  <c r="C30" i="1" l="1"/>
  <c r="O30" i="1" l="1"/>
  <c r="H30" i="1" l="1"/>
</calcChain>
</file>

<file path=xl/sharedStrings.xml><?xml version="1.0" encoding="utf-8"?>
<sst xmlns="http://schemas.openxmlformats.org/spreadsheetml/2006/main" count="56" uniqueCount="52">
  <si>
    <t>End User</t>
  </si>
  <si>
    <t>Reseller</t>
  </si>
  <si>
    <t>Ship to</t>
  </si>
  <si>
    <t>Shipping Instructions</t>
  </si>
  <si>
    <t>Address 2</t>
  </si>
  <si>
    <t>Address 3</t>
  </si>
  <si>
    <t>Phone Number</t>
  </si>
  <si>
    <t>YES</t>
  </si>
  <si>
    <t>Corporate End User (CORPUSER)</t>
  </si>
  <si>
    <t>Contact Details</t>
  </si>
  <si>
    <t>Comments</t>
  </si>
  <si>
    <t>Title</t>
  </si>
  <si>
    <t>Department</t>
  </si>
  <si>
    <t>License Terms</t>
  </si>
  <si>
    <t>Cost</t>
  </si>
  <si>
    <t>Extended</t>
  </si>
  <si>
    <t>Serial #</t>
  </si>
  <si>
    <t>Number</t>
  </si>
  <si>
    <t>State</t>
  </si>
  <si>
    <t>Education (EDUCATE)</t>
  </si>
  <si>
    <t>Distributor Name *</t>
  </si>
  <si>
    <t>Distributor PO# *</t>
  </si>
  <si>
    <t>Quantity *</t>
  </si>
  <si>
    <t xml:space="preserve">Quote </t>
  </si>
  <si>
    <t>Previous Grant Number</t>
  </si>
  <si>
    <t>ORDER DETAILS</t>
  </si>
  <si>
    <t>TOTAL VALUE</t>
  </si>
  <si>
    <t>LINE</t>
  </si>
  <si>
    <t>NBR</t>
  </si>
  <si>
    <t>USED LINE COUNT</t>
  </si>
  <si>
    <t>(required for renewal or add-on)</t>
  </si>
  <si>
    <t xml:space="preserve">Company Name *    </t>
  </si>
  <si>
    <t xml:space="preserve">Address 1 *                 </t>
  </si>
  <si>
    <t xml:space="preserve">City *                           </t>
  </si>
  <si>
    <t xml:space="preserve">Postal Code *            </t>
  </si>
  <si>
    <t xml:space="preserve">Country *                   </t>
  </si>
  <si>
    <t xml:space="preserve">First Name  *               </t>
  </si>
  <si>
    <t xml:space="preserve">Last Name *                </t>
  </si>
  <si>
    <t xml:space="preserve">E-Mail Address *       </t>
  </si>
  <si>
    <t>FOR BROADER REFERENCE &amp; GUIDANCE PLEASE CONSULT THE TRELLIX/SKYHIGH OPERATIONAL TEAM</t>
  </si>
  <si>
    <t>If Order Contains Hardware, enter address details below</t>
  </si>
  <si>
    <t>SKU * (Please do not leave spaces in the SKU)</t>
  </si>
  <si>
    <t xml:space="preserve">Start </t>
  </si>
  <si>
    <t xml:space="preserve">End </t>
  </si>
  <si>
    <t>Unit Cost *</t>
  </si>
  <si>
    <t>Per Node/</t>
  </si>
  <si>
    <t xml:space="preserve">  Reseller PO # </t>
  </si>
  <si>
    <t>POST_VALID_FORM-USD-2022</t>
  </si>
  <si>
    <t>USD Order Form</t>
  </si>
  <si>
    <t>Komtera Teknoloji</t>
  </si>
  <si>
    <t>If Order Contains Hardware, enter contact details below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</si>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</sst>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&quot;$&quot;* #,##0_-;\-&quot;$&quot;* #,##0_-;_-&quot;$&quot;* &quot;-&quot;_-;_-@_-"/>
    <numFmt numFmtId="166" formatCode="_(* #,##0_);_(* \(#,##0\);_(* &quot;-&quot;??_);_(@_)"/>
    <numFmt numFmtId="167" formatCode="dd\-mm\-yy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color indexed="10"/>
      <name val="Arial"/>
      <family val="2"/>
    </font>
    <font>
      <b/>
      <sz val="26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sz val="10"/>
      <color theme="1"/>
      <name val="Arial"/>
      <family val="2"/>
    </font>
    <font>
      <b/>
      <sz val="11"/>
      <color theme="3" tint="0.3999755851924192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4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theme="2" tint="-9.9978637043366805E-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/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24" fillId="6" borderId="0" applyNumberFormat="0" applyBorder="0" applyAlignment="0" applyProtection="0"/>
    <xf numFmtId="0" fontId="30" fillId="7" borderId="58" applyNumberFormat="0" applyAlignment="0" applyProtection="0"/>
    <xf numFmtId="0" fontId="32" fillId="8" borderId="59" applyNumberFormat="0" applyAlignment="0" applyProtection="0"/>
    <xf numFmtId="0" fontId="31" fillId="0" borderId="60" applyNumberFormat="0" applyFill="0" applyAlignment="0" applyProtection="0"/>
    <xf numFmtId="0" fontId="23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4" fillId="8" borderId="0" applyNumberFormat="0" applyBorder="0" applyAlignment="0" applyProtection="0"/>
    <xf numFmtId="0" fontId="34" fillId="17" borderId="0" applyNumberFormat="0" applyBorder="0" applyAlignment="0" applyProtection="0"/>
    <xf numFmtId="0" fontId="35" fillId="15" borderId="0" applyNumberFormat="0" applyBorder="0" applyAlignment="0" applyProtection="0"/>
    <xf numFmtId="0" fontId="35" fillId="6" borderId="0" applyNumberFormat="0" applyBorder="0" applyAlignment="0" applyProtection="0"/>
    <xf numFmtId="0" fontId="34" fillId="16" borderId="0" applyNumberFormat="0" applyBorder="0" applyAlignment="0" applyProtection="0"/>
    <xf numFmtId="0" fontId="34" fillId="8" borderId="0" applyNumberFormat="0" applyBorder="0" applyAlignment="0" applyProtection="0"/>
    <xf numFmtId="0" fontId="35" fillId="12" borderId="0" applyNumberFormat="0" applyBorder="0" applyAlignment="0" applyProtection="0"/>
    <xf numFmtId="0" fontId="35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4" borderId="0" applyNumberFormat="0" applyBorder="0" applyAlignment="0" applyProtection="0"/>
    <xf numFmtId="0" fontId="35" fillId="18" borderId="0" applyNumberFormat="0" applyBorder="0" applyAlignment="0" applyProtection="0"/>
    <xf numFmtId="0" fontId="35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9" borderId="0" applyNumberFormat="0" applyBorder="0" applyAlignment="0" applyProtection="0"/>
    <xf numFmtId="0" fontId="35" fillId="15" borderId="0" applyNumberFormat="0" applyBorder="0" applyAlignment="0" applyProtection="0"/>
    <xf numFmtId="0" fontId="35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28" fillId="20" borderId="58" applyNumberFormat="0" applyAlignment="0" applyProtection="0"/>
    <xf numFmtId="0" fontId="25" fillId="22" borderId="0" applyNumberFormat="0" applyBorder="0" applyAlignment="0" applyProtection="0"/>
    <xf numFmtId="0" fontId="26" fillId="23" borderId="0" applyNumberFormat="0" applyBorder="0" applyAlignment="0" applyProtection="0"/>
    <xf numFmtId="0" fontId="2" fillId="0" borderId="0"/>
    <xf numFmtId="0" fontId="2" fillId="15" borderId="61" applyNumberFormat="0" applyFont="0" applyAlignment="0" applyProtection="0"/>
    <xf numFmtId="0" fontId="29" fillId="7" borderId="62" applyNumberFormat="0" applyAlignment="0" applyProtection="0"/>
    <xf numFmtId="0" fontId="33" fillId="0" borderId="0" applyNumberFormat="0" applyFill="0" applyBorder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0" fillId="0" borderId="0" applyNumberFormat="0" applyFill="0" applyBorder="0" applyAlignment="0" applyProtection="0"/>
    <xf numFmtId="0" fontId="27" fillId="0" borderId="66" applyNumberFormat="0" applyFill="0" applyAlignment="0" applyProtection="0"/>
    <xf numFmtId="165" fontId="1" fillId="0" borderId="0" applyFont="0" applyFill="0" applyBorder="0" applyAlignment="0" applyProtection="0"/>
    <xf numFmtId="0" fontId="2" fillId="0" borderId="0"/>
    <xf numFmtId="0" fontId="2" fillId="15" borderId="61" applyNumberFormat="0" applyFont="0" applyAlignment="0" applyProtection="0"/>
    <xf numFmtId="0" fontId="36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vertical="top" wrapText="1"/>
    </xf>
    <xf numFmtId="0" fontId="12" fillId="2" borderId="0" xfId="0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0" fillId="2" borderId="0" xfId="0" applyFill="1"/>
    <xf numFmtId="0" fontId="7" fillId="2" borderId="0" xfId="0" applyFont="1" applyFill="1" applyBorder="1" applyProtection="1"/>
    <xf numFmtId="0" fontId="16" fillId="2" borderId="0" xfId="0" applyFont="1" applyFill="1"/>
    <xf numFmtId="0" fontId="0" fillId="2" borderId="0" xfId="0" applyFill="1" applyProtection="1"/>
    <xf numFmtId="0" fontId="6" fillId="2" borderId="0" xfId="0" applyFont="1" applyFill="1" applyAlignment="1" applyProtection="1">
      <alignment horizontal="right"/>
    </xf>
    <xf numFmtId="49" fontId="0" fillId="2" borderId="0" xfId="0" applyNumberFormat="1" applyFill="1" applyBorder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 vertical="center"/>
    </xf>
    <xf numFmtId="0" fontId="7" fillId="2" borderId="0" xfId="0" applyFont="1" applyFill="1" applyProtection="1"/>
    <xf numFmtId="166" fontId="19" fillId="2" borderId="0" xfId="1" applyNumberFormat="1" applyFont="1" applyFill="1" applyProtection="1"/>
    <xf numFmtId="0" fontId="3" fillId="2" borderId="0" xfId="0" applyFont="1" applyFill="1" applyProtection="1"/>
    <xf numFmtId="0" fontId="6" fillId="2" borderId="0" xfId="0" applyFont="1" applyFill="1" applyBorder="1" applyAlignment="1" applyProtection="1"/>
    <xf numFmtId="0" fontId="4" fillId="2" borderId="0" xfId="0" applyFont="1" applyFill="1" applyAlignment="1" applyProtection="1">
      <alignment horizontal="right"/>
    </xf>
    <xf numFmtId="0" fontId="4" fillId="2" borderId="0" xfId="0" applyFont="1" applyFill="1" applyProtection="1"/>
    <xf numFmtId="0" fontId="6" fillId="2" borderId="0" xfId="0" applyFont="1" applyFill="1" applyBorder="1" applyAlignment="1" applyProtection="1">
      <alignment horizontal="center"/>
    </xf>
    <xf numFmtId="49" fontId="0" fillId="2" borderId="0" xfId="0" applyNumberFormat="1" applyFill="1" applyBorder="1" applyAlignment="1" applyProtection="1">
      <alignment shrinkToFit="1"/>
    </xf>
    <xf numFmtId="166" fontId="19" fillId="2" borderId="0" xfId="1" applyNumberFormat="1" applyFont="1" applyFill="1" applyBorder="1" applyAlignment="1" applyProtection="1">
      <alignment horizontal="left" shrinkToFit="1"/>
    </xf>
    <xf numFmtId="0" fontId="0" fillId="2" borderId="0" xfId="0" applyFill="1" applyAlignment="1" applyProtection="1">
      <alignment horizontal="center"/>
    </xf>
    <xf numFmtId="166" fontId="9" fillId="2" borderId="0" xfId="1" applyNumberFormat="1" applyFont="1" applyFill="1" applyBorder="1" applyAlignment="1" applyProtection="1">
      <alignment shrinkToFit="1"/>
    </xf>
    <xf numFmtId="166" fontId="12" fillId="2" borderId="0" xfId="1" applyNumberFormat="1" applyFont="1" applyFill="1" applyBorder="1" applyProtection="1"/>
    <xf numFmtId="0" fontId="5" fillId="2" borderId="0" xfId="0" applyFont="1" applyFill="1" applyBorder="1" applyProtection="1"/>
    <xf numFmtId="0" fontId="5" fillId="2" borderId="8" xfId="0" applyFont="1" applyFill="1" applyBorder="1" applyAlignment="1" applyProtection="1"/>
    <xf numFmtId="0" fontId="5" fillId="2" borderId="0" xfId="0" applyFont="1" applyFill="1" applyProtection="1"/>
    <xf numFmtId="166" fontId="2" fillId="2" borderId="0" xfId="1" applyNumberFormat="1" applyFill="1" applyBorder="1" applyAlignment="1" applyProtection="1"/>
    <xf numFmtId="9" fontId="2" fillId="2" borderId="0" xfId="2" applyFill="1" applyBorder="1" applyAlignment="1" applyProtection="1"/>
    <xf numFmtId="0" fontId="18" fillId="2" borderId="0" xfId="0" applyFont="1" applyFill="1" applyBorder="1" applyAlignment="1" applyProtection="1">
      <alignment vertical="center"/>
    </xf>
    <xf numFmtId="0" fontId="5" fillId="2" borderId="0" xfId="0" applyFont="1" applyFill="1" applyAlignment="1" applyProtection="1">
      <alignment horizontal="right"/>
    </xf>
    <xf numFmtId="0" fontId="14" fillId="2" borderId="0" xfId="0" applyFont="1" applyFill="1" applyBorder="1" applyAlignment="1" applyProtection="1">
      <alignment horizontal="center" wrapText="1"/>
    </xf>
    <xf numFmtId="0" fontId="18" fillId="2" borderId="0" xfId="0" applyFont="1" applyFill="1" applyBorder="1" applyAlignment="1" applyProtection="1"/>
    <xf numFmtId="166" fontId="18" fillId="2" borderId="0" xfId="1" applyNumberFormat="1" applyFont="1" applyFill="1" applyBorder="1" applyAlignment="1" applyProtection="1"/>
    <xf numFmtId="0" fontId="8" fillId="2" borderId="0" xfId="0" applyFont="1" applyFill="1" applyBorder="1" applyProtection="1"/>
    <xf numFmtId="0" fontId="18" fillId="2" borderId="0" xfId="0" applyFont="1" applyFill="1" applyBorder="1" applyAlignment="1" applyProtection="1">
      <alignment vertical="center" wrapText="1"/>
    </xf>
    <xf numFmtId="0" fontId="6" fillId="2" borderId="11" xfId="0" applyFont="1" applyFill="1" applyBorder="1" applyAlignment="1" applyProtection="1">
      <alignment horizontal="center" vertical="center" wrapText="1"/>
    </xf>
    <xf numFmtId="0" fontId="6" fillId="2" borderId="19" xfId="0" applyFont="1" applyFill="1" applyBorder="1" applyAlignment="1" applyProtection="1">
      <alignment horizontal="center" wrapText="1"/>
    </xf>
    <xf numFmtId="0" fontId="6" fillId="3" borderId="10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49" fontId="13" fillId="4" borderId="37" xfId="0" applyNumberFormat="1" applyFont="1" applyFill="1" applyBorder="1" applyAlignment="1" applyProtection="1">
      <alignment horizontal="center"/>
      <protection locked="0"/>
    </xf>
    <xf numFmtId="43" fontId="13" fillId="4" borderId="38" xfId="1" applyFont="1" applyFill="1" applyBorder="1" applyAlignment="1" applyProtection="1">
      <alignment horizontal="center"/>
      <protection locked="0"/>
    </xf>
    <xf numFmtId="167" fontId="13" fillId="4" borderId="39" xfId="1" applyNumberFormat="1" applyFont="1" applyFill="1" applyBorder="1" applyProtection="1">
      <protection locked="0"/>
    </xf>
    <xf numFmtId="167" fontId="13" fillId="4" borderId="40" xfId="1" applyNumberFormat="1" applyFont="1" applyFill="1" applyBorder="1" applyProtection="1">
      <protection locked="0"/>
    </xf>
    <xf numFmtId="1" fontId="13" fillId="4" borderId="39" xfId="1" applyNumberFormat="1" applyFont="1" applyFill="1" applyBorder="1" applyAlignment="1" applyProtection="1">
      <alignment horizontal="center"/>
      <protection locked="0"/>
    </xf>
    <xf numFmtId="49" fontId="13" fillId="4" borderId="41" xfId="0" applyNumberFormat="1" applyFont="1" applyFill="1" applyBorder="1" applyAlignment="1" applyProtection="1">
      <alignment horizontal="center"/>
      <protection locked="0"/>
    </xf>
    <xf numFmtId="167" fontId="13" fillId="4" borderId="13" xfId="1" applyNumberFormat="1" applyFont="1" applyFill="1" applyBorder="1" applyProtection="1">
      <protection locked="0"/>
    </xf>
    <xf numFmtId="167" fontId="13" fillId="4" borderId="14" xfId="1" applyNumberFormat="1" applyFont="1" applyFill="1" applyBorder="1" applyProtection="1">
      <protection locked="0"/>
    </xf>
    <xf numFmtId="1" fontId="13" fillId="4" borderId="13" xfId="1" applyNumberFormat="1" applyFont="1" applyFill="1" applyBorder="1" applyAlignment="1" applyProtection="1">
      <alignment horizontal="center"/>
      <protection locked="0"/>
    </xf>
    <xf numFmtId="43" fontId="13" fillId="4" borderId="42" xfId="1" applyFont="1" applyFill="1" applyBorder="1" applyAlignment="1" applyProtection="1">
      <alignment horizontal="center"/>
      <protection locked="0"/>
    </xf>
    <xf numFmtId="167" fontId="13" fillId="4" borderId="44" xfId="1" applyNumberFormat="1" applyFont="1" applyFill="1" applyBorder="1" applyProtection="1">
      <protection locked="0"/>
    </xf>
    <xf numFmtId="167" fontId="13" fillId="4" borderId="45" xfId="1" applyNumberFormat="1" applyFont="1" applyFill="1" applyBorder="1" applyProtection="1">
      <protection locked="0"/>
    </xf>
    <xf numFmtId="1" fontId="13" fillId="4" borderId="44" xfId="1" applyNumberFormat="1" applyFont="1" applyFill="1" applyBorder="1" applyAlignment="1" applyProtection="1">
      <alignment horizontal="center"/>
      <protection locked="0"/>
    </xf>
    <xf numFmtId="49" fontId="13" fillId="4" borderId="43" xfId="0" applyNumberFormat="1" applyFont="1" applyFill="1" applyBorder="1" applyAlignment="1" applyProtection="1">
      <alignment horizontal="center"/>
      <protection locked="0"/>
    </xf>
    <xf numFmtId="43" fontId="13" fillId="4" borderId="46" xfId="1" applyFont="1" applyFill="1" applyBorder="1" applyAlignment="1" applyProtection="1">
      <alignment horizontal="center"/>
      <protection locked="0"/>
    </xf>
    <xf numFmtId="166" fontId="0" fillId="2" borderId="0" xfId="1" applyNumberFormat="1" applyFont="1" applyFill="1" applyBorder="1" applyProtection="1"/>
    <xf numFmtId="164" fontId="0" fillId="2" borderId="0" xfId="0" applyNumberFormat="1" applyFill="1" applyBorder="1" applyAlignment="1" applyProtection="1">
      <alignment horizontal="center"/>
    </xf>
    <xf numFmtId="166" fontId="39" fillId="2" borderId="0" xfId="1" quotePrefix="1" applyNumberFormat="1" applyFont="1" applyFill="1" applyBorder="1" applyAlignment="1" applyProtection="1">
      <alignment shrinkToFit="1"/>
    </xf>
    <xf numFmtId="166" fontId="39" fillId="2" borderId="0" xfId="1" applyNumberFormat="1" applyFont="1" applyFill="1" applyBorder="1" applyAlignment="1" applyProtection="1">
      <alignment shrinkToFit="1"/>
    </xf>
    <xf numFmtId="166" fontId="39" fillId="2" borderId="0" xfId="1" applyNumberFormat="1" applyFont="1" applyFill="1" applyBorder="1" applyAlignment="1" applyProtection="1">
      <alignment horizontal="left" shrinkToFit="1"/>
    </xf>
    <xf numFmtId="166" fontId="39" fillId="2" borderId="0" xfId="1" applyNumberFormat="1" applyFont="1" applyFill="1" applyBorder="1" applyAlignment="1" applyProtection="1">
      <alignment horizontal="center"/>
    </xf>
    <xf numFmtId="49" fontId="39" fillId="2" borderId="0" xfId="0" applyNumberFormat="1" applyFont="1" applyFill="1" applyBorder="1" applyAlignment="1" applyProtection="1">
      <alignment horizontal="left" shrinkToFit="1"/>
    </xf>
    <xf numFmtId="49" fontId="39" fillId="2" borderId="0" xfId="0" quotePrefix="1" applyNumberFormat="1" applyFont="1" applyFill="1" applyBorder="1" applyAlignment="1" applyProtection="1">
      <alignment horizontal="left" shrinkToFit="1"/>
    </xf>
    <xf numFmtId="0" fontId="37" fillId="2" borderId="0" xfId="0" applyFont="1" applyFill="1" applyProtection="1"/>
    <xf numFmtId="0" fontId="5" fillId="2" borderId="0" xfId="0" applyFont="1" applyFill="1" applyBorder="1" applyAlignment="1" applyProtection="1">
      <alignment horizontal="center"/>
    </xf>
    <xf numFmtId="0" fontId="41" fillId="2" borderId="0" xfId="0" applyFont="1" applyFill="1" applyAlignment="1" applyProtection="1">
      <alignment horizontal="right"/>
    </xf>
    <xf numFmtId="0" fontId="40" fillId="2" borderId="9" xfId="0" applyFont="1" applyFill="1" applyBorder="1" applyProtection="1"/>
    <xf numFmtId="0" fontId="40" fillId="2" borderId="8" xfId="0" applyFont="1" applyFill="1" applyBorder="1" applyProtection="1"/>
    <xf numFmtId="0" fontId="42" fillId="2" borderId="10" xfId="0" applyFont="1" applyFill="1" applyBorder="1" applyAlignment="1" applyProtection="1"/>
    <xf numFmtId="0" fontId="43" fillId="2" borderId="17" xfId="0" applyFont="1" applyFill="1" applyBorder="1" applyProtection="1"/>
    <xf numFmtId="0" fontId="5" fillId="2" borderId="0" xfId="0" applyFont="1" applyFill="1" applyBorder="1" applyAlignment="1" applyProtection="1"/>
    <xf numFmtId="0" fontId="38" fillId="2" borderId="0" xfId="0" applyFont="1" applyFill="1" applyBorder="1" applyAlignment="1" applyProtection="1"/>
    <xf numFmtId="0" fontId="44" fillId="2" borderId="0" xfId="0" applyFont="1" applyFill="1" applyProtection="1"/>
    <xf numFmtId="0" fontId="43" fillId="2" borderId="0" xfId="0" applyFont="1" applyFill="1" applyBorder="1" applyAlignment="1" applyProtection="1"/>
    <xf numFmtId="0" fontId="5" fillId="2" borderId="19" xfId="0" applyFont="1" applyFill="1" applyBorder="1" applyAlignment="1" applyProtection="1">
      <alignment horizontal="center"/>
    </xf>
    <xf numFmtId="0" fontId="11" fillId="2" borderId="0" xfId="0" applyFont="1" applyFill="1" applyProtection="1">
      <protection hidden="1"/>
    </xf>
    <xf numFmtId="0" fontId="47" fillId="2" borderId="0" xfId="0" applyFont="1" applyFill="1" applyProtection="1"/>
    <xf numFmtId="0" fontId="48" fillId="2" borderId="16" xfId="0" applyFont="1" applyFill="1" applyBorder="1" applyProtection="1"/>
    <xf numFmtId="0" fontId="5" fillId="2" borderId="16" xfId="0" applyFont="1" applyFill="1" applyBorder="1" applyAlignment="1" applyProtection="1">
      <alignment horizontal="center"/>
    </xf>
    <xf numFmtId="49" fontId="10" fillId="2" borderId="0" xfId="0" applyNumberFormat="1" applyFont="1" applyFill="1" applyBorder="1" applyAlignment="1" applyProtection="1">
      <alignment vertical="top" wrapText="1"/>
    </xf>
    <xf numFmtId="0" fontId="48" fillId="24" borderId="1" xfId="0" applyFont="1" applyFill="1" applyBorder="1" applyAlignment="1" applyProtection="1">
      <alignment horizontal="center"/>
    </xf>
    <xf numFmtId="0" fontId="5" fillId="24" borderId="1" xfId="0" applyFont="1" applyFill="1" applyBorder="1" applyAlignment="1" applyProtection="1">
      <alignment horizontal="left" indent="1"/>
    </xf>
    <xf numFmtId="0" fontId="5" fillId="24" borderId="5" xfId="0" applyFont="1" applyFill="1" applyBorder="1" applyAlignment="1" applyProtection="1"/>
    <xf numFmtId="0" fontId="6" fillId="24" borderId="2" xfId="0" applyFont="1" applyFill="1" applyBorder="1" applyAlignment="1" applyProtection="1">
      <alignment horizontal="center"/>
      <protection hidden="1"/>
    </xf>
    <xf numFmtId="0" fontId="18" fillId="2" borderId="18" xfId="0" applyFont="1" applyFill="1" applyBorder="1" applyAlignment="1" applyProtection="1">
      <alignment horizontal="center"/>
    </xf>
    <xf numFmtId="0" fontId="48" fillId="2" borderId="54" xfId="0" applyFont="1" applyFill="1" applyBorder="1" applyAlignment="1" applyProtection="1">
      <alignment horizontal="center" vertical="center"/>
    </xf>
    <xf numFmtId="0" fontId="48" fillId="2" borderId="18" xfId="0" applyFont="1" applyFill="1" applyBorder="1" applyAlignment="1" applyProtection="1">
      <alignment horizontal="center"/>
    </xf>
    <xf numFmtId="0" fontId="18" fillId="2" borderId="0" xfId="0" applyFont="1" applyFill="1" applyProtection="1"/>
    <xf numFmtId="0" fontId="18" fillId="2" borderId="0" xfId="0" applyFont="1" applyFill="1" applyAlignment="1" applyProtection="1">
      <alignment horizontal="right"/>
    </xf>
    <xf numFmtId="0" fontId="5" fillId="0" borderId="0" xfId="0" applyFont="1" applyProtection="1"/>
    <xf numFmtId="0" fontId="0" fillId="0" borderId="0" xfId="0" applyBorder="1"/>
    <xf numFmtId="0" fontId="0" fillId="2" borderId="0" xfId="0" applyFill="1" applyBorder="1"/>
    <xf numFmtId="0" fontId="40" fillId="2" borderId="0" xfId="0" applyFont="1" applyFill="1" applyBorder="1"/>
    <xf numFmtId="0" fontId="46" fillId="2" borderId="0" xfId="0" applyFont="1" applyFill="1" applyBorder="1"/>
    <xf numFmtId="0" fontId="46" fillId="2" borderId="0" xfId="0" applyFont="1" applyFill="1" applyBorder="1" applyAlignment="1" applyProtection="1"/>
    <xf numFmtId="0" fontId="46" fillId="2" borderId="0" xfId="0" applyFont="1" applyFill="1" applyBorder="1" applyProtection="1">
      <protection locked="0"/>
    </xf>
    <xf numFmtId="0" fontId="45" fillId="2" borderId="0" xfId="0" applyFont="1" applyFill="1" applyBorder="1"/>
    <xf numFmtId="0" fontId="49" fillId="2" borderId="0" xfId="0" applyFont="1" applyFill="1" applyBorder="1"/>
    <xf numFmtId="0" fontId="0" fillId="24" borderId="1" xfId="0" applyFill="1" applyBorder="1" applyAlignment="1" applyProtection="1">
      <alignment horizontal="center"/>
    </xf>
    <xf numFmtId="0" fontId="0" fillId="24" borderId="5" xfId="0" applyFill="1" applyBorder="1" applyAlignment="1" applyProtection="1">
      <alignment horizontal="center"/>
    </xf>
    <xf numFmtId="0" fontId="0" fillId="24" borderId="2" xfId="0" applyFill="1" applyBorder="1" applyAlignment="1" applyProtection="1">
      <alignment horizontal="center"/>
    </xf>
    <xf numFmtId="166" fontId="2" fillId="24" borderId="1" xfId="1" applyNumberFormat="1" applyFont="1" applyFill="1" applyBorder="1" applyAlignment="1" applyProtection="1">
      <alignment horizontal="center"/>
    </xf>
    <xf numFmtId="166" fontId="2" fillId="24" borderId="5" xfId="1" applyNumberFormat="1" applyFont="1" applyFill="1" applyBorder="1" applyAlignment="1" applyProtection="1">
      <alignment horizontal="center"/>
    </xf>
    <xf numFmtId="166" fontId="2" fillId="24" borderId="2" xfId="1" applyNumberFormat="1" applyFont="1" applyFill="1" applyBorder="1" applyAlignment="1" applyProtection="1">
      <alignment horizontal="center"/>
    </xf>
    <xf numFmtId="2" fontId="6" fillId="24" borderId="1" xfId="0" applyNumberFormat="1" applyFont="1" applyFill="1" applyBorder="1" applyAlignment="1" applyProtection="1">
      <alignment horizontal="center"/>
      <protection hidden="1"/>
    </xf>
    <xf numFmtId="2" fontId="6" fillId="24" borderId="2" xfId="0" applyNumberFormat="1" applyFont="1" applyFill="1" applyBorder="1" applyAlignment="1" applyProtection="1">
      <alignment horizontal="center"/>
      <protection hidden="1"/>
    </xf>
    <xf numFmtId="166" fontId="8" fillId="0" borderId="1" xfId="1" applyNumberFormat="1" applyFont="1" applyFill="1" applyBorder="1" applyAlignment="1" applyProtection="1">
      <alignment horizontal="center"/>
    </xf>
    <xf numFmtId="166" fontId="8" fillId="0" borderId="2" xfId="1" applyNumberFormat="1" applyFont="1" applyFill="1" applyBorder="1" applyAlignment="1" applyProtection="1">
      <alignment horizontal="center"/>
    </xf>
    <xf numFmtId="166" fontId="2" fillId="2" borderId="0" xfId="1" applyNumberFormat="1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49" fontId="4" fillId="4" borderId="1" xfId="0" applyNumberFormat="1" applyFont="1" applyFill="1" applyBorder="1" applyAlignment="1" applyProtection="1">
      <alignment horizontal="left"/>
      <protection locked="0"/>
    </xf>
    <xf numFmtId="49" fontId="4" fillId="4" borderId="5" xfId="0" applyNumberFormat="1" applyFont="1" applyFill="1" applyBorder="1" applyAlignment="1" applyProtection="1">
      <alignment horizontal="left"/>
      <protection locked="0"/>
    </xf>
    <xf numFmtId="49" fontId="4" fillId="4" borderId="2" xfId="0" applyNumberFormat="1" applyFont="1" applyFill="1" applyBorder="1" applyAlignment="1" applyProtection="1">
      <alignment horizontal="left"/>
      <protection locked="0"/>
    </xf>
    <xf numFmtId="1" fontId="13" fillId="4" borderId="50" xfId="0" applyNumberFormat="1" applyFont="1" applyFill="1" applyBorder="1" applyAlignment="1" applyProtection="1">
      <alignment horizontal="center" shrinkToFit="1"/>
      <protection locked="0"/>
    </xf>
    <xf numFmtId="1" fontId="13" fillId="4" borderId="6" xfId="0" applyNumberFormat="1" applyFont="1" applyFill="1" applyBorder="1" applyAlignment="1" applyProtection="1">
      <alignment horizontal="center" shrinkToFit="1"/>
      <protection locked="0"/>
    </xf>
    <xf numFmtId="1" fontId="13" fillId="4" borderId="52" xfId="0" applyNumberFormat="1" applyFont="1" applyFill="1" applyBorder="1" applyAlignment="1" applyProtection="1">
      <alignment horizontal="center" shrinkToFit="1"/>
      <protection locked="0"/>
    </xf>
    <xf numFmtId="1" fontId="13" fillId="4" borderId="7" xfId="0" applyNumberFormat="1" applyFont="1" applyFill="1" applyBorder="1" applyAlignment="1" applyProtection="1">
      <alignment horizontal="center" shrinkToFit="1"/>
      <protection locked="0"/>
    </xf>
    <xf numFmtId="0" fontId="13" fillId="4" borderId="50" xfId="0" applyNumberFormat="1" applyFont="1" applyFill="1" applyBorder="1" applyAlignment="1" applyProtection="1">
      <alignment horizontal="center" shrinkToFit="1"/>
      <protection locked="0"/>
    </xf>
    <xf numFmtId="0" fontId="13" fillId="4" borderId="51" xfId="0" applyNumberFormat="1" applyFont="1" applyFill="1" applyBorder="1" applyAlignment="1" applyProtection="1">
      <alignment horizontal="center" shrinkToFit="1"/>
      <protection locked="0"/>
    </xf>
    <xf numFmtId="0" fontId="13" fillId="4" borderId="6" xfId="0" applyNumberFormat="1" applyFont="1" applyFill="1" applyBorder="1" applyAlignment="1" applyProtection="1">
      <alignment horizontal="center" shrinkToFit="1"/>
      <protection locked="0"/>
    </xf>
    <xf numFmtId="0" fontId="13" fillId="4" borderId="47" xfId="0" applyNumberFormat="1" applyFont="1" applyFill="1" applyBorder="1" applyAlignment="1" applyProtection="1">
      <alignment horizontal="center" shrinkToFit="1"/>
      <protection locked="0"/>
    </xf>
    <xf numFmtId="0" fontId="13" fillId="4" borderId="48" xfId="0" applyNumberFormat="1" applyFont="1" applyFill="1" applyBorder="1" applyAlignment="1" applyProtection="1">
      <alignment horizontal="center" shrinkToFit="1"/>
      <protection locked="0"/>
    </xf>
    <xf numFmtId="0" fontId="13" fillId="4" borderId="49" xfId="0" applyNumberFormat="1" applyFont="1" applyFill="1" applyBorder="1" applyAlignment="1" applyProtection="1">
      <alignment horizontal="center" shrinkToFit="1"/>
      <protection locked="0"/>
    </xf>
    <xf numFmtId="43" fontId="13" fillId="0" borderId="3" xfId="1" applyFont="1" applyFill="1" applyBorder="1" applyAlignment="1" applyProtection="1">
      <alignment horizontal="center"/>
      <protection hidden="1"/>
    </xf>
    <xf numFmtId="43" fontId="13" fillId="0" borderId="4" xfId="1" applyFont="1" applyFill="1" applyBorder="1" applyAlignment="1" applyProtection="1">
      <alignment horizontal="center"/>
      <protection hidden="1"/>
    </xf>
    <xf numFmtId="0" fontId="6" fillId="4" borderId="50" xfId="0" applyNumberFormat="1" applyFont="1" applyFill="1" applyBorder="1" applyAlignment="1" applyProtection="1">
      <alignment horizontal="left"/>
      <protection locked="0"/>
    </xf>
    <xf numFmtId="0" fontId="6" fillId="4" borderId="6" xfId="0" applyNumberFormat="1" applyFont="1" applyFill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7" fillId="4" borderId="22" xfId="0" applyFont="1" applyFill="1" applyBorder="1" applyAlignment="1" applyProtection="1">
      <alignment horizontal="left" wrapText="1"/>
      <protection locked="0"/>
    </xf>
    <xf numFmtId="0" fontId="9" fillId="4" borderId="23" xfId="0" applyFont="1" applyFill="1" applyBorder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right"/>
    </xf>
    <xf numFmtId="0" fontId="47" fillId="2" borderId="0" xfId="0" applyFont="1" applyFill="1" applyAlignment="1" applyProtection="1">
      <alignment horizontal="left"/>
    </xf>
    <xf numFmtId="0" fontId="7" fillId="4" borderId="9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0" fontId="9" fillId="4" borderId="12" xfId="0" applyFont="1" applyFill="1" applyBorder="1" applyAlignment="1" applyProtection="1">
      <alignment horizontal="left" vertical="top" wrapText="1"/>
      <protection locked="0"/>
    </xf>
    <xf numFmtId="0" fontId="9" fillId="4" borderId="15" xfId="0" applyFont="1" applyFill="1" applyBorder="1" applyAlignment="1" applyProtection="1">
      <alignment horizontal="left" vertical="top" wrapText="1"/>
      <protection locked="0"/>
    </xf>
    <xf numFmtId="0" fontId="9" fillId="4" borderId="16" xfId="0" applyFont="1" applyFill="1" applyBorder="1" applyAlignment="1" applyProtection="1">
      <alignment horizontal="left" vertical="top" wrapText="1"/>
      <protection locked="0"/>
    </xf>
    <xf numFmtId="0" fontId="9" fillId="4" borderId="19" xfId="0" applyFont="1" applyFill="1" applyBorder="1" applyAlignment="1" applyProtection="1">
      <alignment horizontal="left" vertical="top" wrapText="1"/>
      <protection locked="0"/>
    </xf>
    <xf numFmtId="49" fontId="7" fillId="4" borderId="12" xfId="0" applyNumberFormat="1" applyFont="1" applyFill="1" applyBorder="1" applyAlignment="1" applyProtection="1">
      <alignment horizontal="left" shrinkToFit="1"/>
      <protection locked="0"/>
    </xf>
    <xf numFmtId="49" fontId="9" fillId="4" borderId="15" xfId="0" applyNumberFormat="1" applyFont="1" applyFill="1" applyBorder="1" applyAlignment="1" applyProtection="1">
      <alignment horizontal="left" shrinkToFit="1"/>
      <protection locked="0"/>
    </xf>
    <xf numFmtId="49" fontId="7" fillId="4" borderId="35" xfId="0" applyNumberFormat="1" applyFont="1" applyFill="1" applyBorder="1" applyAlignment="1" applyProtection="1">
      <alignment horizontal="left" shrinkToFit="1"/>
      <protection locked="0"/>
    </xf>
    <xf numFmtId="49" fontId="9" fillId="4" borderId="36" xfId="0" applyNumberFormat="1" applyFont="1" applyFill="1" applyBorder="1" applyAlignment="1" applyProtection="1">
      <alignment horizontal="left" shrinkToFit="1"/>
      <protection locked="0"/>
    </xf>
    <xf numFmtId="166" fontId="8" fillId="2" borderId="0" xfId="1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166" fontId="8" fillId="0" borderId="1" xfId="1" applyNumberFormat="1" applyFont="1" applyBorder="1" applyAlignment="1" applyProtection="1">
      <alignment horizontal="center"/>
    </xf>
    <xf numFmtId="166" fontId="8" fillId="0" borderId="5" xfId="1" applyNumberFormat="1" applyFont="1" applyBorder="1" applyAlignment="1" applyProtection="1">
      <alignment horizontal="center"/>
    </xf>
    <xf numFmtId="166" fontId="8" fillId="0" borderId="2" xfId="1" applyNumberFormat="1" applyFont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left"/>
    </xf>
    <xf numFmtId="49" fontId="9" fillId="4" borderId="35" xfId="0" applyNumberFormat="1" applyFont="1" applyFill="1" applyBorder="1" applyAlignment="1" applyProtection="1">
      <alignment horizontal="left" shrinkToFit="1"/>
      <protection locked="0"/>
    </xf>
    <xf numFmtId="49" fontId="9" fillId="4" borderId="26" xfId="0" applyNumberFormat="1" applyFont="1" applyFill="1" applyBorder="1" applyAlignment="1" applyProtection="1">
      <alignment horizontal="left" shrinkToFit="1"/>
      <protection locked="0"/>
    </xf>
    <xf numFmtId="49" fontId="9" fillId="4" borderId="28" xfId="0" applyNumberFormat="1" applyFont="1" applyFill="1" applyBorder="1" applyAlignment="1" applyProtection="1">
      <alignment horizontal="left" shrinkToFit="1"/>
      <protection locked="0"/>
    </xf>
    <xf numFmtId="49" fontId="7" fillId="4" borderId="26" xfId="0" applyNumberFormat="1" applyFont="1" applyFill="1" applyBorder="1" applyAlignment="1" applyProtection="1">
      <alignment horizontal="left"/>
      <protection locked="0"/>
    </xf>
    <xf numFmtId="49" fontId="7" fillId="4" borderId="27" xfId="0" applyNumberFormat="1" applyFont="1" applyFill="1" applyBorder="1" applyAlignment="1" applyProtection="1">
      <alignment horizontal="left"/>
      <protection locked="0"/>
    </xf>
    <xf numFmtId="49" fontId="7" fillId="4" borderId="28" xfId="0" applyNumberFormat="1" applyFont="1" applyFill="1" applyBorder="1" applyAlignment="1" applyProtection="1">
      <alignment horizontal="left"/>
      <protection locked="0"/>
    </xf>
    <xf numFmtId="49" fontId="7" fillId="4" borderId="32" xfId="52" applyNumberFormat="1" applyFont="1" applyFill="1" applyBorder="1" applyAlignment="1" applyProtection="1">
      <alignment horizontal="left" shrinkToFit="1"/>
      <protection locked="0"/>
    </xf>
    <xf numFmtId="49" fontId="7" fillId="4" borderId="34" xfId="0" applyNumberFormat="1" applyFont="1" applyFill="1" applyBorder="1" applyAlignment="1" applyProtection="1">
      <alignment horizontal="left" shrinkToFit="1"/>
      <protection locked="0"/>
    </xf>
    <xf numFmtId="49" fontId="5" fillId="5" borderId="1" xfId="0" applyNumberFormat="1" applyFont="1" applyFill="1" applyBorder="1" applyAlignment="1" applyProtection="1">
      <alignment horizontal="left"/>
    </xf>
    <xf numFmtId="49" fontId="5" fillId="5" borderId="2" xfId="0" applyNumberFormat="1" applyFont="1" applyFill="1" applyBorder="1" applyAlignment="1" applyProtection="1">
      <alignment horizontal="left"/>
    </xf>
    <xf numFmtId="0" fontId="7" fillId="4" borderId="20" xfId="0" applyFont="1" applyFill="1" applyBorder="1" applyAlignment="1" applyProtection="1">
      <alignment horizontal="left"/>
      <protection locked="0"/>
    </xf>
    <xf numFmtId="0" fontId="9" fillId="4" borderId="21" xfId="0" applyFont="1" applyFill="1" applyBorder="1" applyAlignment="1" applyProtection="1">
      <alignment horizontal="left"/>
      <protection locked="0"/>
    </xf>
    <xf numFmtId="0" fontId="7" fillId="4" borderId="22" xfId="0" applyFont="1" applyFill="1" applyBorder="1" applyAlignment="1" applyProtection="1">
      <alignment horizontal="left"/>
      <protection locked="0"/>
    </xf>
    <xf numFmtId="49" fontId="7" fillId="4" borderId="22" xfId="0" applyNumberFormat="1" applyFont="1" applyFill="1" applyBorder="1" applyAlignment="1" applyProtection="1">
      <alignment horizontal="left"/>
      <protection locked="0"/>
    </xf>
    <xf numFmtId="49" fontId="9" fillId="4" borderId="23" xfId="0" applyNumberFormat="1" applyFont="1" applyFill="1" applyBorder="1" applyAlignment="1" applyProtection="1">
      <alignment horizontal="left"/>
      <protection locked="0"/>
    </xf>
    <xf numFmtId="0" fontId="9" fillId="4" borderId="22" xfId="0" applyFont="1" applyFill="1" applyBorder="1" applyAlignment="1" applyProtection="1">
      <alignment horizontal="left"/>
      <protection locked="0"/>
    </xf>
    <xf numFmtId="49" fontId="9" fillId="4" borderId="24" xfId="0" applyNumberFormat="1" applyFont="1" applyFill="1" applyBorder="1" applyAlignment="1" applyProtection="1">
      <alignment horizontal="left"/>
      <protection locked="0"/>
    </xf>
    <xf numFmtId="49" fontId="9" fillId="4" borderId="25" xfId="0" applyNumberFormat="1" applyFont="1" applyFill="1" applyBorder="1" applyAlignment="1" applyProtection="1">
      <alignment horizontal="left"/>
      <protection locked="0"/>
    </xf>
    <xf numFmtId="49" fontId="7" fillId="4" borderId="32" xfId="1" applyNumberFormat="1" applyFont="1" applyFill="1" applyBorder="1" applyAlignment="1" applyProtection="1">
      <alignment horizontal="left"/>
      <protection locked="0"/>
    </xf>
    <xf numFmtId="49" fontId="7" fillId="4" borderId="33" xfId="1" applyNumberFormat="1" applyFont="1" applyFill="1" applyBorder="1" applyAlignment="1" applyProtection="1">
      <alignment horizontal="left"/>
      <protection locked="0"/>
    </xf>
    <xf numFmtId="49" fontId="7" fillId="4" borderId="34" xfId="1" applyNumberFormat="1" applyFont="1" applyFill="1" applyBorder="1" applyAlignment="1" applyProtection="1">
      <alignment horizontal="left"/>
      <protection locked="0"/>
    </xf>
    <xf numFmtId="0" fontId="7" fillId="4" borderId="26" xfId="1" applyNumberFormat="1" applyFont="1" applyFill="1" applyBorder="1" applyAlignment="1" applyProtection="1">
      <alignment horizontal="left" shrinkToFit="1"/>
      <protection locked="0"/>
    </xf>
    <xf numFmtId="0" fontId="7" fillId="4" borderId="27" xfId="1" applyNumberFormat="1" applyFont="1" applyFill="1" applyBorder="1" applyAlignment="1" applyProtection="1">
      <alignment horizontal="left" shrinkToFit="1"/>
      <protection locked="0"/>
    </xf>
    <xf numFmtId="0" fontId="7" fillId="4" borderId="28" xfId="1" applyNumberFormat="1" applyFont="1" applyFill="1" applyBorder="1" applyAlignment="1" applyProtection="1">
      <alignment horizontal="left" shrinkToFit="1"/>
      <protection locked="0"/>
    </xf>
    <xf numFmtId="0" fontId="7" fillId="4" borderId="29" xfId="1" applyNumberFormat="1" applyFont="1" applyFill="1" applyBorder="1" applyAlignment="1" applyProtection="1">
      <alignment horizontal="left" shrinkToFit="1"/>
      <protection locked="0"/>
    </xf>
    <xf numFmtId="0" fontId="7" fillId="4" borderId="30" xfId="1" applyNumberFormat="1" applyFont="1" applyFill="1" applyBorder="1" applyAlignment="1" applyProtection="1">
      <alignment horizontal="left" shrinkToFit="1"/>
      <protection locked="0"/>
    </xf>
    <xf numFmtId="0" fontId="7" fillId="4" borderId="31" xfId="1" applyNumberFormat="1" applyFont="1" applyFill="1" applyBorder="1" applyAlignment="1" applyProtection="1">
      <alignment horizontal="left" shrinkToFit="1"/>
      <protection locked="0"/>
    </xf>
    <xf numFmtId="0" fontId="42" fillId="2" borderId="9" xfId="0" applyFont="1" applyFill="1" applyBorder="1" applyAlignment="1" applyProtection="1">
      <alignment horizontal="center" vertical="center"/>
    </xf>
    <xf numFmtId="0" fontId="42" fillId="2" borderId="11" xfId="0" applyFont="1" applyFill="1" applyBorder="1" applyAlignment="1" applyProtection="1">
      <alignment horizontal="center" vertical="center"/>
    </xf>
    <xf numFmtId="0" fontId="18" fillId="5" borderId="55" xfId="0" applyFont="1" applyFill="1" applyBorder="1" applyAlignment="1" applyProtection="1">
      <alignment horizontal="center" vertical="center" wrapText="1"/>
      <protection hidden="1"/>
    </xf>
    <xf numFmtId="0" fontId="18" fillId="5" borderId="56" xfId="0" applyFont="1" applyFill="1" applyBorder="1" applyAlignment="1" applyProtection="1">
      <alignment horizontal="center" vertical="center" wrapText="1"/>
      <protection hidden="1"/>
    </xf>
    <xf numFmtId="0" fontId="18" fillId="5" borderId="57" xfId="0" applyFont="1" applyFill="1" applyBorder="1" applyAlignment="1" applyProtection="1">
      <alignment horizontal="center" vertical="center" wrapText="1"/>
      <protection hidden="1"/>
    </xf>
    <xf numFmtId="49" fontId="7" fillId="4" borderId="29" xfId="0" applyNumberFormat="1" applyFont="1" applyFill="1" applyBorder="1" applyAlignment="1" applyProtection="1">
      <alignment horizontal="left" shrinkToFit="1"/>
      <protection locked="0"/>
    </xf>
    <xf numFmtId="49" fontId="9" fillId="4" borderId="31" xfId="0" applyNumberFormat="1" applyFont="1" applyFill="1" applyBorder="1" applyAlignment="1" applyProtection="1">
      <alignment horizontal="left" shrinkToFit="1"/>
      <protection locked="0"/>
    </xf>
    <xf numFmtId="0" fontId="18" fillId="2" borderId="16" xfId="0" applyFont="1" applyFill="1" applyBorder="1" applyAlignment="1" applyProtection="1">
      <alignment horizontal="center"/>
    </xf>
    <xf numFmtId="0" fontId="18" fillId="2" borderId="17" xfId="0" applyFont="1" applyFill="1" applyBorder="1" applyAlignment="1" applyProtection="1">
      <alignment horizontal="center"/>
    </xf>
    <xf numFmtId="0" fontId="18" fillId="2" borderId="19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6" fillId="2" borderId="17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2" borderId="19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164" fontId="15" fillId="0" borderId="0" xfId="0" applyNumberFormat="1" applyFont="1" applyFill="1" applyBorder="1" applyAlignment="1" applyProtection="1">
      <alignment horizontal="center"/>
    </xf>
    <xf numFmtId="164" fontId="7" fillId="2" borderId="8" xfId="0" applyNumberFormat="1" applyFont="1" applyFill="1" applyBorder="1" applyAlignment="1" applyProtection="1">
      <alignment horizontal="center"/>
    </xf>
    <xf numFmtId="0" fontId="13" fillId="4" borderId="52" xfId="0" applyNumberFormat="1" applyFont="1" applyFill="1" applyBorder="1" applyAlignment="1" applyProtection="1">
      <alignment horizontal="center" shrinkToFit="1"/>
      <protection locked="0"/>
    </xf>
    <xf numFmtId="0" fontId="13" fillId="4" borderId="53" xfId="0" applyNumberFormat="1" applyFont="1" applyFill="1" applyBorder="1" applyAlignment="1" applyProtection="1">
      <alignment horizontal="center" shrinkToFit="1"/>
      <protection locked="0"/>
    </xf>
    <xf numFmtId="0" fontId="13" fillId="4" borderId="7" xfId="0" applyNumberFormat="1" applyFont="1" applyFill="1" applyBorder="1" applyAlignment="1" applyProtection="1">
      <alignment horizontal="center" shrinkToFit="1"/>
      <protection locked="0"/>
    </xf>
    <xf numFmtId="0" fontId="6" fillId="4" borderId="52" xfId="0" applyNumberFormat="1" applyFont="1" applyFill="1" applyBorder="1" applyAlignment="1" applyProtection="1">
      <alignment horizontal="left"/>
      <protection locked="0"/>
    </xf>
    <xf numFmtId="0" fontId="6" fillId="4" borderId="7" xfId="0" applyNumberFormat="1" applyFont="1" applyFill="1" applyBorder="1" applyAlignment="1" applyProtection="1">
      <alignment horizontal="left"/>
      <protection locked="0"/>
    </xf>
    <xf numFmtId="49" fontId="7" fillId="4" borderId="71" xfId="0" applyNumberFormat="1" applyFont="1" applyFill="1" applyBorder="1" applyAlignment="1" applyProtection="1">
      <alignment horizontal="left" shrinkToFit="1"/>
      <protection locked="0"/>
    </xf>
    <xf numFmtId="49" fontId="7" fillId="4" borderId="67" xfId="0" applyNumberFormat="1" applyFont="1" applyFill="1" applyBorder="1" applyAlignment="1" applyProtection="1">
      <alignment horizontal="left" shrinkToFit="1"/>
      <protection locked="0"/>
    </xf>
    <xf numFmtId="49" fontId="7" fillId="4" borderId="72" xfId="0" applyNumberFormat="1" applyFont="1" applyFill="1" applyBorder="1" applyAlignment="1" applyProtection="1">
      <alignment horizontal="left" shrinkToFit="1"/>
      <protection locked="0"/>
    </xf>
    <xf numFmtId="0" fontId="7" fillId="4" borderId="73" xfId="0" applyFont="1" applyFill="1" applyBorder="1" applyProtection="1">
      <protection locked="0"/>
    </xf>
    <xf numFmtId="0" fontId="7" fillId="4" borderId="74" xfId="0" applyFont="1" applyFill="1" applyBorder="1" applyProtection="1">
      <protection locked="0"/>
    </xf>
    <xf numFmtId="0" fontId="7" fillId="4" borderId="75" xfId="0" applyFont="1" applyFill="1" applyBorder="1" applyProtection="1">
      <protection locked="0"/>
    </xf>
    <xf numFmtId="166" fontId="8" fillId="0" borderId="9" xfId="1" applyNumberFormat="1" applyFont="1" applyBorder="1" applyAlignment="1" applyProtection="1">
      <alignment horizontal="center"/>
    </xf>
    <xf numFmtId="166" fontId="8" fillId="0" borderId="8" xfId="1" applyNumberFormat="1" applyFont="1" applyBorder="1" applyAlignment="1" applyProtection="1">
      <alignment horizontal="center"/>
    </xf>
    <xf numFmtId="166" fontId="8" fillId="0" borderId="11" xfId="1" applyNumberFormat="1" applyFont="1" applyBorder="1" applyAlignment="1" applyProtection="1">
      <alignment horizontal="center"/>
    </xf>
    <xf numFmtId="49" fontId="7" fillId="4" borderId="26" xfId="1" applyNumberFormat="1" applyFont="1" applyFill="1" applyBorder="1" applyAlignment="1" applyProtection="1">
      <alignment horizontal="left"/>
      <protection locked="0"/>
    </xf>
    <xf numFmtId="49" fontId="7" fillId="4" borderId="27" xfId="1" applyNumberFormat="1" applyFont="1" applyFill="1" applyBorder="1" applyAlignment="1" applyProtection="1">
      <alignment horizontal="left"/>
      <protection locked="0"/>
    </xf>
    <xf numFmtId="49" fontId="7" fillId="4" borderId="28" xfId="1" applyNumberFormat="1" applyFont="1" applyFill="1" applyBorder="1" applyAlignment="1" applyProtection="1">
      <alignment horizontal="left"/>
      <protection locked="0"/>
    </xf>
    <xf numFmtId="49" fontId="7" fillId="4" borderId="29" xfId="1" applyNumberFormat="1" applyFont="1" applyFill="1" applyBorder="1" applyAlignment="1" applyProtection="1">
      <alignment horizontal="left"/>
      <protection locked="0"/>
    </xf>
    <xf numFmtId="49" fontId="7" fillId="4" borderId="30" xfId="1" applyNumberFormat="1" applyFont="1" applyFill="1" applyBorder="1" applyAlignment="1" applyProtection="1">
      <alignment horizontal="left"/>
      <protection locked="0"/>
    </xf>
    <xf numFmtId="49" fontId="7" fillId="4" borderId="31" xfId="1" applyNumberFormat="1" applyFont="1" applyFill="1" applyBorder="1" applyAlignment="1" applyProtection="1">
      <alignment horizontal="left"/>
      <protection locked="0"/>
    </xf>
    <xf numFmtId="49" fontId="7" fillId="4" borderId="29" xfId="0" applyNumberFormat="1" applyFont="1" applyFill="1" applyBorder="1" applyAlignment="1" applyProtection="1">
      <alignment horizontal="left"/>
      <protection locked="0"/>
    </xf>
    <xf numFmtId="49" fontId="7" fillId="4" borderId="30" xfId="0" applyNumberFormat="1" applyFont="1" applyFill="1" applyBorder="1" applyAlignment="1" applyProtection="1">
      <alignment horizontal="left"/>
      <protection locked="0"/>
    </xf>
    <xf numFmtId="49" fontId="7" fillId="4" borderId="31" xfId="0" applyNumberFormat="1" applyFont="1" applyFill="1" applyBorder="1" applyAlignment="1" applyProtection="1">
      <alignment horizontal="left"/>
      <protection locked="0"/>
    </xf>
    <xf numFmtId="49" fontId="7" fillId="4" borderId="32" xfId="0" applyNumberFormat="1" applyFont="1" applyFill="1" applyBorder="1" applyAlignment="1" applyProtection="1">
      <alignment horizontal="left"/>
      <protection locked="0"/>
    </xf>
    <xf numFmtId="49" fontId="7" fillId="4" borderId="33" xfId="0" applyNumberFormat="1" applyFont="1" applyFill="1" applyBorder="1" applyAlignment="1" applyProtection="1">
      <alignment horizontal="left"/>
      <protection locked="0"/>
    </xf>
    <xf numFmtId="49" fontId="7" fillId="4" borderId="34" xfId="0" applyNumberFormat="1" applyFont="1" applyFill="1" applyBorder="1" applyAlignment="1" applyProtection="1">
      <alignment horizontal="left"/>
      <protection locked="0"/>
    </xf>
    <xf numFmtId="49" fontId="9" fillId="4" borderId="67" xfId="0" applyNumberFormat="1" applyFont="1" applyFill="1" applyBorder="1" applyAlignment="1" applyProtection="1">
      <alignment horizontal="left" shrinkToFit="1"/>
      <protection locked="0"/>
    </xf>
    <xf numFmtId="49" fontId="9" fillId="4" borderId="72" xfId="0" applyNumberFormat="1" applyFont="1" applyFill="1" applyBorder="1" applyAlignment="1" applyProtection="1">
      <alignment horizontal="left" shrinkToFit="1"/>
      <protection locked="0"/>
    </xf>
    <xf numFmtId="0" fontId="9" fillId="4" borderId="29" xfId="1" applyNumberFormat="1" applyFont="1" applyFill="1" applyBorder="1" applyAlignment="1" applyProtection="1">
      <alignment horizontal="left" shrinkToFit="1"/>
      <protection locked="0"/>
    </xf>
    <xf numFmtId="0" fontId="9" fillId="4" borderId="30" xfId="1" applyNumberFormat="1" applyFont="1" applyFill="1" applyBorder="1" applyAlignment="1" applyProtection="1">
      <alignment horizontal="left" shrinkToFit="1"/>
      <protection locked="0"/>
    </xf>
    <xf numFmtId="0" fontId="9" fillId="4" borderId="31" xfId="1" applyNumberFormat="1" applyFont="1" applyFill="1" applyBorder="1" applyAlignment="1" applyProtection="1">
      <alignment horizontal="left" shrinkToFit="1"/>
      <protection locked="0"/>
    </xf>
    <xf numFmtId="49" fontId="7" fillId="4" borderId="29" xfId="1" applyNumberFormat="1" applyFont="1" applyFill="1" applyBorder="1" applyAlignment="1" applyProtection="1">
      <alignment horizontal="left" shrinkToFit="1"/>
      <protection locked="0"/>
    </xf>
    <xf numFmtId="49" fontId="7" fillId="4" borderId="30" xfId="1" applyNumberFormat="1" applyFont="1" applyFill="1" applyBorder="1" applyAlignment="1" applyProtection="1">
      <alignment horizontal="left" shrinkToFit="1"/>
      <protection locked="0"/>
    </xf>
    <xf numFmtId="49" fontId="7" fillId="4" borderId="31" xfId="1" applyNumberFormat="1" applyFont="1" applyFill="1" applyBorder="1" applyAlignment="1" applyProtection="1">
      <alignment horizontal="left" shrinkToFit="1"/>
      <protection locked="0"/>
    </xf>
    <xf numFmtId="49" fontId="9" fillId="4" borderId="32" xfId="1" applyNumberFormat="1" applyFont="1" applyFill="1" applyBorder="1" applyAlignment="1" applyProtection="1">
      <alignment horizontal="left" shrinkToFit="1"/>
      <protection locked="0"/>
    </xf>
    <xf numFmtId="49" fontId="9" fillId="4" borderId="33" xfId="1" applyNumberFormat="1" applyFont="1" applyFill="1" applyBorder="1" applyAlignment="1" applyProtection="1">
      <alignment horizontal="left" shrinkToFit="1"/>
      <protection locked="0"/>
    </xf>
    <xf numFmtId="49" fontId="9" fillId="4" borderId="34" xfId="1" applyNumberFormat="1" applyFont="1" applyFill="1" applyBorder="1" applyAlignment="1" applyProtection="1">
      <alignment horizontal="left" shrinkToFit="1"/>
      <protection locked="0"/>
    </xf>
    <xf numFmtId="49" fontId="7" fillId="4" borderId="68" xfId="0" applyNumberFormat="1" applyFont="1" applyFill="1" applyBorder="1" applyAlignment="1" applyProtection="1">
      <alignment horizontal="left" shrinkToFit="1"/>
      <protection locked="0"/>
    </xf>
    <xf numFmtId="49" fontId="9" fillId="4" borderId="69" xfId="0" applyNumberFormat="1" applyFont="1" applyFill="1" applyBorder="1" applyAlignment="1" applyProtection="1">
      <alignment horizontal="left" shrinkToFit="1"/>
      <protection locked="0"/>
    </xf>
    <xf numFmtId="49" fontId="9" fillId="4" borderId="70" xfId="0" applyNumberFormat="1" applyFont="1" applyFill="1" applyBorder="1" applyAlignment="1" applyProtection="1">
      <alignment horizontal="left" shrinkToFit="1"/>
      <protection locked="0"/>
    </xf>
  </cellXfs>
  <cellStyles count="53">
    <cellStyle name="0,0_x000d__x000a_NA_x000d__x000a_" xfId="4" xr:uid="{00000000-0005-0000-0000-000000000000}"/>
    <cellStyle name="0,0_x000d__x000a_NA_x000d__x000a_ 2" xfId="50" xr:uid="{00000000-0005-0000-0000-000001000000}"/>
    <cellStyle name="Buena 2" xfId="5" xr:uid="{00000000-0005-0000-0000-000002000000}"/>
    <cellStyle name="Cálculo 2" xfId="6" xr:uid="{00000000-0005-0000-0000-000003000000}"/>
    <cellStyle name="Celda de comprobación 2" xfId="7" xr:uid="{00000000-0005-0000-0000-000004000000}"/>
    <cellStyle name="Celda vinculada 2" xfId="8" xr:uid="{00000000-0005-0000-0000-000005000000}"/>
    <cellStyle name="Comma" xfId="1" builtinId="3"/>
    <cellStyle name="Encabezado 4 2" xfId="9" xr:uid="{00000000-0005-0000-0000-000006000000}"/>
    <cellStyle name="Énfasis 1" xfId="10" xr:uid="{00000000-0005-0000-0000-000007000000}"/>
    <cellStyle name="Énfasis 2" xfId="11" xr:uid="{00000000-0005-0000-0000-000008000000}"/>
    <cellStyle name="Énfasis 3" xfId="12" xr:uid="{00000000-0005-0000-0000-000009000000}"/>
    <cellStyle name="Énfasis1 - 20%" xfId="13" xr:uid="{00000000-0005-0000-0000-00000A000000}"/>
    <cellStyle name="Énfasis1 - 40%" xfId="14" xr:uid="{00000000-0005-0000-0000-00000B000000}"/>
    <cellStyle name="Énfasis1 - 60%" xfId="15" xr:uid="{00000000-0005-0000-0000-00000C000000}"/>
    <cellStyle name="Énfasis1 2" xfId="16" xr:uid="{00000000-0005-0000-0000-00000D000000}"/>
    <cellStyle name="Énfasis2 - 20%" xfId="17" xr:uid="{00000000-0005-0000-0000-00000E000000}"/>
    <cellStyle name="Énfasis2 - 40%" xfId="18" xr:uid="{00000000-0005-0000-0000-00000F000000}"/>
    <cellStyle name="Énfasis2 - 60%" xfId="19" xr:uid="{00000000-0005-0000-0000-000010000000}"/>
    <cellStyle name="Énfasis2 2" xfId="20" xr:uid="{00000000-0005-0000-0000-000011000000}"/>
    <cellStyle name="Énfasis3 - 20%" xfId="21" xr:uid="{00000000-0005-0000-0000-000012000000}"/>
    <cellStyle name="Énfasis3 - 40%" xfId="22" xr:uid="{00000000-0005-0000-0000-000013000000}"/>
    <cellStyle name="Énfasis3 - 60%" xfId="23" xr:uid="{00000000-0005-0000-0000-000014000000}"/>
    <cellStyle name="Énfasis3 2" xfId="24" xr:uid="{00000000-0005-0000-0000-000015000000}"/>
    <cellStyle name="Énfasis4 - 20%" xfId="25" xr:uid="{00000000-0005-0000-0000-000016000000}"/>
    <cellStyle name="Énfasis4 - 40%" xfId="26" xr:uid="{00000000-0005-0000-0000-000017000000}"/>
    <cellStyle name="Énfasis4 - 60%" xfId="27" xr:uid="{00000000-0005-0000-0000-000018000000}"/>
    <cellStyle name="Énfasis4 2" xfId="28" xr:uid="{00000000-0005-0000-0000-000019000000}"/>
    <cellStyle name="Énfasis5 - 20%" xfId="29" xr:uid="{00000000-0005-0000-0000-00001A000000}"/>
    <cellStyle name="Énfasis5 - 40%" xfId="30" xr:uid="{00000000-0005-0000-0000-00001B000000}"/>
    <cellStyle name="Énfasis5 - 60%" xfId="31" xr:uid="{00000000-0005-0000-0000-00001C000000}"/>
    <cellStyle name="Énfasis5 2" xfId="32" xr:uid="{00000000-0005-0000-0000-00001D000000}"/>
    <cellStyle name="Énfasis6 - 20%" xfId="33" xr:uid="{00000000-0005-0000-0000-00001E000000}"/>
    <cellStyle name="Énfasis6 - 40%" xfId="34" xr:uid="{00000000-0005-0000-0000-00001F000000}"/>
    <cellStyle name="Énfasis6 - 60%" xfId="35" xr:uid="{00000000-0005-0000-0000-000020000000}"/>
    <cellStyle name="Énfasis6 2" xfId="36" xr:uid="{00000000-0005-0000-0000-000021000000}"/>
    <cellStyle name="Entrada 2" xfId="37" xr:uid="{00000000-0005-0000-0000-000022000000}"/>
    <cellStyle name="Hyperlink" xfId="52" builtinId="8"/>
    <cellStyle name="Incorrecto 2" xfId="38" xr:uid="{00000000-0005-0000-0000-000023000000}"/>
    <cellStyle name="Moneda [0] 2" xfId="49" xr:uid="{00000000-0005-0000-0000-000025000000}"/>
    <cellStyle name="Neutral 2" xfId="39" xr:uid="{00000000-0005-0000-0000-000026000000}"/>
    <cellStyle name="Normal" xfId="0" builtinId="0"/>
    <cellStyle name="Normal 2" xfId="40" xr:uid="{00000000-0005-0000-0000-000028000000}"/>
    <cellStyle name="Normal 3" xfId="3" xr:uid="{00000000-0005-0000-0000-000029000000}"/>
    <cellStyle name="Notas 2" xfId="41" xr:uid="{00000000-0005-0000-0000-00002A000000}"/>
    <cellStyle name="Notas 2 2" xfId="51" xr:uid="{00000000-0005-0000-0000-00002B000000}"/>
    <cellStyle name="Percent" xfId="2" builtinId="5"/>
    <cellStyle name="Salida 2" xfId="42" xr:uid="{00000000-0005-0000-0000-00002D000000}"/>
    <cellStyle name="Texto de advertencia 2" xfId="43" xr:uid="{00000000-0005-0000-0000-00002E000000}"/>
    <cellStyle name="Título 1 2" xfId="44" xr:uid="{00000000-0005-0000-0000-00002F000000}"/>
    <cellStyle name="Título 2 2" xfId="45" xr:uid="{00000000-0005-0000-0000-000030000000}"/>
    <cellStyle name="Título 3 2" xfId="46" xr:uid="{00000000-0005-0000-0000-000031000000}"/>
    <cellStyle name="Título de hoja" xfId="47" xr:uid="{00000000-0005-0000-0000-000032000000}"/>
    <cellStyle name="Total 2" xfId="48" xr:uid="{00000000-0005-0000-0000-000033000000}"/>
  </cellStyles>
  <dxfs count="5">
    <dxf>
      <font>
        <color theme="0"/>
      </font>
      <fill>
        <patternFill>
          <bgColor theme="3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69291</xdr:rowOff>
    </xdr:from>
    <xdr:to>
      <xdr:col>1</xdr:col>
      <xdr:colOff>785812</xdr:colOff>
      <xdr:row>1</xdr:row>
      <xdr:rowOff>145559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02079-93A8-4D71-A980-4C1DF8CA5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291"/>
          <a:ext cx="2854098" cy="5008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nts%20and%20Settings\amccoy\Local%20Settings\Temp\OPA%20REDISGN%20ASSURANCE%20%20FORM%20EMEA%20FINAL%20GBP%20-%2029SEP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RANCE ORDER FORM"/>
      <sheetName val="LOOKUPS"/>
    </sheetNames>
    <sheetDataSet>
      <sheetData sheetId="0"/>
      <sheetData sheetId="1">
        <row r="2">
          <cell r="D2" t="str">
            <v>Corporate End User (CORPUSER)</v>
          </cell>
        </row>
        <row r="3">
          <cell r="D3" t="str">
            <v>Government State / Local (LOCGOV)</v>
          </cell>
        </row>
        <row r="4">
          <cell r="D4" t="str">
            <v>Government Federal / Central (FEDGOV)</v>
          </cell>
        </row>
        <row r="5">
          <cell r="D5" t="str">
            <v>Government Defense (GOVERN)</v>
          </cell>
        </row>
        <row r="6">
          <cell r="D6" t="str">
            <v>Education (EDUCATE)</v>
          </cell>
        </row>
        <row r="7">
          <cell r="D7" t="str">
            <v>Telecom (TELCO)</v>
          </cell>
        </row>
        <row r="8">
          <cell r="D8" t="str">
            <v>ISP / Managed Services (SRVC)</v>
          </cell>
        </row>
        <row r="9">
          <cell r="D9" t="str">
            <v>Financial Institutions / Insurance ( FINA)</v>
          </cell>
        </row>
        <row r="10">
          <cell r="D10" t="str">
            <v>Health / Medical (MEDI)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A435"/>
  <sheetViews>
    <sheetView tabSelected="1" topLeftCell="A2" zoomScale="70" zoomScaleNormal="70" workbookViewId="0">
      <selection activeCell="A5" sqref="A5"/>
    </sheetView>
  </sheetViews>
  <sheetFormatPr defaultColWidth="0" defaultRowHeight="12.75" x14ac:dyDescent="0.2"/>
  <cols>
    <col min="1" max="1" width="30.140625" customWidth="1"/>
    <col min="2" max="2" width="24.7109375" customWidth="1"/>
    <col min="3" max="3" width="20.85546875" customWidth="1"/>
    <col min="4" max="4" width="16.85546875" customWidth="1"/>
    <col min="5" max="5" width="12.7109375" customWidth="1"/>
    <col min="6" max="6" width="19.42578125" customWidth="1"/>
    <col min="7" max="7" width="19.5703125" customWidth="1"/>
    <col min="8" max="8" width="17" customWidth="1"/>
    <col min="9" max="9" width="16.7109375" bestFit="1" customWidth="1"/>
    <col min="10" max="11" width="9.140625" customWidth="1"/>
    <col min="12" max="12" width="17.85546875" customWidth="1"/>
    <col min="13" max="13" width="15.42578125" customWidth="1"/>
    <col min="14" max="14" width="10.7109375" bestFit="1" customWidth="1"/>
    <col min="15" max="15" width="26.7109375" customWidth="1"/>
    <col min="16" max="16" width="2.42578125" style="97" customWidth="1"/>
    <col min="17" max="17" width="0" style="9" hidden="1" customWidth="1"/>
    <col min="18" max="19" width="0" hidden="1" customWidth="1"/>
    <col min="20" max="20" width="4.42578125" hidden="1" customWidth="1"/>
    <col min="21" max="21" width="8.5703125" hidden="1" customWidth="1"/>
    <col min="22" max="22" width="5.5703125" hidden="1" customWidth="1"/>
    <col min="23" max="23" width="7.140625" hidden="1" customWidth="1"/>
    <col min="24" max="30" width="0" hidden="1" customWidth="1"/>
    <col min="31" max="16380" width="9.140625" hidden="1"/>
    <col min="16381" max="16381" width="14.42578125" style="96" hidden="1" customWidth="1"/>
    <col min="16382" max="16384" width="0.28515625" customWidth="1"/>
  </cols>
  <sheetData>
    <row r="1" spans="1:17" ht="33.75" x14ac:dyDescent="0.5">
      <c r="A1" s="81" t="s">
        <v>47</v>
      </c>
      <c r="B1" s="12"/>
      <c r="C1" s="82" t="s">
        <v>39</v>
      </c>
      <c r="D1" s="12"/>
      <c r="E1" s="12"/>
      <c r="F1" s="12"/>
      <c r="G1" s="12"/>
      <c r="H1" s="12"/>
      <c r="I1" s="18"/>
      <c r="J1" s="17"/>
      <c r="K1" s="138" t="s">
        <v>48</v>
      </c>
      <c r="L1" s="138"/>
      <c r="M1" s="138"/>
      <c r="N1" s="138"/>
      <c r="O1" s="138"/>
      <c r="Q1"/>
    </row>
    <row r="2" spans="1:17" ht="15.75" thickBot="1" x14ac:dyDescent="0.3">
      <c r="A2" s="12"/>
      <c r="B2" s="12"/>
      <c r="C2" s="139"/>
      <c r="D2" s="139"/>
      <c r="E2" s="139"/>
      <c r="F2" s="139"/>
      <c r="G2" s="139"/>
      <c r="H2" s="139"/>
      <c r="I2" s="139"/>
      <c r="J2" s="17"/>
      <c r="K2" s="12"/>
      <c r="L2" s="12"/>
      <c r="M2" s="12"/>
      <c r="O2" s="77"/>
      <c r="P2" s="79"/>
      <c r="Q2"/>
    </row>
    <row r="3" spans="1:17" ht="16.5" thickBot="1" x14ac:dyDescent="0.3">
      <c r="A3" s="12"/>
      <c r="B3" s="12"/>
      <c r="C3" s="12"/>
      <c r="D3" s="12"/>
      <c r="E3" s="12"/>
      <c r="F3" s="12"/>
      <c r="G3" s="12"/>
      <c r="H3" s="12"/>
      <c r="I3" s="12"/>
      <c r="J3" s="17"/>
      <c r="K3" s="12"/>
      <c r="L3" s="94" t="s">
        <v>21</v>
      </c>
      <c r="M3" s="116"/>
      <c r="N3" s="117"/>
      <c r="O3" s="118"/>
      <c r="P3" s="98"/>
      <c r="Q3"/>
    </row>
    <row r="4" spans="1:17" ht="16.5" thickBot="1" x14ac:dyDescent="0.3">
      <c r="A4" s="95" t="s">
        <v>20</v>
      </c>
      <c r="B4" s="166" t="s">
        <v>49</v>
      </c>
      <c r="C4" s="167"/>
      <c r="D4" s="17"/>
      <c r="E4" s="114"/>
      <c r="F4" s="114"/>
      <c r="G4" s="114"/>
      <c r="H4" s="12"/>
      <c r="I4" s="12"/>
      <c r="J4" s="17"/>
      <c r="K4" s="19"/>
      <c r="L4" s="20"/>
      <c r="M4" s="21"/>
      <c r="N4" s="21"/>
      <c r="O4" s="21"/>
      <c r="P4" s="98"/>
      <c r="Q4"/>
    </row>
    <row r="5" spans="1:17" ht="16.5" thickBot="1" x14ac:dyDescent="0.3">
      <c r="A5" s="10"/>
      <c r="B5" s="8"/>
      <c r="C5" s="9"/>
      <c r="D5" s="12"/>
      <c r="E5" s="115"/>
      <c r="F5" s="115"/>
      <c r="G5" s="115"/>
      <c r="H5" s="12"/>
      <c r="I5" s="12"/>
      <c r="J5" s="17"/>
      <c r="K5" s="12"/>
      <c r="L5" s="71" t="s">
        <v>46</v>
      </c>
      <c r="M5" s="116"/>
      <c r="N5" s="117"/>
      <c r="O5" s="118"/>
      <c r="P5" s="98"/>
      <c r="Q5"/>
    </row>
    <row r="6" spans="1:17" ht="15.75" thickBot="1" x14ac:dyDescent="0.3">
      <c r="A6" s="10"/>
      <c r="B6" s="8"/>
      <c r="C6" s="11"/>
      <c r="D6" s="12"/>
      <c r="E6" s="12"/>
      <c r="F6" s="12"/>
      <c r="G6" s="13"/>
      <c r="H6" s="14"/>
      <c r="I6" s="14"/>
      <c r="J6" s="85"/>
      <c r="K6" s="85"/>
      <c r="L6" s="85"/>
      <c r="M6" s="15"/>
      <c r="N6" s="15"/>
      <c r="O6" s="15"/>
      <c r="P6" s="102" t="s">
        <v>8</v>
      </c>
      <c r="Q6"/>
    </row>
    <row r="7" spans="1:17" ht="15" thickBot="1" x14ac:dyDescent="0.25">
      <c r="A7" s="16"/>
      <c r="B7" s="12"/>
      <c r="C7" s="12"/>
      <c r="D7" s="12"/>
      <c r="E7" s="12"/>
      <c r="F7" s="12"/>
      <c r="G7" s="12"/>
      <c r="H7" s="12"/>
      <c r="I7" s="104" t="s">
        <v>40</v>
      </c>
      <c r="J7" s="105"/>
      <c r="K7" s="105"/>
      <c r="L7" s="106"/>
      <c r="M7" s="12"/>
      <c r="N7" s="12"/>
      <c r="O7" s="12"/>
      <c r="P7" s="102" t="s">
        <v>19</v>
      </c>
      <c r="Q7"/>
    </row>
    <row r="8" spans="1:17" ht="16.5" thickBot="1" x14ac:dyDescent="0.3">
      <c r="A8" s="16"/>
      <c r="B8" s="155" t="s">
        <v>0</v>
      </c>
      <c r="C8" s="156"/>
      <c r="D8" s="22"/>
      <c r="E8" s="133" t="s">
        <v>1</v>
      </c>
      <c r="F8" s="134"/>
      <c r="G8" s="135"/>
      <c r="H8" s="22"/>
      <c r="I8" s="133" t="s">
        <v>2</v>
      </c>
      <c r="J8" s="134"/>
      <c r="K8" s="134"/>
      <c r="L8" s="135"/>
      <c r="M8" s="12"/>
      <c r="N8" s="112" t="s">
        <v>3</v>
      </c>
      <c r="O8" s="113"/>
      <c r="P8" s="99"/>
      <c r="Q8"/>
    </row>
    <row r="9" spans="1:17" ht="15" x14ac:dyDescent="0.25">
      <c r="A9" s="93" t="s">
        <v>31</v>
      </c>
      <c r="B9" s="168"/>
      <c r="C9" s="169"/>
      <c r="D9" s="63"/>
      <c r="E9" s="179"/>
      <c r="F9" s="180"/>
      <c r="G9" s="181"/>
      <c r="H9" s="63"/>
      <c r="I9" s="221"/>
      <c r="J9" s="222"/>
      <c r="K9" s="222"/>
      <c r="L9" s="223"/>
      <c r="M9" s="12"/>
      <c r="N9" s="140"/>
      <c r="O9" s="141"/>
      <c r="P9" s="99"/>
      <c r="Q9"/>
    </row>
    <row r="10" spans="1:17" ht="15" x14ac:dyDescent="0.25">
      <c r="A10" s="93" t="s">
        <v>32</v>
      </c>
      <c r="B10" s="170"/>
      <c r="C10" s="137"/>
      <c r="D10" s="63"/>
      <c r="E10" s="182"/>
      <c r="F10" s="183"/>
      <c r="G10" s="184"/>
      <c r="H10" s="63"/>
      <c r="I10" s="224"/>
      <c r="J10" s="225"/>
      <c r="K10" s="225"/>
      <c r="L10" s="226"/>
      <c r="M10" s="12"/>
      <c r="N10" s="142"/>
      <c r="O10" s="143"/>
      <c r="P10" s="99"/>
      <c r="Q10"/>
    </row>
    <row r="11" spans="1:17" ht="15" x14ac:dyDescent="0.25">
      <c r="A11" s="30" t="s">
        <v>4</v>
      </c>
      <c r="B11" s="170"/>
      <c r="C11" s="137"/>
      <c r="D11" s="64"/>
      <c r="E11" s="182"/>
      <c r="F11" s="183"/>
      <c r="G11" s="184"/>
      <c r="H11" s="64"/>
      <c r="I11" s="224"/>
      <c r="J11" s="225"/>
      <c r="K11" s="225"/>
      <c r="L11" s="226"/>
      <c r="M11" s="12"/>
      <c r="N11" s="142"/>
      <c r="O11" s="143"/>
      <c r="P11" s="99"/>
      <c r="Q11"/>
    </row>
    <row r="12" spans="1:17" ht="15" x14ac:dyDescent="0.25">
      <c r="A12" s="30" t="s">
        <v>5</v>
      </c>
      <c r="B12" s="173"/>
      <c r="C12" s="137"/>
      <c r="D12" s="64"/>
      <c r="E12" s="235"/>
      <c r="F12" s="236"/>
      <c r="G12" s="237"/>
      <c r="H12" s="64"/>
      <c r="I12" s="224"/>
      <c r="J12" s="225"/>
      <c r="K12" s="225"/>
      <c r="L12" s="226"/>
      <c r="M12" s="12"/>
      <c r="N12" s="142"/>
      <c r="O12" s="143"/>
      <c r="P12" s="99"/>
      <c r="Q12"/>
    </row>
    <row r="13" spans="1:17" ht="15" x14ac:dyDescent="0.25">
      <c r="A13" s="93" t="s">
        <v>33</v>
      </c>
      <c r="B13" s="136"/>
      <c r="C13" s="137"/>
      <c r="D13" s="63"/>
      <c r="E13" s="182"/>
      <c r="F13" s="183"/>
      <c r="G13" s="184"/>
      <c r="H13" s="63"/>
      <c r="I13" s="224"/>
      <c r="J13" s="225"/>
      <c r="K13" s="225"/>
      <c r="L13" s="226"/>
      <c r="M13" s="12"/>
      <c r="N13" s="142"/>
      <c r="O13" s="143"/>
      <c r="P13" s="99"/>
      <c r="Q13"/>
    </row>
    <row r="14" spans="1:17" ht="15" x14ac:dyDescent="0.25">
      <c r="A14" s="93" t="s">
        <v>34</v>
      </c>
      <c r="B14" s="171" t="s">
        <v>51</v>
      </c>
      <c r="C14" s="172"/>
      <c r="D14" s="63"/>
      <c r="E14" s="238" t="s">
        <v>51</v>
      </c>
      <c r="F14" s="239"/>
      <c r="G14" s="240"/>
      <c r="H14" s="63"/>
      <c r="I14" s="224"/>
      <c r="J14" s="225"/>
      <c r="K14" s="225"/>
      <c r="L14" s="226"/>
      <c r="M14" s="25"/>
      <c r="N14" s="142"/>
      <c r="O14" s="143"/>
      <c r="P14" s="99"/>
      <c r="Q14"/>
    </row>
    <row r="15" spans="1:17" ht="15" x14ac:dyDescent="0.25">
      <c r="A15" s="30" t="s">
        <v>18</v>
      </c>
      <c r="B15" s="171"/>
      <c r="C15" s="172"/>
      <c r="D15" s="64"/>
      <c r="E15" s="182"/>
      <c r="F15" s="183"/>
      <c r="G15" s="184"/>
      <c r="H15" s="64"/>
      <c r="I15" s="224"/>
      <c r="J15" s="225"/>
      <c r="K15" s="225"/>
      <c r="L15" s="226"/>
      <c r="M15" s="25"/>
      <c r="N15" s="142"/>
      <c r="O15" s="143"/>
      <c r="P15" s="99"/>
      <c r="Q15"/>
    </row>
    <row r="16" spans="1:17" ht="15" x14ac:dyDescent="0.25">
      <c r="A16" s="93" t="s">
        <v>35</v>
      </c>
      <c r="B16" s="170"/>
      <c r="C16" s="137"/>
      <c r="D16" s="63"/>
      <c r="E16" s="182"/>
      <c r="F16" s="183"/>
      <c r="G16" s="184"/>
      <c r="H16" s="63"/>
      <c r="I16" s="224"/>
      <c r="J16" s="225"/>
      <c r="K16" s="225"/>
      <c r="L16" s="226"/>
      <c r="M16" s="25"/>
      <c r="N16" s="142"/>
      <c r="O16" s="143"/>
      <c r="P16" s="99"/>
      <c r="Q16"/>
    </row>
    <row r="17" spans="1:17" ht="15.75" thickBot="1" x14ac:dyDescent="0.3">
      <c r="A17" s="30" t="s">
        <v>6</v>
      </c>
      <c r="B17" s="174"/>
      <c r="C17" s="175"/>
      <c r="D17" s="64"/>
      <c r="E17" s="241"/>
      <c r="F17" s="242"/>
      <c r="G17" s="243"/>
      <c r="H17" s="64"/>
      <c r="I17" s="176"/>
      <c r="J17" s="177"/>
      <c r="K17" s="177"/>
      <c r="L17" s="178"/>
      <c r="M17" s="12"/>
      <c r="N17" s="144"/>
      <c r="O17" s="145"/>
      <c r="P17" s="99"/>
      <c r="Q17"/>
    </row>
    <row r="18" spans="1:17" ht="15.75" x14ac:dyDescent="0.25">
      <c r="A18" s="28"/>
      <c r="B18" s="157"/>
      <c r="C18" s="157"/>
      <c r="D18" s="65"/>
      <c r="E18" s="24"/>
      <c r="F18" s="24"/>
      <c r="G18" s="24"/>
      <c r="H18" s="65"/>
      <c r="I18" s="29"/>
      <c r="J18" s="29"/>
      <c r="K18" s="29"/>
      <c r="L18" s="29"/>
      <c r="M18" s="7" t="s">
        <v>7</v>
      </c>
      <c r="N18" s="150"/>
      <c r="O18" s="150"/>
      <c r="P18" s="98"/>
      <c r="Q18"/>
    </row>
    <row r="19" spans="1:17" ht="15.75" thickBot="1" x14ac:dyDescent="0.3">
      <c r="A19" s="78"/>
      <c r="B19" s="151"/>
      <c r="C19" s="151"/>
      <c r="D19" s="65"/>
      <c r="E19" s="26"/>
      <c r="F19" s="26"/>
      <c r="G19" s="26"/>
      <c r="H19" s="65"/>
      <c r="I19" s="27"/>
      <c r="J19" s="27"/>
      <c r="K19" s="27"/>
      <c r="L19" s="27"/>
      <c r="M19" s="27"/>
      <c r="N19" s="8"/>
      <c r="O19" s="8"/>
      <c r="P19" s="98"/>
      <c r="Q19"/>
    </row>
    <row r="20" spans="1:17" ht="15.75" thickBot="1" x14ac:dyDescent="0.3">
      <c r="A20" s="30"/>
      <c r="B20" s="23"/>
      <c r="C20" s="23"/>
      <c r="D20" s="65"/>
      <c r="E20" s="24"/>
      <c r="F20" s="24"/>
      <c r="G20" s="24"/>
      <c r="H20" s="65"/>
      <c r="I20" s="107" t="s">
        <v>50</v>
      </c>
      <c r="J20" s="108"/>
      <c r="K20" s="108"/>
      <c r="L20" s="109"/>
      <c r="M20" s="12"/>
      <c r="N20" s="12"/>
      <c r="O20" s="12"/>
      <c r="P20" s="98"/>
      <c r="Q20"/>
    </row>
    <row r="21" spans="1:17" ht="16.5" thickBot="1" x14ac:dyDescent="0.3">
      <c r="A21" s="30"/>
      <c r="B21" s="133" t="s">
        <v>9</v>
      </c>
      <c r="C21" s="135"/>
      <c r="D21" s="66"/>
      <c r="E21" s="218" t="s">
        <v>9</v>
      </c>
      <c r="F21" s="219"/>
      <c r="G21" s="220"/>
      <c r="H21" s="66"/>
      <c r="I21" s="152" t="s">
        <v>9</v>
      </c>
      <c r="J21" s="153"/>
      <c r="K21" s="153"/>
      <c r="L21" s="154"/>
      <c r="M21" s="12"/>
      <c r="N21" s="155" t="s">
        <v>10</v>
      </c>
      <c r="O21" s="156"/>
      <c r="P21" s="98"/>
      <c r="Q21"/>
    </row>
    <row r="22" spans="1:17" ht="15" x14ac:dyDescent="0.25">
      <c r="A22" s="30" t="s">
        <v>11</v>
      </c>
      <c r="B22" s="159"/>
      <c r="C22" s="160"/>
      <c r="D22" s="67"/>
      <c r="E22" s="244"/>
      <c r="F22" s="245"/>
      <c r="G22" s="246"/>
      <c r="H22" s="67"/>
      <c r="I22" s="161"/>
      <c r="J22" s="162"/>
      <c r="K22" s="162"/>
      <c r="L22" s="163"/>
      <c r="M22" s="12"/>
      <c r="N22" s="140"/>
      <c r="O22" s="141"/>
      <c r="P22" s="98"/>
      <c r="Q22"/>
    </row>
    <row r="23" spans="1:17" ht="15" x14ac:dyDescent="0.25">
      <c r="A23" s="93" t="s">
        <v>36</v>
      </c>
      <c r="B23" s="146"/>
      <c r="C23" s="147"/>
      <c r="D23" s="68"/>
      <c r="E23" s="212"/>
      <c r="F23" s="213"/>
      <c r="G23" s="214"/>
      <c r="H23" s="68"/>
      <c r="I23" s="227"/>
      <c r="J23" s="228"/>
      <c r="K23" s="228"/>
      <c r="L23" s="229"/>
      <c r="M23" s="12"/>
      <c r="N23" s="142"/>
      <c r="O23" s="143"/>
      <c r="P23" s="98"/>
      <c r="Q23"/>
    </row>
    <row r="24" spans="1:17" ht="15" x14ac:dyDescent="0.25">
      <c r="A24" s="93" t="s">
        <v>37</v>
      </c>
      <c r="B24" s="148"/>
      <c r="C24" s="149"/>
      <c r="D24" s="68"/>
      <c r="E24" s="212"/>
      <c r="F24" s="213"/>
      <c r="G24" s="214"/>
      <c r="H24" s="68"/>
      <c r="I24" s="227"/>
      <c r="J24" s="228"/>
      <c r="K24" s="228"/>
      <c r="L24" s="229"/>
      <c r="M24" s="12"/>
      <c r="N24" s="142"/>
      <c r="O24" s="143"/>
      <c r="P24" s="98"/>
      <c r="Q24"/>
    </row>
    <row r="25" spans="1:17" ht="15" hidden="1" x14ac:dyDescent="0.25">
      <c r="A25" s="30" t="s">
        <v>12</v>
      </c>
      <c r="B25" s="158"/>
      <c r="C25" s="149"/>
      <c r="D25" s="67"/>
      <c r="E25" s="212"/>
      <c r="F25" s="233"/>
      <c r="G25" s="234"/>
      <c r="H25" s="67"/>
      <c r="I25" s="227"/>
      <c r="J25" s="228"/>
      <c r="K25" s="228"/>
      <c r="L25" s="229"/>
      <c r="M25" s="12"/>
      <c r="N25" s="142"/>
      <c r="O25" s="143"/>
      <c r="P25" s="98"/>
      <c r="Q25"/>
    </row>
    <row r="26" spans="1:17" ht="15" x14ac:dyDescent="0.25">
      <c r="A26" s="30" t="s">
        <v>6</v>
      </c>
      <c r="B26" s="190"/>
      <c r="C26" s="191"/>
      <c r="D26" s="67"/>
      <c r="E26" s="212"/>
      <c r="F26" s="213"/>
      <c r="G26" s="214"/>
      <c r="H26" s="67"/>
      <c r="I26" s="227"/>
      <c r="J26" s="228"/>
      <c r="K26" s="228"/>
      <c r="L26" s="229"/>
      <c r="M26" s="12"/>
      <c r="N26" s="142"/>
      <c r="O26" s="143"/>
      <c r="P26" s="98"/>
      <c r="Q26"/>
    </row>
    <row r="27" spans="1:17" ht="15.75" thickBot="1" x14ac:dyDescent="0.3">
      <c r="A27" s="93" t="s">
        <v>38</v>
      </c>
      <c r="B27" s="164"/>
      <c r="C27" s="165"/>
      <c r="D27" s="68"/>
      <c r="E27" s="215"/>
      <c r="F27" s="216"/>
      <c r="G27" s="217"/>
      <c r="H27" s="68"/>
      <c r="I27" s="230"/>
      <c r="J27" s="231"/>
      <c r="K27" s="231"/>
      <c r="L27" s="232"/>
      <c r="M27" s="12"/>
      <c r="N27" s="144"/>
      <c r="O27" s="145"/>
      <c r="P27" s="98"/>
      <c r="Q27"/>
    </row>
    <row r="28" spans="1:17" ht="15" customHeight="1" x14ac:dyDescent="0.2">
      <c r="A28" s="12"/>
      <c r="B28" s="12"/>
      <c r="C28" s="12"/>
      <c r="D28" s="69"/>
      <c r="E28" s="12"/>
      <c r="F28" s="12"/>
      <c r="G28" s="12"/>
      <c r="H28" s="8"/>
      <c r="I28" s="12"/>
      <c r="J28" s="31"/>
      <c r="K28" s="31"/>
      <c r="L28" s="32"/>
      <c r="M28" s="12"/>
      <c r="N28" s="12"/>
      <c r="O28" s="12"/>
      <c r="P28" s="98"/>
      <c r="Q28"/>
    </row>
    <row r="29" spans="1:17" ht="16.5" thickBot="1" x14ac:dyDescent="0.3">
      <c r="A29" s="38"/>
      <c r="B29" s="8"/>
      <c r="C29" s="39"/>
      <c r="D29" s="33"/>
      <c r="E29" s="33"/>
      <c r="F29" s="36"/>
      <c r="G29" s="37"/>
      <c r="H29" s="35"/>
      <c r="I29" s="199"/>
      <c r="J29" s="199"/>
      <c r="K29" s="199"/>
      <c r="L29" s="195"/>
      <c r="M29" s="195"/>
      <c r="N29" s="195"/>
      <c r="O29" s="70"/>
      <c r="P29" s="98"/>
      <c r="Q29"/>
    </row>
    <row r="30" spans="1:17" ht="15.75" thickBot="1" x14ac:dyDescent="0.3">
      <c r="A30" s="28" t="s">
        <v>25</v>
      </c>
      <c r="B30" s="8"/>
      <c r="C30" s="187" t="str">
        <f>IF(A33="","ENTER SKU INTO LINE NBR 1 (row33)","")</f>
        <v>ENTER SKU INTO LINE NBR 1 (row33)</v>
      </c>
      <c r="D30" s="188"/>
      <c r="E30" s="189"/>
      <c r="F30" s="36"/>
      <c r="G30" s="86" t="s">
        <v>26</v>
      </c>
      <c r="H30" s="110">
        <f>SUM(H33:I432)</f>
        <v>0</v>
      </c>
      <c r="I30" s="111"/>
      <c r="J30" s="76"/>
      <c r="K30" s="76"/>
      <c r="L30" s="76"/>
      <c r="M30" s="87" t="s">
        <v>29</v>
      </c>
      <c r="N30" s="88"/>
      <c r="O30" s="89">
        <f>COUNTA(A33:B432)</f>
        <v>0</v>
      </c>
      <c r="P30" s="98"/>
      <c r="Q30"/>
    </row>
    <row r="31" spans="1:17" ht="15" x14ac:dyDescent="0.25">
      <c r="A31" s="72"/>
      <c r="B31" s="73"/>
      <c r="C31" s="185" t="s">
        <v>13</v>
      </c>
      <c r="D31" s="186"/>
      <c r="E31" s="74"/>
      <c r="F31" s="40" t="s">
        <v>23</v>
      </c>
      <c r="G31" s="91" t="s">
        <v>45</v>
      </c>
      <c r="H31" s="199" t="s">
        <v>14</v>
      </c>
      <c r="I31" s="199"/>
      <c r="J31" s="200" t="s">
        <v>24</v>
      </c>
      <c r="K31" s="201"/>
      <c r="L31" s="202"/>
      <c r="M31" s="203"/>
      <c r="N31" s="204"/>
      <c r="O31" s="42" t="s">
        <v>27</v>
      </c>
      <c r="P31" s="99"/>
    </row>
    <row r="32" spans="1:17" ht="15.75" thickBot="1" x14ac:dyDescent="0.3">
      <c r="A32" s="83" t="s">
        <v>41</v>
      </c>
      <c r="B32" s="75"/>
      <c r="C32" s="84" t="s">
        <v>42</v>
      </c>
      <c r="D32" s="80" t="s">
        <v>43</v>
      </c>
      <c r="E32" s="90" t="s">
        <v>22</v>
      </c>
      <c r="F32" s="41" t="s">
        <v>17</v>
      </c>
      <c r="G32" s="92" t="s">
        <v>44</v>
      </c>
      <c r="H32" s="196" t="s">
        <v>15</v>
      </c>
      <c r="I32" s="196"/>
      <c r="J32" s="192" t="s">
        <v>30</v>
      </c>
      <c r="K32" s="193"/>
      <c r="L32" s="194"/>
      <c r="M32" s="197" t="s">
        <v>16</v>
      </c>
      <c r="N32" s="198"/>
      <c r="O32" s="43" t="s">
        <v>28</v>
      </c>
      <c r="P32" s="99"/>
      <c r="Q32"/>
    </row>
    <row r="33" spans="1:17 16381:16381" x14ac:dyDescent="0.2">
      <c r="A33" s="131"/>
      <c r="B33" s="132"/>
      <c r="C33" s="48"/>
      <c r="D33" s="49"/>
      <c r="E33" s="50"/>
      <c r="F33" s="46"/>
      <c r="G33" s="47"/>
      <c r="H33" s="129">
        <f>+E33*G33</f>
        <v>0</v>
      </c>
      <c r="I33" s="130"/>
      <c r="J33" s="126"/>
      <c r="K33" s="127"/>
      <c r="L33" s="128"/>
      <c r="M33" s="119"/>
      <c r="N33" s="120"/>
      <c r="O33" s="44">
        <v>1</v>
      </c>
      <c r="P33" s="99"/>
      <c r="Q33"/>
    </row>
    <row r="34" spans="1:17 16381:16381" x14ac:dyDescent="0.2">
      <c r="A34" s="131"/>
      <c r="B34" s="132"/>
      <c r="C34" s="48"/>
      <c r="D34" s="49"/>
      <c r="E34" s="50"/>
      <c r="F34" s="46"/>
      <c r="G34" s="47"/>
      <c r="H34" s="129">
        <f t="shared" ref="H34:H97" si="0">+E34*G34</f>
        <v>0</v>
      </c>
      <c r="I34" s="130"/>
      <c r="J34" s="123"/>
      <c r="K34" s="124"/>
      <c r="L34" s="125"/>
      <c r="M34" s="119"/>
      <c r="N34" s="120"/>
      <c r="O34" s="44">
        <v>2</v>
      </c>
      <c r="P34" s="100"/>
      <c r="Q34"/>
    </row>
    <row r="35" spans="1:17 16381:16381" x14ac:dyDescent="0.2">
      <c r="A35" s="131"/>
      <c r="B35" s="132"/>
      <c r="C35" s="48"/>
      <c r="D35" s="49"/>
      <c r="E35" s="50"/>
      <c r="F35" s="46"/>
      <c r="G35" s="47"/>
      <c r="H35" s="129">
        <f t="shared" si="0"/>
        <v>0</v>
      </c>
      <c r="I35" s="130"/>
      <c r="J35" s="123"/>
      <c r="K35" s="124"/>
      <c r="L35" s="125"/>
      <c r="M35" s="119"/>
      <c r="N35" s="120"/>
      <c r="O35" s="44">
        <v>3</v>
      </c>
      <c r="P35" s="100"/>
      <c r="Q35"/>
    </row>
    <row r="36" spans="1:17 16381:16381" ht="15" x14ac:dyDescent="0.25">
      <c r="A36" s="131"/>
      <c r="B36" s="132"/>
      <c r="C36" s="48"/>
      <c r="D36" s="49"/>
      <c r="E36" s="50"/>
      <c r="F36" s="46"/>
      <c r="G36" s="47"/>
      <c r="H36" s="129">
        <f t="shared" si="0"/>
        <v>0</v>
      </c>
      <c r="I36" s="130"/>
      <c r="J36" s="123"/>
      <c r="K36" s="124"/>
      <c r="L36" s="125"/>
      <c r="M36" s="119"/>
      <c r="N36" s="120"/>
      <c r="O36" s="44">
        <v>4</v>
      </c>
      <c r="P36" s="103"/>
      <c r="Q36"/>
    </row>
    <row r="37" spans="1:17 16381:16381" x14ac:dyDescent="0.2">
      <c r="A37" s="131"/>
      <c r="B37" s="132"/>
      <c r="C37" s="48"/>
      <c r="D37" s="49"/>
      <c r="E37" s="50"/>
      <c r="F37" s="46"/>
      <c r="G37" s="47"/>
      <c r="H37" s="129">
        <f t="shared" si="0"/>
        <v>0</v>
      </c>
      <c r="I37" s="130"/>
      <c r="J37" s="123"/>
      <c r="K37" s="124"/>
      <c r="L37" s="125"/>
      <c r="M37" s="119"/>
      <c r="N37" s="120"/>
      <c r="O37" s="44">
        <v>5</v>
      </c>
      <c r="P37" s="101"/>
      <c r="Q37"/>
    </row>
    <row r="38" spans="1:17 16381:16381" x14ac:dyDescent="0.2">
      <c r="A38" s="131"/>
      <c r="B38" s="132"/>
      <c r="C38" s="48"/>
      <c r="D38" s="49"/>
      <c r="E38" s="50"/>
      <c r="F38" s="46"/>
      <c r="G38" s="47"/>
      <c r="H38" s="129">
        <f t="shared" si="0"/>
        <v>0</v>
      </c>
      <c r="I38" s="130"/>
      <c r="J38" s="123"/>
      <c r="K38" s="124"/>
      <c r="L38" s="125"/>
      <c r="M38" s="119"/>
      <c r="N38" s="120"/>
      <c r="O38" s="44">
        <v>6</v>
      </c>
      <c r="P38" s="101"/>
      <c r="Q38"/>
    </row>
    <row r="39" spans="1:17 16381:16381" x14ac:dyDescent="0.2">
      <c r="A39" s="131"/>
      <c r="B39" s="132"/>
      <c r="C39" s="48"/>
      <c r="D39" s="49"/>
      <c r="E39" s="50"/>
      <c r="F39" s="46"/>
      <c r="G39" s="47"/>
      <c r="H39" s="129">
        <f t="shared" si="0"/>
        <v>0</v>
      </c>
      <c r="I39" s="130"/>
      <c r="J39" s="123"/>
      <c r="K39" s="124"/>
      <c r="L39" s="125"/>
      <c r="M39" s="119"/>
      <c r="N39" s="120"/>
      <c r="O39" s="44">
        <v>7</v>
      </c>
      <c r="P39" s="101"/>
      <c r="Q39"/>
    </row>
    <row r="40" spans="1:17 16381:16381" x14ac:dyDescent="0.2">
      <c r="A40" s="131"/>
      <c r="B40" s="132"/>
      <c r="C40" s="48"/>
      <c r="D40" s="49"/>
      <c r="E40" s="50"/>
      <c r="F40" s="46"/>
      <c r="G40" s="47"/>
      <c r="H40" s="129">
        <f t="shared" si="0"/>
        <v>0</v>
      </c>
      <c r="I40" s="130"/>
      <c r="J40" s="123"/>
      <c r="K40" s="124"/>
      <c r="L40" s="125"/>
      <c r="M40" s="119"/>
      <c r="N40" s="120"/>
      <c r="O40" s="44">
        <v>8</v>
      </c>
      <c r="P40" s="101"/>
      <c r="Q40"/>
    </row>
    <row r="41" spans="1:17 16381:16381" x14ac:dyDescent="0.2">
      <c r="A41" s="131"/>
      <c r="B41" s="132"/>
      <c r="C41" s="48"/>
      <c r="D41" s="49"/>
      <c r="E41" s="50"/>
      <c r="F41" s="46"/>
      <c r="G41" s="47"/>
      <c r="H41" s="129">
        <f t="shared" si="0"/>
        <v>0</v>
      </c>
      <c r="I41" s="130"/>
      <c r="J41" s="123"/>
      <c r="K41" s="124"/>
      <c r="L41" s="125"/>
      <c r="M41" s="119"/>
      <c r="N41" s="120"/>
      <c r="O41" s="44">
        <v>9</v>
      </c>
      <c r="P41" s="101"/>
      <c r="Q41"/>
    </row>
    <row r="42" spans="1:17 16381:16381" x14ac:dyDescent="0.2">
      <c r="A42" s="131"/>
      <c r="B42" s="132"/>
      <c r="C42" s="48"/>
      <c r="D42" s="49"/>
      <c r="E42" s="50"/>
      <c r="F42" s="46"/>
      <c r="G42" s="47"/>
      <c r="H42" s="129">
        <f t="shared" si="0"/>
        <v>0</v>
      </c>
      <c r="I42" s="130"/>
      <c r="J42" s="123"/>
      <c r="K42" s="124"/>
      <c r="L42" s="125"/>
      <c r="M42" s="119"/>
      <c r="N42" s="120"/>
      <c r="O42" s="44">
        <v>10</v>
      </c>
      <c r="P42" s="101"/>
      <c r="Q42"/>
    </row>
    <row r="43" spans="1:17 16381:16381" x14ac:dyDescent="0.2">
      <c r="A43" s="131"/>
      <c r="B43" s="132"/>
      <c r="C43" s="48"/>
      <c r="D43" s="49"/>
      <c r="E43" s="50"/>
      <c r="F43" s="46"/>
      <c r="G43" s="47"/>
      <c r="H43" s="129">
        <f t="shared" si="0"/>
        <v>0</v>
      </c>
      <c r="I43" s="130"/>
      <c r="J43" s="123"/>
      <c r="K43" s="124"/>
      <c r="L43" s="125"/>
      <c r="M43" s="119"/>
      <c r="N43" s="120"/>
      <c r="O43" s="44">
        <v>11</v>
      </c>
      <c r="P43" s="101"/>
      <c r="Q43"/>
    </row>
    <row r="44" spans="1:17 16381:16381" x14ac:dyDescent="0.2">
      <c r="A44" s="131"/>
      <c r="B44" s="132"/>
      <c r="C44" s="48"/>
      <c r="D44" s="49"/>
      <c r="E44" s="50"/>
      <c r="F44" s="46"/>
      <c r="G44" s="47"/>
      <c r="H44" s="129">
        <f t="shared" si="0"/>
        <v>0</v>
      </c>
      <c r="I44" s="130"/>
      <c r="J44" s="123"/>
      <c r="K44" s="124"/>
      <c r="L44" s="125"/>
      <c r="M44" s="119"/>
      <c r="N44" s="120"/>
      <c r="O44" s="44">
        <v>12</v>
      </c>
      <c r="P44" s="101"/>
      <c r="Q44"/>
    </row>
    <row r="45" spans="1:17 16381:16381" x14ac:dyDescent="0.2">
      <c r="A45" s="131"/>
      <c r="B45" s="132"/>
      <c r="C45" s="48"/>
      <c r="D45" s="49"/>
      <c r="E45" s="50"/>
      <c r="F45" s="46"/>
      <c r="G45" s="47"/>
      <c r="H45" s="129">
        <f t="shared" si="0"/>
        <v>0</v>
      </c>
      <c r="I45" s="130"/>
      <c r="J45" s="123"/>
      <c r="K45" s="124"/>
      <c r="L45" s="125"/>
      <c r="M45" s="119"/>
      <c r="N45" s="120"/>
      <c r="O45" s="44">
        <v>13</v>
      </c>
      <c r="P45" s="101"/>
      <c r="Q45"/>
    </row>
    <row r="46" spans="1:17 16381:16381" x14ac:dyDescent="0.2">
      <c r="A46" s="131"/>
      <c r="B46" s="132"/>
      <c r="C46" s="48"/>
      <c r="D46" s="49"/>
      <c r="E46" s="50"/>
      <c r="F46" s="46"/>
      <c r="G46" s="47"/>
      <c r="H46" s="129">
        <f t="shared" si="0"/>
        <v>0</v>
      </c>
      <c r="I46" s="130"/>
      <c r="J46" s="123"/>
      <c r="K46" s="124"/>
      <c r="L46" s="125"/>
      <c r="M46" s="119"/>
      <c r="N46" s="120"/>
      <c r="O46" s="44">
        <v>14</v>
      </c>
      <c r="P46" s="101"/>
      <c r="Q46"/>
    </row>
    <row r="47" spans="1:17 16381:16381" x14ac:dyDescent="0.2">
      <c r="A47" s="131"/>
      <c r="B47" s="132"/>
      <c r="C47" s="48"/>
      <c r="D47" s="49"/>
      <c r="E47" s="50"/>
      <c r="F47" s="46"/>
      <c r="G47" s="47"/>
      <c r="H47" s="129">
        <f t="shared" si="0"/>
        <v>0</v>
      </c>
      <c r="I47" s="130"/>
      <c r="J47" s="123"/>
      <c r="K47" s="124"/>
      <c r="L47" s="125"/>
      <c r="M47" s="119"/>
      <c r="N47" s="120"/>
      <c r="O47" s="44">
        <v>15</v>
      </c>
      <c r="P47" s="101"/>
      <c r="Q47"/>
    </row>
    <row r="48" spans="1:17 16381:16381" s="9" customFormat="1" x14ac:dyDescent="0.2">
      <c r="A48" s="131"/>
      <c r="B48" s="132"/>
      <c r="C48" s="48"/>
      <c r="D48" s="49"/>
      <c r="E48" s="50"/>
      <c r="F48" s="46"/>
      <c r="G48" s="47"/>
      <c r="H48" s="129">
        <f t="shared" si="0"/>
        <v>0</v>
      </c>
      <c r="I48" s="130"/>
      <c r="J48" s="123"/>
      <c r="K48" s="124"/>
      <c r="L48" s="125"/>
      <c r="M48" s="119"/>
      <c r="N48" s="120"/>
      <c r="O48" s="44">
        <v>16</v>
      </c>
      <c r="P48" s="101"/>
      <c r="XFA48" s="97"/>
    </row>
    <row r="49" spans="1:16 16381:16381" s="9" customFormat="1" x14ac:dyDescent="0.2">
      <c r="A49" s="131"/>
      <c r="B49" s="132"/>
      <c r="C49" s="48"/>
      <c r="D49" s="49"/>
      <c r="E49" s="50"/>
      <c r="F49" s="46"/>
      <c r="G49" s="47"/>
      <c r="H49" s="129">
        <f t="shared" si="0"/>
        <v>0</v>
      </c>
      <c r="I49" s="130"/>
      <c r="J49" s="123"/>
      <c r="K49" s="124"/>
      <c r="L49" s="125"/>
      <c r="M49" s="119"/>
      <c r="N49" s="120"/>
      <c r="O49" s="44">
        <v>17</v>
      </c>
      <c r="P49" s="101"/>
      <c r="XFA49" s="97"/>
    </row>
    <row r="50" spans="1:16 16381:16381" s="9" customFormat="1" x14ac:dyDescent="0.2">
      <c r="A50" s="131"/>
      <c r="B50" s="132"/>
      <c r="C50" s="48"/>
      <c r="D50" s="49"/>
      <c r="E50" s="50"/>
      <c r="F50" s="46"/>
      <c r="G50" s="47"/>
      <c r="H50" s="129">
        <f t="shared" si="0"/>
        <v>0</v>
      </c>
      <c r="I50" s="130"/>
      <c r="J50" s="123"/>
      <c r="K50" s="124"/>
      <c r="L50" s="125"/>
      <c r="M50" s="119"/>
      <c r="N50" s="120"/>
      <c r="O50" s="44">
        <v>18</v>
      </c>
      <c r="P50" s="101"/>
      <c r="XFA50" s="97"/>
    </row>
    <row r="51" spans="1:16 16381:16381" s="9" customFormat="1" x14ac:dyDescent="0.2">
      <c r="A51" s="131"/>
      <c r="B51" s="132"/>
      <c r="C51" s="48"/>
      <c r="D51" s="49"/>
      <c r="E51" s="50"/>
      <c r="F51" s="46"/>
      <c r="G51" s="47"/>
      <c r="H51" s="129">
        <f t="shared" si="0"/>
        <v>0</v>
      </c>
      <c r="I51" s="130"/>
      <c r="J51" s="123"/>
      <c r="K51" s="124"/>
      <c r="L51" s="125"/>
      <c r="M51" s="119"/>
      <c r="N51" s="120"/>
      <c r="O51" s="44">
        <v>19</v>
      </c>
      <c r="P51" s="99"/>
      <c r="XFA51" s="97"/>
    </row>
    <row r="52" spans="1:16 16381:16381" s="9" customFormat="1" x14ac:dyDescent="0.2">
      <c r="A52" s="131"/>
      <c r="B52" s="132"/>
      <c r="C52" s="48"/>
      <c r="D52" s="49"/>
      <c r="E52" s="50"/>
      <c r="F52" s="46"/>
      <c r="G52" s="47"/>
      <c r="H52" s="129">
        <f t="shared" si="0"/>
        <v>0</v>
      </c>
      <c r="I52" s="130"/>
      <c r="J52" s="123"/>
      <c r="K52" s="124"/>
      <c r="L52" s="125"/>
      <c r="M52" s="119"/>
      <c r="N52" s="120"/>
      <c r="O52" s="44">
        <v>20</v>
      </c>
      <c r="P52" s="99"/>
      <c r="XFA52" s="97"/>
    </row>
    <row r="53" spans="1:16 16381:16381" s="9" customFormat="1" x14ac:dyDescent="0.2">
      <c r="A53" s="131"/>
      <c r="B53" s="132"/>
      <c r="C53" s="48"/>
      <c r="D53" s="49"/>
      <c r="E53" s="50"/>
      <c r="F53" s="46"/>
      <c r="G53" s="47"/>
      <c r="H53" s="129">
        <f t="shared" si="0"/>
        <v>0</v>
      </c>
      <c r="I53" s="130"/>
      <c r="J53" s="123"/>
      <c r="K53" s="124"/>
      <c r="L53" s="125"/>
      <c r="M53" s="119"/>
      <c r="N53" s="120"/>
      <c r="O53" s="44">
        <v>21</v>
      </c>
      <c r="P53" s="99"/>
      <c r="XFA53" s="97"/>
    </row>
    <row r="54" spans="1:16 16381:16381" s="9" customFormat="1" x14ac:dyDescent="0.2">
      <c r="A54" s="131"/>
      <c r="B54" s="132"/>
      <c r="C54" s="48"/>
      <c r="D54" s="49"/>
      <c r="E54" s="50"/>
      <c r="F54" s="46"/>
      <c r="G54" s="47"/>
      <c r="H54" s="129">
        <f t="shared" si="0"/>
        <v>0</v>
      </c>
      <c r="I54" s="130"/>
      <c r="J54" s="123"/>
      <c r="K54" s="124"/>
      <c r="L54" s="125"/>
      <c r="M54" s="119"/>
      <c r="N54" s="120"/>
      <c r="O54" s="44">
        <v>22</v>
      </c>
      <c r="P54" s="99"/>
      <c r="XFA54" s="97"/>
    </row>
    <row r="55" spans="1:16 16381:16381" s="9" customFormat="1" x14ac:dyDescent="0.2">
      <c r="A55" s="131"/>
      <c r="B55" s="132"/>
      <c r="C55" s="48"/>
      <c r="D55" s="49"/>
      <c r="E55" s="50"/>
      <c r="F55" s="46"/>
      <c r="G55" s="47"/>
      <c r="H55" s="129">
        <f t="shared" si="0"/>
        <v>0</v>
      </c>
      <c r="I55" s="130"/>
      <c r="J55" s="123"/>
      <c r="K55" s="124"/>
      <c r="L55" s="125"/>
      <c r="M55" s="119"/>
      <c r="N55" s="120"/>
      <c r="O55" s="44">
        <v>23</v>
      </c>
      <c r="P55" s="99"/>
      <c r="XFA55" s="97"/>
    </row>
    <row r="56" spans="1:16 16381:16381" s="9" customFormat="1" x14ac:dyDescent="0.2">
      <c r="A56" s="131"/>
      <c r="B56" s="132"/>
      <c r="C56" s="48"/>
      <c r="D56" s="49"/>
      <c r="E56" s="50"/>
      <c r="F56" s="46"/>
      <c r="G56" s="47"/>
      <c r="H56" s="129">
        <f t="shared" si="0"/>
        <v>0</v>
      </c>
      <c r="I56" s="130"/>
      <c r="J56" s="123"/>
      <c r="K56" s="124"/>
      <c r="L56" s="125"/>
      <c r="M56" s="119"/>
      <c r="N56" s="120"/>
      <c r="O56" s="44">
        <v>24</v>
      </c>
      <c r="P56" s="99"/>
      <c r="XFA56" s="97"/>
    </row>
    <row r="57" spans="1:16 16381:16381" s="9" customFormat="1" x14ac:dyDescent="0.2">
      <c r="A57" s="131"/>
      <c r="B57" s="132"/>
      <c r="C57" s="48"/>
      <c r="D57" s="49"/>
      <c r="E57" s="50"/>
      <c r="F57" s="46"/>
      <c r="G57" s="47"/>
      <c r="H57" s="129">
        <f t="shared" si="0"/>
        <v>0</v>
      </c>
      <c r="I57" s="130"/>
      <c r="J57" s="123"/>
      <c r="K57" s="124"/>
      <c r="L57" s="125"/>
      <c r="M57" s="119"/>
      <c r="N57" s="120"/>
      <c r="O57" s="44">
        <v>25</v>
      </c>
      <c r="P57" s="99"/>
      <c r="XFA57" s="97"/>
    </row>
    <row r="58" spans="1:16 16381:16381" s="9" customFormat="1" x14ac:dyDescent="0.2">
      <c r="A58" s="131"/>
      <c r="B58" s="132"/>
      <c r="C58" s="48"/>
      <c r="D58" s="49"/>
      <c r="E58" s="50"/>
      <c r="F58" s="46"/>
      <c r="G58" s="47"/>
      <c r="H58" s="129">
        <f t="shared" si="0"/>
        <v>0</v>
      </c>
      <c r="I58" s="130"/>
      <c r="J58" s="123"/>
      <c r="K58" s="124"/>
      <c r="L58" s="125"/>
      <c r="M58" s="119"/>
      <c r="N58" s="120"/>
      <c r="O58" s="44">
        <v>26</v>
      </c>
      <c r="P58" s="99"/>
      <c r="XFA58" s="97"/>
    </row>
    <row r="59" spans="1:16 16381:16381" s="9" customFormat="1" x14ac:dyDescent="0.2">
      <c r="A59" s="131"/>
      <c r="B59" s="132"/>
      <c r="C59" s="48"/>
      <c r="D59" s="49"/>
      <c r="E59" s="50"/>
      <c r="F59" s="46"/>
      <c r="G59" s="47"/>
      <c r="H59" s="129">
        <f t="shared" si="0"/>
        <v>0</v>
      </c>
      <c r="I59" s="130"/>
      <c r="J59" s="123"/>
      <c r="K59" s="124"/>
      <c r="L59" s="125"/>
      <c r="M59" s="119"/>
      <c r="N59" s="120"/>
      <c r="O59" s="44">
        <v>27</v>
      </c>
      <c r="P59" s="99"/>
      <c r="XFA59" s="97"/>
    </row>
    <row r="60" spans="1:16 16381:16381" s="9" customFormat="1" x14ac:dyDescent="0.2">
      <c r="A60" s="131"/>
      <c r="B60" s="132"/>
      <c r="C60" s="48"/>
      <c r="D60" s="49"/>
      <c r="E60" s="50"/>
      <c r="F60" s="46"/>
      <c r="G60" s="47"/>
      <c r="H60" s="129">
        <f t="shared" si="0"/>
        <v>0</v>
      </c>
      <c r="I60" s="130"/>
      <c r="J60" s="123"/>
      <c r="K60" s="124"/>
      <c r="L60" s="125"/>
      <c r="M60" s="119"/>
      <c r="N60" s="120"/>
      <c r="O60" s="44">
        <v>28</v>
      </c>
      <c r="P60" s="99"/>
      <c r="XFA60" s="97"/>
    </row>
    <row r="61" spans="1:16 16381:16381" s="9" customFormat="1" x14ac:dyDescent="0.2">
      <c r="A61" s="131"/>
      <c r="B61" s="132"/>
      <c r="C61" s="48"/>
      <c r="D61" s="49"/>
      <c r="E61" s="50"/>
      <c r="F61" s="46"/>
      <c r="G61" s="47"/>
      <c r="H61" s="129">
        <f t="shared" si="0"/>
        <v>0</v>
      </c>
      <c r="I61" s="130"/>
      <c r="J61" s="123"/>
      <c r="K61" s="124"/>
      <c r="L61" s="125"/>
      <c r="M61" s="119"/>
      <c r="N61" s="120"/>
      <c r="O61" s="44">
        <v>29</v>
      </c>
      <c r="P61" s="99"/>
      <c r="XFA61" s="97"/>
    </row>
    <row r="62" spans="1:16 16381:16381" s="9" customFormat="1" x14ac:dyDescent="0.2">
      <c r="A62" s="131"/>
      <c r="B62" s="132"/>
      <c r="C62" s="48"/>
      <c r="D62" s="49"/>
      <c r="E62" s="50"/>
      <c r="F62" s="46"/>
      <c r="G62" s="47"/>
      <c r="H62" s="129">
        <f t="shared" si="0"/>
        <v>0</v>
      </c>
      <c r="I62" s="130"/>
      <c r="J62" s="123"/>
      <c r="K62" s="124"/>
      <c r="L62" s="125"/>
      <c r="M62" s="119"/>
      <c r="N62" s="120"/>
      <c r="O62" s="44">
        <v>30</v>
      </c>
      <c r="P62" s="99"/>
      <c r="XFA62" s="97"/>
    </row>
    <row r="63" spans="1:16 16381:16381" s="9" customFormat="1" x14ac:dyDescent="0.2">
      <c r="A63" s="131"/>
      <c r="B63" s="132"/>
      <c r="C63" s="48"/>
      <c r="D63" s="49"/>
      <c r="E63" s="50"/>
      <c r="F63" s="46"/>
      <c r="G63" s="47"/>
      <c r="H63" s="129">
        <f t="shared" si="0"/>
        <v>0</v>
      </c>
      <c r="I63" s="130"/>
      <c r="J63" s="123"/>
      <c r="K63" s="124"/>
      <c r="L63" s="125"/>
      <c r="M63" s="119"/>
      <c r="N63" s="120"/>
      <c r="O63" s="44">
        <v>31</v>
      </c>
      <c r="P63" s="99"/>
      <c r="XFA63" s="97"/>
    </row>
    <row r="64" spans="1:16 16381:16381" s="9" customFormat="1" x14ac:dyDescent="0.2">
      <c r="A64" s="131"/>
      <c r="B64" s="132"/>
      <c r="C64" s="48"/>
      <c r="D64" s="49"/>
      <c r="E64" s="50"/>
      <c r="F64" s="46"/>
      <c r="G64" s="47"/>
      <c r="H64" s="129">
        <f t="shared" si="0"/>
        <v>0</v>
      </c>
      <c r="I64" s="130"/>
      <c r="J64" s="123"/>
      <c r="K64" s="124"/>
      <c r="L64" s="125"/>
      <c r="M64" s="119"/>
      <c r="N64" s="120"/>
      <c r="O64" s="44">
        <v>32</v>
      </c>
      <c r="P64" s="99"/>
      <c r="XFA64" s="97"/>
    </row>
    <row r="65" spans="1:16 16381:16381" s="9" customFormat="1" x14ac:dyDescent="0.2">
      <c r="A65" s="131"/>
      <c r="B65" s="132"/>
      <c r="C65" s="48"/>
      <c r="D65" s="49"/>
      <c r="E65" s="50"/>
      <c r="F65" s="46"/>
      <c r="G65" s="47"/>
      <c r="H65" s="129">
        <f t="shared" si="0"/>
        <v>0</v>
      </c>
      <c r="I65" s="130"/>
      <c r="J65" s="123"/>
      <c r="K65" s="124"/>
      <c r="L65" s="125"/>
      <c r="M65" s="119"/>
      <c r="N65" s="120"/>
      <c r="O65" s="44">
        <v>33</v>
      </c>
      <c r="P65" s="99"/>
      <c r="XFA65" s="97"/>
    </row>
    <row r="66" spans="1:16 16381:16381" s="9" customFormat="1" x14ac:dyDescent="0.2">
      <c r="A66" s="131"/>
      <c r="B66" s="132"/>
      <c r="C66" s="48"/>
      <c r="D66" s="49"/>
      <c r="E66" s="50"/>
      <c r="F66" s="46"/>
      <c r="G66" s="47"/>
      <c r="H66" s="129">
        <f t="shared" si="0"/>
        <v>0</v>
      </c>
      <c r="I66" s="130"/>
      <c r="J66" s="123"/>
      <c r="K66" s="124"/>
      <c r="L66" s="125"/>
      <c r="M66" s="119"/>
      <c r="N66" s="120"/>
      <c r="O66" s="44">
        <v>34</v>
      </c>
      <c r="P66" s="99"/>
      <c r="XFA66" s="97"/>
    </row>
    <row r="67" spans="1:16 16381:16381" s="9" customFormat="1" x14ac:dyDescent="0.2">
      <c r="A67" s="131"/>
      <c r="B67" s="132"/>
      <c r="C67" s="48"/>
      <c r="D67" s="49"/>
      <c r="E67" s="50"/>
      <c r="F67" s="46"/>
      <c r="G67" s="47"/>
      <c r="H67" s="129">
        <f t="shared" si="0"/>
        <v>0</v>
      </c>
      <c r="I67" s="130"/>
      <c r="J67" s="123"/>
      <c r="K67" s="124"/>
      <c r="L67" s="125"/>
      <c r="M67" s="119"/>
      <c r="N67" s="120"/>
      <c r="O67" s="44">
        <v>35</v>
      </c>
      <c r="P67" s="99"/>
      <c r="XFA67" s="97"/>
    </row>
    <row r="68" spans="1:16 16381:16381" s="9" customFormat="1" x14ac:dyDescent="0.2">
      <c r="A68" s="131"/>
      <c r="B68" s="132"/>
      <c r="C68" s="48"/>
      <c r="D68" s="49"/>
      <c r="E68" s="50"/>
      <c r="F68" s="46"/>
      <c r="G68" s="47"/>
      <c r="H68" s="129">
        <f t="shared" si="0"/>
        <v>0</v>
      </c>
      <c r="I68" s="130"/>
      <c r="J68" s="123"/>
      <c r="K68" s="124"/>
      <c r="L68" s="125"/>
      <c r="M68" s="119"/>
      <c r="N68" s="120"/>
      <c r="O68" s="44">
        <v>36</v>
      </c>
      <c r="P68" s="99"/>
      <c r="XFA68" s="97"/>
    </row>
    <row r="69" spans="1:16 16381:16381" s="9" customFormat="1" x14ac:dyDescent="0.2">
      <c r="A69" s="131"/>
      <c r="B69" s="132"/>
      <c r="C69" s="48"/>
      <c r="D69" s="49"/>
      <c r="E69" s="50"/>
      <c r="F69" s="46"/>
      <c r="G69" s="47"/>
      <c r="H69" s="129">
        <f t="shared" si="0"/>
        <v>0</v>
      </c>
      <c r="I69" s="130"/>
      <c r="J69" s="123"/>
      <c r="K69" s="124"/>
      <c r="L69" s="125"/>
      <c r="M69" s="119"/>
      <c r="N69" s="120"/>
      <c r="O69" s="44">
        <v>37</v>
      </c>
      <c r="P69" s="99"/>
      <c r="XFA69" s="97"/>
    </row>
    <row r="70" spans="1:16 16381:16381" s="9" customFormat="1" x14ac:dyDescent="0.2">
      <c r="A70" s="131"/>
      <c r="B70" s="132"/>
      <c r="C70" s="48"/>
      <c r="D70" s="49"/>
      <c r="E70" s="50"/>
      <c r="F70" s="46"/>
      <c r="G70" s="47"/>
      <c r="H70" s="129">
        <f t="shared" si="0"/>
        <v>0</v>
      </c>
      <c r="I70" s="130"/>
      <c r="J70" s="123"/>
      <c r="K70" s="124"/>
      <c r="L70" s="125"/>
      <c r="M70" s="119"/>
      <c r="N70" s="120"/>
      <c r="O70" s="44">
        <v>38</v>
      </c>
      <c r="P70" s="99"/>
      <c r="XFA70" s="97"/>
    </row>
    <row r="71" spans="1:16 16381:16381" s="9" customFormat="1" x14ac:dyDescent="0.2">
      <c r="A71" s="131"/>
      <c r="B71" s="132"/>
      <c r="C71" s="48"/>
      <c r="D71" s="49"/>
      <c r="E71" s="50"/>
      <c r="F71" s="46"/>
      <c r="G71" s="47"/>
      <c r="H71" s="129">
        <f t="shared" si="0"/>
        <v>0</v>
      </c>
      <c r="I71" s="130"/>
      <c r="J71" s="123"/>
      <c r="K71" s="124"/>
      <c r="L71" s="125"/>
      <c r="M71" s="119"/>
      <c r="N71" s="120"/>
      <c r="O71" s="44">
        <v>39</v>
      </c>
      <c r="P71" s="99"/>
      <c r="XFA71" s="97"/>
    </row>
    <row r="72" spans="1:16 16381:16381" s="9" customFormat="1" x14ac:dyDescent="0.2">
      <c r="A72" s="131"/>
      <c r="B72" s="132"/>
      <c r="C72" s="48"/>
      <c r="D72" s="49"/>
      <c r="E72" s="50"/>
      <c r="F72" s="46"/>
      <c r="G72" s="47"/>
      <c r="H72" s="129">
        <f t="shared" si="0"/>
        <v>0</v>
      </c>
      <c r="I72" s="130"/>
      <c r="J72" s="123"/>
      <c r="K72" s="124"/>
      <c r="L72" s="125"/>
      <c r="M72" s="119"/>
      <c r="N72" s="120"/>
      <c r="O72" s="44">
        <v>40</v>
      </c>
      <c r="P72" s="99"/>
      <c r="XFA72" s="97"/>
    </row>
    <row r="73" spans="1:16 16381:16381" s="9" customFormat="1" x14ac:dyDescent="0.2">
      <c r="A73" s="131"/>
      <c r="B73" s="132"/>
      <c r="C73" s="48"/>
      <c r="D73" s="49"/>
      <c r="E73" s="50"/>
      <c r="F73" s="46"/>
      <c r="G73" s="47"/>
      <c r="H73" s="129">
        <f t="shared" si="0"/>
        <v>0</v>
      </c>
      <c r="I73" s="130"/>
      <c r="J73" s="123"/>
      <c r="K73" s="124"/>
      <c r="L73" s="125"/>
      <c r="M73" s="119"/>
      <c r="N73" s="120"/>
      <c r="O73" s="44">
        <v>41</v>
      </c>
      <c r="P73" s="99"/>
      <c r="XFA73" s="97"/>
    </row>
    <row r="74" spans="1:16 16381:16381" s="9" customFormat="1" x14ac:dyDescent="0.2">
      <c r="A74" s="131"/>
      <c r="B74" s="132"/>
      <c r="C74" s="48"/>
      <c r="D74" s="49"/>
      <c r="E74" s="50"/>
      <c r="F74" s="46"/>
      <c r="G74" s="47"/>
      <c r="H74" s="129">
        <f t="shared" si="0"/>
        <v>0</v>
      </c>
      <c r="I74" s="130"/>
      <c r="J74" s="123"/>
      <c r="K74" s="124"/>
      <c r="L74" s="125"/>
      <c r="M74" s="119"/>
      <c r="N74" s="120"/>
      <c r="O74" s="44">
        <v>42</v>
      </c>
      <c r="P74" s="99"/>
      <c r="XFA74" s="97"/>
    </row>
    <row r="75" spans="1:16 16381:16381" s="9" customFormat="1" x14ac:dyDescent="0.2">
      <c r="A75" s="131"/>
      <c r="B75" s="132"/>
      <c r="C75" s="48"/>
      <c r="D75" s="49"/>
      <c r="E75" s="50"/>
      <c r="F75" s="46"/>
      <c r="G75" s="47"/>
      <c r="H75" s="129">
        <f t="shared" si="0"/>
        <v>0</v>
      </c>
      <c r="I75" s="130"/>
      <c r="J75" s="123"/>
      <c r="K75" s="124"/>
      <c r="L75" s="125"/>
      <c r="M75" s="119"/>
      <c r="N75" s="120"/>
      <c r="O75" s="44">
        <v>43</v>
      </c>
      <c r="P75" s="98"/>
      <c r="XFA75" s="97"/>
    </row>
    <row r="76" spans="1:16 16381:16381" s="9" customFormat="1" x14ac:dyDescent="0.2">
      <c r="A76" s="131"/>
      <c r="B76" s="132"/>
      <c r="C76" s="48"/>
      <c r="D76" s="49"/>
      <c r="E76" s="50"/>
      <c r="F76" s="46"/>
      <c r="G76" s="47"/>
      <c r="H76" s="129">
        <f t="shared" si="0"/>
        <v>0</v>
      </c>
      <c r="I76" s="130"/>
      <c r="J76" s="123"/>
      <c r="K76" s="124"/>
      <c r="L76" s="125"/>
      <c r="M76" s="119"/>
      <c r="N76" s="120"/>
      <c r="O76" s="44">
        <v>44</v>
      </c>
      <c r="P76" s="98"/>
      <c r="XFA76" s="97"/>
    </row>
    <row r="77" spans="1:16 16381:16381" s="9" customFormat="1" x14ac:dyDescent="0.2">
      <c r="A77" s="131"/>
      <c r="B77" s="132"/>
      <c r="C77" s="48"/>
      <c r="D77" s="49"/>
      <c r="E77" s="50"/>
      <c r="F77" s="46"/>
      <c r="G77" s="47"/>
      <c r="H77" s="129">
        <f t="shared" si="0"/>
        <v>0</v>
      </c>
      <c r="I77" s="130"/>
      <c r="J77" s="123"/>
      <c r="K77" s="124"/>
      <c r="L77" s="125"/>
      <c r="M77" s="119"/>
      <c r="N77" s="120"/>
      <c r="O77" s="44">
        <v>45</v>
      </c>
      <c r="P77" s="98"/>
      <c r="XFA77" s="97"/>
    </row>
    <row r="78" spans="1:16 16381:16381" s="9" customFormat="1" x14ac:dyDescent="0.2">
      <c r="A78" s="131"/>
      <c r="B78" s="132"/>
      <c r="C78" s="48"/>
      <c r="D78" s="49"/>
      <c r="E78" s="50"/>
      <c r="F78" s="46"/>
      <c r="G78" s="47"/>
      <c r="H78" s="129">
        <f t="shared" si="0"/>
        <v>0</v>
      </c>
      <c r="I78" s="130"/>
      <c r="J78" s="123"/>
      <c r="K78" s="124"/>
      <c r="L78" s="125"/>
      <c r="M78" s="119"/>
      <c r="N78" s="120"/>
      <c r="O78" s="44">
        <v>46</v>
      </c>
      <c r="P78" s="98"/>
      <c r="XFA78" s="97"/>
    </row>
    <row r="79" spans="1:16 16381:16381" s="9" customFormat="1" x14ac:dyDescent="0.2">
      <c r="A79" s="131"/>
      <c r="B79" s="132"/>
      <c r="C79" s="48"/>
      <c r="D79" s="49"/>
      <c r="E79" s="50"/>
      <c r="F79" s="46"/>
      <c r="G79" s="47"/>
      <c r="H79" s="129">
        <f t="shared" si="0"/>
        <v>0</v>
      </c>
      <c r="I79" s="130"/>
      <c r="J79" s="123"/>
      <c r="K79" s="124"/>
      <c r="L79" s="125"/>
      <c r="M79" s="119"/>
      <c r="N79" s="120"/>
      <c r="O79" s="44">
        <v>47</v>
      </c>
      <c r="P79" s="98"/>
      <c r="XFA79" s="97"/>
    </row>
    <row r="80" spans="1:16 16381:16381" s="9" customFormat="1" x14ac:dyDescent="0.2">
      <c r="A80" s="131"/>
      <c r="B80" s="132"/>
      <c r="C80" s="48"/>
      <c r="D80" s="49"/>
      <c r="E80" s="50"/>
      <c r="F80" s="46"/>
      <c r="G80" s="47"/>
      <c r="H80" s="129">
        <f t="shared" si="0"/>
        <v>0</v>
      </c>
      <c r="I80" s="130"/>
      <c r="J80" s="123"/>
      <c r="K80" s="124"/>
      <c r="L80" s="125"/>
      <c r="M80" s="119"/>
      <c r="N80" s="120"/>
      <c r="O80" s="44">
        <v>48</v>
      </c>
      <c r="P80" s="98"/>
      <c r="XFA80" s="97"/>
    </row>
    <row r="81" spans="1:16 16381:16381" s="9" customFormat="1" x14ac:dyDescent="0.2">
      <c r="A81" s="131"/>
      <c r="B81" s="132"/>
      <c r="C81" s="48"/>
      <c r="D81" s="49"/>
      <c r="E81" s="50"/>
      <c r="F81" s="46"/>
      <c r="G81" s="47"/>
      <c r="H81" s="129">
        <f t="shared" si="0"/>
        <v>0</v>
      </c>
      <c r="I81" s="130"/>
      <c r="J81" s="123"/>
      <c r="K81" s="124"/>
      <c r="L81" s="125"/>
      <c r="M81" s="119"/>
      <c r="N81" s="120"/>
      <c r="O81" s="44">
        <v>49</v>
      </c>
      <c r="P81" s="98"/>
      <c r="XFA81" s="97"/>
    </row>
    <row r="82" spans="1:16 16381:16381" s="9" customFormat="1" x14ac:dyDescent="0.2">
      <c r="A82" s="131"/>
      <c r="B82" s="132"/>
      <c r="C82" s="48"/>
      <c r="D82" s="49"/>
      <c r="E82" s="50"/>
      <c r="F82" s="51"/>
      <c r="G82" s="47"/>
      <c r="H82" s="129">
        <f t="shared" si="0"/>
        <v>0</v>
      </c>
      <c r="I82" s="130"/>
      <c r="J82" s="123"/>
      <c r="K82" s="124"/>
      <c r="L82" s="125"/>
      <c r="M82" s="119"/>
      <c r="N82" s="120"/>
      <c r="O82" s="44">
        <v>50</v>
      </c>
      <c r="P82" s="98"/>
      <c r="XFA82" s="97"/>
    </row>
    <row r="83" spans="1:16 16381:16381" s="9" customFormat="1" x14ac:dyDescent="0.2">
      <c r="A83" s="131"/>
      <c r="B83" s="132"/>
      <c r="C83" s="48"/>
      <c r="D83" s="49"/>
      <c r="E83" s="50"/>
      <c r="F83" s="51"/>
      <c r="G83" s="47"/>
      <c r="H83" s="129">
        <f t="shared" si="0"/>
        <v>0</v>
      </c>
      <c r="I83" s="130"/>
      <c r="J83" s="123"/>
      <c r="K83" s="124"/>
      <c r="L83" s="125"/>
      <c r="M83" s="119"/>
      <c r="N83" s="120"/>
      <c r="O83" s="44">
        <v>51</v>
      </c>
      <c r="P83" s="98"/>
      <c r="XFA83" s="97"/>
    </row>
    <row r="84" spans="1:16 16381:16381" s="9" customFormat="1" x14ac:dyDescent="0.2">
      <c r="A84" s="131"/>
      <c r="B84" s="132"/>
      <c r="C84" s="48"/>
      <c r="D84" s="49"/>
      <c r="E84" s="50"/>
      <c r="F84" s="51"/>
      <c r="G84" s="47"/>
      <c r="H84" s="129">
        <f t="shared" si="0"/>
        <v>0</v>
      </c>
      <c r="I84" s="130"/>
      <c r="J84" s="123"/>
      <c r="K84" s="124"/>
      <c r="L84" s="125"/>
      <c r="M84" s="119"/>
      <c r="N84" s="120"/>
      <c r="O84" s="44">
        <v>52</v>
      </c>
      <c r="P84" s="98"/>
      <c r="XFA84" s="97"/>
    </row>
    <row r="85" spans="1:16 16381:16381" s="9" customFormat="1" x14ac:dyDescent="0.2">
      <c r="A85" s="131"/>
      <c r="B85" s="132"/>
      <c r="C85" s="48"/>
      <c r="D85" s="49"/>
      <c r="E85" s="50"/>
      <c r="F85" s="51"/>
      <c r="G85" s="47"/>
      <c r="H85" s="129">
        <f t="shared" si="0"/>
        <v>0</v>
      </c>
      <c r="I85" s="130"/>
      <c r="J85" s="123"/>
      <c r="K85" s="124"/>
      <c r="L85" s="125"/>
      <c r="M85" s="119"/>
      <c r="N85" s="120"/>
      <c r="O85" s="44">
        <v>53</v>
      </c>
      <c r="P85" s="98"/>
      <c r="XFA85" s="97"/>
    </row>
    <row r="86" spans="1:16 16381:16381" s="9" customFormat="1" x14ac:dyDescent="0.2">
      <c r="A86" s="131"/>
      <c r="B86" s="132"/>
      <c r="C86" s="48"/>
      <c r="D86" s="49"/>
      <c r="E86" s="50"/>
      <c r="F86" s="51"/>
      <c r="G86" s="47"/>
      <c r="H86" s="129">
        <f t="shared" si="0"/>
        <v>0</v>
      </c>
      <c r="I86" s="130"/>
      <c r="J86" s="123"/>
      <c r="K86" s="124"/>
      <c r="L86" s="125"/>
      <c r="M86" s="119"/>
      <c r="N86" s="120"/>
      <c r="O86" s="44">
        <v>54</v>
      </c>
      <c r="P86" s="98"/>
      <c r="XFA86" s="97"/>
    </row>
    <row r="87" spans="1:16 16381:16381" s="9" customFormat="1" x14ac:dyDescent="0.2">
      <c r="A87" s="131"/>
      <c r="B87" s="132"/>
      <c r="C87" s="48"/>
      <c r="D87" s="49"/>
      <c r="E87" s="50"/>
      <c r="F87" s="51"/>
      <c r="G87" s="47"/>
      <c r="H87" s="129">
        <f t="shared" si="0"/>
        <v>0</v>
      </c>
      <c r="I87" s="130"/>
      <c r="J87" s="123"/>
      <c r="K87" s="124"/>
      <c r="L87" s="125"/>
      <c r="M87" s="119"/>
      <c r="N87" s="120"/>
      <c r="O87" s="44">
        <v>55</v>
      </c>
      <c r="P87" s="98"/>
      <c r="XFA87" s="97"/>
    </row>
    <row r="88" spans="1:16 16381:16381" s="9" customFormat="1" x14ac:dyDescent="0.2">
      <c r="A88" s="131"/>
      <c r="B88" s="132"/>
      <c r="C88" s="48"/>
      <c r="D88" s="49"/>
      <c r="E88" s="50"/>
      <c r="F88" s="51"/>
      <c r="G88" s="47"/>
      <c r="H88" s="129">
        <f t="shared" si="0"/>
        <v>0</v>
      </c>
      <c r="I88" s="130"/>
      <c r="J88" s="123"/>
      <c r="K88" s="124"/>
      <c r="L88" s="125"/>
      <c r="M88" s="119"/>
      <c r="N88" s="120"/>
      <c r="O88" s="44">
        <v>56</v>
      </c>
      <c r="P88" s="98"/>
      <c r="XFA88" s="97"/>
    </row>
    <row r="89" spans="1:16 16381:16381" s="9" customFormat="1" x14ac:dyDescent="0.2">
      <c r="A89" s="131"/>
      <c r="B89" s="132"/>
      <c r="C89" s="48"/>
      <c r="D89" s="49"/>
      <c r="E89" s="50"/>
      <c r="F89" s="51"/>
      <c r="G89" s="47"/>
      <c r="H89" s="129">
        <f t="shared" si="0"/>
        <v>0</v>
      </c>
      <c r="I89" s="130"/>
      <c r="J89" s="123"/>
      <c r="K89" s="124"/>
      <c r="L89" s="125"/>
      <c r="M89" s="119"/>
      <c r="N89" s="120"/>
      <c r="O89" s="44">
        <v>57</v>
      </c>
      <c r="P89" s="98"/>
      <c r="XFA89" s="97"/>
    </row>
    <row r="90" spans="1:16 16381:16381" s="9" customFormat="1" x14ac:dyDescent="0.2">
      <c r="A90" s="131"/>
      <c r="B90" s="132"/>
      <c r="C90" s="48"/>
      <c r="D90" s="49"/>
      <c r="E90" s="50"/>
      <c r="F90" s="51"/>
      <c r="G90" s="47"/>
      <c r="H90" s="129">
        <f t="shared" si="0"/>
        <v>0</v>
      </c>
      <c r="I90" s="130"/>
      <c r="J90" s="123"/>
      <c r="K90" s="124"/>
      <c r="L90" s="125"/>
      <c r="M90" s="119"/>
      <c r="N90" s="120"/>
      <c r="O90" s="44">
        <v>58</v>
      </c>
      <c r="P90" s="98"/>
      <c r="XFA90" s="97"/>
    </row>
    <row r="91" spans="1:16 16381:16381" s="9" customFormat="1" x14ac:dyDescent="0.2">
      <c r="A91" s="131"/>
      <c r="B91" s="132"/>
      <c r="C91" s="48"/>
      <c r="D91" s="49"/>
      <c r="E91" s="50"/>
      <c r="F91" s="51"/>
      <c r="G91" s="47"/>
      <c r="H91" s="129">
        <f t="shared" si="0"/>
        <v>0</v>
      </c>
      <c r="I91" s="130"/>
      <c r="J91" s="123"/>
      <c r="K91" s="124"/>
      <c r="L91" s="125"/>
      <c r="M91" s="119"/>
      <c r="N91" s="120"/>
      <c r="O91" s="44">
        <v>59</v>
      </c>
      <c r="P91" s="98"/>
      <c r="XFA91" s="97"/>
    </row>
    <row r="92" spans="1:16 16381:16381" s="9" customFormat="1" x14ac:dyDescent="0.2">
      <c r="A92" s="131"/>
      <c r="B92" s="132"/>
      <c r="C92" s="48"/>
      <c r="D92" s="49"/>
      <c r="E92" s="50"/>
      <c r="F92" s="51"/>
      <c r="G92" s="47"/>
      <c r="H92" s="129">
        <f t="shared" si="0"/>
        <v>0</v>
      </c>
      <c r="I92" s="130"/>
      <c r="J92" s="123"/>
      <c r="K92" s="124"/>
      <c r="L92" s="125"/>
      <c r="M92" s="119"/>
      <c r="N92" s="120"/>
      <c r="O92" s="44">
        <v>60</v>
      </c>
      <c r="P92" s="98"/>
      <c r="XFA92" s="97"/>
    </row>
    <row r="93" spans="1:16 16381:16381" s="9" customFormat="1" x14ac:dyDescent="0.2">
      <c r="A93" s="131"/>
      <c r="B93" s="132"/>
      <c r="C93" s="48"/>
      <c r="D93" s="49"/>
      <c r="E93" s="50"/>
      <c r="F93" s="51"/>
      <c r="G93" s="47"/>
      <c r="H93" s="129">
        <f t="shared" si="0"/>
        <v>0</v>
      </c>
      <c r="I93" s="130"/>
      <c r="J93" s="123"/>
      <c r="K93" s="124"/>
      <c r="L93" s="125"/>
      <c r="M93" s="119"/>
      <c r="N93" s="120"/>
      <c r="O93" s="44">
        <v>61</v>
      </c>
      <c r="P93" s="98"/>
      <c r="XFA93" s="97"/>
    </row>
    <row r="94" spans="1:16 16381:16381" s="9" customFormat="1" x14ac:dyDescent="0.2">
      <c r="A94" s="131"/>
      <c r="B94" s="132"/>
      <c r="C94" s="48"/>
      <c r="D94" s="49"/>
      <c r="E94" s="50"/>
      <c r="F94" s="51"/>
      <c r="G94" s="47"/>
      <c r="H94" s="129">
        <f t="shared" si="0"/>
        <v>0</v>
      </c>
      <c r="I94" s="130"/>
      <c r="J94" s="123"/>
      <c r="K94" s="124"/>
      <c r="L94" s="125"/>
      <c r="M94" s="119"/>
      <c r="N94" s="120"/>
      <c r="O94" s="44">
        <v>62</v>
      </c>
      <c r="P94" s="98"/>
      <c r="XFA94" s="97"/>
    </row>
    <row r="95" spans="1:16 16381:16381" s="9" customFormat="1" x14ac:dyDescent="0.2">
      <c r="A95" s="131"/>
      <c r="B95" s="132"/>
      <c r="C95" s="48"/>
      <c r="D95" s="49"/>
      <c r="E95" s="50"/>
      <c r="F95" s="51"/>
      <c r="G95" s="47"/>
      <c r="H95" s="129">
        <f t="shared" si="0"/>
        <v>0</v>
      </c>
      <c r="I95" s="130"/>
      <c r="J95" s="123"/>
      <c r="K95" s="124"/>
      <c r="L95" s="125"/>
      <c r="M95" s="119"/>
      <c r="N95" s="120"/>
      <c r="O95" s="44">
        <v>63</v>
      </c>
      <c r="P95" s="98"/>
      <c r="XFA95" s="97"/>
    </row>
    <row r="96" spans="1:16 16381:16381" s="9" customFormat="1" x14ac:dyDescent="0.2">
      <c r="A96" s="131"/>
      <c r="B96" s="132"/>
      <c r="C96" s="48"/>
      <c r="D96" s="49"/>
      <c r="E96" s="50"/>
      <c r="F96" s="51"/>
      <c r="G96" s="47"/>
      <c r="H96" s="129">
        <f t="shared" si="0"/>
        <v>0</v>
      </c>
      <c r="I96" s="130"/>
      <c r="J96" s="123"/>
      <c r="K96" s="124"/>
      <c r="L96" s="125"/>
      <c r="M96" s="119"/>
      <c r="N96" s="120"/>
      <c r="O96" s="44">
        <v>64</v>
      </c>
      <c r="P96" s="98"/>
      <c r="XFA96" s="97"/>
    </row>
    <row r="97" spans="1:16 16381:16381" s="9" customFormat="1" x14ac:dyDescent="0.2">
      <c r="A97" s="131"/>
      <c r="B97" s="132"/>
      <c r="C97" s="48"/>
      <c r="D97" s="49"/>
      <c r="E97" s="50"/>
      <c r="F97" s="51"/>
      <c r="G97" s="47"/>
      <c r="H97" s="129">
        <f t="shared" si="0"/>
        <v>0</v>
      </c>
      <c r="I97" s="130"/>
      <c r="J97" s="123"/>
      <c r="K97" s="124"/>
      <c r="L97" s="125"/>
      <c r="M97" s="119"/>
      <c r="N97" s="120"/>
      <c r="O97" s="44">
        <v>65</v>
      </c>
      <c r="P97" s="98"/>
      <c r="XFA97" s="97"/>
    </row>
    <row r="98" spans="1:16 16381:16381" s="9" customFormat="1" x14ac:dyDescent="0.2">
      <c r="A98" s="131"/>
      <c r="B98" s="132"/>
      <c r="C98" s="48"/>
      <c r="D98" s="49"/>
      <c r="E98" s="50"/>
      <c r="F98" s="51"/>
      <c r="G98" s="47"/>
      <c r="H98" s="129">
        <f t="shared" ref="H98:H161" si="1">+E98*G98</f>
        <v>0</v>
      </c>
      <c r="I98" s="130"/>
      <c r="J98" s="123"/>
      <c r="K98" s="124"/>
      <c r="L98" s="125"/>
      <c r="M98" s="119"/>
      <c r="N98" s="120"/>
      <c r="O98" s="44">
        <v>66</v>
      </c>
      <c r="P98" s="98"/>
      <c r="XFA98" s="97"/>
    </row>
    <row r="99" spans="1:16 16381:16381" s="9" customFormat="1" x14ac:dyDescent="0.2">
      <c r="A99" s="131"/>
      <c r="B99" s="132"/>
      <c r="C99" s="48"/>
      <c r="D99" s="49"/>
      <c r="E99" s="50"/>
      <c r="F99" s="51"/>
      <c r="G99" s="47"/>
      <c r="H99" s="129">
        <f t="shared" si="1"/>
        <v>0</v>
      </c>
      <c r="I99" s="130"/>
      <c r="J99" s="123"/>
      <c r="K99" s="124"/>
      <c r="L99" s="125"/>
      <c r="M99" s="119"/>
      <c r="N99" s="120"/>
      <c r="O99" s="44">
        <v>67</v>
      </c>
      <c r="P99" s="98"/>
      <c r="XFA99" s="97"/>
    </row>
    <row r="100" spans="1:16 16381:16381" s="9" customFormat="1" x14ac:dyDescent="0.2">
      <c r="A100" s="131"/>
      <c r="B100" s="132"/>
      <c r="C100" s="48"/>
      <c r="D100" s="49"/>
      <c r="E100" s="50"/>
      <c r="F100" s="51"/>
      <c r="G100" s="47"/>
      <c r="H100" s="129">
        <f t="shared" si="1"/>
        <v>0</v>
      </c>
      <c r="I100" s="130"/>
      <c r="J100" s="123"/>
      <c r="K100" s="124"/>
      <c r="L100" s="125"/>
      <c r="M100" s="119"/>
      <c r="N100" s="120"/>
      <c r="O100" s="44">
        <v>68</v>
      </c>
      <c r="P100" s="98"/>
      <c r="XFA100" s="97"/>
    </row>
    <row r="101" spans="1:16 16381:16381" s="9" customFormat="1" x14ac:dyDescent="0.2">
      <c r="A101" s="131"/>
      <c r="B101" s="132"/>
      <c r="C101" s="48"/>
      <c r="D101" s="49"/>
      <c r="E101" s="50"/>
      <c r="F101" s="51"/>
      <c r="G101" s="47"/>
      <c r="H101" s="129">
        <f t="shared" si="1"/>
        <v>0</v>
      </c>
      <c r="I101" s="130"/>
      <c r="J101" s="123"/>
      <c r="K101" s="124"/>
      <c r="L101" s="125"/>
      <c r="M101" s="119"/>
      <c r="N101" s="120"/>
      <c r="O101" s="44">
        <v>69</v>
      </c>
      <c r="P101" s="98"/>
      <c r="XFA101" s="97"/>
    </row>
    <row r="102" spans="1:16 16381:16381" s="9" customFormat="1" x14ac:dyDescent="0.2">
      <c r="A102" s="131"/>
      <c r="B102" s="132"/>
      <c r="C102" s="48"/>
      <c r="D102" s="49"/>
      <c r="E102" s="50"/>
      <c r="F102" s="51"/>
      <c r="G102" s="47"/>
      <c r="H102" s="129">
        <f t="shared" si="1"/>
        <v>0</v>
      </c>
      <c r="I102" s="130"/>
      <c r="J102" s="123"/>
      <c r="K102" s="124"/>
      <c r="L102" s="125"/>
      <c r="M102" s="119"/>
      <c r="N102" s="120"/>
      <c r="O102" s="44">
        <v>70</v>
      </c>
      <c r="P102" s="98"/>
      <c r="XFA102" s="97"/>
    </row>
    <row r="103" spans="1:16 16381:16381" s="9" customFormat="1" x14ac:dyDescent="0.2">
      <c r="A103" s="131"/>
      <c r="B103" s="132"/>
      <c r="C103" s="48"/>
      <c r="D103" s="49"/>
      <c r="E103" s="50"/>
      <c r="F103" s="51"/>
      <c r="G103" s="47"/>
      <c r="H103" s="129">
        <f t="shared" si="1"/>
        <v>0</v>
      </c>
      <c r="I103" s="130"/>
      <c r="J103" s="123"/>
      <c r="K103" s="124"/>
      <c r="L103" s="125"/>
      <c r="M103" s="119"/>
      <c r="N103" s="120"/>
      <c r="O103" s="44">
        <v>71</v>
      </c>
      <c r="P103" s="98"/>
      <c r="XFA103" s="97"/>
    </row>
    <row r="104" spans="1:16 16381:16381" s="9" customFormat="1" x14ac:dyDescent="0.2">
      <c r="A104" s="131"/>
      <c r="B104" s="132"/>
      <c r="C104" s="48"/>
      <c r="D104" s="49"/>
      <c r="E104" s="50"/>
      <c r="F104" s="51"/>
      <c r="G104" s="47"/>
      <c r="H104" s="129">
        <f t="shared" si="1"/>
        <v>0</v>
      </c>
      <c r="I104" s="130"/>
      <c r="J104" s="123"/>
      <c r="K104" s="124"/>
      <c r="L104" s="125"/>
      <c r="M104" s="119"/>
      <c r="N104" s="120"/>
      <c r="O104" s="44">
        <v>72</v>
      </c>
      <c r="P104" s="98"/>
      <c r="XFA104" s="97"/>
    </row>
    <row r="105" spans="1:16 16381:16381" s="9" customFormat="1" x14ac:dyDescent="0.2">
      <c r="A105" s="131"/>
      <c r="B105" s="132"/>
      <c r="C105" s="48"/>
      <c r="D105" s="49"/>
      <c r="E105" s="50"/>
      <c r="F105" s="51"/>
      <c r="G105" s="47"/>
      <c r="H105" s="129">
        <f t="shared" si="1"/>
        <v>0</v>
      </c>
      <c r="I105" s="130"/>
      <c r="J105" s="123"/>
      <c r="K105" s="124"/>
      <c r="L105" s="125"/>
      <c r="M105" s="119"/>
      <c r="N105" s="120"/>
      <c r="O105" s="44">
        <v>73</v>
      </c>
      <c r="P105" s="98"/>
      <c r="XFA105" s="97"/>
    </row>
    <row r="106" spans="1:16 16381:16381" s="9" customFormat="1" x14ac:dyDescent="0.2">
      <c r="A106" s="131"/>
      <c r="B106" s="132"/>
      <c r="C106" s="48"/>
      <c r="D106" s="49"/>
      <c r="E106" s="50"/>
      <c r="F106" s="51"/>
      <c r="G106" s="47"/>
      <c r="H106" s="129">
        <f t="shared" si="1"/>
        <v>0</v>
      </c>
      <c r="I106" s="130"/>
      <c r="J106" s="123"/>
      <c r="K106" s="124"/>
      <c r="L106" s="125"/>
      <c r="M106" s="119"/>
      <c r="N106" s="120"/>
      <c r="O106" s="44">
        <v>74</v>
      </c>
      <c r="P106" s="98"/>
      <c r="XFA106" s="97"/>
    </row>
    <row r="107" spans="1:16 16381:16381" s="9" customFormat="1" x14ac:dyDescent="0.2">
      <c r="A107" s="131"/>
      <c r="B107" s="132"/>
      <c r="C107" s="48"/>
      <c r="D107" s="49"/>
      <c r="E107" s="50"/>
      <c r="F107" s="51"/>
      <c r="G107" s="47"/>
      <c r="H107" s="129">
        <f t="shared" si="1"/>
        <v>0</v>
      </c>
      <c r="I107" s="130"/>
      <c r="J107" s="123"/>
      <c r="K107" s="124"/>
      <c r="L107" s="125"/>
      <c r="M107" s="119"/>
      <c r="N107" s="120"/>
      <c r="O107" s="44">
        <v>75</v>
      </c>
      <c r="P107" s="98"/>
      <c r="XFA107" s="97"/>
    </row>
    <row r="108" spans="1:16 16381:16381" s="9" customFormat="1" x14ac:dyDescent="0.2">
      <c r="A108" s="131"/>
      <c r="B108" s="132"/>
      <c r="C108" s="48"/>
      <c r="D108" s="49"/>
      <c r="E108" s="50"/>
      <c r="F108" s="51"/>
      <c r="G108" s="47"/>
      <c r="H108" s="129">
        <f t="shared" si="1"/>
        <v>0</v>
      </c>
      <c r="I108" s="130"/>
      <c r="J108" s="123"/>
      <c r="K108" s="124"/>
      <c r="L108" s="125"/>
      <c r="M108" s="119"/>
      <c r="N108" s="120"/>
      <c r="O108" s="44">
        <v>76</v>
      </c>
      <c r="P108" s="98"/>
      <c r="XFA108" s="97"/>
    </row>
    <row r="109" spans="1:16 16381:16381" s="9" customFormat="1" x14ac:dyDescent="0.2">
      <c r="A109" s="131"/>
      <c r="B109" s="132"/>
      <c r="C109" s="48"/>
      <c r="D109" s="49"/>
      <c r="E109" s="50"/>
      <c r="F109" s="51"/>
      <c r="G109" s="47"/>
      <c r="H109" s="129">
        <f t="shared" si="1"/>
        <v>0</v>
      </c>
      <c r="I109" s="130"/>
      <c r="J109" s="123"/>
      <c r="K109" s="124"/>
      <c r="L109" s="125"/>
      <c r="M109" s="119"/>
      <c r="N109" s="120"/>
      <c r="O109" s="44">
        <v>77</v>
      </c>
      <c r="P109" s="98"/>
      <c r="XFA109" s="97"/>
    </row>
    <row r="110" spans="1:16 16381:16381" s="9" customFormat="1" x14ac:dyDescent="0.2">
      <c r="A110" s="131"/>
      <c r="B110" s="132"/>
      <c r="C110" s="48"/>
      <c r="D110" s="49"/>
      <c r="E110" s="50"/>
      <c r="F110" s="51"/>
      <c r="G110" s="47"/>
      <c r="H110" s="129">
        <f t="shared" si="1"/>
        <v>0</v>
      </c>
      <c r="I110" s="130"/>
      <c r="J110" s="123"/>
      <c r="K110" s="124"/>
      <c r="L110" s="125"/>
      <c r="M110" s="119"/>
      <c r="N110" s="120"/>
      <c r="O110" s="44">
        <v>78</v>
      </c>
      <c r="P110" s="98"/>
      <c r="XFA110" s="97"/>
    </row>
    <row r="111" spans="1:16 16381:16381" s="9" customFormat="1" x14ac:dyDescent="0.2">
      <c r="A111" s="131"/>
      <c r="B111" s="132"/>
      <c r="C111" s="48"/>
      <c r="D111" s="49"/>
      <c r="E111" s="50"/>
      <c r="F111" s="51"/>
      <c r="G111" s="47"/>
      <c r="H111" s="129">
        <f t="shared" si="1"/>
        <v>0</v>
      </c>
      <c r="I111" s="130"/>
      <c r="J111" s="123"/>
      <c r="K111" s="124"/>
      <c r="L111" s="125"/>
      <c r="M111" s="119"/>
      <c r="N111" s="120"/>
      <c r="O111" s="44">
        <v>79</v>
      </c>
      <c r="P111" s="98"/>
      <c r="XFA111" s="97"/>
    </row>
    <row r="112" spans="1:16 16381:16381" s="9" customFormat="1" x14ac:dyDescent="0.2">
      <c r="A112" s="131"/>
      <c r="B112" s="132"/>
      <c r="C112" s="48"/>
      <c r="D112" s="49"/>
      <c r="E112" s="50"/>
      <c r="F112" s="51"/>
      <c r="G112" s="47"/>
      <c r="H112" s="129">
        <f t="shared" si="1"/>
        <v>0</v>
      </c>
      <c r="I112" s="130"/>
      <c r="J112" s="123"/>
      <c r="K112" s="124"/>
      <c r="L112" s="125"/>
      <c r="M112" s="119"/>
      <c r="N112" s="120"/>
      <c r="O112" s="44">
        <v>80</v>
      </c>
      <c r="P112" s="98"/>
      <c r="XFA112" s="97"/>
    </row>
    <row r="113" spans="1:16 16381:16381" s="9" customFormat="1" x14ac:dyDescent="0.2">
      <c r="A113" s="131"/>
      <c r="B113" s="132"/>
      <c r="C113" s="48"/>
      <c r="D113" s="49"/>
      <c r="E113" s="50"/>
      <c r="F113" s="51"/>
      <c r="G113" s="47"/>
      <c r="H113" s="129">
        <f t="shared" si="1"/>
        <v>0</v>
      </c>
      <c r="I113" s="130"/>
      <c r="J113" s="123"/>
      <c r="K113" s="124"/>
      <c r="L113" s="125"/>
      <c r="M113" s="119"/>
      <c r="N113" s="120"/>
      <c r="O113" s="44">
        <v>81</v>
      </c>
      <c r="P113" s="98"/>
      <c r="XFA113" s="97"/>
    </row>
    <row r="114" spans="1:16 16381:16381" s="9" customFormat="1" x14ac:dyDescent="0.2">
      <c r="A114" s="131"/>
      <c r="B114" s="132"/>
      <c r="C114" s="48"/>
      <c r="D114" s="49"/>
      <c r="E114" s="50"/>
      <c r="F114" s="51"/>
      <c r="G114" s="47"/>
      <c r="H114" s="129">
        <f t="shared" si="1"/>
        <v>0</v>
      </c>
      <c r="I114" s="130"/>
      <c r="J114" s="123"/>
      <c r="K114" s="124"/>
      <c r="L114" s="125"/>
      <c r="M114" s="119"/>
      <c r="N114" s="120"/>
      <c r="O114" s="44">
        <v>82</v>
      </c>
      <c r="P114" s="98"/>
      <c r="XFA114" s="97"/>
    </row>
    <row r="115" spans="1:16 16381:16381" s="9" customFormat="1" x14ac:dyDescent="0.2">
      <c r="A115" s="131"/>
      <c r="B115" s="132"/>
      <c r="C115" s="48"/>
      <c r="D115" s="49"/>
      <c r="E115" s="50"/>
      <c r="F115" s="51"/>
      <c r="G115" s="47"/>
      <c r="H115" s="129">
        <f t="shared" si="1"/>
        <v>0</v>
      </c>
      <c r="I115" s="130"/>
      <c r="J115" s="123"/>
      <c r="K115" s="124"/>
      <c r="L115" s="125"/>
      <c r="M115" s="119"/>
      <c r="N115" s="120"/>
      <c r="O115" s="44">
        <v>83</v>
      </c>
      <c r="P115" s="98"/>
      <c r="XFA115" s="97"/>
    </row>
    <row r="116" spans="1:16 16381:16381" s="9" customFormat="1" x14ac:dyDescent="0.2">
      <c r="A116" s="131"/>
      <c r="B116" s="132"/>
      <c r="C116" s="48"/>
      <c r="D116" s="49"/>
      <c r="E116" s="50"/>
      <c r="F116" s="51"/>
      <c r="G116" s="47"/>
      <c r="H116" s="129">
        <f t="shared" si="1"/>
        <v>0</v>
      </c>
      <c r="I116" s="130"/>
      <c r="J116" s="123"/>
      <c r="K116" s="124"/>
      <c r="L116" s="125"/>
      <c r="M116" s="119"/>
      <c r="N116" s="120"/>
      <c r="O116" s="44">
        <v>84</v>
      </c>
      <c r="P116" s="98"/>
      <c r="XFA116" s="97"/>
    </row>
    <row r="117" spans="1:16 16381:16381" s="9" customFormat="1" x14ac:dyDescent="0.2">
      <c r="A117" s="131"/>
      <c r="B117" s="132"/>
      <c r="C117" s="48"/>
      <c r="D117" s="49"/>
      <c r="E117" s="50"/>
      <c r="F117" s="51"/>
      <c r="G117" s="47"/>
      <c r="H117" s="129">
        <f t="shared" si="1"/>
        <v>0</v>
      </c>
      <c r="I117" s="130"/>
      <c r="J117" s="123"/>
      <c r="K117" s="124"/>
      <c r="L117" s="125"/>
      <c r="M117" s="119"/>
      <c r="N117" s="120"/>
      <c r="O117" s="44">
        <v>85</v>
      </c>
      <c r="P117" s="98"/>
      <c r="XFA117" s="97"/>
    </row>
    <row r="118" spans="1:16 16381:16381" s="9" customFormat="1" x14ac:dyDescent="0.2">
      <c r="A118" s="131"/>
      <c r="B118" s="132"/>
      <c r="C118" s="48"/>
      <c r="D118" s="49"/>
      <c r="E118" s="50"/>
      <c r="F118" s="51"/>
      <c r="G118" s="47"/>
      <c r="H118" s="129">
        <f t="shared" si="1"/>
        <v>0</v>
      </c>
      <c r="I118" s="130"/>
      <c r="J118" s="123"/>
      <c r="K118" s="124"/>
      <c r="L118" s="125"/>
      <c r="M118" s="119"/>
      <c r="N118" s="120"/>
      <c r="O118" s="44">
        <v>86</v>
      </c>
      <c r="P118" s="98"/>
      <c r="XFA118" s="97"/>
    </row>
    <row r="119" spans="1:16 16381:16381" s="9" customFormat="1" x14ac:dyDescent="0.2">
      <c r="A119" s="131"/>
      <c r="B119" s="132"/>
      <c r="C119" s="52"/>
      <c r="D119" s="53"/>
      <c r="E119" s="54"/>
      <c r="F119" s="51"/>
      <c r="G119" s="47"/>
      <c r="H119" s="129">
        <f t="shared" si="1"/>
        <v>0</v>
      </c>
      <c r="I119" s="130"/>
      <c r="J119" s="123"/>
      <c r="K119" s="124"/>
      <c r="L119" s="125"/>
      <c r="M119" s="119"/>
      <c r="N119" s="120"/>
      <c r="O119" s="44">
        <v>87</v>
      </c>
      <c r="P119" s="98"/>
      <c r="XFA119" s="97"/>
    </row>
    <row r="120" spans="1:16 16381:16381" s="9" customFormat="1" x14ac:dyDescent="0.2">
      <c r="A120" s="131"/>
      <c r="B120" s="132"/>
      <c r="C120" s="52"/>
      <c r="D120" s="53"/>
      <c r="E120" s="54"/>
      <c r="F120" s="51"/>
      <c r="G120" s="47"/>
      <c r="H120" s="129">
        <f t="shared" si="1"/>
        <v>0</v>
      </c>
      <c r="I120" s="130"/>
      <c r="J120" s="123"/>
      <c r="K120" s="124"/>
      <c r="L120" s="125"/>
      <c r="M120" s="119"/>
      <c r="N120" s="120"/>
      <c r="O120" s="44">
        <v>88</v>
      </c>
      <c r="P120" s="98"/>
      <c r="XFA120" s="97"/>
    </row>
    <row r="121" spans="1:16 16381:16381" s="9" customFormat="1" x14ac:dyDescent="0.2">
      <c r="A121" s="131"/>
      <c r="B121" s="132"/>
      <c r="C121" s="52"/>
      <c r="D121" s="53"/>
      <c r="E121" s="54"/>
      <c r="F121" s="51"/>
      <c r="G121" s="47"/>
      <c r="H121" s="129">
        <f t="shared" si="1"/>
        <v>0</v>
      </c>
      <c r="I121" s="130"/>
      <c r="J121" s="123"/>
      <c r="K121" s="124"/>
      <c r="L121" s="125"/>
      <c r="M121" s="119"/>
      <c r="N121" s="120"/>
      <c r="O121" s="44">
        <v>89</v>
      </c>
      <c r="P121" s="98"/>
      <c r="XFA121" s="97"/>
    </row>
    <row r="122" spans="1:16 16381:16381" s="9" customFormat="1" x14ac:dyDescent="0.2">
      <c r="A122" s="131"/>
      <c r="B122" s="132"/>
      <c r="C122" s="52"/>
      <c r="D122" s="53"/>
      <c r="E122" s="54"/>
      <c r="F122" s="51"/>
      <c r="G122" s="47"/>
      <c r="H122" s="129">
        <f t="shared" si="1"/>
        <v>0</v>
      </c>
      <c r="I122" s="130"/>
      <c r="J122" s="123"/>
      <c r="K122" s="124"/>
      <c r="L122" s="125"/>
      <c r="M122" s="119"/>
      <c r="N122" s="120"/>
      <c r="O122" s="44">
        <v>90</v>
      </c>
      <c r="P122" s="98"/>
      <c r="XFA122" s="97"/>
    </row>
    <row r="123" spans="1:16 16381:16381" s="9" customFormat="1" x14ac:dyDescent="0.2">
      <c r="A123" s="131"/>
      <c r="B123" s="132"/>
      <c r="C123" s="52"/>
      <c r="D123" s="53"/>
      <c r="E123" s="54"/>
      <c r="F123" s="51"/>
      <c r="G123" s="47"/>
      <c r="H123" s="129">
        <f t="shared" si="1"/>
        <v>0</v>
      </c>
      <c r="I123" s="130"/>
      <c r="J123" s="123"/>
      <c r="K123" s="124"/>
      <c r="L123" s="125"/>
      <c r="M123" s="119"/>
      <c r="N123" s="120"/>
      <c r="O123" s="44">
        <v>91</v>
      </c>
      <c r="P123" s="98"/>
      <c r="XFA123" s="97"/>
    </row>
    <row r="124" spans="1:16 16381:16381" s="9" customFormat="1" x14ac:dyDescent="0.2">
      <c r="A124" s="131"/>
      <c r="B124" s="132"/>
      <c r="C124" s="52"/>
      <c r="D124" s="53"/>
      <c r="E124" s="54"/>
      <c r="F124" s="51"/>
      <c r="G124" s="47"/>
      <c r="H124" s="129">
        <f t="shared" si="1"/>
        <v>0</v>
      </c>
      <c r="I124" s="130"/>
      <c r="J124" s="123"/>
      <c r="K124" s="124"/>
      <c r="L124" s="125"/>
      <c r="M124" s="119"/>
      <c r="N124" s="120"/>
      <c r="O124" s="44">
        <v>92</v>
      </c>
      <c r="P124" s="98"/>
      <c r="XFA124" s="97"/>
    </row>
    <row r="125" spans="1:16 16381:16381" s="9" customFormat="1" x14ac:dyDescent="0.2">
      <c r="A125" s="131"/>
      <c r="B125" s="132"/>
      <c r="C125" s="52"/>
      <c r="D125" s="53"/>
      <c r="E125" s="54"/>
      <c r="F125" s="51"/>
      <c r="G125" s="47"/>
      <c r="H125" s="129">
        <f t="shared" si="1"/>
        <v>0</v>
      </c>
      <c r="I125" s="130"/>
      <c r="J125" s="123"/>
      <c r="K125" s="124"/>
      <c r="L125" s="125"/>
      <c r="M125" s="119"/>
      <c r="N125" s="120"/>
      <c r="O125" s="44">
        <v>93</v>
      </c>
      <c r="P125" s="98"/>
      <c r="XFA125" s="97"/>
    </row>
    <row r="126" spans="1:16 16381:16381" s="9" customFormat="1" x14ac:dyDescent="0.2">
      <c r="A126" s="131"/>
      <c r="B126" s="132"/>
      <c r="C126" s="52"/>
      <c r="D126" s="53"/>
      <c r="E126" s="54"/>
      <c r="F126" s="51"/>
      <c r="G126" s="47"/>
      <c r="H126" s="129">
        <f t="shared" si="1"/>
        <v>0</v>
      </c>
      <c r="I126" s="130"/>
      <c r="J126" s="123"/>
      <c r="K126" s="124"/>
      <c r="L126" s="125"/>
      <c r="M126" s="119"/>
      <c r="N126" s="120"/>
      <c r="O126" s="44">
        <v>94</v>
      </c>
      <c r="P126" s="98"/>
      <c r="XFA126" s="97"/>
    </row>
    <row r="127" spans="1:16 16381:16381" s="9" customFormat="1" x14ac:dyDescent="0.2">
      <c r="A127" s="131"/>
      <c r="B127" s="132"/>
      <c r="C127" s="52"/>
      <c r="D127" s="53"/>
      <c r="E127" s="54"/>
      <c r="F127" s="51"/>
      <c r="G127" s="47"/>
      <c r="H127" s="129">
        <f t="shared" si="1"/>
        <v>0</v>
      </c>
      <c r="I127" s="130"/>
      <c r="J127" s="123"/>
      <c r="K127" s="124"/>
      <c r="L127" s="125"/>
      <c r="M127" s="119"/>
      <c r="N127" s="120"/>
      <c r="O127" s="44">
        <v>95</v>
      </c>
      <c r="P127" s="98"/>
      <c r="XFA127" s="97"/>
    </row>
    <row r="128" spans="1:16 16381:16381" s="9" customFormat="1" x14ac:dyDescent="0.2">
      <c r="A128" s="131"/>
      <c r="B128" s="132"/>
      <c r="C128" s="52"/>
      <c r="D128" s="53"/>
      <c r="E128" s="54"/>
      <c r="F128" s="51"/>
      <c r="G128" s="47"/>
      <c r="H128" s="129">
        <f t="shared" si="1"/>
        <v>0</v>
      </c>
      <c r="I128" s="130"/>
      <c r="J128" s="123"/>
      <c r="K128" s="124"/>
      <c r="L128" s="125"/>
      <c r="M128" s="119"/>
      <c r="N128" s="120"/>
      <c r="O128" s="44">
        <v>96</v>
      </c>
      <c r="P128" s="98"/>
      <c r="XFA128" s="97"/>
    </row>
    <row r="129" spans="1:16 16381:16381" s="9" customFormat="1" x14ac:dyDescent="0.2">
      <c r="A129" s="131"/>
      <c r="B129" s="132"/>
      <c r="C129" s="52"/>
      <c r="D129" s="53"/>
      <c r="E129" s="54"/>
      <c r="F129" s="51"/>
      <c r="G129" s="47"/>
      <c r="H129" s="129">
        <f t="shared" si="1"/>
        <v>0</v>
      </c>
      <c r="I129" s="130"/>
      <c r="J129" s="123"/>
      <c r="K129" s="124"/>
      <c r="L129" s="125"/>
      <c r="M129" s="119"/>
      <c r="N129" s="120"/>
      <c r="O129" s="44">
        <v>97</v>
      </c>
      <c r="P129" s="98"/>
      <c r="XFA129" s="97"/>
    </row>
    <row r="130" spans="1:16 16381:16381" s="9" customFormat="1" x14ac:dyDescent="0.2">
      <c r="A130" s="131"/>
      <c r="B130" s="132"/>
      <c r="C130" s="52"/>
      <c r="D130" s="53"/>
      <c r="E130" s="54"/>
      <c r="F130" s="51"/>
      <c r="G130" s="47"/>
      <c r="H130" s="129">
        <f t="shared" si="1"/>
        <v>0</v>
      </c>
      <c r="I130" s="130"/>
      <c r="J130" s="123"/>
      <c r="K130" s="124"/>
      <c r="L130" s="125"/>
      <c r="M130" s="119"/>
      <c r="N130" s="120"/>
      <c r="O130" s="44">
        <v>98</v>
      </c>
      <c r="P130" s="98"/>
      <c r="XFA130" s="97"/>
    </row>
    <row r="131" spans="1:16 16381:16381" s="9" customFormat="1" x14ac:dyDescent="0.2">
      <c r="A131" s="131"/>
      <c r="B131" s="132"/>
      <c r="C131" s="52"/>
      <c r="D131" s="53"/>
      <c r="E131" s="54"/>
      <c r="F131" s="51"/>
      <c r="G131" s="55"/>
      <c r="H131" s="129">
        <f t="shared" si="1"/>
        <v>0</v>
      </c>
      <c r="I131" s="130"/>
      <c r="J131" s="123"/>
      <c r="K131" s="124"/>
      <c r="L131" s="125"/>
      <c r="M131" s="119"/>
      <c r="N131" s="120"/>
      <c r="O131" s="44">
        <v>99</v>
      </c>
      <c r="P131" s="98"/>
      <c r="XFA131" s="97"/>
    </row>
    <row r="132" spans="1:16 16381:16381" s="9" customFormat="1" x14ac:dyDescent="0.2">
      <c r="A132" s="131"/>
      <c r="B132" s="132"/>
      <c r="C132" s="48"/>
      <c r="D132" s="49"/>
      <c r="E132" s="50"/>
      <c r="F132" s="46"/>
      <c r="G132" s="47"/>
      <c r="H132" s="129">
        <f t="shared" si="1"/>
        <v>0</v>
      </c>
      <c r="I132" s="130"/>
      <c r="J132" s="123"/>
      <c r="K132" s="124"/>
      <c r="L132" s="125"/>
      <c r="M132" s="119"/>
      <c r="N132" s="120"/>
      <c r="O132" s="44">
        <v>100</v>
      </c>
      <c r="P132" s="98"/>
      <c r="XFA132" s="97"/>
    </row>
    <row r="133" spans="1:16 16381:16381" s="9" customFormat="1" x14ac:dyDescent="0.2">
      <c r="A133" s="131"/>
      <c r="B133" s="132"/>
      <c r="C133" s="48"/>
      <c r="D133" s="49"/>
      <c r="E133" s="50"/>
      <c r="F133" s="46"/>
      <c r="G133" s="47"/>
      <c r="H133" s="129">
        <f t="shared" si="1"/>
        <v>0</v>
      </c>
      <c r="I133" s="130"/>
      <c r="J133" s="123"/>
      <c r="K133" s="124"/>
      <c r="L133" s="125"/>
      <c r="M133" s="119"/>
      <c r="N133" s="120"/>
      <c r="O133" s="44">
        <v>101</v>
      </c>
      <c r="P133" s="98"/>
      <c r="XFA133" s="97"/>
    </row>
    <row r="134" spans="1:16 16381:16381" s="9" customFormat="1" x14ac:dyDescent="0.2">
      <c r="A134" s="131"/>
      <c r="B134" s="132"/>
      <c r="C134" s="48"/>
      <c r="D134" s="49"/>
      <c r="E134" s="50"/>
      <c r="F134" s="46"/>
      <c r="G134" s="47"/>
      <c r="H134" s="129">
        <f t="shared" si="1"/>
        <v>0</v>
      </c>
      <c r="I134" s="130"/>
      <c r="J134" s="123"/>
      <c r="K134" s="124"/>
      <c r="L134" s="125"/>
      <c r="M134" s="119"/>
      <c r="N134" s="120"/>
      <c r="O134" s="44">
        <v>102</v>
      </c>
      <c r="P134" s="98"/>
      <c r="XFA134" s="97"/>
    </row>
    <row r="135" spans="1:16 16381:16381" s="9" customFormat="1" x14ac:dyDescent="0.2">
      <c r="A135" s="131"/>
      <c r="B135" s="132"/>
      <c r="C135" s="48"/>
      <c r="D135" s="49"/>
      <c r="E135" s="50"/>
      <c r="F135" s="46"/>
      <c r="G135" s="47"/>
      <c r="H135" s="129">
        <f t="shared" si="1"/>
        <v>0</v>
      </c>
      <c r="I135" s="130"/>
      <c r="J135" s="123"/>
      <c r="K135" s="124"/>
      <c r="L135" s="125"/>
      <c r="M135" s="119"/>
      <c r="N135" s="120"/>
      <c r="O135" s="44">
        <v>103</v>
      </c>
      <c r="P135" s="98"/>
      <c r="XFA135" s="97"/>
    </row>
    <row r="136" spans="1:16 16381:16381" s="9" customFormat="1" x14ac:dyDescent="0.2">
      <c r="A136" s="131"/>
      <c r="B136" s="132"/>
      <c r="C136" s="48"/>
      <c r="D136" s="49"/>
      <c r="E136" s="50"/>
      <c r="F136" s="46"/>
      <c r="G136" s="47"/>
      <c r="H136" s="129">
        <f t="shared" si="1"/>
        <v>0</v>
      </c>
      <c r="I136" s="130"/>
      <c r="J136" s="123"/>
      <c r="K136" s="124"/>
      <c r="L136" s="125"/>
      <c r="M136" s="119"/>
      <c r="N136" s="120"/>
      <c r="O136" s="44">
        <v>104</v>
      </c>
      <c r="P136" s="98"/>
      <c r="XFA136" s="97"/>
    </row>
    <row r="137" spans="1:16 16381:16381" s="9" customFormat="1" x14ac:dyDescent="0.2">
      <c r="A137" s="131"/>
      <c r="B137" s="132"/>
      <c r="C137" s="48"/>
      <c r="D137" s="49"/>
      <c r="E137" s="50"/>
      <c r="F137" s="46"/>
      <c r="G137" s="47"/>
      <c r="H137" s="129">
        <f t="shared" si="1"/>
        <v>0</v>
      </c>
      <c r="I137" s="130"/>
      <c r="J137" s="123"/>
      <c r="K137" s="124"/>
      <c r="L137" s="125"/>
      <c r="M137" s="119"/>
      <c r="N137" s="120"/>
      <c r="O137" s="44">
        <v>105</v>
      </c>
      <c r="P137" s="98"/>
      <c r="XFA137" s="97"/>
    </row>
    <row r="138" spans="1:16 16381:16381" s="9" customFormat="1" x14ac:dyDescent="0.2">
      <c r="A138" s="131"/>
      <c r="B138" s="132"/>
      <c r="C138" s="48"/>
      <c r="D138" s="49"/>
      <c r="E138" s="50"/>
      <c r="F138" s="46"/>
      <c r="G138" s="47"/>
      <c r="H138" s="129">
        <f t="shared" si="1"/>
        <v>0</v>
      </c>
      <c r="I138" s="130"/>
      <c r="J138" s="123"/>
      <c r="K138" s="124"/>
      <c r="L138" s="125"/>
      <c r="M138" s="119"/>
      <c r="N138" s="120"/>
      <c r="O138" s="44">
        <v>106</v>
      </c>
      <c r="P138" s="98"/>
      <c r="XFA138" s="97"/>
    </row>
    <row r="139" spans="1:16 16381:16381" s="9" customFormat="1" x14ac:dyDescent="0.2">
      <c r="A139" s="131"/>
      <c r="B139" s="132"/>
      <c r="C139" s="48"/>
      <c r="D139" s="49"/>
      <c r="E139" s="50"/>
      <c r="F139" s="46"/>
      <c r="G139" s="47"/>
      <c r="H139" s="129">
        <f t="shared" si="1"/>
        <v>0</v>
      </c>
      <c r="I139" s="130"/>
      <c r="J139" s="123"/>
      <c r="K139" s="124"/>
      <c r="L139" s="125"/>
      <c r="M139" s="119"/>
      <c r="N139" s="120"/>
      <c r="O139" s="44">
        <v>107</v>
      </c>
      <c r="P139" s="98"/>
      <c r="XFA139" s="97"/>
    </row>
    <row r="140" spans="1:16 16381:16381" s="9" customFormat="1" x14ac:dyDescent="0.2">
      <c r="A140" s="131"/>
      <c r="B140" s="132"/>
      <c r="C140" s="48"/>
      <c r="D140" s="49"/>
      <c r="E140" s="50"/>
      <c r="F140" s="46"/>
      <c r="G140" s="47"/>
      <c r="H140" s="129">
        <f t="shared" si="1"/>
        <v>0</v>
      </c>
      <c r="I140" s="130"/>
      <c r="J140" s="123"/>
      <c r="K140" s="124"/>
      <c r="L140" s="125"/>
      <c r="M140" s="119"/>
      <c r="N140" s="120"/>
      <c r="O140" s="44">
        <v>108</v>
      </c>
      <c r="P140" s="98"/>
      <c r="XFA140" s="97"/>
    </row>
    <row r="141" spans="1:16 16381:16381" s="9" customFormat="1" x14ac:dyDescent="0.2">
      <c r="A141" s="131"/>
      <c r="B141" s="132"/>
      <c r="C141" s="48"/>
      <c r="D141" s="49"/>
      <c r="E141" s="50"/>
      <c r="F141" s="46"/>
      <c r="G141" s="47"/>
      <c r="H141" s="129">
        <f t="shared" si="1"/>
        <v>0</v>
      </c>
      <c r="I141" s="130"/>
      <c r="J141" s="123"/>
      <c r="K141" s="124"/>
      <c r="L141" s="125"/>
      <c r="M141" s="119"/>
      <c r="N141" s="120"/>
      <c r="O141" s="44">
        <v>109</v>
      </c>
      <c r="P141" s="98"/>
      <c r="XFA141" s="97"/>
    </row>
    <row r="142" spans="1:16 16381:16381" s="9" customFormat="1" x14ac:dyDescent="0.2">
      <c r="A142" s="131"/>
      <c r="B142" s="132"/>
      <c r="C142" s="48"/>
      <c r="D142" s="49"/>
      <c r="E142" s="50"/>
      <c r="F142" s="46"/>
      <c r="G142" s="47"/>
      <c r="H142" s="129">
        <f t="shared" si="1"/>
        <v>0</v>
      </c>
      <c r="I142" s="130"/>
      <c r="J142" s="123"/>
      <c r="K142" s="124"/>
      <c r="L142" s="125"/>
      <c r="M142" s="119"/>
      <c r="N142" s="120"/>
      <c r="O142" s="44">
        <v>110</v>
      </c>
      <c r="P142" s="98"/>
      <c r="XFA142" s="97"/>
    </row>
    <row r="143" spans="1:16 16381:16381" s="9" customFormat="1" x14ac:dyDescent="0.2">
      <c r="A143" s="131"/>
      <c r="B143" s="132"/>
      <c r="C143" s="48"/>
      <c r="D143" s="49"/>
      <c r="E143" s="50"/>
      <c r="F143" s="46"/>
      <c r="G143" s="47"/>
      <c r="H143" s="129">
        <f t="shared" si="1"/>
        <v>0</v>
      </c>
      <c r="I143" s="130"/>
      <c r="J143" s="123"/>
      <c r="K143" s="124"/>
      <c r="L143" s="125"/>
      <c r="M143" s="119"/>
      <c r="N143" s="120"/>
      <c r="O143" s="44">
        <v>111</v>
      </c>
      <c r="P143" s="98"/>
      <c r="XFA143" s="97"/>
    </row>
    <row r="144" spans="1:16 16381:16381" s="9" customFormat="1" x14ac:dyDescent="0.2">
      <c r="A144" s="131"/>
      <c r="B144" s="132"/>
      <c r="C144" s="48"/>
      <c r="D144" s="49"/>
      <c r="E144" s="50"/>
      <c r="F144" s="46"/>
      <c r="G144" s="47"/>
      <c r="H144" s="129">
        <f t="shared" si="1"/>
        <v>0</v>
      </c>
      <c r="I144" s="130"/>
      <c r="J144" s="123"/>
      <c r="K144" s="124"/>
      <c r="L144" s="125"/>
      <c r="M144" s="119"/>
      <c r="N144" s="120"/>
      <c r="O144" s="44">
        <v>112</v>
      </c>
      <c r="P144" s="98"/>
      <c r="XFA144" s="97"/>
    </row>
    <row r="145" spans="1:16 16381:16381" s="9" customFormat="1" x14ac:dyDescent="0.2">
      <c r="A145" s="131"/>
      <c r="B145" s="132"/>
      <c r="C145" s="48"/>
      <c r="D145" s="49"/>
      <c r="E145" s="50"/>
      <c r="F145" s="46"/>
      <c r="G145" s="47"/>
      <c r="H145" s="129">
        <f t="shared" si="1"/>
        <v>0</v>
      </c>
      <c r="I145" s="130"/>
      <c r="J145" s="123"/>
      <c r="K145" s="124"/>
      <c r="L145" s="125"/>
      <c r="M145" s="119"/>
      <c r="N145" s="120"/>
      <c r="O145" s="44">
        <v>113</v>
      </c>
      <c r="P145" s="98"/>
      <c r="XFA145" s="97"/>
    </row>
    <row r="146" spans="1:16 16381:16381" s="9" customFormat="1" x14ac:dyDescent="0.2">
      <c r="A146" s="131"/>
      <c r="B146" s="132"/>
      <c r="C146" s="48"/>
      <c r="D146" s="49"/>
      <c r="E146" s="50"/>
      <c r="F146" s="46"/>
      <c r="G146" s="47"/>
      <c r="H146" s="129">
        <f t="shared" si="1"/>
        <v>0</v>
      </c>
      <c r="I146" s="130"/>
      <c r="J146" s="123"/>
      <c r="K146" s="124"/>
      <c r="L146" s="125"/>
      <c r="M146" s="119"/>
      <c r="N146" s="120"/>
      <c r="O146" s="44">
        <v>114</v>
      </c>
      <c r="P146" s="98"/>
      <c r="XFA146" s="97"/>
    </row>
    <row r="147" spans="1:16 16381:16381" s="9" customFormat="1" x14ac:dyDescent="0.2">
      <c r="A147" s="131"/>
      <c r="B147" s="132"/>
      <c r="C147" s="48"/>
      <c r="D147" s="49"/>
      <c r="E147" s="50"/>
      <c r="F147" s="46"/>
      <c r="G147" s="47"/>
      <c r="H147" s="129">
        <f t="shared" si="1"/>
        <v>0</v>
      </c>
      <c r="I147" s="130"/>
      <c r="J147" s="123"/>
      <c r="K147" s="124"/>
      <c r="L147" s="125"/>
      <c r="M147" s="119"/>
      <c r="N147" s="120"/>
      <c r="O147" s="44">
        <v>115</v>
      </c>
      <c r="P147" s="98"/>
      <c r="XFA147" s="97"/>
    </row>
    <row r="148" spans="1:16 16381:16381" s="9" customFormat="1" x14ac:dyDescent="0.2">
      <c r="A148" s="131"/>
      <c r="B148" s="132"/>
      <c r="C148" s="48"/>
      <c r="D148" s="49"/>
      <c r="E148" s="50"/>
      <c r="F148" s="46"/>
      <c r="G148" s="47"/>
      <c r="H148" s="129">
        <f t="shared" si="1"/>
        <v>0</v>
      </c>
      <c r="I148" s="130"/>
      <c r="J148" s="123"/>
      <c r="K148" s="124"/>
      <c r="L148" s="125"/>
      <c r="M148" s="119"/>
      <c r="N148" s="120"/>
      <c r="O148" s="44">
        <v>116</v>
      </c>
      <c r="P148" s="98"/>
      <c r="XFA148" s="97"/>
    </row>
    <row r="149" spans="1:16 16381:16381" s="9" customFormat="1" x14ac:dyDescent="0.2">
      <c r="A149" s="131"/>
      <c r="B149" s="132"/>
      <c r="C149" s="48"/>
      <c r="D149" s="49"/>
      <c r="E149" s="50"/>
      <c r="F149" s="46"/>
      <c r="G149" s="47"/>
      <c r="H149" s="129">
        <f t="shared" si="1"/>
        <v>0</v>
      </c>
      <c r="I149" s="130"/>
      <c r="J149" s="123"/>
      <c r="K149" s="124"/>
      <c r="L149" s="125"/>
      <c r="M149" s="119"/>
      <c r="N149" s="120"/>
      <c r="O149" s="44">
        <v>117</v>
      </c>
      <c r="P149" s="98"/>
      <c r="XFA149" s="97"/>
    </row>
    <row r="150" spans="1:16 16381:16381" s="9" customFormat="1" x14ac:dyDescent="0.2">
      <c r="A150" s="131"/>
      <c r="B150" s="132"/>
      <c r="C150" s="48"/>
      <c r="D150" s="49"/>
      <c r="E150" s="50"/>
      <c r="F150" s="46"/>
      <c r="G150" s="47"/>
      <c r="H150" s="129">
        <f t="shared" si="1"/>
        <v>0</v>
      </c>
      <c r="I150" s="130"/>
      <c r="J150" s="123"/>
      <c r="K150" s="124"/>
      <c r="L150" s="125"/>
      <c r="M150" s="119"/>
      <c r="N150" s="120"/>
      <c r="O150" s="44">
        <v>118</v>
      </c>
      <c r="P150" s="98"/>
      <c r="XFA150" s="97"/>
    </row>
    <row r="151" spans="1:16 16381:16381" s="9" customFormat="1" x14ac:dyDescent="0.2">
      <c r="A151" s="131"/>
      <c r="B151" s="132"/>
      <c r="C151" s="48"/>
      <c r="D151" s="49"/>
      <c r="E151" s="50"/>
      <c r="F151" s="46"/>
      <c r="G151" s="47"/>
      <c r="H151" s="129">
        <f t="shared" si="1"/>
        <v>0</v>
      </c>
      <c r="I151" s="130"/>
      <c r="J151" s="123"/>
      <c r="K151" s="124"/>
      <c r="L151" s="125"/>
      <c r="M151" s="119"/>
      <c r="N151" s="120"/>
      <c r="O151" s="44">
        <v>119</v>
      </c>
      <c r="P151" s="98"/>
      <c r="XFA151" s="97"/>
    </row>
    <row r="152" spans="1:16 16381:16381" s="9" customFormat="1" x14ac:dyDescent="0.2">
      <c r="A152" s="131"/>
      <c r="B152" s="132"/>
      <c r="C152" s="48"/>
      <c r="D152" s="49"/>
      <c r="E152" s="50"/>
      <c r="F152" s="46"/>
      <c r="G152" s="47"/>
      <c r="H152" s="129">
        <f t="shared" si="1"/>
        <v>0</v>
      </c>
      <c r="I152" s="130"/>
      <c r="J152" s="123"/>
      <c r="K152" s="124"/>
      <c r="L152" s="125"/>
      <c r="M152" s="119"/>
      <c r="N152" s="120"/>
      <c r="O152" s="44">
        <v>120</v>
      </c>
      <c r="P152" s="97"/>
      <c r="XFA152" s="97"/>
    </row>
    <row r="153" spans="1:16 16381:16381" s="9" customFormat="1" x14ac:dyDescent="0.2">
      <c r="A153" s="131"/>
      <c r="B153" s="132"/>
      <c r="C153" s="48"/>
      <c r="D153" s="49"/>
      <c r="E153" s="50"/>
      <c r="F153" s="46"/>
      <c r="G153" s="47"/>
      <c r="H153" s="129">
        <f t="shared" si="1"/>
        <v>0</v>
      </c>
      <c r="I153" s="130"/>
      <c r="J153" s="123"/>
      <c r="K153" s="124"/>
      <c r="L153" s="125"/>
      <c r="M153" s="119"/>
      <c r="N153" s="120"/>
      <c r="O153" s="44">
        <v>121</v>
      </c>
      <c r="P153" s="97"/>
      <c r="XFA153" s="97"/>
    </row>
    <row r="154" spans="1:16 16381:16381" s="9" customFormat="1" x14ac:dyDescent="0.2">
      <c r="A154" s="131"/>
      <c r="B154" s="132"/>
      <c r="C154" s="48"/>
      <c r="D154" s="49"/>
      <c r="E154" s="50"/>
      <c r="F154" s="46"/>
      <c r="G154" s="47"/>
      <c r="H154" s="129">
        <f t="shared" si="1"/>
        <v>0</v>
      </c>
      <c r="I154" s="130"/>
      <c r="J154" s="123"/>
      <c r="K154" s="124"/>
      <c r="L154" s="125"/>
      <c r="M154" s="119"/>
      <c r="N154" s="120"/>
      <c r="O154" s="44">
        <v>122</v>
      </c>
      <c r="P154" s="97"/>
      <c r="XFA154" s="97"/>
    </row>
    <row r="155" spans="1:16 16381:16381" s="9" customFormat="1" x14ac:dyDescent="0.2">
      <c r="A155" s="131"/>
      <c r="B155" s="132"/>
      <c r="C155" s="48"/>
      <c r="D155" s="49"/>
      <c r="E155" s="50"/>
      <c r="F155" s="46"/>
      <c r="G155" s="47"/>
      <c r="H155" s="129">
        <f t="shared" si="1"/>
        <v>0</v>
      </c>
      <c r="I155" s="130"/>
      <c r="J155" s="123"/>
      <c r="K155" s="124"/>
      <c r="L155" s="125"/>
      <c r="M155" s="119"/>
      <c r="N155" s="120"/>
      <c r="O155" s="44">
        <v>123</v>
      </c>
      <c r="P155" s="97"/>
      <c r="XFA155" s="97"/>
    </row>
    <row r="156" spans="1:16 16381:16381" s="9" customFormat="1" x14ac:dyDescent="0.2">
      <c r="A156" s="131"/>
      <c r="B156" s="132"/>
      <c r="C156" s="48"/>
      <c r="D156" s="49"/>
      <c r="E156" s="50"/>
      <c r="F156" s="46"/>
      <c r="G156" s="47"/>
      <c r="H156" s="129">
        <f t="shared" si="1"/>
        <v>0</v>
      </c>
      <c r="I156" s="130"/>
      <c r="J156" s="123"/>
      <c r="K156" s="124"/>
      <c r="L156" s="125"/>
      <c r="M156" s="119"/>
      <c r="N156" s="120"/>
      <c r="O156" s="44">
        <v>124</v>
      </c>
      <c r="P156" s="97"/>
      <c r="XFA156" s="97"/>
    </row>
    <row r="157" spans="1:16 16381:16381" s="9" customFormat="1" x14ac:dyDescent="0.2">
      <c r="A157" s="131"/>
      <c r="B157" s="132"/>
      <c r="C157" s="48"/>
      <c r="D157" s="49"/>
      <c r="E157" s="50"/>
      <c r="F157" s="46"/>
      <c r="G157" s="47"/>
      <c r="H157" s="129">
        <f t="shared" si="1"/>
        <v>0</v>
      </c>
      <c r="I157" s="130"/>
      <c r="J157" s="123"/>
      <c r="K157" s="124"/>
      <c r="L157" s="125"/>
      <c r="M157" s="119"/>
      <c r="N157" s="120"/>
      <c r="O157" s="44">
        <v>125</v>
      </c>
      <c r="P157" s="97"/>
      <c r="XFA157" s="97"/>
    </row>
    <row r="158" spans="1:16 16381:16381" s="9" customFormat="1" x14ac:dyDescent="0.2">
      <c r="A158" s="131"/>
      <c r="B158" s="132"/>
      <c r="C158" s="48"/>
      <c r="D158" s="49"/>
      <c r="E158" s="50"/>
      <c r="F158" s="46"/>
      <c r="G158" s="47"/>
      <c r="H158" s="129">
        <f t="shared" si="1"/>
        <v>0</v>
      </c>
      <c r="I158" s="130"/>
      <c r="J158" s="123"/>
      <c r="K158" s="124"/>
      <c r="L158" s="125"/>
      <c r="M158" s="119"/>
      <c r="N158" s="120"/>
      <c r="O158" s="44">
        <v>126</v>
      </c>
      <c r="P158" s="97"/>
      <c r="XFA158" s="97"/>
    </row>
    <row r="159" spans="1:16 16381:16381" s="9" customFormat="1" x14ac:dyDescent="0.2">
      <c r="A159" s="131"/>
      <c r="B159" s="132"/>
      <c r="C159" s="48"/>
      <c r="D159" s="49"/>
      <c r="E159" s="50"/>
      <c r="F159" s="46"/>
      <c r="G159" s="47"/>
      <c r="H159" s="129">
        <f t="shared" si="1"/>
        <v>0</v>
      </c>
      <c r="I159" s="130"/>
      <c r="J159" s="123"/>
      <c r="K159" s="124"/>
      <c r="L159" s="125"/>
      <c r="M159" s="119"/>
      <c r="N159" s="120"/>
      <c r="O159" s="44">
        <v>127</v>
      </c>
      <c r="P159" s="97"/>
      <c r="XFA159" s="97"/>
    </row>
    <row r="160" spans="1:16 16381:16381" s="9" customFormat="1" x14ac:dyDescent="0.2">
      <c r="A160" s="131"/>
      <c r="B160" s="132"/>
      <c r="C160" s="48"/>
      <c r="D160" s="49"/>
      <c r="E160" s="50"/>
      <c r="F160" s="46"/>
      <c r="G160" s="47"/>
      <c r="H160" s="129">
        <f t="shared" si="1"/>
        <v>0</v>
      </c>
      <c r="I160" s="130"/>
      <c r="J160" s="123"/>
      <c r="K160" s="124"/>
      <c r="L160" s="125"/>
      <c r="M160" s="119"/>
      <c r="N160" s="120"/>
      <c r="O160" s="44">
        <v>128</v>
      </c>
      <c r="P160" s="97"/>
      <c r="XFA160" s="97"/>
    </row>
    <row r="161" spans="1:16 16381:16381" s="9" customFormat="1" x14ac:dyDescent="0.2">
      <c r="A161" s="131"/>
      <c r="B161" s="132"/>
      <c r="C161" s="48"/>
      <c r="D161" s="49"/>
      <c r="E161" s="50"/>
      <c r="F161" s="46"/>
      <c r="G161" s="47"/>
      <c r="H161" s="129">
        <f t="shared" si="1"/>
        <v>0</v>
      </c>
      <c r="I161" s="130"/>
      <c r="J161" s="123"/>
      <c r="K161" s="124"/>
      <c r="L161" s="125"/>
      <c r="M161" s="119"/>
      <c r="N161" s="120"/>
      <c r="O161" s="44">
        <v>129</v>
      </c>
      <c r="P161" s="97"/>
      <c r="XFA161" s="97"/>
    </row>
    <row r="162" spans="1:16 16381:16381" s="9" customFormat="1" x14ac:dyDescent="0.2">
      <c r="A162" s="131"/>
      <c r="B162" s="132"/>
      <c r="C162" s="48"/>
      <c r="D162" s="49"/>
      <c r="E162" s="50"/>
      <c r="F162" s="46"/>
      <c r="G162" s="47"/>
      <c r="H162" s="129">
        <f t="shared" ref="H162:H225" si="2">+E162*G162</f>
        <v>0</v>
      </c>
      <c r="I162" s="130"/>
      <c r="J162" s="123"/>
      <c r="K162" s="124"/>
      <c r="L162" s="125"/>
      <c r="M162" s="119"/>
      <c r="N162" s="120"/>
      <c r="O162" s="44">
        <v>130</v>
      </c>
      <c r="P162" s="97"/>
      <c r="XFA162" s="97"/>
    </row>
    <row r="163" spans="1:16 16381:16381" s="9" customFormat="1" x14ac:dyDescent="0.2">
      <c r="A163" s="131"/>
      <c r="B163" s="132"/>
      <c r="C163" s="48"/>
      <c r="D163" s="49"/>
      <c r="E163" s="50"/>
      <c r="F163" s="46"/>
      <c r="G163" s="47"/>
      <c r="H163" s="129">
        <f t="shared" si="2"/>
        <v>0</v>
      </c>
      <c r="I163" s="130"/>
      <c r="J163" s="123"/>
      <c r="K163" s="124"/>
      <c r="L163" s="125"/>
      <c r="M163" s="119"/>
      <c r="N163" s="120"/>
      <c r="O163" s="44">
        <v>131</v>
      </c>
      <c r="P163" s="97"/>
      <c r="XFA163" s="97"/>
    </row>
    <row r="164" spans="1:16 16381:16381" s="9" customFormat="1" x14ac:dyDescent="0.2">
      <c r="A164" s="131"/>
      <c r="B164" s="132"/>
      <c r="C164" s="48"/>
      <c r="D164" s="49"/>
      <c r="E164" s="50"/>
      <c r="F164" s="46"/>
      <c r="G164" s="47"/>
      <c r="H164" s="129">
        <f t="shared" si="2"/>
        <v>0</v>
      </c>
      <c r="I164" s="130"/>
      <c r="J164" s="123"/>
      <c r="K164" s="124"/>
      <c r="L164" s="125"/>
      <c r="M164" s="119"/>
      <c r="N164" s="120"/>
      <c r="O164" s="44">
        <v>132</v>
      </c>
      <c r="P164" s="97"/>
      <c r="XFA164" s="97"/>
    </row>
    <row r="165" spans="1:16 16381:16381" s="9" customFormat="1" x14ac:dyDescent="0.2">
      <c r="A165" s="131"/>
      <c r="B165" s="132"/>
      <c r="C165" s="48"/>
      <c r="D165" s="49"/>
      <c r="E165" s="50"/>
      <c r="F165" s="46"/>
      <c r="G165" s="47"/>
      <c r="H165" s="129">
        <f t="shared" si="2"/>
        <v>0</v>
      </c>
      <c r="I165" s="130"/>
      <c r="J165" s="123"/>
      <c r="K165" s="124"/>
      <c r="L165" s="125"/>
      <c r="M165" s="119"/>
      <c r="N165" s="120"/>
      <c r="O165" s="44">
        <v>133</v>
      </c>
      <c r="P165" s="97"/>
      <c r="XFA165" s="97"/>
    </row>
    <row r="166" spans="1:16 16381:16381" s="9" customFormat="1" x14ac:dyDescent="0.2">
      <c r="A166" s="131"/>
      <c r="B166" s="132"/>
      <c r="C166" s="48"/>
      <c r="D166" s="49"/>
      <c r="E166" s="50"/>
      <c r="F166" s="46"/>
      <c r="G166" s="47"/>
      <c r="H166" s="129">
        <f t="shared" si="2"/>
        <v>0</v>
      </c>
      <c r="I166" s="130"/>
      <c r="J166" s="123"/>
      <c r="K166" s="124"/>
      <c r="L166" s="125"/>
      <c r="M166" s="119"/>
      <c r="N166" s="120"/>
      <c r="O166" s="44">
        <v>134</v>
      </c>
      <c r="P166" s="97"/>
      <c r="XFA166" s="97"/>
    </row>
    <row r="167" spans="1:16 16381:16381" s="9" customFormat="1" x14ac:dyDescent="0.2">
      <c r="A167" s="131"/>
      <c r="B167" s="132"/>
      <c r="C167" s="48"/>
      <c r="D167" s="49"/>
      <c r="E167" s="50"/>
      <c r="F167" s="46"/>
      <c r="G167" s="47"/>
      <c r="H167" s="129">
        <f t="shared" si="2"/>
        <v>0</v>
      </c>
      <c r="I167" s="130"/>
      <c r="J167" s="123"/>
      <c r="K167" s="124"/>
      <c r="L167" s="125"/>
      <c r="M167" s="119"/>
      <c r="N167" s="120"/>
      <c r="O167" s="44">
        <v>135</v>
      </c>
      <c r="P167" s="97"/>
      <c r="XFA167" s="97"/>
    </row>
    <row r="168" spans="1:16 16381:16381" s="9" customFormat="1" x14ac:dyDescent="0.2">
      <c r="A168" s="131"/>
      <c r="B168" s="132"/>
      <c r="C168" s="48"/>
      <c r="D168" s="49"/>
      <c r="E168" s="50"/>
      <c r="F168" s="46"/>
      <c r="G168" s="47"/>
      <c r="H168" s="129">
        <f t="shared" si="2"/>
        <v>0</v>
      </c>
      <c r="I168" s="130"/>
      <c r="J168" s="123"/>
      <c r="K168" s="124"/>
      <c r="L168" s="125"/>
      <c r="M168" s="119"/>
      <c r="N168" s="120"/>
      <c r="O168" s="44">
        <v>136</v>
      </c>
      <c r="P168" s="97"/>
      <c r="XFA168" s="97"/>
    </row>
    <row r="169" spans="1:16 16381:16381" s="9" customFormat="1" x14ac:dyDescent="0.2">
      <c r="A169" s="131"/>
      <c r="B169" s="132"/>
      <c r="C169" s="48"/>
      <c r="D169" s="49"/>
      <c r="E169" s="50"/>
      <c r="F169" s="46"/>
      <c r="G169" s="47"/>
      <c r="H169" s="129">
        <f t="shared" si="2"/>
        <v>0</v>
      </c>
      <c r="I169" s="130"/>
      <c r="J169" s="123"/>
      <c r="K169" s="124"/>
      <c r="L169" s="125"/>
      <c r="M169" s="119"/>
      <c r="N169" s="120"/>
      <c r="O169" s="44">
        <v>137</v>
      </c>
      <c r="P169" s="97"/>
      <c r="XFA169" s="97"/>
    </row>
    <row r="170" spans="1:16 16381:16381" s="9" customFormat="1" x14ac:dyDescent="0.2">
      <c r="A170" s="131"/>
      <c r="B170" s="132"/>
      <c r="C170" s="48"/>
      <c r="D170" s="49"/>
      <c r="E170" s="50"/>
      <c r="F170" s="46"/>
      <c r="G170" s="47"/>
      <c r="H170" s="129">
        <f t="shared" si="2"/>
        <v>0</v>
      </c>
      <c r="I170" s="130"/>
      <c r="J170" s="123"/>
      <c r="K170" s="124"/>
      <c r="L170" s="125"/>
      <c r="M170" s="119"/>
      <c r="N170" s="120"/>
      <c r="O170" s="44">
        <v>138</v>
      </c>
      <c r="P170" s="97"/>
      <c r="XFA170" s="97"/>
    </row>
    <row r="171" spans="1:16 16381:16381" s="9" customFormat="1" x14ac:dyDescent="0.2">
      <c r="A171" s="131"/>
      <c r="B171" s="132"/>
      <c r="C171" s="48"/>
      <c r="D171" s="49"/>
      <c r="E171" s="50"/>
      <c r="F171" s="46"/>
      <c r="G171" s="47"/>
      <c r="H171" s="129">
        <f t="shared" si="2"/>
        <v>0</v>
      </c>
      <c r="I171" s="130"/>
      <c r="J171" s="123"/>
      <c r="K171" s="124"/>
      <c r="L171" s="125"/>
      <c r="M171" s="119"/>
      <c r="N171" s="120"/>
      <c r="O171" s="44">
        <v>139</v>
      </c>
      <c r="P171" s="97"/>
      <c r="XFA171" s="97"/>
    </row>
    <row r="172" spans="1:16 16381:16381" s="9" customFormat="1" x14ac:dyDescent="0.2">
      <c r="A172" s="131"/>
      <c r="B172" s="132"/>
      <c r="C172" s="48"/>
      <c r="D172" s="49"/>
      <c r="E172" s="50"/>
      <c r="F172" s="46"/>
      <c r="G172" s="47"/>
      <c r="H172" s="129">
        <f t="shared" si="2"/>
        <v>0</v>
      </c>
      <c r="I172" s="130"/>
      <c r="J172" s="123"/>
      <c r="K172" s="124"/>
      <c r="L172" s="125"/>
      <c r="M172" s="119"/>
      <c r="N172" s="120"/>
      <c r="O172" s="44">
        <v>140</v>
      </c>
      <c r="P172" s="97"/>
      <c r="XFA172" s="97"/>
    </row>
    <row r="173" spans="1:16 16381:16381" s="9" customFormat="1" x14ac:dyDescent="0.2">
      <c r="A173" s="131"/>
      <c r="B173" s="132"/>
      <c r="C173" s="48"/>
      <c r="D173" s="49"/>
      <c r="E173" s="50"/>
      <c r="F173" s="46"/>
      <c r="G173" s="47"/>
      <c r="H173" s="129">
        <f t="shared" si="2"/>
        <v>0</v>
      </c>
      <c r="I173" s="130"/>
      <c r="J173" s="123"/>
      <c r="K173" s="124"/>
      <c r="L173" s="125"/>
      <c r="M173" s="119"/>
      <c r="N173" s="120"/>
      <c r="O173" s="44">
        <v>141</v>
      </c>
      <c r="P173" s="97"/>
      <c r="XFA173" s="97"/>
    </row>
    <row r="174" spans="1:16 16381:16381" s="9" customFormat="1" x14ac:dyDescent="0.2">
      <c r="A174" s="131"/>
      <c r="B174" s="132"/>
      <c r="C174" s="48"/>
      <c r="D174" s="49"/>
      <c r="E174" s="50"/>
      <c r="F174" s="46"/>
      <c r="G174" s="47"/>
      <c r="H174" s="129">
        <f t="shared" si="2"/>
        <v>0</v>
      </c>
      <c r="I174" s="130"/>
      <c r="J174" s="123"/>
      <c r="K174" s="124"/>
      <c r="L174" s="125"/>
      <c r="M174" s="119"/>
      <c r="N174" s="120"/>
      <c r="O174" s="44">
        <v>142</v>
      </c>
      <c r="P174" s="97"/>
      <c r="XFA174" s="97"/>
    </row>
    <row r="175" spans="1:16 16381:16381" s="9" customFormat="1" x14ac:dyDescent="0.2">
      <c r="A175" s="131"/>
      <c r="B175" s="132"/>
      <c r="C175" s="48"/>
      <c r="D175" s="49"/>
      <c r="E175" s="50"/>
      <c r="F175" s="46"/>
      <c r="G175" s="47"/>
      <c r="H175" s="129">
        <f t="shared" si="2"/>
        <v>0</v>
      </c>
      <c r="I175" s="130"/>
      <c r="J175" s="123"/>
      <c r="K175" s="124"/>
      <c r="L175" s="125"/>
      <c r="M175" s="119"/>
      <c r="N175" s="120"/>
      <c r="O175" s="44">
        <v>143</v>
      </c>
      <c r="P175" s="97"/>
      <c r="XFA175" s="97"/>
    </row>
    <row r="176" spans="1:16 16381:16381" s="9" customFormat="1" x14ac:dyDescent="0.2">
      <c r="A176" s="131"/>
      <c r="B176" s="132"/>
      <c r="C176" s="48"/>
      <c r="D176" s="49"/>
      <c r="E176" s="50"/>
      <c r="F176" s="46"/>
      <c r="G176" s="47"/>
      <c r="H176" s="129">
        <f t="shared" si="2"/>
        <v>0</v>
      </c>
      <c r="I176" s="130"/>
      <c r="J176" s="123"/>
      <c r="K176" s="124"/>
      <c r="L176" s="125"/>
      <c r="M176" s="119"/>
      <c r="N176" s="120"/>
      <c r="O176" s="44">
        <v>144</v>
      </c>
      <c r="P176" s="97"/>
      <c r="XFA176" s="97"/>
    </row>
    <row r="177" spans="1:16 16381:16381" s="9" customFormat="1" x14ac:dyDescent="0.2">
      <c r="A177" s="131"/>
      <c r="B177" s="132"/>
      <c r="C177" s="48"/>
      <c r="D177" s="49"/>
      <c r="E177" s="50"/>
      <c r="F177" s="46"/>
      <c r="G177" s="47"/>
      <c r="H177" s="129">
        <f t="shared" si="2"/>
        <v>0</v>
      </c>
      <c r="I177" s="130"/>
      <c r="J177" s="123"/>
      <c r="K177" s="124"/>
      <c r="L177" s="125"/>
      <c r="M177" s="119"/>
      <c r="N177" s="120"/>
      <c r="O177" s="44">
        <v>145</v>
      </c>
      <c r="P177" s="97"/>
      <c r="XFA177" s="97"/>
    </row>
    <row r="178" spans="1:16 16381:16381" s="9" customFormat="1" x14ac:dyDescent="0.2">
      <c r="A178" s="131"/>
      <c r="B178" s="132"/>
      <c r="C178" s="48"/>
      <c r="D178" s="49"/>
      <c r="E178" s="50"/>
      <c r="F178" s="46"/>
      <c r="G178" s="47"/>
      <c r="H178" s="129">
        <f t="shared" si="2"/>
        <v>0</v>
      </c>
      <c r="I178" s="130"/>
      <c r="J178" s="123"/>
      <c r="K178" s="124"/>
      <c r="L178" s="125"/>
      <c r="M178" s="119"/>
      <c r="N178" s="120"/>
      <c r="O178" s="44">
        <v>146</v>
      </c>
      <c r="P178" s="97"/>
      <c r="XFA178" s="97"/>
    </row>
    <row r="179" spans="1:16 16381:16381" s="9" customFormat="1" x14ac:dyDescent="0.2">
      <c r="A179" s="131"/>
      <c r="B179" s="132"/>
      <c r="C179" s="48"/>
      <c r="D179" s="49"/>
      <c r="E179" s="50"/>
      <c r="F179" s="46"/>
      <c r="G179" s="47"/>
      <c r="H179" s="129">
        <f t="shared" si="2"/>
        <v>0</v>
      </c>
      <c r="I179" s="130"/>
      <c r="J179" s="123"/>
      <c r="K179" s="124"/>
      <c r="L179" s="125"/>
      <c r="M179" s="119"/>
      <c r="N179" s="120"/>
      <c r="O179" s="44">
        <v>147</v>
      </c>
      <c r="P179" s="97"/>
      <c r="XFA179" s="97"/>
    </row>
    <row r="180" spans="1:16 16381:16381" s="9" customFormat="1" x14ac:dyDescent="0.2">
      <c r="A180" s="131"/>
      <c r="B180" s="132"/>
      <c r="C180" s="48"/>
      <c r="D180" s="49"/>
      <c r="E180" s="50"/>
      <c r="F180" s="51"/>
      <c r="G180" s="47"/>
      <c r="H180" s="129">
        <f t="shared" si="2"/>
        <v>0</v>
      </c>
      <c r="I180" s="130"/>
      <c r="J180" s="123"/>
      <c r="K180" s="124"/>
      <c r="L180" s="125"/>
      <c r="M180" s="119"/>
      <c r="N180" s="120"/>
      <c r="O180" s="44">
        <v>148</v>
      </c>
      <c r="P180" s="97"/>
      <c r="XFA180" s="97"/>
    </row>
    <row r="181" spans="1:16 16381:16381" s="9" customFormat="1" x14ac:dyDescent="0.2">
      <c r="A181" s="131"/>
      <c r="B181" s="132"/>
      <c r="C181" s="48"/>
      <c r="D181" s="49"/>
      <c r="E181" s="50"/>
      <c r="F181" s="51"/>
      <c r="G181" s="47"/>
      <c r="H181" s="129">
        <f t="shared" si="2"/>
        <v>0</v>
      </c>
      <c r="I181" s="130"/>
      <c r="J181" s="123"/>
      <c r="K181" s="124"/>
      <c r="L181" s="125"/>
      <c r="M181" s="119"/>
      <c r="N181" s="120"/>
      <c r="O181" s="44">
        <v>149</v>
      </c>
      <c r="P181" s="97"/>
      <c r="XFA181" s="97"/>
    </row>
    <row r="182" spans="1:16 16381:16381" s="9" customFormat="1" x14ac:dyDescent="0.2">
      <c r="A182" s="131"/>
      <c r="B182" s="132"/>
      <c r="C182" s="48"/>
      <c r="D182" s="49"/>
      <c r="E182" s="50"/>
      <c r="F182" s="51"/>
      <c r="G182" s="47"/>
      <c r="H182" s="129">
        <f t="shared" si="2"/>
        <v>0</v>
      </c>
      <c r="I182" s="130"/>
      <c r="J182" s="123"/>
      <c r="K182" s="124"/>
      <c r="L182" s="125"/>
      <c r="M182" s="119"/>
      <c r="N182" s="120"/>
      <c r="O182" s="44">
        <v>150</v>
      </c>
      <c r="P182" s="97"/>
      <c r="XFA182" s="97"/>
    </row>
    <row r="183" spans="1:16 16381:16381" s="9" customFormat="1" x14ac:dyDescent="0.2">
      <c r="A183" s="131"/>
      <c r="B183" s="132"/>
      <c r="C183" s="48"/>
      <c r="D183" s="49"/>
      <c r="E183" s="50"/>
      <c r="F183" s="51"/>
      <c r="G183" s="47"/>
      <c r="H183" s="129">
        <f t="shared" si="2"/>
        <v>0</v>
      </c>
      <c r="I183" s="130"/>
      <c r="J183" s="123"/>
      <c r="K183" s="124"/>
      <c r="L183" s="125"/>
      <c r="M183" s="119"/>
      <c r="N183" s="120"/>
      <c r="O183" s="44">
        <v>151</v>
      </c>
      <c r="P183" s="97"/>
      <c r="XFA183" s="97"/>
    </row>
    <row r="184" spans="1:16 16381:16381" s="9" customFormat="1" x14ac:dyDescent="0.2">
      <c r="A184" s="131"/>
      <c r="B184" s="132"/>
      <c r="C184" s="48"/>
      <c r="D184" s="49"/>
      <c r="E184" s="50"/>
      <c r="F184" s="51"/>
      <c r="G184" s="47"/>
      <c r="H184" s="129">
        <f t="shared" si="2"/>
        <v>0</v>
      </c>
      <c r="I184" s="130"/>
      <c r="J184" s="123"/>
      <c r="K184" s="124"/>
      <c r="L184" s="125"/>
      <c r="M184" s="119"/>
      <c r="N184" s="120"/>
      <c r="O184" s="44">
        <v>152</v>
      </c>
      <c r="P184" s="97"/>
      <c r="XFA184" s="97"/>
    </row>
    <row r="185" spans="1:16 16381:16381" s="9" customFormat="1" x14ac:dyDescent="0.2">
      <c r="A185" s="131"/>
      <c r="B185" s="132"/>
      <c r="C185" s="48"/>
      <c r="D185" s="49"/>
      <c r="E185" s="50"/>
      <c r="F185" s="51"/>
      <c r="G185" s="47"/>
      <c r="H185" s="129">
        <f t="shared" si="2"/>
        <v>0</v>
      </c>
      <c r="I185" s="130"/>
      <c r="J185" s="123"/>
      <c r="K185" s="124"/>
      <c r="L185" s="125"/>
      <c r="M185" s="119"/>
      <c r="N185" s="120"/>
      <c r="O185" s="44">
        <v>153</v>
      </c>
      <c r="P185" s="97"/>
      <c r="XFA185" s="97"/>
    </row>
    <row r="186" spans="1:16 16381:16381" s="9" customFormat="1" x14ac:dyDescent="0.2">
      <c r="A186" s="131"/>
      <c r="B186" s="132"/>
      <c r="C186" s="48"/>
      <c r="D186" s="49"/>
      <c r="E186" s="50"/>
      <c r="F186" s="51"/>
      <c r="G186" s="47"/>
      <c r="H186" s="129">
        <f t="shared" si="2"/>
        <v>0</v>
      </c>
      <c r="I186" s="130"/>
      <c r="J186" s="123"/>
      <c r="K186" s="124"/>
      <c r="L186" s="125"/>
      <c r="M186" s="119"/>
      <c r="N186" s="120"/>
      <c r="O186" s="44">
        <v>154</v>
      </c>
      <c r="P186" s="97"/>
      <c r="XFA186" s="97"/>
    </row>
    <row r="187" spans="1:16 16381:16381" s="9" customFormat="1" x14ac:dyDescent="0.2">
      <c r="A187" s="131"/>
      <c r="B187" s="132"/>
      <c r="C187" s="48"/>
      <c r="D187" s="49"/>
      <c r="E187" s="50"/>
      <c r="F187" s="51"/>
      <c r="G187" s="47"/>
      <c r="H187" s="129">
        <f t="shared" si="2"/>
        <v>0</v>
      </c>
      <c r="I187" s="130"/>
      <c r="J187" s="123"/>
      <c r="K187" s="124"/>
      <c r="L187" s="125"/>
      <c r="M187" s="119"/>
      <c r="N187" s="120"/>
      <c r="O187" s="44">
        <v>155</v>
      </c>
      <c r="P187" s="97"/>
      <c r="XFA187" s="97"/>
    </row>
    <row r="188" spans="1:16 16381:16381" s="9" customFormat="1" x14ac:dyDescent="0.2">
      <c r="A188" s="131"/>
      <c r="B188" s="132"/>
      <c r="C188" s="48"/>
      <c r="D188" s="49"/>
      <c r="E188" s="50"/>
      <c r="F188" s="51"/>
      <c r="G188" s="47"/>
      <c r="H188" s="129">
        <f t="shared" si="2"/>
        <v>0</v>
      </c>
      <c r="I188" s="130"/>
      <c r="J188" s="123"/>
      <c r="K188" s="124"/>
      <c r="L188" s="125"/>
      <c r="M188" s="119"/>
      <c r="N188" s="120"/>
      <c r="O188" s="44">
        <v>156</v>
      </c>
      <c r="P188" s="97"/>
      <c r="XFA188" s="97"/>
    </row>
    <row r="189" spans="1:16 16381:16381" s="9" customFormat="1" x14ac:dyDescent="0.2">
      <c r="A189" s="131"/>
      <c r="B189" s="132"/>
      <c r="C189" s="48"/>
      <c r="D189" s="49"/>
      <c r="E189" s="50"/>
      <c r="F189" s="51"/>
      <c r="G189" s="47"/>
      <c r="H189" s="129">
        <f t="shared" si="2"/>
        <v>0</v>
      </c>
      <c r="I189" s="130"/>
      <c r="J189" s="123"/>
      <c r="K189" s="124"/>
      <c r="L189" s="125"/>
      <c r="M189" s="119"/>
      <c r="N189" s="120"/>
      <c r="O189" s="44">
        <v>157</v>
      </c>
      <c r="P189" s="97"/>
      <c r="XFA189" s="97"/>
    </row>
    <row r="190" spans="1:16 16381:16381" s="9" customFormat="1" x14ac:dyDescent="0.2">
      <c r="A190" s="131"/>
      <c r="B190" s="132"/>
      <c r="C190" s="48"/>
      <c r="D190" s="49"/>
      <c r="E190" s="50"/>
      <c r="F190" s="51"/>
      <c r="G190" s="47"/>
      <c r="H190" s="129">
        <f t="shared" si="2"/>
        <v>0</v>
      </c>
      <c r="I190" s="130"/>
      <c r="J190" s="123"/>
      <c r="K190" s="124"/>
      <c r="L190" s="125"/>
      <c r="M190" s="119"/>
      <c r="N190" s="120"/>
      <c r="O190" s="44">
        <v>158</v>
      </c>
      <c r="P190" s="97"/>
      <c r="XFA190" s="97"/>
    </row>
    <row r="191" spans="1:16 16381:16381" s="9" customFormat="1" x14ac:dyDescent="0.2">
      <c r="A191" s="131"/>
      <c r="B191" s="132"/>
      <c r="C191" s="48"/>
      <c r="D191" s="49"/>
      <c r="E191" s="50"/>
      <c r="F191" s="51"/>
      <c r="G191" s="47"/>
      <c r="H191" s="129">
        <f t="shared" si="2"/>
        <v>0</v>
      </c>
      <c r="I191" s="130"/>
      <c r="J191" s="123"/>
      <c r="K191" s="124"/>
      <c r="L191" s="125"/>
      <c r="M191" s="119"/>
      <c r="N191" s="120"/>
      <c r="O191" s="44">
        <v>159</v>
      </c>
      <c r="P191" s="97"/>
      <c r="XFA191" s="97"/>
    </row>
    <row r="192" spans="1:16 16381:16381" s="9" customFormat="1" x14ac:dyDescent="0.2">
      <c r="A192" s="131"/>
      <c r="B192" s="132"/>
      <c r="C192" s="48"/>
      <c r="D192" s="49"/>
      <c r="E192" s="50"/>
      <c r="F192" s="51"/>
      <c r="G192" s="47"/>
      <c r="H192" s="129">
        <f t="shared" si="2"/>
        <v>0</v>
      </c>
      <c r="I192" s="130"/>
      <c r="J192" s="123"/>
      <c r="K192" s="124"/>
      <c r="L192" s="125"/>
      <c r="M192" s="119"/>
      <c r="N192" s="120"/>
      <c r="O192" s="44">
        <v>160</v>
      </c>
      <c r="P192" s="97"/>
      <c r="XFA192" s="97"/>
    </row>
    <row r="193" spans="1:16 16381:16381" s="9" customFormat="1" x14ac:dyDescent="0.2">
      <c r="A193" s="131"/>
      <c r="B193" s="132"/>
      <c r="C193" s="48"/>
      <c r="D193" s="49"/>
      <c r="E193" s="50"/>
      <c r="F193" s="51"/>
      <c r="G193" s="47"/>
      <c r="H193" s="129">
        <f t="shared" si="2"/>
        <v>0</v>
      </c>
      <c r="I193" s="130"/>
      <c r="J193" s="123"/>
      <c r="K193" s="124"/>
      <c r="L193" s="125"/>
      <c r="M193" s="119"/>
      <c r="N193" s="120"/>
      <c r="O193" s="44">
        <v>161</v>
      </c>
      <c r="P193" s="97"/>
      <c r="XFA193" s="97"/>
    </row>
    <row r="194" spans="1:16 16381:16381" s="9" customFormat="1" x14ac:dyDescent="0.2">
      <c r="A194" s="131"/>
      <c r="B194" s="132"/>
      <c r="C194" s="48"/>
      <c r="D194" s="49"/>
      <c r="E194" s="50"/>
      <c r="F194" s="51"/>
      <c r="G194" s="47"/>
      <c r="H194" s="129">
        <f t="shared" si="2"/>
        <v>0</v>
      </c>
      <c r="I194" s="130"/>
      <c r="J194" s="123"/>
      <c r="K194" s="124"/>
      <c r="L194" s="125"/>
      <c r="M194" s="119"/>
      <c r="N194" s="120"/>
      <c r="O194" s="44">
        <v>162</v>
      </c>
      <c r="P194" s="97"/>
      <c r="XFA194" s="97"/>
    </row>
    <row r="195" spans="1:16 16381:16381" s="9" customFormat="1" x14ac:dyDescent="0.2">
      <c r="A195" s="131"/>
      <c r="B195" s="132"/>
      <c r="C195" s="48"/>
      <c r="D195" s="49"/>
      <c r="E195" s="50"/>
      <c r="F195" s="51"/>
      <c r="G195" s="47"/>
      <c r="H195" s="129">
        <f t="shared" si="2"/>
        <v>0</v>
      </c>
      <c r="I195" s="130"/>
      <c r="J195" s="123"/>
      <c r="K195" s="124"/>
      <c r="L195" s="125"/>
      <c r="M195" s="119"/>
      <c r="N195" s="120"/>
      <c r="O195" s="44">
        <v>163</v>
      </c>
      <c r="P195" s="97"/>
      <c r="XFA195" s="97"/>
    </row>
    <row r="196" spans="1:16 16381:16381" s="9" customFormat="1" x14ac:dyDescent="0.2">
      <c r="A196" s="131"/>
      <c r="B196" s="132"/>
      <c r="C196" s="48"/>
      <c r="D196" s="49"/>
      <c r="E196" s="50"/>
      <c r="F196" s="51"/>
      <c r="G196" s="47"/>
      <c r="H196" s="129">
        <f t="shared" si="2"/>
        <v>0</v>
      </c>
      <c r="I196" s="130"/>
      <c r="J196" s="123"/>
      <c r="K196" s="124"/>
      <c r="L196" s="125"/>
      <c r="M196" s="119"/>
      <c r="N196" s="120"/>
      <c r="O196" s="44">
        <v>164</v>
      </c>
      <c r="P196" s="97"/>
      <c r="XFA196" s="97"/>
    </row>
    <row r="197" spans="1:16 16381:16381" s="9" customFormat="1" x14ac:dyDescent="0.2">
      <c r="A197" s="131"/>
      <c r="B197" s="132"/>
      <c r="C197" s="48"/>
      <c r="D197" s="49"/>
      <c r="E197" s="50"/>
      <c r="F197" s="51"/>
      <c r="G197" s="47"/>
      <c r="H197" s="129">
        <f t="shared" si="2"/>
        <v>0</v>
      </c>
      <c r="I197" s="130"/>
      <c r="J197" s="123"/>
      <c r="K197" s="124"/>
      <c r="L197" s="125"/>
      <c r="M197" s="119"/>
      <c r="N197" s="120"/>
      <c r="O197" s="44">
        <v>165</v>
      </c>
      <c r="P197" s="97"/>
      <c r="XFA197" s="97"/>
    </row>
    <row r="198" spans="1:16 16381:16381" s="9" customFormat="1" x14ac:dyDescent="0.2">
      <c r="A198" s="131"/>
      <c r="B198" s="132"/>
      <c r="C198" s="48"/>
      <c r="D198" s="49"/>
      <c r="E198" s="50"/>
      <c r="F198" s="51"/>
      <c r="G198" s="47"/>
      <c r="H198" s="129">
        <f t="shared" si="2"/>
        <v>0</v>
      </c>
      <c r="I198" s="130"/>
      <c r="J198" s="123"/>
      <c r="K198" s="124"/>
      <c r="L198" s="125"/>
      <c r="M198" s="119"/>
      <c r="N198" s="120"/>
      <c r="O198" s="44">
        <v>166</v>
      </c>
      <c r="P198" s="97"/>
      <c r="XFA198" s="97"/>
    </row>
    <row r="199" spans="1:16 16381:16381" s="9" customFormat="1" x14ac:dyDescent="0.2">
      <c r="A199" s="131"/>
      <c r="B199" s="132"/>
      <c r="C199" s="48"/>
      <c r="D199" s="49"/>
      <c r="E199" s="50"/>
      <c r="F199" s="51"/>
      <c r="G199" s="47"/>
      <c r="H199" s="129">
        <f t="shared" si="2"/>
        <v>0</v>
      </c>
      <c r="I199" s="130"/>
      <c r="J199" s="123"/>
      <c r="K199" s="124"/>
      <c r="L199" s="125"/>
      <c r="M199" s="119"/>
      <c r="N199" s="120"/>
      <c r="O199" s="44">
        <v>167</v>
      </c>
      <c r="P199" s="97"/>
      <c r="XFA199" s="97"/>
    </row>
    <row r="200" spans="1:16 16381:16381" s="9" customFormat="1" x14ac:dyDescent="0.2">
      <c r="A200" s="131"/>
      <c r="B200" s="132"/>
      <c r="C200" s="48"/>
      <c r="D200" s="49"/>
      <c r="E200" s="50"/>
      <c r="F200" s="51"/>
      <c r="G200" s="47"/>
      <c r="H200" s="129">
        <f t="shared" si="2"/>
        <v>0</v>
      </c>
      <c r="I200" s="130"/>
      <c r="J200" s="123"/>
      <c r="K200" s="124"/>
      <c r="L200" s="125"/>
      <c r="M200" s="119"/>
      <c r="N200" s="120"/>
      <c r="O200" s="44">
        <v>168</v>
      </c>
      <c r="P200" s="97"/>
      <c r="XFA200" s="97"/>
    </row>
    <row r="201" spans="1:16 16381:16381" s="9" customFormat="1" x14ac:dyDescent="0.2">
      <c r="A201" s="131"/>
      <c r="B201" s="132"/>
      <c r="C201" s="48"/>
      <c r="D201" s="49"/>
      <c r="E201" s="50"/>
      <c r="F201" s="51"/>
      <c r="G201" s="47"/>
      <c r="H201" s="129">
        <f t="shared" si="2"/>
        <v>0</v>
      </c>
      <c r="I201" s="130"/>
      <c r="J201" s="123"/>
      <c r="K201" s="124"/>
      <c r="L201" s="125"/>
      <c r="M201" s="119"/>
      <c r="N201" s="120"/>
      <c r="O201" s="44">
        <v>169</v>
      </c>
      <c r="P201" s="97"/>
      <c r="XFA201" s="97"/>
    </row>
    <row r="202" spans="1:16 16381:16381" s="9" customFormat="1" x14ac:dyDescent="0.2">
      <c r="A202" s="131"/>
      <c r="B202" s="132"/>
      <c r="C202" s="48"/>
      <c r="D202" s="49"/>
      <c r="E202" s="50"/>
      <c r="F202" s="51"/>
      <c r="G202" s="47"/>
      <c r="H202" s="129">
        <f t="shared" si="2"/>
        <v>0</v>
      </c>
      <c r="I202" s="130"/>
      <c r="J202" s="123"/>
      <c r="K202" s="124"/>
      <c r="L202" s="125"/>
      <c r="M202" s="119"/>
      <c r="N202" s="120"/>
      <c r="O202" s="44">
        <v>170</v>
      </c>
      <c r="P202" s="97"/>
      <c r="XFA202" s="97"/>
    </row>
    <row r="203" spans="1:16 16381:16381" s="9" customFormat="1" x14ac:dyDescent="0.2">
      <c r="A203" s="131"/>
      <c r="B203" s="132"/>
      <c r="C203" s="48"/>
      <c r="D203" s="49"/>
      <c r="E203" s="50"/>
      <c r="F203" s="51"/>
      <c r="G203" s="47"/>
      <c r="H203" s="129">
        <f t="shared" si="2"/>
        <v>0</v>
      </c>
      <c r="I203" s="130"/>
      <c r="J203" s="123"/>
      <c r="K203" s="124"/>
      <c r="L203" s="125"/>
      <c r="M203" s="119"/>
      <c r="N203" s="120"/>
      <c r="O203" s="44">
        <v>171</v>
      </c>
      <c r="P203" s="97"/>
      <c r="XFA203" s="97"/>
    </row>
    <row r="204" spans="1:16 16381:16381" s="9" customFormat="1" x14ac:dyDescent="0.2">
      <c r="A204" s="131"/>
      <c r="B204" s="132"/>
      <c r="C204" s="48"/>
      <c r="D204" s="49"/>
      <c r="E204" s="50"/>
      <c r="F204" s="51"/>
      <c r="G204" s="47"/>
      <c r="H204" s="129">
        <f t="shared" si="2"/>
        <v>0</v>
      </c>
      <c r="I204" s="130"/>
      <c r="J204" s="123"/>
      <c r="K204" s="124"/>
      <c r="L204" s="125"/>
      <c r="M204" s="119"/>
      <c r="N204" s="120"/>
      <c r="O204" s="44">
        <v>172</v>
      </c>
      <c r="P204" s="97"/>
      <c r="XFA204" s="97"/>
    </row>
    <row r="205" spans="1:16 16381:16381" s="9" customFormat="1" x14ac:dyDescent="0.2">
      <c r="A205" s="131"/>
      <c r="B205" s="132"/>
      <c r="C205" s="48"/>
      <c r="D205" s="49"/>
      <c r="E205" s="50"/>
      <c r="F205" s="51"/>
      <c r="G205" s="47"/>
      <c r="H205" s="129">
        <f t="shared" si="2"/>
        <v>0</v>
      </c>
      <c r="I205" s="130"/>
      <c r="J205" s="123"/>
      <c r="K205" s="124"/>
      <c r="L205" s="125"/>
      <c r="M205" s="119"/>
      <c r="N205" s="120"/>
      <c r="O205" s="44">
        <v>173</v>
      </c>
      <c r="P205" s="97"/>
      <c r="XFA205" s="97"/>
    </row>
    <row r="206" spans="1:16 16381:16381" s="9" customFormat="1" x14ac:dyDescent="0.2">
      <c r="A206" s="131"/>
      <c r="B206" s="132"/>
      <c r="C206" s="48"/>
      <c r="D206" s="49"/>
      <c r="E206" s="50"/>
      <c r="F206" s="51"/>
      <c r="G206" s="47"/>
      <c r="H206" s="129">
        <f t="shared" si="2"/>
        <v>0</v>
      </c>
      <c r="I206" s="130"/>
      <c r="J206" s="123"/>
      <c r="K206" s="124"/>
      <c r="L206" s="125"/>
      <c r="M206" s="119"/>
      <c r="N206" s="120"/>
      <c r="O206" s="44">
        <v>174</v>
      </c>
      <c r="P206" s="97"/>
      <c r="XFA206" s="97"/>
    </row>
    <row r="207" spans="1:16 16381:16381" s="9" customFormat="1" x14ac:dyDescent="0.2">
      <c r="A207" s="131"/>
      <c r="B207" s="132"/>
      <c r="C207" s="48"/>
      <c r="D207" s="49"/>
      <c r="E207" s="50"/>
      <c r="F207" s="51"/>
      <c r="G207" s="47"/>
      <c r="H207" s="129">
        <f t="shared" si="2"/>
        <v>0</v>
      </c>
      <c r="I207" s="130"/>
      <c r="J207" s="123"/>
      <c r="K207" s="124"/>
      <c r="L207" s="125"/>
      <c r="M207" s="119"/>
      <c r="N207" s="120"/>
      <c r="O207" s="44">
        <v>175</v>
      </c>
      <c r="P207" s="97"/>
      <c r="XFA207" s="97"/>
    </row>
    <row r="208" spans="1:16 16381:16381" s="9" customFormat="1" x14ac:dyDescent="0.2">
      <c r="A208" s="131"/>
      <c r="B208" s="132"/>
      <c r="C208" s="48"/>
      <c r="D208" s="49"/>
      <c r="E208" s="50"/>
      <c r="F208" s="51"/>
      <c r="G208" s="47"/>
      <c r="H208" s="129">
        <f t="shared" si="2"/>
        <v>0</v>
      </c>
      <c r="I208" s="130"/>
      <c r="J208" s="123"/>
      <c r="K208" s="124"/>
      <c r="L208" s="125"/>
      <c r="M208" s="119"/>
      <c r="N208" s="120"/>
      <c r="O208" s="44">
        <v>176</v>
      </c>
      <c r="P208" s="97"/>
      <c r="XFA208" s="97"/>
    </row>
    <row r="209" spans="1:16 16381:16381" s="9" customFormat="1" x14ac:dyDescent="0.2">
      <c r="A209" s="131"/>
      <c r="B209" s="132"/>
      <c r="C209" s="48"/>
      <c r="D209" s="49"/>
      <c r="E209" s="50"/>
      <c r="F209" s="51"/>
      <c r="G209" s="47"/>
      <c r="H209" s="129">
        <f t="shared" si="2"/>
        <v>0</v>
      </c>
      <c r="I209" s="130"/>
      <c r="J209" s="123"/>
      <c r="K209" s="124"/>
      <c r="L209" s="125"/>
      <c r="M209" s="119"/>
      <c r="N209" s="120"/>
      <c r="O209" s="44">
        <v>177</v>
      </c>
      <c r="P209" s="97"/>
      <c r="XFA209" s="97"/>
    </row>
    <row r="210" spans="1:16 16381:16381" s="9" customFormat="1" x14ac:dyDescent="0.2">
      <c r="A210" s="131"/>
      <c r="B210" s="132"/>
      <c r="C210" s="48"/>
      <c r="D210" s="49"/>
      <c r="E210" s="50"/>
      <c r="F210" s="51"/>
      <c r="G210" s="47"/>
      <c r="H210" s="129">
        <f t="shared" si="2"/>
        <v>0</v>
      </c>
      <c r="I210" s="130"/>
      <c r="J210" s="123"/>
      <c r="K210" s="124"/>
      <c r="L210" s="125"/>
      <c r="M210" s="119"/>
      <c r="N210" s="120"/>
      <c r="O210" s="44">
        <v>178</v>
      </c>
      <c r="P210" s="97"/>
      <c r="XFA210" s="97"/>
    </row>
    <row r="211" spans="1:16 16381:16381" s="9" customFormat="1" x14ac:dyDescent="0.2">
      <c r="A211" s="131"/>
      <c r="B211" s="132"/>
      <c r="C211" s="48"/>
      <c r="D211" s="49"/>
      <c r="E211" s="50"/>
      <c r="F211" s="51"/>
      <c r="G211" s="47"/>
      <c r="H211" s="129">
        <f t="shared" si="2"/>
        <v>0</v>
      </c>
      <c r="I211" s="130"/>
      <c r="J211" s="123"/>
      <c r="K211" s="124"/>
      <c r="L211" s="125"/>
      <c r="M211" s="119"/>
      <c r="N211" s="120"/>
      <c r="O211" s="44">
        <v>179</v>
      </c>
      <c r="P211" s="97"/>
      <c r="XFA211" s="97"/>
    </row>
    <row r="212" spans="1:16 16381:16381" s="9" customFormat="1" x14ac:dyDescent="0.2">
      <c r="A212" s="131"/>
      <c r="B212" s="132"/>
      <c r="C212" s="48"/>
      <c r="D212" s="49"/>
      <c r="E212" s="50"/>
      <c r="F212" s="51"/>
      <c r="G212" s="47"/>
      <c r="H212" s="129">
        <f t="shared" si="2"/>
        <v>0</v>
      </c>
      <c r="I212" s="130"/>
      <c r="J212" s="123"/>
      <c r="K212" s="124"/>
      <c r="L212" s="125"/>
      <c r="M212" s="119"/>
      <c r="N212" s="120"/>
      <c r="O212" s="44">
        <v>180</v>
      </c>
      <c r="P212" s="97"/>
      <c r="XFA212" s="97"/>
    </row>
    <row r="213" spans="1:16 16381:16381" s="9" customFormat="1" x14ac:dyDescent="0.2">
      <c r="A213" s="131"/>
      <c r="B213" s="132"/>
      <c r="C213" s="48"/>
      <c r="D213" s="49"/>
      <c r="E213" s="50"/>
      <c r="F213" s="51"/>
      <c r="G213" s="47"/>
      <c r="H213" s="129">
        <f t="shared" si="2"/>
        <v>0</v>
      </c>
      <c r="I213" s="130"/>
      <c r="J213" s="123"/>
      <c r="K213" s="124"/>
      <c r="L213" s="125"/>
      <c r="M213" s="119"/>
      <c r="N213" s="120"/>
      <c r="O213" s="44">
        <v>181</v>
      </c>
      <c r="P213" s="97"/>
      <c r="XFA213" s="97"/>
    </row>
    <row r="214" spans="1:16 16381:16381" s="9" customFormat="1" x14ac:dyDescent="0.2">
      <c r="A214" s="131"/>
      <c r="B214" s="132"/>
      <c r="C214" s="48"/>
      <c r="D214" s="49"/>
      <c r="E214" s="50"/>
      <c r="F214" s="51"/>
      <c r="G214" s="47"/>
      <c r="H214" s="129">
        <f t="shared" si="2"/>
        <v>0</v>
      </c>
      <c r="I214" s="130"/>
      <c r="J214" s="123"/>
      <c r="K214" s="124"/>
      <c r="L214" s="125"/>
      <c r="M214" s="119"/>
      <c r="N214" s="120"/>
      <c r="O214" s="44">
        <v>182</v>
      </c>
      <c r="P214" s="97"/>
      <c r="XFA214" s="97"/>
    </row>
    <row r="215" spans="1:16 16381:16381" s="9" customFormat="1" x14ac:dyDescent="0.2">
      <c r="A215" s="131"/>
      <c r="B215" s="132"/>
      <c r="C215" s="48"/>
      <c r="D215" s="49"/>
      <c r="E215" s="50"/>
      <c r="F215" s="51"/>
      <c r="G215" s="47"/>
      <c r="H215" s="129">
        <f t="shared" si="2"/>
        <v>0</v>
      </c>
      <c r="I215" s="130"/>
      <c r="J215" s="123"/>
      <c r="K215" s="124"/>
      <c r="L215" s="125"/>
      <c r="M215" s="119"/>
      <c r="N215" s="120"/>
      <c r="O215" s="44">
        <v>183</v>
      </c>
      <c r="P215" s="97"/>
      <c r="XFA215" s="97"/>
    </row>
    <row r="216" spans="1:16 16381:16381" s="9" customFormat="1" x14ac:dyDescent="0.2">
      <c r="A216" s="131"/>
      <c r="B216" s="132"/>
      <c r="C216" s="48"/>
      <c r="D216" s="49"/>
      <c r="E216" s="50"/>
      <c r="F216" s="51"/>
      <c r="G216" s="47"/>
      <c r="H216" s="129">
        <f t="shared" si="2"/>
        <v>0</v>
      </c>
      <c r="I216" s="130"/>
      <c r="J216" s="123"/>
      <c r="K216" s="124"/>
      <c r="L216" s="125"/>
      <c r="M216" s="119"/>
      <c r="N216" s="120"/>
      <c r="O216" s="44">
        <v>184</v>
      </c>
      <c r="P216" s="97"/>
      <c r="XFA216" s="97"/>
    </row>
    <row r="217" spans="1:16 16381:16381" s="9" customFormat="1" x14ac:dyDescent="0.2">
      <c r="A217" s="131"/>
      <c r="B217" s="132"/>
      <c r="C217" s="52"/>
      <c r="D217" s="53"/>
      <c r="E217" s="54"/>
      <c r="F217" s="51"/>
      <c r="G217" s="47"/>
      <c r="H217" s="129">
        <f t="shared" si="2"/>
        <v>0</v>
      </c>
      <c r="I217" s="130"/>
      <c r="J217" s="123"/>
      <c r="K217" s="124"/>
      <c r="L217" s="125"/>
      <c r="M217" s="119"/>
      <c r="N217" s="120"/>
      <c r="O217" s="44">
        <v>185</v>
      </c>
      <c r="P217" s="97"/>
      <c r="XFA217" s="97"/>
    </row>
    <row r="218" spans="1:16 16381:16381" s="9" customFormat="1" x14ac:dyDescent="0.2">
      <c r="A218" s="131"/>
      <c r="B218" s="132"/>
      <c r="C218" s="52"/>
      <c r="D218" s="53"/>
      <c r="E218" s="54"/>
      <c r="F218" s="51"/>
      <c r="G218" s="47"/>
      <c r="H218" s="129">
        <f t="shared" si="2"/>
        <v>0</v>
      </c>
      <c r="I218" s="130"/>
      <c r="J218" s="123"/>
      <c r="K218" s="124"/>
      <c r="L218" s="125"/>
      <c r="M218" s="119"/>
      <c r="N218" s="120"/>
      <c r="O218" s="44">
        <v>186</v>
      </c>
      <c r="P218" s="97"/>
      <c r="XFA218" s="97"/>
    </row>
    <row r="219" spans="1:16 16381:16381" s="9" customFormat="1" x14ac:dyDescent="0.2">
      <c r="A219" s="131"/>
      <c r="B219" s="132"/>
      <c r="C219" s="52"/>
      <c r="D219" s="53"/>
      <c r="E219" s="54"/>
      <c r="F219" s="51"/>
      <c r="G219" s="47"/>
      <c r="H219" s="129">
        <f t="shared" si="2"/>
        <v>0</v>
      </c>
      <c r="I219" s="130"/>
      <c r="J219" s="123"/>
      <c r="K219" s="124"/>
      <c r="L219" s="125"/>
      <c r="M219" s="119"/>
      <c r="N219" s="120"/>
      <c r="O219" s="44">
        <v>187</v>
      </c>
      <c r="P219" s="97"/>
      <c r="XFA219" s="97"/>
    </row>
    <row r="220" spans="1:16 16381:16381" s="9" customFormat="1" x14ac:dyDescent="0.2">
      <c r="A220" s="131"/>
      <c r="B220" s="132"/>
      <c r="C220" s="52"/>
      <c r="D220" s="53"/>
      <c r="E220" s="54"/>
      <c r="F220" s="51"/>
      <c r="G220" s="47"/>
      <c r="H220" s="129">
        <f t="shared" si="2"/>
        <v>0</v>
      </c>
      <c r="I220" s="130"/>
      <c r="J220" s="123"/>
      <c r="K220" s="124"/>
      <c r="L220" s="125"/>
      <c r="M220" s="119"/>
      <c r="N220" s="120"/>
      <c r="O220" s="44">
        <v>188</v>
      </c>
      <c r="P220" s="97"/>
      <c r="XFA220" s="97"/>
    </row>
    <row r="221" spans="1:16 16381:16381" s="9" customFormat="1" x14ac:dyDescent="0.2">
      <c r="A221" s="131"/>
      <c r="B221" s="132"/>
      <c r="C221" s="52"/>
      <c r="D221" s="53"/>
      <c r="E221" s="54"/>
      <c r="F221" s="51"/>
      <c r="G221" s="47"/>
      <c r="H221" s="129">
        <f t="shared" si="2"/>
        <v>0</v>
      </c>
      <c r="I221" s="130"/>
      <c r="J221" s="123"/>
      <c r="K221" s="124"/>
      <c r="L221" s="125"/>
      <c r="M221" s="119"/>
      <c r="N221" s="120"/>
      <c r="O221" s="44">
        <v>189</v>
      </c>
      <c r="P221" s="97"/>
      <c r="XFA221" s="97"/>
    </row>
    <row r="222" spans="1:16 16381:16381" s="9" customFormat="1" x14ac:dyDescent="0.2">
      <c r="A222" s="131"/>
      <c r="B222" s="132"/>
      <c r="C222" s="52"/>
      <c r="D222" s="53"/>
      <c r="E222" s="54"/>
      <c r="F222" s="51"/>
      <c r="G222" s="47"/>
      <c r="H222" s="129">
        <f t="shared" si="2"/>
        <v>0</v>
      </c>
      <c r="I222" s="130"/>
      <c r="J222" s="123"/>
      <c r="K222" s="124"/>
      <c r="L222" s="125"/>
      <c r="M222" s="119"/>
      <c r="N222" s="120"/>
      <c r="O222" s="44">
        <v>190</v>
      </c>
      <c r="P222" s="97"/>
      <c r="XFA222" s="97"/>
    </row>
    <row r="223" spans="1:16 16381:16381" s="9" customFormat="1" x14ac:dyDescent="0.2">
      <c r="A223" s="131"/>
      <c r="B223" s="132"/>
      <c r="C223" s="52"/>
      <c r="D223" s="53"/>
      <c r="E223" s="54"/>
      <c r="F223" s="51"/>
      <c r="G223" s="47"/>
      <c r="H223" s="129">
        <f t="shared" si="2"/>
        <v>0</v>
      </c>
      <c r="I223" s="130"/>
      <c r="J223" s="123"/>
      <c r="K223" s="124"/>
      <c r="L223" s="125"/>
      <c r="M223" s="119"/>
      <c r="N223" s="120"/>
      <c r="O223" s="44">
        <v>191</v>
      </c>
      <c r="P223" s="97"/>
      <c r="XFA223" s="97"/>
    </row>
    <row r="224" spans="1:16 16381:16381" s="9" customFormat="1" x14ac:dyDescent="0.2">
      <c r="A224" s="131"/>
      <c r="B224" s="132"/>
      <c r="C224" s="52"/>
      <c r="D224" s="53"/>
      <c r="E224" s="54"/>
      <c r="F224" s="51"/>
      <c r="G224" s="47"/>
      <c r="H224" s="129">
        <f t="shared" si="2"/>
        <v>0</v>
      </c>
      <c r="I224" s="130"/>
      <c r="J224" s="123"/>
      <c r="K224" s="124"/>
      <c r="L224" s="125"/>
      <c r="M224" s="119"/>
      <c r="N224" s="120"/>
      <c r="O224" s="44">
        <v>192</v>
      </c>
      <c r="P224" s="97"/>
      <c r="XFA224" s="97"/>
    </row>
    <row r="225" spans="1:16 16381:16381" s="9" customFormat="1" x14ac:dyDescent="0.2">
      <c r="A225" s="131"/>
      <c r="B225" s="132"/>
      <c r="C225" s="52"/>
      <c r="D225" s="53"/>
      <c r="E225" s="54"/>
      <c r="F225" s="51"/>
      <c r="G225" s="47"/>
      <c r="H225" s="129">
        <f t="shared" si="2"/>
        <v>0</v>
      </c>
      <c r="I225" s="130"/>
      <c r="J225" s="123"/>
      <c r="K225" s="124"/>
      <c r="L225" s="125"/>
      <c r="M225" s="119"/>
      <c r="N225" s="120"/>
      <c r="O225" s="44">
        <v>193</v>
      </c>
      <c r="P225" s="97"/>
      <c r="XFA225" s="97"/>
    </row>
    <row r="226" spans="1:16 16381:16381" s="9" customFormat="1" x14ac:dyDescent="0.2">
      <c r="A226" s="131"/>
      <c r="B226" s="132"/>
      <c r="C226" s="52"/>
      <c r="D226" s="53"/>
      <c r="E226" s="54"/>
      <c r="F226" s="51"/>
      <c r="G226" s="47"/>
      <c r="H226" s="129">
        <f t="shared" ref="H226:H289" si="3">+E226*G226</f>
        <v>0</v>
      </c>
      <c r="I226" s="130"/>
      <c r="J226" s="123"/>
      <c r="K226" s="124"/>
      <c r="L226" s="125"/>
      <c r="M226" s="119"/>
      <c r="N226" s="120"/>
      <c r="O226" s="44">
        <v>194</v>
      </c>
      <c r="P226" s="97"/>
      <c r="XFA226" s="97"/>
    </row>
    <row r="227" spans="1:16 16381:16381" s="9" customFormat="1" x14ac:dyDescent="0.2">
      <c r="A227" s="131"/>
      <c r="B227" s="132"/>
      <c r="C227" s="52"/>
      <c r="D227" s="53"/>
      <c r="E227" s="54"/>
      <c r="F227" s="51"/>
      <c r="G227" s="47"/>
      <c r="H227" s="129">
        <f t="shared" si="3"/>
        <v>0</v>
      </c>
      <c r="I227" s="130"/>
      <c r="J227" s="123"/>
      <c r="K227" s="124"/>
      <c r="L227" s="125"/>
      <c r="M227" s="119"/>
      <c r="N227" s="120"/>
      <c r="O227" s="44">
        <v>195</v>
      </c>
      <c r="P227" s="97"/>
      <c r="XFA227" s="97"/>
    </row>
    <row r="228" spans="1:16 16381:16381" s="9" customFormat="1" x14ac:dyDescent="0.2">
      <c r="A228" s="131"/>
      <c r="B228" s="132"/>
      <c r="C228" s="52"/>
      <c r="D228" s="53"/>
      <c r="E228" s="54"/>
      <c r="F228" s="51"/>
      <c r="G228" s="47"/>
      <c r="H228" s="129">
        <f t="shared" si="3"/>
        <v>0</v>
      </c>
      <c r="I228" s="130"/>
      <c r="J228" s="123"/>
      <c r="K228" s="124"/>
      <c r="L228" s="125"/>
      <c r="M228" s="119"/>
      <c r="N228" s="120"/>
      <c r="O228" s="44">
        <v>196</v>
      </c>
      <c r="P228" s="97"/>
      <c r="XFA228" s="97"/>
    </row>
    <row r="229" spans="1:16 16381:16381" s="9" customFormat="1" x14ac:dyDescent="0.2">
      <c r="A229" s="131"/>
      <c r="B229" s="132"/>
      <c r="C229" s="48"/>
      <c r="D229" s="49"/>
      <c r="E229" s="50"/>
      <c r="F229" s="46"/>
      <c r="G229" s="47"/>
      <c r="H229" s="129">
        <f t="shared" si="3"/>
        <v>0</v>
      </c>
      <c r="I229" s="130"/>
      <c r="J229" s="123"/>
      <c r="K229" s="124"/>
      <c r="L229" s="125"/>
      <c r="M229" s="119"/>
      <c r="N229" s="120"/>
      <c r="O229" s="44">
        <v>197</v>
      </c>
      <c r="P229" s="97"/>
      <c r="XFA229" s="97"/>
    </row>
    <row r="230" spans="1:16 16381:16381" s="9" customFormat="1" x14ac:dyDescent="0.2">
      <c r="A230" s="131"/>
      <c r="B230" s="132"/>
      <c r="C230" s="48"/>
      <c r="D230" s="49"/>
      <c r="E230" s="50"/>
      <c r="F230" s="46"/>
      <c r="G230" s="47"/>
      <c r="H230" s="129">
        <f t="shared" si="3"/>
        <v>0</v>
      </c>
      <c r="I230" s="130"/>
      <c r="J230" s="123"/>
      <c r="K230" s="124"/>
      <c r="L230" s="125"/>
      <c r="M230" s="119"/>
      <c r="N230" s="120"/>
      <c r="O230" s="44">
        <v>198</v>
      </c>
      <c r="P230" s="97"/>
      <c r="XFA230" s="97"/>
    </row>
    <row r="231" spans="1:16 16381:16381" s="9" customFormat="1" x14ac:dyDescent="0.2">
      <c r="A231" s="131"/>
      <c r="B231" s="132"/>
      <c r="C231" s="48"/>
      <c r="D231" s="49"/>
      <c r="E231" s="50"/>
      <c r="F231" s="46"/>
      <c r="G231" s="47"/>
      <c r="H231" s="129">
        <f t="shared" si="3"/>
        <v>0</v>
      </c>
      <c r="I231" s="130"/>
      <c r="J231" s="123"/>
      <c r="K231" s="124"/>
      <c r="L231" s="125"/>
      <c r="M231" s="119"/>
      <c r="N231" s="120"/>
      <c r="O231" s="44">
        <v>199</v>
      </c>
      <c r="P231" s="97"/>
      <c r="XFA231" s="97"/>
    </row>
    <row r="232" spans="1:16 16381:16381" s="9" customFormat="1" x14ac:dyDescent="0.2">
      <c r="A232" s="131"/>
      <c r="B232" s="132"/>
      <c r="C232" s="48"/>
      <c r="D232" s="49"/>
      <c r="E232" s="50"/>
      <c r="F232" s="46"/>
      <c r="G232" s="47"/>
      <c r="H232" s="129">
        <f t="shared" si="3"/>
        <v>0</v>
      </c>
      <c r="I232" s="130"/>
      <c r="J232" s="123"/>
      <c r="K232" s="124"/>
      <c r="L232" s="125"/>
      <c r="M232" s="119"/>
      <c r="N232" s="120"/>
      <c r="O232" s="44">
        <v>200</v>
      </c>
      <c r="P232" s="97"/>
      <c r="XFA232" s="97"/>
    </row>
    <row r="233" spans="1:16 16381:16381" s="9" customFormat="1" x14ac:dyDescent="0.2">
      <c r="A233" s="131"/>
      <c r="B233" s="132"/>
      <c r="C233" s="48"/>
      <c r="D233" s="49"/>
      <c r="E233" s="50"/>
      <c r="F233" s="46"/>
      <c r="G233" s="47"/>
      <c r="H233" s="129">
        <f t="shared" si="3"/>
        <v>0</v>
      </c>
      <c r="I233" s="130"/>
      <c r="J233" s="123"/>
      <c r="K233" s="124"/>
      <c r="L233" s="125"/>
      <c r="M233" s="119"/>
      <c r="N233" s="120"/>
      <c r="O233" s="44">
        <v>201</v>
      </c>
      <c r="P233" s="97"/>
      <c r="XFA233" s="97"/>
    </row>
    <row r="234" spans="1:16 16381:16381" s="9" customFormat="1" x14ac:dyDescent="0.2">
      <c r="A234" s="131"/>
      <c r="B234" s="132"/>
      <c r="C234" s="48"/>
      <c r="D234" s="49"/>
      <c r="E234" s="50"/>
      <c r="F234" s="46"/>
      <c r="G234" s="47"/>
      <c r="H234" s="129">
        <f t="shared" si="3"/>
        <v>0</v>
      </c>
      <c r="I234" s="130"/>
      <c r="J234" s="123"/>
      <c r="K234" s="124"/>
      <c r="L234" s="125"/>
      <c r="M234" s="119"/>
      <c r="N234" s="120"/>
      <c r="O234" s="44">
        <v>202</v>
      </c>
      <c r="P234" s="97"/>
      <c r="XFA234" s="97"/>
    </row>
    <row r="235" spans="1:16 16381:16381" s="9" customFormat="1" x14ac:dyDescent="0.2">
      <c r="A235" s="131"/>
      <c r="B235" s="132"/>
      <c r="C235" s="48"/>
      <c r="D235" s="49"/>
      <c r="E235" s="50"/>
      <c r="F235" s="46"/>
      <c r="G235" s="47"/>
      <c r="H235" s="129">
        <f t="shared" si="3"/>
        <v>0</v>
      </c>
      <c r="I235" s="130"/>
      <c r="J235" s="123"/>
      <c r="K235" s="124"/>
      <c r="L235" s="125"/>
      <c r="M235" s="119"/>
      <c r="N235" s="120"/>
      <c r="O235" s="44">
        <v>203</v>
      </c>
      <c r="P235" s="97"/>
      <c r="XFA235" s="97"/>
    </row>
    <row r="236" spans="1:16 16381:16381" s="9" customFormat="1" x14ac:dyDescent="0.2">
      <c r="A236" s="131"/>
      <c r="B236" s="132"/>
      <c r="C236" s="48"/>
      <c r="D236" s="49"/>
      <c r="E236" s="50"/>
      <c r="F236" s="46"/>
      <c r="G236" s="47"/>
      <c r="H236" s="129">
        <f t="shared" si="3"/>
        <v>0</v>
      </c>
      <c r="I236" s="130"/>
      <c r="J236" s="123"/>
      <c r="K236" s="124"/>
      <c r="L236" s="125"/>
      <c r="M236" s="119"/>
      <c r="N236" s="120"/>
      <c r="O236" s="44">
        <v>204</v>
      </c>
      <c r="P236" s="97"/>
      <c r="XFA236" s="97"/>
    </row>
    <row r="237" spans="1:16 16381:16381" s="9" customFormat="1" x14ac:dyDescent="0.2">
      <c r="A237" s="131"/>
      <c r="B237" s="132"/>
      <c r="C237" s="48"/>
      <c r="D237" s="49"/>
      <c r="E237" s="50"/>
      <c r="F237" s="46"/>
      <c r="G237" s="47"/>
      <c r="H237" s="129">
        <f t="shared" si="3"/>
        <v>0</v>
      </c>
      <c r="I237" s="130"/>
      <c r="J237" s="123"/>
      <c r="K237" s="124"/>
      <c r="L237" s="125"/>
      <c r="M237" s="119"/>
      <c r="N237" s="120"/>
      <c r="O237" s="44">
        <v>205</v>
      </c>
      <c r="P237" s="97"/>
      <c r="XFA237" s="97"/>
    </row>
    <row r="238" spans="1:16 16381:16381" s="9" customFormat="1" x14ac:dyDescent="0.2">
      <c r="A238" s="131"/>
      <c r="B238" s="132"/>
      <c r="C238" s="48"/>
      <c r="D238" s="49"/>
      <c r="E238" s="50"/>
      <c r="F238" s="46"/>
      <c r="G238" s="47"/>
      <c r="H238" s="129">
        <f t="shared" si="3"/>
        <v>0</v>
      </c>
      <c r="I238" s="130"/>
      <c r="J238" s="123"/>
      <c r="K238" s="124"/>
      <c r="L238" s="125"/>
      <c r="M238" s="119"/>
      <c r="N238" s="120"/>
      <c r="O238" s="44">
        <v>206</v>
      </c>
      <c r="P238" s="97"/>
      <c r="XFA238" s="97"/>
    </row>
    <row r="239" spans="1:16 16381:16381" s="9" customFormat="1" x14ac:dyDescent="0.2">
      <c r="A239" s="131"/>
      <c r="B239" s="132"/>
      <c r="C239" s="48"/>
      <c r="D239" s="49"/>
      <c r="E239" s="50"/>
      <c r="F239" s="46"/>
      <c r="G239" s="47"/>
      <c r="H239" s="129">
        <f t="shared" si="3"/>
        <v>0</v>
      </c>
      <c r="I239" s="130"/>
      <c r="J239" s="123"/>
      <c r="K239" s="124"/>
      <c r="L239" s="125"/>
      <c r="M239" s="119"/>
      <c r="N239" s="120"/>
      <c r="O239" s="44">
        <v>207</v>
      </c>
      <c r="P239" s="97"/>
      <c r="XFA239" s="97"/>
    </row>
    <row r="240" spans="1:16 16381:16381" s="9" customFormat="1" x14ac:dyDescent="0.2">
      <c r="A240" s="131"/>
      <c r="B240" s="132"/>
      <c r="C240" s="48"/>
      <c r="D240" s="49"/>
      <c r="E240" s="50"/>
      <c r="F240" s="46"/>
      <c r="G240" s="47"/>
      <c r="H240" s="129">
        <f t="shared" si="3"/>
        <v>0</v>
      </c>
      <c r="I240" s="130"/>
      <c r="J240" s="123"/>
      <c r="K240" s="124"/>
      <c r="L240" s="125"/>
      <c r="M240" s="119"/>
      <c r="N240" s="120"/>
      <c r="O240" s="44">
        <v>208</v>
      </c>
      <c r="P240" s="97"/>
      <c r="XFA240" s="97"/>
    </row>
    <row r="241" spans="1:16 16381:16381" s="9" customFormat="1" x14ac:dyDescent="0.2">
      <c r="A241" s="131"/>
      <c r="B241" s="132"/>
      <c r="C241" s="48"/>
      <c r="D241" s="49"/>
      <c r="E241" s="50"/>
      <c r="F241" s="46"/>
      <c r="G241" s="47"/>
      <c r="H241" s="129">
        <f t="shared" si="3"/>
        <v>0</v>
      </c>
      <c r="I241" s="130"/>
      <c r="J241" s="123"/>
      <c r="K241" s="124"/>
      <c r="L241" s="125"/>
      <c r="M241" s="119"/>
      <c r="N241" s="120"/>
      <c r="O241" s="44">
        <v>209</v>
      </c>
      <c r="P241" s="97"/>
      <c r="XFA241" s="97"/>
    </row>
    <row r="242" spans="1:16 16381:16381" s="9" customFormat="1" x14ac:dyDescent="0.2">
      <c r="A242" s="131"/>
      <c r="B242" s="132"/>
      <c r="C242" s="48"/>
      <c r="D242" s="49"/>
      <c r="E242" s="50"/>
      <c r="F242" s="46"/>
      <c r="G242" s="47"/>
      <c r="H242" s="129">
        <f t="shared" si="3"/>
        <v>0</v>
      </c>
      <c r="I242" s="130"/>
      <c r="J242" s="123"/>
      <c r="K242" s="124"/>
      <c r="L242" s="125"/>
      <c r="M242" s="119"/>
      <c r="N242" s="120"/>
      <c r="O242" s="44">
        <v>210</v>
      </c>
      <c r="P242" s="97"/>
      <c r="XFA242" s="97"/>
    </row>
    <row r="243" spans="1:16 16381:16381" s="9" customFormat="1" x14ac:dyDescent="0.2">
      <c r="A243" s="131"/>
      <c r="B243" s="132"/>
      <c r="C243" s="48"/>
      <c r="D243" s="49"/>
      <c r="E243" s="50"/>
      <c r="F243" s="46"/>
      <c r="G243" s="47"/>
      <c r="H243" s="129">
        <f t="shared" si="3"/>
        <v>0</v>
      </c>
      <c r="I243" s="130"/>
      <c r="J243" s="123"/>
      <c r="K243" s="124"/>
      <c r="L243" s="125"/>
      <c r="M243" s="119"/>
      <c r="N243" s="120"/>
      <c r="O243" s="44">
        <v>211</v>
      </c>
      <c r="P243" s="97"/>
      <c r="XFA243" s="97"/>
    </row>
    <row r="244" spans="1:16 16381:16381" s="9" customFormat="1" x14ac:dyDescent="0.2">
      <c r="A244" s="131"/>
      <c r="B244" s="132"/>
      <c r="C244" s="48"/>
      <c r="D244" s="49"/>
      <c r="E244" s="50"/>
      <c r="F244" s="46"/>
      <c r="G244" s="47"/>
      <c r="H244" s="129">
        <f t="shared" si="3"/>
        <v>0</v>
      </c>
      <c r="I244" s="130"/>
      <c r="J244" s="123"/>
      <c r="K244" s="124"/>
      <c r="L244" s="125"/>
      <c r="M244" s="119"/>
      <c r="N244" s="120"/>
      <c r="O244" s="44">
        <v>212</v>
      </c>
      <c r="P244" s="97"/>
      <c r="XFA244" s="97"/>
    </row>
    <row r="245" spans="1:16 16381:16381" s="9" customFormat="1" x14ac:dyDescent="0.2">
      <c r="A245" s="131"/>
      <c r="B245" s="132"/>
      <c r="C245" s="48"/>
      <c r="D245" s="49"/>
      <c r="E245" s="50"/>
      <c r="F245" s="46"/>
      <c r="G245" s="47"/>
      <c r="H245" s="129">
        <f t="shared" si="3"/>
        <v>0</v>
      </c>
      <c r="I245" s="130"/>
      <c r="J245" s="123"/>
      <c r="K245" s="124"/>
      <c r="L245" s="125"/>
      <c r="M245" s="119"/>
      <c r="N245" s="120"/>
      <c r="O245" s="44">
        <v>213</v>
      </c>
      <c r="P245" s="97"/>
      <c r="XFA245" s="97"/>
    </row>
    <row r="246" spans="1:16 16381:16381" s="9" customFormat="1" x14ac:dyDescent="0.2">
      <c r="A246" s="131"/>
      <c r="B246" s="132"/>
      <c r="C246" s="48"/>
      <c r="D246" s="49"/>
      <c r="E246" s="50"/>
      <c r="F246" s="46"/>
      <c r="G246" s="47"/>
      <c r="H246" s="129">
        <f t="shared" si="3"/>
        <v>0</v>
      </c>
      <c r="I246" s="130"/>
      <c r="J246" s="123"/>
      <c r="K246" s="124"/>
      <c r="L246" s="125"/>
      <c r="M246" s="119"/>
      <c r="N246" s="120"/>
      <c r="O246" s="44">
        <v>214</v>
      </c>
      <c r="P246" s="97"/>
      <c r="XFA246" s="97"/>
    </row>
    <row r="247" spans="1:16 16381:16381" s="9" customFormat="1" x14ac:dyDescent="0.2">
      <c r="A247" s="131"/>
      <c r="B247" s="132"/>
      <c r="C247" s="48"/>
      <c r="D247" s="49"/>
      <c r="E247" s="50"/>
      <c r="F247" s="46"/>
      <c r="G247" s="47"/>
      <c r="H247" s="129">
        <f t="shared" si="3"/>
        <v>0</v>
      </c>
      <c r="I247" s="130"/>
      <c r="J247" s="123"/>
      <c r="K247" s="124"/>
      <c r="L247" s="125"/>
      <c r="M247" s="119"/>
      <c r="N247" s="120"/>
      <c r="O247" s="44">
        <v>215</v>
      </c>
      <c r="P247" s="97"/>
      <c r="XFA247" s="97"/>
    </row>
    <row r="248" spans="1:16 16381:16381" s="9" customFormat="1" x14ac:dyDescent="0.2">
      <c r="A248" s="131"/>
      <c r="B248" s="132"/>
      <c r="C248" s="48"/>
      <c r="D248" s="49"/>
      <c r="E248" s="50"/>
      <c r="F248" s="46"/>
      <c r="G248" s="47"/>
      <c r="H248" s="129">
        <f t="shared" si="3"/>
        <v>0</v>
      </c>
      <c r="I248" s="130"/>
      <c r="J248" s="123"/>
      <c r="K248" s="124"/>
      <c r="L248" s="125"/>
      <c r="M248" s="119"/>
      <c r="N248" s="120"/>
      <c r="O248" s="44">
        <v>216</v>
      </c>
      <c r="P248" s="97"/>
      <c r="XFA248" s="97"/>
    </row>
    <row r="249" spans="1:16 16381:16381" s="9" customFormat="1" x14ac:dyDescent="0.2">
      <c r="A249" s="131"/>
      <c r="B249" s="132"/>
      <c r="C249" s="48"/>
      <c r="D249" s="49"/>
      <c r="E249" s="50"/>
      <c r="F249" s="46"/>
      <c r="G249" s="47"/>
      <c r="H249" s="129">
        <f t="shared" si="3"/>
        <v>0</v>
      </c>
      <c r="I249" s="130"/>
      <c r="J249" s="123"/>
      <c r="K249" s="124"/>
      <c r="L249" s="125"/>
      <c r="M249" s="119"/>
      <c r="N249" s="120"/>
      <c r="O249" s="44">
        <v>217</v>
      </c>
      <c r="P249" s="97"/>
      <c r="XFA249" s="97"/>
    </row>
    <row r="250" spans="1:16 16381:16381" s="9" customFormat="1" x14ac:dyDescent="0.2">
      <c r="A250" s="131"/>
      <c r="B250" s="132"/>
      <c r="C250" s="48"/>
      <c r="D250" s="49"/>
      <c r="E250" s="50"/>
      <c r="F250" s="46"/>
      <c r="G250" s="47"/>
      <c r="H250" s="129">
        <f t="shared" si="3"/>
        <v>0</v>
      </c>
      <c r="I250" s="130"/>
      <c r="J250" s="123"/>
      <c r="K250" s="124"/>
      <c r="L250" s="125"/>
      <c r="M250" s="119"/>
      <c r="N250" s="120"/>
      <c r="O250" s="44">
        <v>218</v>
      </c>
      <c r="P250" s="97"/>
      <c r="XFA250" s="97"/>
    </row>
    <row r="251" spans="1:16 16381:16381" s="9" customFormat="1" x14ac:dyDescent="0.2">
      <c r="A251" s="131"/>
      <c r="B251" s="132"/>
      <c r="C251" s="48"/>
      <c r="D251" s="49"/>
      <c r="E251" s="50"/>
      <c r="F251" s="46"/>
      <c r="G251" s="47"/>
      <c r="H251" s="129">
        <f t="shared" si="3"/>
        <v>0</v>
      </c>
      <c r="I251" s="130"/>
      <c r="J251" s="123"/>
      <c r="K251" s="124"/>
      <c r="L251" s="125"/>
      <c r="M251" s="119"/>
      <c r="N251" s="120"/>
      <c r="O251" s="44">
        <v>219</v>
      </c>
      <c r="P251" s="97"/>
      <c r="XFA251" s="97"/>
    </row>
    <row r="252" spans="1:16 16381:16381" s="9" customFormat="1" x14ac:dyDescent="0.2">
      <c r="A252" s="131"/>
      <c r="B252" s="132"/>
      <c r="C252" s="48"/>
      <c r="D252" s="49"/>
      <c r="E252" s="50"/>
      <c r="F252" s="46"/>
      <c r="G252" s="47"/>
      <c r="H252" s="129">
        <f t="shared" si="3"/>
        <v>0</v>
      </c>
      <c r="I252" s="130"/>
      <c r="J252" s="123"/>
      <c r="K252" s="124"/>
      <c r="L252" s="125"/>
      <c r="M252" s="119"/>
      <c r="N252" s="120"/>
      <c r="O252" s="44">
        <v>220</v>
      </c>
      <c r="P252" s="97"/>
      <c r="XFA252" s="97"/>
    </row>
    <row r="253" spans="1:16 16381:16381" s="9" customFormat="1" x14ac:dyDescent="0.2">
      <c r="A253" s="131"/>
      <c r="B253" s="132"/>
      <c r="C253" s="48"/>
      <c r="D253" s="49"/>
      <c r="E253" s="50"/>
      <c r="F253" s="46"/>
      <c r="G253" s="47"/>
      <c r="H253" s="129">
        <f t="shared" si="3"/>
        <v>0</v>
      </c>
      <c r="I253" s="130"/>
      <c r="J253" s="123"/>
      <c r="K253" s="124"/>
      <c r="L253" s="125"/>
      <c r="M253" s="119"/>
      <c r="N253" s="120"/>
      <c r="O253" s="44">
        <v>221</v>
      </c>
      <c r="P253" s="97"/>
      <c r="XFA253" s="97"/>
    </row>
    <row r="254" spans="1:16 16381:16381" s="9" customFormat="1" x14ac:dyDescent="0.2">
      <c r="A254" s="131"/>
      <c r="B254" s="132"/>
      <c r="C254" s="48"/>
      <c r="D254" s="49"/>
      <c r="E254" s="50"/>
      <c r="F254" s="46"/>
      <c r="G254" s="47"/>
      <c r="H254" s="129">
        <f t="shared" si="3"/>
        <v>0</v>
      </c>
      <c r="I254" s="130"/>
      <c r="J254" s="123"/>
      <c r="K254" s="124"/>
      <c r="L254" s="125"/>
      <c r="M254" s="119"/>
      <c r="N254" s="120"/>
      <c r="O254" s="44">
        <v>222</v>
      </c>
      <c r="P254" s="97"/>
      <c r="XFA254" s="97"/>
    </row>
    <row r="255" spans="1:16 16381:16381" s="9" customFormat="1" x14ac:dyDescent="0.2">
      <c r="A255" s="131"/>
      <c r="B255" s="132"/>
      <c r="C255" s="48"/>
      <c r="D255" s="49"/>
      <c r="E255" s="50"/>
      <c r="F255" s="46"/>
      <c r="G255" s="47"/>
      <c r="H255" s="129">
        <f t="shared" si="3"/>
        <v>0</v>
      </c>
      <c r="I255" s="130"/>
      <c r="J255" s="123"/>
      <c r="K255" s="124"/>
      <c r="L255" s="125"/>
      <c r="M255" s="119"/>
      <c r="N255" s="120"/>
      <c r="O255" s="44">
        <v>223</v>
      </c>
      <c r="P255" s="97"/>
      <c r="XFA255" s="97"/>
    </row>
    <row r="256" spans="1:16 16381:16381" s="9" customFormat="1" x14ac:dyDescent="0.2">
      <c r="A256" s="131"/>
      <c r="B256" s="132"/>
      <c r="C256" s="48"/>
      <c r="D256" s="49"/>
      <c r="E256" s="50"/>
      <c r="F256" s="46"/>
      <c r="G256" s="47"/>
      <c r="H256" s="129">
        <f t="shared" si="3"/>
        <v>0</v>
      </c>
      <c r="I256" s="130"/>
      <c r="J256" s="123"/>
      <c r="K256" s="124"/>
      <c r="L256" s="125"/>
      <c r="M256" s="119"/>
      <c r="N256" s="120"/>
      <c r="O256" s="44">
        <v>224</v>
      </c>
      <c r="P256" s="97"/>
      <c r="XFA256" s="97"/>
    </row>
    <row r="257" spans="1:16 16381:16381" s="9" customFormat="1" x14ac:dyDescent="0.2">
      <c r="A257" s="131"/>
      <c r="B257" s="132"/>
      <c r="C257" s="48"/>
      <c r="D257" s="49"/>
      <c r="E257" s="50"/>
      <c r="F257" s="46"/>
      <c r="G257" s="47"/>
      <c r="H257" s="129">
        <f t="shared" si="3"/>
        <v>0</v>
      </c>
      <c r="I257" s="130"/>
      <c r="J257" s="123"/>
      <c r="K257" s="124"/>
      <c r="L257" s="125"/>
      <c r="M257" s="119"/>
      <c r="N257" s="120"/>
      <c r="O257" s="44">
        <v>225</v>
      </c>
      <c r="P257" s="97"/>
      <c r="XFA257" s="97"/>
    </row>
    <row r="258" spans="1:16 16381:16381" s="9" customFormat="1" x14ac:dyDescent="0.2">
      <c r="A258" s="131"/>
      <c r="B258" s="132"/>
      <c r="C258" s="48"/>
      <c r="D258" s="49"/>
      <c r="E258" s="50"/>
      <c r="F258" s="46"/>
      <c r="G258" s="47"/>
      <c r="H258" s="129">
        <f t="shared" si="3"/>
        <v>0</v>
      </c>
      <c r="I258" s="130"/>
      <c r="J258" s="123"/>
      <c r="K258" s="124"/>
      <c r="L258" s="125"/>
      <c r="M258" s="119"/>
      <c r="N258" s="120"/>
      <c r="O258" s="44">
        <v>226</v>
      </c>
      <c r="P258" s="97"/>
      <c r="XFA258" s="97"/>
    </row>
    <row r="259" spans="1:16 16381:16381" s="9" customFormat="1" x14ac:dyDescent="0.2">
      <c r="A259" s="131"/>
      <c r="B259" s="132"/>
      <c r="C259" s="48"/>
      <c r="D259" s="49"/>
      <c r="E259" s="50"/>
      <c r="F259" s="46"/>
      <c r="G259" s="47"/>
      <c r="H259" s="129">
        <f t="shared" si="3"/>
        <v>0</v>
      </c>
      <c r="I259" s="130"/>
      <c r="J259" s="123"/>
      <c r="K259" s="124"/>
      <c r="L259" s="125"/>
      <c r="M259" s="119"/>
      <c r="N259" s="120"/>
      <c r="O259" s="44">
        <v>227</v>
      </c>
      <c r="P259" s="97"/>
      <c r="XFA259" s="97"/>
    </row>
    <row r="260" spans="1:16 16381:16381" s="9" customFormat="1" x14ac:dyDescent="0.2">
      <c r="A260" s="131"/>
      <c r="B260" s="132"/>
      <c r="C260" s="48"/>
      <c r="D260" s="49"/>
      <c r="E260" s="50"/>
      <c r="F260" s="46"/>
      <c r="G260" s="47"/>
      <c r="H260" s="129">
        <f t="shared" si="3"/>
        <v>0</v>
      </c>
      <c r="I260" s="130"/>
      <c r="J260" s="123"/>
      <c r="K260" s="124"/>
      <c r="L260" s="125"/>
      <c r="M260" s="119"/>
      <c r="N260" s="120"/>
      <c r="O260" s="44">
        <v>228</v>
      </c>
      <c r="P260" s="97"/>
      <c r="XFA260" s="97"/>
    </row>
    <row r="261" spans="1:16 16381:16381" s="9" customFormat="1" x14ac:dyDescent="0.2">
      <c r="A261" s="131"/>
      <c r="B261" s="132"/>
      <c r="C261" s="48"/>
      <c r="D261" s="49"/>
      <c r="E261" s="50"/>
      <c r="F261" s="46"/>
      <c r="G261" s="47"/>
      <c r="H261" s="129">
        <f t="shared" si="3"/>
        <v>0</v>
      </c>
      <c r="I261" s="130"/>
      <c r="J261" s="123"/>
      <c r="K261" s="124"/>
      <c r="L261" s="125"/>
      <c r="M261" s="119"/>
      <c r="N261" s="120"/>
      <c r="O261" s="44">
        <v>229</v>
      </c>
      <c r="P261" s="97"/>
      <c r="XFA261" s="97"/>
    </row>
    <row r="262" spans="1:16 16381:16381" s="9" customFormat="1" x14ac:dyDescent="0.2">
      <c r="A262" s="131"/>
      <c r="B262" s="132"/>
      <c r="C262" s="48"/>
      <c r="D262" s="49"/>
      <c r="E262" s="50"/>
      <c r="F262" s="46"/>
      <c r="G262" s="47"/>
      <c r="H262" s="129">
        <f t="shared" si="3"/>
        <v>0</v>
      </c>
      <c r="I262" s="130"/>
      <c r="J262" s="123"/>
      <c r="K262" s="124"/>
      <c r="L262" s="125"/>
      <c r="M262" s="119"/>
      <c r="N262" s="120"/>
      <c r="O262" s="44">
        <v>230</v>
      </c>
      <c r="P262" s="97"/>
      <c r="XFA262" s="97"/>
    </row>
    <row r="263" spans="1:16 16381:16381" s="9" customFormat="1" x14ac:dyDescent="0.2">
      <c r="A263" s="131"/>
      <c r="B263" s="132"/>
      <c r="C263" s="48"/>
      <c r="D263" s="49"/>
      <c r="E263" s="50"/>
      <c r="F263" s="46"/>
      <c r="G263" s="47"/>
      <c r="H263" s="129">
        <f t="shared" si="3"/>
        <v>0</v>
      </c>
      <c r="I263" s="130"/>
      <c r="J263" s="123"/>
      <c r="K263" s="124"/>
      <c r="L263" s="125"/>
      <c r="M263" s="119"/>
      <c r="N263" s="120"/>
      <c r="O263" s="44">
        <v>231</v>
      </c>
      <c r="P263" s="97"/>
      <c r="XFA263" s="97"/>
    </row>
    <row r="264" spans="1:16 16381:16381" s="9" customFormat="1" x14ac:dyDescent="0.2">
      <c r="A264" s="131"/>
      <c r="B264" s="132"/>
      <c r="C264" s="48"/>
      <c r="D264" s="49"/>
      <c r="E264" s="50"/>
      <c r="F264" s="46"/>
      <c r="G264" s="47"/>
      <c r="H264" s="129">
        <f t="shared" si="3"/>
        <v>0</v>
      </c>
      <c r="I264" s="130"/>
      <c r="J264" s="123"/>
      <c r="K264" s="124"/>
      <c r="L264" s="125"/>
      <c r="M264" s="119"/>
      <c r="N264" s="120"/>
      <c r="O264" s="44">
        <v>232</v>
      </c>
      <c r="P264" s="97"/>
      <c r="XFA264" s="97"/>
    </row>
    <row r="265" spans="1:16 16381:16381" s="9" customFormat="1" x14ac:dyDescent="0.2">
      <c r="A265" s="131"/>
      <c r="B265" s="132"/>
      <c r="C265" s="48"/>
      <c r="D265" s="49"/>
      <c r="E265" s="50"/>
      <c r="F265" s="46"/>
      <c r="G265" s="47"/>
      <c r="H265" s="129">
        <f t="shared" si="3"/>
        <v>0</v>
      </c>
      <c r="I265" s="130"/>
      <c r="J265" s="123"/>
      <c r="K265" s="124"/>
      <c r="L265" s="125"/>
      <c r="M265" s="119"/>
      <c r="N265" s="120"/>
      <c r="O265" s="44">
        <v>233</v>
      </c>
      <c r="P265" s="97"/>
      <c r="XFA265" s="97"/>
    </row>
    <row r="266" spans="1:16 16381:16381" s="9" customFormat="1" x14ac:dyDescent="0.2">
      <c r="A266" s="131"/>
      <c r="B266" s="132"/>
      <c r="C266" s="48"/>
      <c r="D266" s="49"/>
      <c r="E266" s="50"/>
      <c r="F266" s="46"/>
      <c r="G266" s="47"/>
      <c r="H266" s="129">
        <f t="shared" si="3"/>
        <v>0</v>
      </c>
      <c r="I266" s="130"/>
      <c r="J266" s="123"/>
      <c r="K266" s="124"/>
      <c r="L266" s="125"/>
      <c r="M266" s="119"/>
      <c r="N266" s="120"/>
      <c r="O266" s="44">
        <v>234</v>
      </c>
      <c r="P266" s="97"/>
      <c r="XFA266" s="97"/>
    </row>
    <row r="267" spans="1:16 16381:16381" s="9" customFormat="1" x14ac:dyDescent="0.2">
      <c r="A267" s="131"/>
      <c r="B267" s="132"/>
      <c r="C267" s="48"/>
      <c r="D267" s="49"/>
      <c r="E267" s="50"/>
      <c r="F267" s="46"/>
      <c r="G267" s="47"/>
      <c r="H267" s="129">
        <f t="shared" si="3"/>
        <v>0</v>
      </c>
      <c r="I267" s="130"/>
      <c r="J267" s="123"/>
      <c r="K267" s="124"/>
      <c r="L267" s="125"/>
      <c r="M267" s="119"/>
      <c r="N267" s="120"/>
      <c r="O267" s="44">
        <v>235</v>
      </c>
      <c r="P267" s="97"/>
      <c r="XFA267" s="97"/>
    </row>
    <row r="268" spans="1:16 16381:16381" s="9" customFormat="1" x14ac:dyDescent="0.2">
      <c r="A268" s="131"/>
      <c r="B268" s="132"/>
      <c r="C268" s="48"/>
      <c r="D268" s="49"/>
      <c r="E268" s="50"/>
      <c r="F268" s="46"/>
      <c r="G268" s="47"/>
      <c r="H268" s="129">
        <f t="shared" si="3"/>
        <v>0</v>
      </c>
      <c r="I268" s="130"/>
      <c r="J268" s="123"/>
      <c r="K268" s="124"/>
      <c r="L268" s="125"/>
      <c r="M268" s="119"/>
      <c r="N268" s="120"/>
      <c r="O268" s="44">
        <v>236</v>
      </c>
      <c r="P268" s="97"/>
      <c r="XFA268" s="97"/>
    </row>
    <row r="269" spans="1:16 16381:16381" s="9" customFormat="1" x14ac:dyDescent="0.2">
      <c r="A269" s="131"/>
      <c r="B269" s="132"/>
      <c r="C269" s="48"/>
      <c r="D269" s="49"/>
      <c r="E269" s="50"/>
      <c r="F269" s="46"/>
      <c r="G269" s="47"/>
      <c r="H269" s="129">
        <f t="shared" si="3"/>
        <v>0</v>
      </c>
      <c r="I269" s="130"/>
      <c r="J269" s="123"/>
      <c r="K269" s="124"/>
      <c r="L269" s="125"/>
      <c r="M269" s="119"/>
      <c r="N269" s="120"/>
      <c r="O269" s="44">
        <v>237</v>
      </c>
      <c r="P269" s="97"/>
      <c r="XFA269" s="97"/>
    </row>
    <row r="270" spans="1:16 16381:16381" s="9" customFormat="1" x14ac:dyDescent="0.2">
      <c r="A270" s="131"/>
      <c r="B270" s="132"/>
      <c r="C270" s="48"/>
      <c r="D270" s="49"/>
      <c r="E270" s="50"/>
      <c r="F270" s="46"/>
      <c r="G270" s="47"/>
      <c r="H270" s="129">
        <f t="shared" si="3"/>
        <v>0</v>
      </c>
      <c r="I270" s="130"/>
      <c r="J270" s="123"/>
      <c r="K270" s="124"/>
      <c r="L270" s="125"/>
      <c r="M270" s="119"/>
      <c r="N270" s="120"/>
      <c r="O270" s="44">
        <v>238</v>
      </c>
      <c r="P270" s="97"/>
      <c r="XFA270" s="97"/>
    </row>
    <row r="271" spans="1:16 16381:16381" s="9" customFormat="1" x14ac:dyDescent="0.2">
      <c r="A271" s="131"/>
      <c r="B271" s="132"/>
      <c r="C271" s="48"/>
      <c r="D271" s="49"/>
      <c r="E271" s="50"/>
      <c r="F271" s="46"/>
      <c r="G271" s="47"/>
      <c r="H271" s="129">
        <f t="shared" si="3"/>
        <v>0</v>
      </c>
      <c r="I271" s="130"/>
      <c r="J271" s="123"/>
      <c r="K271" s="124"/>
      <c r="L271" s="125"/>
      <c r="M271" s="119"/>
      <c r="N271" s="120"/>
      <c r="O271" s="44">
        <v>239</v>
      </c>
      <c r="P271" s="97"/>
      <c r="XFA271" s="97"/>
    </row>
    <row r="272" spans="1:16 16381:16381" s="9" customFormat="1" x14ac:dyDescent="0.2">
      <c r="A272" s="131"/>
      <c r="B272" s="132"/>
      <c r="C272" s="48"/>
      <c r="D272" s="49"/>
      <c r="E272" s="50"/>
      <c r="F272" s="46"/>
      <c r="G272" s="47"/>
      <c r="H272" s="129">
        <f t="shared" si="3"/>
        <v>0</v>
      </c>
      <c r="I272" s="130"/>
      <c r="J272" s="123"/>
      <c r="K272" s="124"/>
      <c r="L272" s="125"/>
      <c r="M272" s="119"/>
      <c r="N272" s="120"/>
      <c r="O272" s="44">
        <v>240</v>
      </c>
      <c r="P272" s="97"/>
      <c r="XFA272" s="97"/>
    </row>
    <row r="273" spans="1:16 16381:16381" s="9" customFormat="1" x14ac:dyDescent="0.2">
      <c r="A273" s="131"/>
      <c r="B273" s="132"/>
      <c r="C273" s="48"/>
      <c r="D273" s="49"/>
      <c r="E273" s="50"/>
      <c r="F273" s="46"/>
      <c r="G273" s="47"/>
      <c r="H273" s="129">
        <f t="shared" si="3"/>
        <v>0</v>
      </c>
      <c r="I273" s="130"/>
      <c r="J273" s="123"/>
      <c r="K273" s="124"/>
      <c r="L273" s="125"/>
      <c r="M273" s="119"/>
      <c r="N273" s="120"/>
      <c r="O273" s="44">
        <v>241</v>
      </c>
      <c r="P273" s="97"/>
      <c r="XFA273" s="97"/>
    </row>
    <row r="274" spans="1:16 16381:16381" s="9" customFormat="1" x14ac:dyDescent="0.2">
      <c r="A274" s="131"/>
      <c r="B274" s="132"/>
      <c r="C274" s="48"/>
      <c r="D274" s="49"/>
      <c r="E274" s="50"/>
      <c r="F274" s="46"/>
      <c r="G274" s="47"/>
      <c r="H274" s="129">
        <f t="shared" si="3"/>
        <v>0</v>
      </c>
      <c r="I274" s="130"/>
      <c r="J274" s="123"/>
      <c r="K274" s="124"/>
      <c r="L274" s="125"/>
      <c r="M274" s="119"/>
      <c r="N274" s="120"/>
      <c r="O274" s="44">
        <v>242</v>
      </c>
      <c r="P274" s="97"/>
      <c r="XFA274" s="97"/>
    </row>
    <row r="275" spans="1:16 16381:16381" s="9" customFormat="1" x14ac:dyDescent="0.2">
      <c r="A275" s="131"/>
      <c r="B275" s="132"/>
      <c r="C275" s="48"/>
      <c r="D275" s="49"/>
      <c r="E275" s="50"/>
      <c r="F275" s="51"/>
      <c r="G275" s="47"/>
      <c r="H275" s="129">
        <f t="shared" si="3"/>
        <v>0</v>
      </c>
      <c r="I275" s="130"/>
      <c r="J275" s="123"/>
      <c r="K275" s="124"/>
      <c r="L275" s="125"/>
      <c r="M275" s="119"/>
      <c r="N275" s="120"/>
      <c r="O275" s="44">
        <v>243</v>
      </c>
      <c r="P275" s="97"/>
      <c r="XFA275" s="97"/>
    </row>
    <row r="276" spans="1:16 16381:16381" s="9" customFormat="1" x14ac:dyDescent="0.2">
      <c r="A276" s="131"/>
      <c r="B276" s="132"/>
      <c r="C276" s="48"/>
      <c r="D276" s="49"/>
      <c r="E276" s="50"/>
      <c r="F276" s="51"/>
      <c r="G276" s="47"/>
      <c r="H276" s="129">
        <f t="shared" si="3"/>
        <v>0</v>
      </c>
      <c r="I276" s="130"/>
      <c r="J276" s="123"/>
      <c r="K276" s="124"/>
      <c r="L276" s="125"/>
      <c r="M276" s="119"/>
      <c r="N276" s="120"/>
      <c r="O276" s="44">
        <v>244</v>
      </c>
      <c r="P276" s="97"/>
      <c r="XFA276" s="97"/>
    </row>
    <row r="277" spans="1:16 16381:16381" s="9" customFormat="1" x14ac:dyDescent="0.2">
      <c r="A277" s="131"/>
      <c r="B277" s="132"/>
      <c r="C277" s="48"/>
      <c r="D277" s="49"/>
      <c r="E277" s="50"/>
      <c r="F277" s="51"/>
      <c r="G277" s="47"/>
      <c r="H277" s="129">
        <f t="shared" si="3"/>
        <v>0</v>
      </c>
      <c r="I277" s="130"/>
      <c r="J277" s="123"/>
      <c r="K277" s="124"/>
      <c r="L277" s="125"/>
      <c r="M277" s="119"/>
      <c r="N277" s="120"/>
      <c r="O277" s="44">
        <v>245</v>
      </c>
      <c r="P277" s="97"/>
      <c r="XFA277" s="97"/>
    </row>
    <row r="278" spans="1:16 16381:16381" s="9" customFormat="1" x14ac:dyDescent="0.2">
      <c r="A278" s="131"/>
      <c r="B278" s="132"/>
      <c r="C278" s="48"/>
      <c r="D278" s="49"/>
      <c r="E278" s="50"/>
      <c r="F278" s="51"/>
      <c r="G278" s="47"/>
      <c r="H278" s="129">
        <f t="shared" si="3"/>
        <v>0</v>
      </c>
      <c r="I278" s="130"/>
      <c r="J278" s="123"/>
      <c r="K278" s="124"/>
      <c r="L278" s="125"/>
      <c r="M278" s="119"/>
      <c r="N278" s="120"/>
      <c r="O278" s="44">
        <v>246</v>
      </c>
      <c r="P278" s="97"/>
      <c r="XFA278" s="97"/>
    </row>
    <row r="279" spans="1:16 16381:16381" s="9" customFormat="1" x14ac:dyDescent="0.2">
      <c r="A279" s="131"/>
      <c r="B279" s="132"/>
      <c r="C279" s="48"/>
      <c r="D279" s="49"/>
      <c r="E279" s="50"/>
      <c r="F279" s="51"/>
      <c r="G279" s="47"/>
      <c r="H279" s="129">
        <f t="shared" si="3"/>
        <v>0</v>
      </c>
      <c r="I279" s="130"/>
      <c r="J279" s="123"/>
      <c r="K279" s="124"/>
      <c r="L279" s="125"/>
      <c r="M279" s="119"/>
      <c r="N279" s="120"/>
      <c r="O279" s="44">
        <v>247</v>
      </c>
      <c r="P279" s="97"/>
      <c r="XFA279" s="97"/>
    </row>
    <row r="280" spans="1:16 16381:16381" s="9" customFormat="1" x14ac:dyDescent="0.2">
      <c r="A280" s="131"/>
      <c r="B280" s="132"/>
      <c r="C280" s="48"/>
      <c r="D280" s="49"/>
      <c r="E280" s="50"/>
      <c r="F280" s="51"/>
      <c r="G280" s="47"/>
      <c r="H280" s="129">
        <f t="shared" si="3"/>
        <v>0</v>
      </c>
      <c r="I280" s="130"/>
      <c r="J280" s="123"/>
      <c r="K280" s="124"/>
      <c r="L280" s="125"/>
      <c r="M280" s="119"/>
      <c r="N280" s="120"/>
      <c r="O280" s="44">
        <v>248</v>
      </c>
      <c r="P280" s="97"/>
      <c r="XFA280" s="97"/>
    </row>
    <row r="281" spans="1:16 16381:16381" s="9" customFormat="1" x14ac:dyDescent="0.2">
      <c r="A281" s="131"/>
      <c r="B281" s="132"/>
      <c r="C281" s="48"/>
      <c r="D281" s="49"/>
      <c r="E281" s="50"/>
      <c r="F281" s="51"/>
      <c r="G281" s="47"/>
      <c r="H281" s="129">
        <f t="shared" si="3"/>
        <v>0</v>
      </c>
      <c r="I281" s="130"/>
      <c r="J281" s="123"/>
      <c r="K281" s="124"/>
      <c r="L281" s="125"/>
      <c r="M281" s="119"/>
      <c r="N281" s="120"/>
      <c r="O281" s="44">
        <v>249</v>
      </c>
      <c r="P281" s="97"/>
      <c r="XFA281" s="97"/>
    </row>
    <row r="282" spans="1:16 16381:16381" s="9" customFormat="1" x14ac:dyDescent="0.2">
      <c r="A282" s="131"/>
      <c r="B282" s="132"/>
      <c r="C282" s="48"/>
      <c r="D282" s="49"/>
      <c r="E282" s="50"/>
      <c r="F282" s="51"/>
      <c r="G282" s="47"/>
      <c r="H282" s="129">
        <f t="shared" si="3"/>
        <v>0</v>
      </c>
      <c r="I282" s="130"/>
      <c r="J282" s="123"/>
      <c r="K282" s="124"/>
      <c r="L282" s="125"/>
      <c r="M282" s="119"/>
      <c r="N282" s="120"/>
      <c r="O282" s="44">
        <v>250</v>
      </c>
      <c r="P282" s="97"/>
      <c r="XFA282" s="97"/>
    </row>
    <row r="283" spans="1:16 16381:16381" s="9" customFormat="1" x14ac:dyDescent="0.2">
      <c r="A283" s="131"/>
      <c r="B283" s="132"/>
      <c r="C283" s="48"/>
      <c r="D283" s="49"/>
      <c r="E283" s="50"/>
      <c r="F283" s="51"/>
      <c r="G283" s="47"/>
      <c r="H283" s="129">
        <f t="shared" si="3"/>
        <v>0</v>
      </c>
      <c r="I283" s="130"/>
      <c r="J283" s="123"/>
      <c r="K283" s="124"/>
      <c r="L283" s="125"/>
      <c r="M283" s="119"/>
      <c r="N283" s="120"/>
      <c r="O283" s="44">
        <v>251</v>
      </c>
      <c r="P283" s="97"/>
      <c r="XFA283" s="97"/>
    </row>
    <row r="284" spans="1:16 16381:16381" s="9" customFormat="1" x14ac:dyDescent="0.2">
      <c r="A284" s="131"/>
      <c r="B284" s="132"/>
      <c r="C284" s="48"/>
      <c r="D284" s="49"/>
      <c r="E284" s="50"/>
      <c r="F284" s="51"/>
      <c r="G284" s="47"/>
      <c r="H284" s="129">
        <f t="shared" si="3"/>
        <v>0</v>
      </c>
      <c r="I284" s="130"/>
      <c r="J284" s="123"/>
      <c r="K284" s="124"/>
      <c r="L284" s="125"/>
      <c r="M284" s="119"/>
      <c r="N284" s="120"/>
      <c r="O284" s="44">
        <v>252</v>
      </c>
      <c r="P284" s="97"/>
      <c r="XFA284" s="97"/>
    </row>
    <row r="285" spans="1:16 16381:16381" s="9" customFormat="1" x14ac:dyDescent="0.2">
      <c r="A285" s="131"/>
      <c r="B285" s="132"/>
      <c r="C285" s="48"/>
      <c r="D285" s="49"/>
      <c r="E285" s="50"/>
      <c r="F285" s="51"/>
      <c r="G285" s="47"/>
      <c r="H285" s="129">
        <f t="shared" si="3"/>
        <v>0</v>
      </c>
      <c r="I285" s="130"/>
      <c r="J285" s="123"/>
      <c r="K285" s="124"/>
      <c r="L285" s="125"/>
      <c r="M285" s="119"/>
      <c r="N285" s="120"/>
      <c r="O285" s="44">
        <v>253</v>
      </c>
      <c r="P285" s="97"/>
      <c r="XFA285" s="97"/>
    </row>
    <row r="286" spans="1:16 16381:16381" s="9" customFormat="1" x14ac:dyDescent="0.2">
      <c r="A286" s="131"/>
      <c r="B286" s="132"/>
      <c r="C286" s="48"/>
      <c r="D286" s="49"/>
      <c r="E286" s="50"/>
      <c r="F286" s="51"/>
      <c r="G286" s="47"/>
      <c r="H286" s="129">
        <f t="shared" si="3"/>
        <v>0</v>
      </c>
      <c r="I286" s="130"/>
      <c r="J286" s="123"/>
      <c r="K286" s="124"/>
      <c r="L286" s="125"/>
      <c r="M286" s="119"/>
      <c r="N286" s="120"/>
      <c r="O286" s="44">
        <v>254</v>
      </c>
      <c r="P286" s="97"/>
      <c r="XFA286" s="97"/>
    </row>
    <row r="287" spans="1:16 16381:16381" s="9" customFormat="1" x14ac:dyDescent="0.2">
      <c r="A287" s="131"/>
      <c r="B287" s="132"/>
      <c r="C287" s="48"/>
      <c r="D287" s="49"/>
      <c r="E287" s="50"/>
      <c r="F287" s="51"/>
      <c r="G287" s="47"/>
      <c r="H287" s="129">
        <f t="shared" si="3"/>
        <v>0</v>
      </c>
      <c r="I287" s="130"/>
      <c r="J287" s="123"/>
      <c r="K287" s="124"/>
      <c r="L287" s="125"/>
      <c r="M287" s="119"/>
      <c r="N287" s="120"/>
      <c r="O287" s="44">
        <v>255</v>
      </c>
      <c r="P287" s="97"/>
      <c r="XFA287" s="97"/>
    </row>
    <row r="288" spans="1:16 16381:16381" s="9" customFormat="1" x14ac:dyDescent="0.2">
      <c r="A288" s="131"/>
      <c r="B288" s="132"/>
      <c r="C288" s="48"/>
      <c r="D288" s="49"/>
      <c r="E288" s="50"/>
      <c r="F288" s="51"/>
      <c r="G288" s="47"/>
      <c r="H288" s="129">
        <f t="shared" si="3"/>
        <v>0</v>
      </c>
      <c r="I288" s="130"/>
      <c r="J288" s="123"/>
      <c r="K288" s="124"/>
      <c r="L288" s="125"/>
      <c r="M288" s="119"/>
      <c r="N288" s="120"/>
      <c r="O288" s="44">
        <v>256</v>
      </c>
      <c r="P288" s="97"/>
      <c r="XFA288" s="97"/>
    </row>
    <row r="289" spans="1:16 16381:16381" s="9" customFormat="1" x14ac:dyDescent="0.2">
      <c r="A289" s="131"/>
      <c r="B289" s="132"/>
      <c r="C289" s="48"/>
      <c r="D289" s="49"/>
      <c r="E289" s="50"/>
      <c r="F289" s="51"/>
      <c r="G289" s="47"/>
      <c r="H289" s="129">
        <f t="shared" si="3"/>
        <v>0</v>
      </c>
      <c r="I289" s="130"/>
      <c r="J289" s="123"/>
      <c r="K289" s="124"/>
      <c r="L289" s="125"/>
      <c r="M289" s="119"/>
      <c r="N289" s="120"/>
      <c r="O289" s="44">
        <v>257</v>
      </c>
      <c r="P289" s="97"/>
      <c r="XFA289" s="97"/>
    </row>
    <row r="290" spans="1:16 16381:16381" s="9" customFormat="1" x14ac:dyDescent="0.2">
      <c r="A290" s="131"/>
      <c r="B290" s="132"/>
      <c r="C290" s="48"/>
      <c r="D290" s="49"/>
      <c r="E290" s="50"/>
      <c r="F290" s="51"/>
      <c r="G290" s="47"/>
      <c r="H290" s="129">
        <f t="shared" ref="H290:H353" si="4">+E290*G290</f>
        <v>0</v>
      </c>
      <c r="I290" s="130"/>
      <c r="J290" s="123"/>
      <c r="K290" s="124"/>
      <c r="L290" s="125"/>
      <c r="M290" s="119"/>
      <c r="N290" s="120"/>
      <c r="O290" s="44">
        <v>258</v>
      </c>
      <c r="P290" s="97"/>
      <c r="XFA290" s="97"/>
    </row>
    <row r="291" spans="1:16 16381:16381" s="9" customFormat="1" x14ac:dyDescent="0.2">
      <c r="A291" s="131"/>
      <c r="B291" s="132"/>
      <c r="C291" s="48"/>
      <c r="D291" s="49"/>
      <c r="E291" s="50"/>
      <c r="F291" s="51"/>
      <c r="G291" s="47"/>
      <c r="H291" s="129">
        <f t="shared" si="4"/>
        <v>0</v>
      </c>
      <c r="I291" s="130"/>
      <c r="J291" s="123"/>
      <c r="K291" s="124"/>
      <c r="L291" s="125"/>
      <c r="M291" s="119"/>
      <c r="N291" s="120"/>
      <c r="O291" s="44">
        <v>259</v>
      </c>
      <c r="P291" s="97"/>
      <c r="XFA291" s="97"/>
    </row>
    <row r="292" spans="1:16 16381:16381" s="9" customFormat="1" x14ac:dyDescent="0.2">
      <c r="A292" s="131"/>
      <c r="B292" s="132"/>
      <c r="C292" s="48"/>
      <c r="D292" s="49"/>
      <c r="E292" s="50"/>
      <c r="F292" s="51"/>
      <c r="G292" s="47"/>
      <c r="H292" s="129">
        <f t="shared" si="4"/>
        <v>0</v>
      </c>
      <c r="I292" s="130"/>
      <c r="J292" s="123"/>
      <c r="K292" s="124"/>
      <c r="L292" s="125"/>
      <c r="M292" s="119"/>
      <c r="N292" s="120"/>
      <c r="O292" s="44">
        <v>260</v>
      </c>
      <c r="P292" s="97"/>
      <c r="XFA292" s="97"/>
    </row>
    <row r="293" spans="1:16 16381:16381" s="9" customFormat="1" x14ac:dyDescent="0.2">
      <c r="A293" s="131"/>
      <c r="B293" s="132"/>
      <c r="C293" s="48"/>
      <c r="D293" s="49"/>
      <c r="E293" s="50"/>
      <c r="F293" s="51"/>
      <c r="G293" s="47"/>
      <c r="H293" s="129">
        <f t="shared" si="4"/>
        <v>0</v>
      </c>
      <c r="I293" s="130"/>
      <c r="J293" s="123"/>
      <c r="K293" s="124"/>
      <c r="L293" s="125"/>
      <c r="M293" s="119"/>
      <c r="N293" s="120"/>
      <c r="O293" s="44">
        <v>261</v>
      </c>
      <c r="P293" s="97"/>
      <c r="XFA293" s="97"/>
    </row>
    <row r="294" spans="1:16 16381:16381" s="9" customFormat="1" x14ac:dyDescent="0.2">
      <c r="A294" s="131"/>
      <c r="B294" s="132"/>
      <c r="C294" s="48"/>
      <c r="D294" s="49"/>
      <c r="E294" s="50"/>
      <c r="F294" s="51"/>
      <c r="G294" s="47"/>
      <c r="H294" s="129">
        <f t="shared" si="4"/>
        <v>0</v>
      </c>
      <c r="I294" s="130"/>
      <c r="J294" s="123"/>
      <c r="K294" s="124"/>
      <c r="L294" s="125"/>
      <c r="M294" s="119"/>
      <c r="N294" s="120"/>
      <c r="O294" s="44">
        <v>262</v>
      </c>
      <c r="P294" s="97"/>
      <c r="XFA294" s="97"/>
    </row>
    <row r="295" spans="1:16 16381:16381" s="9" customFormat="1" x14ac:dyDescent="0.2">
      <c r="A295" s="131"/>
      <c r="B295" s="132"/>
      <c r="C295" s="48"/>
      <c r="D295" s="49"/>
      <c r="E295" s="50"/>
      <c r="F295" s="51"/>
      <c r="G295" s="47"/>
      <c r="H295" s="129">
        <f t="shared" si="4"/>
        <v>0</v>
      </c>
      <c r="I295" s="130"/>
      <c r="J295" s="123"/>
      <c r="K295" s="124"/>
      <c r="L295" s="125"/>
      <c r="M295" s="119"/>
      <c r="N295" s="120"/>
      <c r="O295" s="44">
        <v>263</v>
      </c>
      <c r="P295" s="97"/>
      <c r="XFA295" s="97"/>
    </row>
    <row r="296" spans="1:16 16381:16381" s="9" customFormat="1" x14ac:dyDescent="0.2">
      <c r="A296" s="131"/>
      <c r="B296" s="132"/>
      <c r="C296" s="48"/>
      <c r="D296" s="49"/>
      <c r="E296" s="50"/>
      <c r="F296" s="51"/>
      <c r="G296" s="47"/>
      <c r="H296" s="129">
        <f t="shared" si="4"/>
        <v>0</v>
      </c>
      <c r="I296" s="130"/>
      <c r="J296" s="123"/>
      <c r="K296" s="124"/>
      <c r="L296" s="125"/>
      <c r="M296" s="119"/>
      <c r="N296" s="120"/>
      <c r="O296" s="44">
        <v>264</v>
      </c>
      <c r="P296" s="97"/>
      <c r="XFA296" s="97"/>
    </row>
    <row r="297" spans="1:16 16381:16381" s="9" customFormat="1" x14ac:dyDescent="0.2">
      <c r="A297" s="131"/>
      <c r="B297" s="132"/>
      <c r="C297" s="48"/>
      <c r="D297" s="49"/>
      <c r="E297" s="50"/>
      <c r="F297" s="51"/>
      <c r="G297" s="47"/>
      <c r="H297" s="129">
        <f t="shared" si="4"/>
        <v>0</v>
      </c>
      <c r="I297" s="130"/>
      <c r="J297" s="123"/>
      <c r="K297" s="124"/>
      <c r="L297" s="125"/>
      <c r="M297" s="119"/>
      <c r="N297" s="120"/>
      <c r="O297" s="44">
        <v>265</v>
      </c>
      <c r="P297" s="97"/>
      <c r="XFA297" s="97"/>
    </row>
    <row r="298" spans="1:16 16381:16381" s="9" customFormat="1" x14ac:dyDescent="0.2">
      <c r="A298" s="131"/>
      <c r="B298" s="132"/>
      <c r="C298" s="48"/>
      <c r="D298" s="49"/>
      <c r="E298" s="50"/>
      <c r="F298" s="51"/>
      <c r="G298" s="47"/>
      <c r="H298" s="129">
        <f t="shared" si="4"/>
        <v>0</v>
      </c>
      <c r="I298" s="130"/>
      <c r="J298" s="123"/>
      <c r="K298" s="124"/>
      <c r="L298" s="125"/>
      <c r="M298" s="119"/>
      <c r="N298" s="120"/>
      <c r="O298" s="44">
        <v>266</v>
      </c>
      <c r="P298" s="97"/>
      <c r="XFA298" s="97"/>
    </row>
    <row r="299" spans="1:16 16381:16381" s="9" customFormat="1" x14ac:dyDescent="0.2">
      <c r="A299" s="131"/>
      <c r="B299" s="132"/>
      <c r="C299" s="48"/>
      <c r="D299" s="49"/>
      <c r="E299" s="50"/>
      <c r="F299" s="51"/>
      <c r="G299" s="47"/>
      <c r="H299" s="129">
        <f t="shared" si="4"/>
        <v>0</v>
      </c>
      <c r="I299" s="130"/>
      <c r="J299" s="123"/>
      <c r="K299" s="124"/>
      <c r="L299" s="125"/>
      <c r="M299" s="119"/>
      <c r="N299" s="120"/>
      <c r="O299" s="44">
        <v>267</v>
      </c>
      <c r="P299" s="97"/>
      <c r="XFA299" s="97"/>
    </row>
    <row r="300" spans="1:16 16381:16381" s="9" customFormat="1" x14ac:dyDescent="0.2">
      <c r="A300" s="131"/>
      <c r="B300" s="132"/>
      <c r="C300" s="48"/>
      <c r="D300" s="49"/>
      <c r="E300" s="50"/>
      <c r="F300" s="51"/>
      <c r="G300" s="47"/>
      <c r="H300" s="129">
        <f t="shared" si="4"/>
        <v>0</v>
      </c>
      <c r="I300" s="130"/>
      <c r="J300" s="123"/>
      <c r="K300" s="124"/>
      <c r="L300" s="125"/>
      <c r="M300" s="119"/>
      <c r="N300" s="120"/>
      <c r="O300" s="44">
        <v>268</v>
      </c>
      <c r="P300" s="97"/>
      <c r="XFA300" s="97"/>
    </row>
    <row r="301" spans="1:16 16381:16381" s="9" customFormat="1" x14ac:dyDescent="0.2">
      <c r="A301" s="131"/>
      <c r="B301" s="132"/>
      <c r="C301" s="48"/>
      <c r="D301" s="49"/>
      <c r="E301" s="50"/>
      <c r="F301" s="51"/>
      <c r="G301" s="47"/>
      <c r="H301" s="129">
        <f t="shared" si="4"/>
        <v>0</v>
      </c>
      <c r="I301" s="130"/>
      <c r="J301" s="123"/>
      <c r="K301" s="124"/>
      <c r="L301" s="125"/>
      <c r="M301" s="119"/>
      <c r="N301" s="120"/>
      <c r="O301" s="44">
        <v>269</v>
      </c>
      <c r="P301" s="97"/>
      <c r="XFA301" s="97"/>
    </row>
    <row r="302" spans="1:16 16381:16381" s="9" customFormat="1" x14ac:dyDescent="0.2">
      <c r="A302" s="131"/>
      <c r="B302" s="132"/>
      <c r="C302" s="48"/>
      <c r="D302" s="49"/>
      <c r="E302" s="50"/>
      <c r="F302" s="51"/>
      <c r="G302" s="47"/>
      <c r="H302" s="129">
        <f t="shared" si="4"/>
        <v>0</v>
      </c>
      <c r="I302" s="130"/>
      <c r="J302" s="123"/>
      <c r="K302" s="124"/>
      <c r="L302" s="125"/>
      <c r="M302" s="119"/>
      <c r="N302" s="120"/>
      <c r="O302" s="44">
        <v>270</v>
      </c>
      <c r="P302" s="97"/>
      <c r="XFA302" s="97"/>
    </row>
    <row r="303" spans="1:16 16381:16381" s="9" customFormat="1" x14ac:dyDescent="0.2">
      <c r="A303" s="131"/>
      <c r="B303" s="132"/>
      <c r="C303" s="48"/>
      <c r="D303" s="49"/>
      <c r="E303" s="50"/>
      <c r="F303" s="51"/>
      <c r="G303" s="47"/>
      <c r="H303" s="129">
        <f t="shared" si="4"/>
        <v>0</v>
      </c>
      <c r="I303" s="130"/>
      <c r="J303" s="123"/>
      <c r="K303" s="124"/>
      <c r="L303" s="125"/>
      <c r="M303" s="119"/>
      <c r="N303" s="120"/>
      <c r="O303" s="44">
        <v>271</v>
      </c>
      <c r="P303" s="97"/>
      <c r="XFA303" s="97"/>
    </row>
    <row r="304" spans="1:16 16381:16381" s="9" customFormat="1" x14ac:dyDescent="0.2">
      <c r="A304" s="131"/>
      <c r="B304" s="132"/>
      <c r="C304" s="48"/>
      <c r="D304" s="49"/>
      <c r="E304" s="50"/>
      <c r="F304" s="51"/>
      <c r="G304" s="47"/>
      <c r="H304" s="129">
        <f t="shared" si="4"/>
        <v>0</v>
      </c>
      <c r="I304" s="130"/>
      <c r="J304" s="123"/>
      <c r="K304" s="124"/>
      <c r="L304" s="125"/>
      <c r="M304" s="119"/>
      <c r="N304" s="120"/>
      <c r="O304" s="44">
        <v>272</v>
      </c>
      <c r="P304" s="97"/>
      <c r="XFA304" s="97"/>
    </row>
    <row r="305" spans="1:16 16381:16381" s="9" customFormat="1" x14ac:dyDescent="0.2">
      <c r="A305" s="131"/>
      <c r="B305" s="132"/>
      <c r="C305" s="48"/>
      <c r="D305" s="49"/>
      <c r="E305" s="50"/>
      <c r="F305" s="51"/>
      <c r="G305" s="47"/>
      <c r="H305" s="129">
        <f t="shared" si="4"/>
        <v>0</v>
      </c>
      <c r="I305" s="130"/>
      <c r="J305" s="123"/>
      <c r="K305" s="124"/>
      <c r="L305" s="125"/>
      <c r="M305" s="119"/>
      <c r="N305" s="120"/>
      <c r="O305" s="44">
        <v>273</v>
      </c>
      <c r="P305" s="97"/>
      <c r="XFA305" s="97"/>
    </row>
    <row r="306" spans="1:16 16381:16381" s="9" customFormat="1" x14ac:dyDescent="0.2">
      <c r="A306" s="131"/>
      <c r="B306" s="132"/>
      <c r="C306" s="48"/>
      <c r="D306" s="49"/>
      <c r="E306" s="50"/>
      <c r="F306" s="51"/>
      <c r="G306" s="47"/>
      <c r="H306" s="129">
        <f t="shared" si="4"/>
        <v>0</v>
      </c>
      <c r="I306" s="130"/>
      <c r="J306" s="123"/>
      <c r="K306" s="124"/>
      <c r="L306" s="125"/>
      <c r="M306" s="119"/>
      <c r="N306" s="120"/>
      <c r="O306" s="44">
        <v>274</v>
      </c>
      <c r="P306" s="97"/>
      <c r="XFA306" s="97"/>
    </row>
    <row r="307" spans="1:16 16381:16381" s="9" customFormat="1" x14ac:dyDescent="0.2">
      <c r="A307" s="131"/>
      <c r="B307" s="132"/>
      <c r="C307" s="48"/>
      <c r="D307" s="49"/>
      <c r="E307" s="50"/>
      <c r="F307" s="51"/>
      <c r="G307" s="47"/>
      <c r="H307" s="129">
        <f t="shared" si="4"/>
        <v>0</v>
      </c>
      <c r="I307" s="130"/>
      <c r="J307" s="123"/>
      <c r="K307" s="124"/>
      <c r="L307" s="125"/>
      <c r="M307" s="119"/>
      <c r="N307" s="120"/>
      <c r="O307" s="44">
        <v>275</v>
      </c>
      <c r="P307" s="97"/>
      <c r="XFA307" s="97"/>
    </row>
    <row r="308" spans="1:16 16381:16381" s="9" customFormat="1" x14ac:dyDescent="0.2">
      <c r="A308" s="131"/>
      <c r="B308" s="132"/>
      <c r="C308" s="48"/>
      <c r="D308" s="49"/>
      <c r="E308" s="50"/>
      <c r="F308" s="51"/>
      <c r="G308" s="47"/>
      <c r="H308" s="129">
        <f t="shared" si="4"/>
        <v>0</v>
      </c>
      <c r="I308" s="130"/>
      <c r="J308" s="123"/>
      <c r="K308" s="124"/>
      <c r="L308" s="125"/>
      <c r="M308" s="119"/>
      <c r="N308" s="120"/>
      <c r="O308" s="44">
        <v>276</v>
      </c>
      <c r="P308" s="97"/>
      <c r="XFA308" s="97"/>
    </row>
    <row r="309" spans="1:16 16381:16381" s="9" customFormat="1" x14ac:dyDescent="0.2">
      <c r="A309" s="131"/>
      <c r="B309" s="132"/>
      <c r="C309" s="48"/>
      <c r="D309" s="49"/>
      <c r="E309" s="50"/>
      <c r="F309" s="51"/>
      <c r="G309" s="47"/>
      <c r="H309" s="129">
        <f t="shared" si="4"/>
        <v>0</v>
      </c>
      <c r="I309" s="130"/>
      <c r="J309" s="123"/>
      <c r="K309" s="124"/>
      <c r="L309" s="125"/>
      <c r="M309" s="119"/>
      <c r="N309" s="120"/>
      <c r="O309" s="44">
        <v>277</v>
      </c>
      <c r="P309" s="97"/>
      <c r="XFA309" s="97"/>
    </row>
    <row r="310" spans="1:16 16381:16381" s="9" customFormat="1" x14ac:dyDescent="0.2">
      <c r="A310" s="131"/>
      <c r="B310" s="132"/>
      <c r="C310" s="48"/>
      <c r="D310" s="49"/>
      <c r="E310" s="50"/>
      <c r="F310" s="51"/>
      <c r="G310" s="47"/>
      <c r="H310" s="129">
        <f t="shared" si="4"/>
        <v>0</v>
      </c>
      <c r="I310" s="130"/>
      <c r="J310" s="123"/>
      <c r="K310" s="124"/>
      <c r="L310" s="125"/>
      <c r="M310" s="119"/>
      <c r="N310" s="120"/>
      <c r="O310" s="44">
        <v>278</v>
      </c>
      <c r="P310" s="97"/>
      <c r="XFA310" s="97"/>
    </row>
    <row r="311" spans="1:16 16381:16381" s="9" customFormat="1" x14ac:dyDescent="0.2">
      <c r="A311" s="131"/>
      <c r="B311" s="132"/>
      <c r="C311" s="48"/>
      <c r="D311" s="49"/>
      <c r="E311" s="50"/>
      <c r="F311" s="51"/>
      <c r="G311" s="47"/>
      <c r="H311" s="129">
        <f t="shared" si="4"/>
        <v>0</v>
      </c>
      <c r="I311" s="130"/>
      <c r="J311" s="123"/>
      <c r="K311" s="124"/>
      <c r="L311" s="125"/>
      <c r="M311" s="119"/>
      <c r="N311" s="120"/>
      <c r="O311" s="44">
        <v>279</v>
      </c>
      <c r="P311" s="97"/>
      <c r="XFA311" s="97"/>
    </row>
    <row r="312" spans="1:16 16381:16381" s="9" customFormat="1" x14ac:dyDescent="0.2">
      <c r="A312" s="131"/>
      <c r="B312" s="132"/>
      <c r="C312" s="52"/>
      <c r="D312" s="53"/>
      <c r="E312" s="54"/>
      <c r="F312" s="51"/>
      <c r="G312" s="47"/>
      <c r="H312" s="129">
        <f t="shared" si="4"/>
        <v>0</v>
      </c>
      <c r="I312" s="130"/>
      <c r="J312" s="123"/>
      <c r="K312" s="124"/>
      <c r="L312" s="125"/>
      <c r="M312" s="119"/>
      <c r="N312" s="120"/>
      <c r="O312" s="44">
        <v>280</v>
      </c>
      <c r="P312" s="97"/>
      <c r="XFA312" s="97"/>
    </row>
    <row r="313" spans="1:16 16381:16381" s="9" customFormat="1" x14ac:dyDescent="0.2">
      <c r="A313" s="131"/>
      <c r="B313" s="132"/>
      <c r="C313" s="52"/>
      <c r="D313" s="53"/>
      <c r="E313" s="54"/>
      <c r="F313" s="51"/>
      <c r="G313" s="47"/>
      <c r="H313" s="129">
        <f t="shared" si="4"/>
        <v>0</v>
      </c>
      <c r="I313" s="130"/>
      <c r="J313" s="123"/>
      <c r="K313" s="124"/>
      <c r="L313" s="125"/>
      <c r="M313" s="119"/>
      <c r="N313" s="120"/>
      <c r="O313" s="44">
        <v>281</v>
      </c>
      <c r="P313" s="97"/>
      <c r="XFA313" s="97"/>
    </row>
    <row r="314" spans="1:16 16381:16381" s="9" customFormat="1" x14ac:dyDescent="0.2">
      <c r="A314" s="131"/>
      <c r="B314" s="132"/>
      <c r="C314" s="52"/>
      <c r="D314" s="53"/>
      <c r="E314" s="54"/>
      <c r="F314" s="51"/>
      <c r="G314" s="47"/>
      <c r="H314" s="129">
        <f t="shared" si="4"/>
        <v>0</v>
      </c>
      <c r="I314" s="130"/>
      <c r="J314" s="123"/>
      <c r="K314" s="124"/>
      <c r="L314" s="125"/>
      <c r="M314" s="119"/>
      <c r="N314" s="120"/>
      <c r="O314" s="44">
        <v>282</v>
      </c>
      <c r="P314" s="97"/>
      <c r="XFA314" s="97"/>
    </row>
    <row r="315" spans="1:16 16381:16381" s="9" customFormat="1" x14ac:dyDescent="0.2">
      <c r="A315" s="131"/>
      <c r="B315" s="132"/>
      <c r="C315" s="52"/>
      <c r="D315" s="53"/>
      <c r="E315" s="54"/>
      <c r="F315" s="51"/>
      <c r="G315" s="47"/>
      <c r="H315" s="129">
        <f t="shared" si="4"/>
        <v>0</v>
      </c>
      <c r="I315" s="130"/>
      <c r="J315" s="123"/>
      <c r="K315" s="124"/>
      <c r="L315" s="125"/>
      <c r="M315" s="119"/>
      <c r="N315" s="120"/>
      <c r="O315" s="44">
        <v>283</v>
      </c>
      <c r="P315" s="97"/>
      <c r="XFA315" s="97"/>
    </row>
    <row r="316" spans="1:16 16381:16381" s="9" customFormat="1" x14ac:dyDescent="0.2">
      <c r="A316" s="131"/>
      <c r="B316" s="132"/>
      <c r="C316" s="52"/>
      <c r="D316" s="53"/>
      <c r="E316" s="54"/>
      <c r="F316" s="51"/>
      <c r="G316" s="47"/>
      <c r="H316" s="129">
        <f t="shared" si="4"/>
        <v>0</v>
      </c>
      <c r="I316" s="130"/>
      <c r="J316" s="123"/>
      <c r="K316" s="124"/>
      <c r="L316" s="125"/>
      <c r="M316" s="119"/>
      <c r="N316" s="120"/>
      <c r="O316" s="44">
        <v>284</v>
      </c>
      <c r="P316" s="97"/>
      <c r="XFA316" s="97"/>
    </row>
    <row r="317" spans="1:16 16381:16381" s="9" customFormat="1" x14ac:dyDescent="0.2">
      <c r="A317" s="131"/>
      <c r="B317" s="132"/>
      <c r="C317" s="52"/>
      <c r="D317" s="53"/>
      <c r="E317" s="54"/>
      <c r="F317" s="51"/>
      <c r="G317" s="47"/>
      <c r="H317" s="129">
        <f t="shared" si="4"/>
        <v>0</v>
      </c>
      <c r="I317" s="130"/>
      <c r="J317" s="123"/>
      <c r="K317" s="124"/>
      <c r="L317" s="125"/>
      <c r="M317" s="119"/>
      <c r="N317" s="120"/>
      <c r="O317" s="44">
        <v>285</v>
      </c>
      <c r="P317" s="97"/>
      <c r="XFA317" s="97"/>
    </row>
    <row r="318" spans="1:16 16381:16381" s="9" customFormat="1" x14ac:dyDescent="0.2">
      <c r="A318" s="131"/>
      <c r="B318" s="132"/>
      <c r="C318" s="52"/>
      <c r="D318" s="53"/>
      <c r="E318" s="54"/>
      <c r="F318" s="51"/>
      <c r="G318" s="47"/>
      <c r="H318" s="129">
        <f t="shared" si="4"/>
        <v>0</v>
      </c>
      <c r="I318" s="130"/>
      <c r="J318" s="123"/>
      <c r="K318" s="124"/>
      <c r="L318" s="125"/>
      <c r="M318" s="119"/>
      <c r="N318" s="120"/>
      <c r="O318" s="44">
        <v>286</v>
      </c>
      <c r="P318" s="97"/>
      <c r="XFA318" s="97"/>
    </row>
    <row r="319" spans="1:16 16381:16381" s="9" customFormat="1" x14ac:dyDescent="0.2">
      <c r="A319" s="131"/>
      <c r="B319" s="132"/>
      <c r="C319" s="52"/>
      <c r="D319" s="53"/>
      <c r="E319" s="54"/>
      <c r="F319" s="51"/>
      <c r="G319" s="47"/>
      <c r="H319" s="129">
        <f t="shared" si="4"/>
        <v>0</v>
      </c>
      <c r="I319" s="130"/>
      <c r="J319" s="123"/>
      <c r="K319" s="124"/>
      <c r="L319" s="125"/>
      <c r="M319" s="119"/>
      <c r="N319" s="120"/>
      <c r="O319" s="44">
        <v>287</v>
      </c>
      <c r="P319" s="97"/>
      <c r="XFA319" s="97"/>
    </row>
    <row r="320" spans="1:16 16381:16381" s="9" customFormat="1" x14ac:dyDescent="0.2">
      <c r="A320" s="131"/>
      <c r="B320" s="132"/>
      <c r="C320" s="52"/>
      <c r="D320" s="53"/>
      <c r="E320" s="54"/>
      <c r="F320" s="51"/>
      <c r="G320" s="47"/>
      <c r="H320" s="129">
        <f t="shared" si="4"/>
        <v>0</v>
      </c>
      <c r="I320" s="130"/>
      <c r="J320" s="123"/>
      <c r="K320" s="124"/>
      <c r="L320" s="125"/>
      <c r="M320" s="119"/>
      <c r="N320" s="120"/>
      <c r="O320" s="44">
        <v>288</v>
      </c>
      <c r="P320" s="97"/>
      <c r="XFA320" s="97"/>
    </row>
    <row r="321" spans="1:16 16381:16381" s="9" customFormat="1" x14ac:dyDescent="0.2">
      <c r="A321" s="131"/>
      <c r="B321" s="132"/>
      <c r="C321" s="52"/>
      <c r="D321" s="53"/>
      <c r="E321" s="54"/>
      <c r="F321" s="51"/>
      <c r="G321" s="47"/>
      <c r="H321" s="129">
        <f t="shared" si="4"/>
        <v>0</v>
      </c>
      <c r="I321" s="130"/>
      <c r="J321" s="123"/>
      <c r="K321" s="124"/>
      <c r="L321" s="125"/>
      <c r="M321" s="119"/>
      <c r="N321" s="120"/>
      <c r="O321" s="44">
        <v>289</v>
      </c>
      <c r="P321" s="97"/>
      <c r="XFA321" s="97"/>
    </row>
    <row r="322" spans="1:16 16381:16381" s="9" customFormat="1" x14ac:dyDescent="0.2">
      <c r="A322" s="131"/>
      <c r="B322" s="132"/>
      <c r="C322" s="52"/>
      <c r="D322" s="53"/>
      <c r="E322" s="54"/>
      <c r="F322" s="51"/>
      <c r="G322" s="47"/>
      <c r="H322" s="129">
        <f t="shared" si="4"/>
        <v>0</v>
      </c>
      <c r="I322" s="130"/>
      <c r="J322" s="123"/>
      <c r="K322" s="124"/>
      <c r="L322" s="125"/>
      <c r="M322" s="119"/>
      <c r="N322" s="120"/>
      <c r="O322" s="44">
        <v>290</v>
      </c>
      <c r="P322" s="97"/>
      <c r="XFA322" s="97"/>
    </row>
    <row r="323" spans="1:16 16381:16381" s="9" customFormat="1" x14ac:dyDescent="0.2">
      <c r="A323" s="131"/>
      <c r="B323" s="132"/>
      <c r="C323" s="52"/>
      <c r="D323" s="53"/>
      <c r="E323" s="54"/>
      <c r="F323" s="51"/>
      <c r="G323" s="47"/>
      <c r="H323" s="129">
        <f t="shared" si="4"/>
        <v>0</v>
      </c>
      <c r="I323" s="130"/>
      <c r="J323" s="123"/>
      <c r="K323" s="124"/>
      <c r="L323" s="125"/>
      <c r="M323" s="119"/>
      <c r="N323" s="120"/>
      <c r="O323" s="44">
        <v>291</v>
      </c>
      <c r="P323" s="97"/>
      <c r="XFA323" s="97"/>
    </row>
    <row r="324" spans="1:16 16381:16381" s="9" customFormat="1" x14ac:dyDescent="0.2">
      <c r="A324" s="131"/>
      <c r="B324" s="132"/>
      <c r="C324" s="52"/>
      <c r="D324" s="53"/>
      <c r="E324" s="54"/>
      <c r="F324" s="51"/>
      <c r="G324" s="55"/>
      <c r="H324" s="129">
        <f t="shared" si="4"/>
        <v>0</v>
      </c>
      <c r="I324" s="130"/>
      <c r="J324" s="123"/>
      <c r="K324" s="124"/>
      <c r="L324" s="125"/>
      <c r="M324" s="119"/>
      <c r="N324" s="120"/>
      <c r="O324" s="44">
        <v>292</v>
      </c>
      <c r="P324" s="97"/>
      <c r="XFA324" s="97"/>
    </row>
    <row r="325" spans="1:16 16381:16381" s="9" customFormat="1" x14ac:dyDescent="0.2">
      <c r="A325" s="131"/>
      <c r="B325" s="132"/>
      <c r="C325" s="48"/>
      <c r="D325" s="49"/>
      <c r="E325" s="50"/>
      <c r="F325" s="46"/>
      <c r="G325" s="47"/>
      <c r="H325" s="129">
        <f t="shared" si="4"/>
        <v>0</v>
      </c>
      <c r="I325" s="130"/>
      <c r="J325" s="123"/>
      <c r="K325" s="124"/>
      <c r="L325" s="125"/>
      <c r="M325" s="119"/>
      <c r="N325" s="120"/>
      <c r="O325" s="44">
        <v>293</v>
      </c>
      <c r="P325" s="97"/>
      <c r="XFA325" s="97"/>
    </row>
    <row r="326" spans="1:16 16381:16381" s="9" customFormat="1" x14ac:dyDescent="0.2">
      <c r="A326" s="131"/>
      <c r="B326" s="132"/>
      <c r="C326" s="48"/>
      <c r="D326" s="49"/>
      <c r="E326" s="50"/>
      <c r="F326" s="46"/>
      <c r="G326" s="47"/>
      <c r="H326" s="129">
        <f t="shared" si="4"/>
        <v>0</v>
      </c>
      <c r="I326" s="130"/>
      <c r="J326" s="123"/>
      <c r="K326" s="124"/>
      <c r="L326" s="125"/>
      <c r="M326" s="119"/>
      <c r="N326" s="120"/>
      <c r="O326" s="44">
        <v>294</v>
      </c>
      <c r="P326" s="97"/>
      <c r="XFA326" s="97"/>
    </row>
    <row r="327" spans="1:16 16381:16381" s="9" customFormat="1" x14ac:dyDescent="0.2">
      <c r="A327" s="131"/>
      <c r="B327" s="132"/>
      <c r="C327" s="48"/>
      <c r="D327" s="49"/>
      <c r="E327" s="50"/>
      <c r="F327" s="46"/>
      <c r="G327" s="47"/>
      <c r="H327" s="129">
        <f t="shared" si="4"/>
        <v>0</v>
      </c>
      <c r="I327" s="130"/>
      <c r="J327" s="123"/>
      <c r="K327" s="124"/>
      <c r="L327" s="125"/>
      <c r="M327" s="119"/>
      <c r="N327" s="120"/>
      <c r="O327" s="44">
        <v>295</v>
      </c>
      <c r="P327" s="97"/>
      <c r="XFA327" s="97"/>
    </row>
    <row r="328" spans="1:16 16381:16381" s="9" customFormat="1" x14ac:dyDescent="0.2">
      <c r="A328" s="131"/>
      <c r="B328" s="132"/>
      <c r="C328" s="48"/>
      <c r="D328" s="49"/>
      <c r="E328" s="50"/>
      <c r="F328" s="46"/>
      <c r="G328" s="47"/>
      <c r="H328" s="129">
        <f t="shared" si="4"/>
        <v>0</v>
      </c>
      <c r="I328" s="130"/>
      <c r="J328" s="123"/>
      <c r="K328" s="124"/>
      <c r="L328" s="125"/>
      <c r="M328" s="119"/>
      <c r="N328" s="120"/>
      <c r="O328" s="44">
        <v>296</v>
      </c>
      <c r="P328" s="97"/>
      <c r="XFA328" s="97"/>
    </row>
    <row r="329" spans="1:16 16381:16381" s="9" customFormat="1" x14ac:dyDescent="0.2">
      <c r="A329" s="131"/>
      <c r="B329" s="132"/>
      <c r="C329" s="48"/>
      <c r="D329" s="49"/>
      <c r="E329" s="50"/>
      <c r="F329" s="46"/>
      <c r="G329" s="47"/>
      <c r="H329" s="129">
        <f t="shared" si="4"/>
        <v>0</v>
      </c>
      <c r="I329" s="130"/>
      <c r="J329" s="123"/>
      <c r="K329" s="124"/>
      <c r="L329" s="125"/>
      <c r="M329" s="119"/>
      <c r="N329" s="120"/>
      <c r="O329" s="44">
        <v>297</v>
      </c>
      <c r="P329" s="97"/>
      <c r="XFA329" s="97"/>
    </row>
    <row r="330" spans="1:16 16381:16381" s="9" customFormat="1" x14ac:dyDescent="0.2">
      <c r="A330" s="131"/>
      <c r="B330" s="132"/>
      <c r="C330" s="48"/>
      <c r="D330" s="49"/>
      <c r="E330" s="50"/>
      <c r="F330" s="46"/>
      <c r="G330" s="47"/>
      <c r="H330" s="129">
        <f t="shared" si="4"/>
        <v>0</v>
      </c>
      <c r="I330" s="130"/>
      <c r="J330" s="123"/>
      <c r="K330" s="124"/>
      <c r="L330" s="125"/>
      <c r="M330" s="119"/>
      <c r="N330" s="120"/>
      <c r="O330" s="44">
        <v>298</v>
      </c>
      <c r="P330" s="97"/>
      <c r="XFA330" s="97"/>
    </row>
    <row r="331" spans="1:16 16381:16381" s="9" customFormat="1" x14ac:dyDescent="0.2">
      <c r="A331" s="131"/>
      <c r="B331" s="132"/>
      <c r="C331" s="48"/>
      <c r="D331" s="49"/>
      <c r="E331" s="50"/>
      <c r="F331" s="46"/>
      <c r="G331" s="47"/>
      <c r="H331" s="129">
        <f t="shared" si="4"/>
        <v>0</v>
      </c>
      <c r="I331" s="130"/>
      <c r="J331" s="123"/>
      <c r="K331" s="124"/>
      <c r="L331" s="125"/>
      <c r="M331" s="119"/>
      <c r="N331" s="120"/>
      <c r="O331" s="44">
        <v>299</v>
      </c>
      <c r="P331" s="97"/>
      <c r="XFA331" s="97"/>
    </row>
    <row r="332" spans="1:16 16381:16381" s="9" customFormat="1" x14ac:dyDescent="0.2">
      <c r="A332" s="131"/>
      <c r="B332" s="132"/>
      <c r="C332" s="48"/>
      <c r="D332" s="49"/>
      <c r="E332" s="50"/>
      <c r="F332" s="46"/>
      <c r="G332" s="47"/>
      <c r="H332" s="129">
        <f t="shared" si="4"/>
        <v>0</v>
      </c>
      <c r="I332" s="130"/>
      <c r="J332" s="123"/>
      <c r="K332" s="124"/>
      <c r="L332" s="125"/>
      <c r="M332" s="119"/>
      <c r="N332" s="120"/>
      <c r="O332" s="44">
        <v>300</v>
      </c>
      <c r="P332" s="97"/>
      <c r="XFA332" s="97"/>
    </row>
    <row r="333" spans="1:16 16381:16381" s="9" customFormat="1" x14ac:dyDescent="0.2">
      <c r="A333" s="131"/>
      <c r="B333" s="132"/>
      <c r="C333" s="48"/>
      <c r="D333" s="49"/>
      <c r="E333" s="50"/>
      <c r="F333" s="46"/>
      <c r="G333" s="47"/>
      <c r="H333" s="129">
        <f t="shared" si="4"/>
        <v>0</v>
      </c>
      <c r="I333" s="130"/>
      <c r="J333" s="123"/>
      <c r="K333" s="124"/>
      <c r="L333" s="125"/>
      <c r="M333" s="119"/>
      <c r="N333" s="120"/>
      <c r="O333" s="44">
        <v>301</v>
      </c>
      <c r="P333" s="97"/>
      <c r="XFA333" s="97"/>
    </row>
    <row r="334" spans="1:16 16381:16381" s="9" customFormat="1" x14ac:dyDescent="0.2">
      <c r="A334" s="131"/>
      <c r="B334" s="132"/>
      <c r="C334" s="48"/>
      <c r="D334" s="49"/>
      <c r="E334" s="50"/>
      <c r="F334" s="46"/>
      <c r="G334" s="47"/>
      <c r="H334" s="129">
        <f t="shared" si="4"/>
        <v>0</v>
      </c>
      <c r="I334" s="130"/>
      <c r="J334" s="123"/>
      <c r="K334" s="124"/>
      <c r="L334" s="125"/>
      <c r="M334" s="119"/>
      <c r="N334" s="120"/>
      <c r="O334" s="44">
        <v>302</v>
      </c>
      <c r="P334" s="97"/>
      <c r="XFA334" s="97"/>
    </row>
    <row r="335" spans="1:16 16381:16381" s="9" customFormat="1" x14ac:dyDescent="0.2">
      <c r="A335" s="131"/>
      <c r="B335" s="132"/>
      <c r="C335" s="48"/>
      <c r="D335" s="49"/>
      <c r="E335" s="50"/>
      <c r="F335" s="46"/>
      <c r="G335" s="47"/>
      <c r="H335" s="129">
        <f t="shared" si="4"/>
        <v>0</v>
      </c>
      <c r="I335" s="130"/>
      <c r="J335" s="123"/>
      <c r="K335" s="124"/>
      <c r="L335" s="125"/>
      <c r="M335" s="119"/>
      <c r="N335" s="120"/>
      <c r="O335" s="44">
        <v>303</v>
      </c>
      <c r="P335" s="97"/>
      <c r="XFA335" s="97"/>
    </row>
    <row r="336" spans="1:16 16381:16381" s="9" customFormat="1" x14ac:dyDescent="0.2">
      <c r="A336" s="131"/>
      <c r="B336" s="132"/>
      <c r="C336" s="48"/>
      <c r="D336" s="49"/>
      <c r="E336" s="50"/>
      <c r="F336" s="46"/>
      <c r="G336" s="47"/>
      <c r="H336" s="129">
        <f t="shared" si="4"/>
        <v>0</v>
      </c>
      <c r="I336" s="130"/>
      <c r="J336" s="123"/>
      <c r="K336" s="124"/>
      <c r="L336" s="125"/>
      <c r="M336" s="119"/>
      <c r="N336" s="120"/>
      <c r="O336" s="44">
        <v>304</v>
      </c>
      <c r="P336" s="97"/>
      <c r="XFA336" s="97"/>
    </row>
    <row r="337" spans="1:16 16381:16381" s="9" customFormat="1" x14ac:dyDescent="0.2">
      <c r="A337" s="131"/>
      <c r="B337" s="132"/>
      <c r="C337" s="48"/>
      <c r="D337" s="49"/>
      <c r="E337" s="50"/>
      <c r="F337" s="46"/>
      <c r="G337" s="47"/>
      <c r="H337" s="129">
        <f t="shared" si="4"/>
        <v>0</v>
      </c>
      <c r="I337" s="130"/>
      <c r="J337" s="123"/>
      <c r="K337" s="124"/>
      <c r="L337" s="125"/>
      <c r="M337" s="119"/>
      <c r="N337" s="120"/>
      <c r="O337" s="44">
        <v>305</v>
      </c>
      <c r="P337" s="97"/>
      <c r="XFA337" s="97"/>
    </row>
    <row r="338" spans="1:16 16381:16381" s="9" customFormat="1" x14ac:dyDescent="0.2">
      <c r="A338" s="131"/>
      <c r="B338" s="132"/>
      <c r="C338" s="48"/>
      <c r="D338" s="49"/>
      <c r="E338" s="50"/>
      <c r="F338" s="46"/>
      <c r="G338" s="47"/>
      <c r="H338" s="129">
        <f t="shared" si="4"/>
        <v>0</v>
      </c>
      <c r="I338" s="130"/>
      <c r="J338" s="123"/>
      <c r="K338" s="124"/>
      <c r="L338" s="125"/>
      <c r="M338" s="119"/>
      <c r="N338" s="120"/>
      <c r="O338" s="44">
        <v>306</v>
      </c>
      <c r="P338" s="97"/>
      <c r="XFA338" s="97"/>
    </row>
    <row r="339" spans="1:16 16381:16381" s="9" customFormat="1" x14ac:dyDescent="0.2">
      <c r="A339" s="131"/>
      <c r="B339" s="132"/>
      <c r="C339" s="48"/>
      <c r="D339" s="49"/>
      <c r="E339" s="50"/>
      <c r="F339" s="46"/>
      <c r="G339" s="47"/>
      <c r="H339" s="129">
        <f t="shared" si="4"/>
        <v>0</v>
      </c>
      <c r="I339" s="130"/>
      <c r="J339" s="123"/>
      <c r="K339" s="124"/>
      <c r="L339" s="125"/>
      <c r="M339" s="119"/>
      <c r="N339" s="120"/>
      <c r="O339" s="44">
        <v>307</v>
      </c>
      <c r="P339" s="97"/>
      <c r="XFA339" s="97"/>
    </row>
    <row r="340" spans="1:16 16381:16381" s="9" customFormat="1" x14ac:dyDescent="0.2">
      <c r="A340" s="131"/>
      <c r="B340" s="132"/>
      <c r="C340" s="48"/>
      <c r="D340" s="49"/>
      <c r="E340" s="50"/>
      <c r="F340" s="46"/>
      <c r="G340" s="47"/>
      <c r="H340" s="129">
        <f t="shared" si="4"/>
        <v>0</v>
      </c>
      <c r="I340" s="130"/>
      <c r="J340" s="123"/>
      <c r="K340" s="124"/>
      <c r="L340" s="125"/>
      <c r="M340" s="119"/>
      <c r="N340" s="120"/>
      <c r="O340" s="44">
        <v>308</v>
      </c>
      <c r="P340" s="97"/>
      <c r="XFA340" s="97"/>
    </row>
    <row r="341" spans="1:16 16381:16381" s="9" customFormat="1" x14ac:dyDescent="0.2">
      <c r="A341" s="131"/>
      <c r="B341" s="132"/>
      <c r="C341" s="48"/>
      <c r="D341" s="49"/>
      <c r="E341" s="50"/>
      <c r="F341" s="46"/>
      <c r="G341" s="47"/>
      <c r="H341" s="129">
        <f t="shared" si="4"/>
        <v>0</v>
      </c>
      <c r="I341" s="130"/>
      <c r="J341" s="123"/>
      <c r="K341" s="124"/>
      <c r="L341" s="125"/>
      <c r="M341" s="119"/>
      <c r="N341" s="120"/>
      <c r="O341" s="44">
        <v>309</v>
      </c>
      <c r="P341" s="97"/>
      <c r="XFA341" s="97"/>
    </row>
    <row r="342" spans="1:16 16381:16381" s="9" customFormat="1" x14ac:dyDescent="0.2">
      <c r="A342" s="131"/>
      <c r="B342" s="132"/>
      <c r="C342" s="48"/>
      <c r="D342" s="49"/>
      <c r="E342" s="50"/>
      <c r="F342" s="46"/>
      <c r="G342" s="47"/>
      <c r="H342" s="129">
        <f t="shared" si="4"/>
        <v>0</v>
      </c>
      <c r="I342" s="130"/>
      <c r="J342" s="123"/>
      <c r="K342" s="124"/>
      <c r="L342" s="125"/>
      <c r="M342" s="119"/>
      <c r="N342" s="120"/>
      <c r="O342" s="44">
        <v>310</v>
      </c>
      <c r="P342" s="97"/>
      <c r="XFA342" s="97"/>
    </row>
    <row r="343" spans="1:16 16381:16381" s="9" customFormat="1" x14ac:dyDescent="0.2">
      <c r="A343" s="131"/>
      <c r="B343" s="132"/>
      <c r="C343" s="48"/>
      <c r="D343" s="49"/>
      <c r="E343" s="50"/>
      <c r="F343" s="46"/>
      <c r="G343" s="47"/>
      <c r="H343" s="129">
        <f t="shared" si="4"/>
        <v>0</v>
      </c>
      <c r="I343" s="130"/>
      <c r="J343" s="123"/>
      <c r="K343" s="124"/>
      <c r="L343" s="125"/>
      <c r="M343" s="119"/>
      <c r="N343" s="120"/>
      <c r="O343" s="44">
        <v>311</v>
      </c>
      <c r="P343" s="97"/>
      <c r="XFA343" s="97"/>
    </row>
    <row r="344" spans="1:16 16381:16381" s="9" customFormat="1" x14ac:dyDescent="0.2">
      <c r="A344" s="131"/>
      <c r="B344" s="132"/>
      <c r="C344" s="48"/>
      <c r="D344" s="49"/>
      <c r="E344" s="50"/>
      <c r="F344" s="46"/>
      <c r="G344" s="47"/>
      <c r="H344" s="129">
        <f t="shared" si="4"/>
        <v>0</v>
      </c>
      <c r="I344" s="130"/>
      <c r="J344" s="123"/>
      <c r="K344" s="124"/>
      <c r="L344" s="125"/>
      <c r="M344" s="119"/>
      <c r="N344" s="120"/>
      <c r="O344" s="44">
        <v>312</v>
      </c>
      <c r="P344" s="97"/>
      <c r="XFA344" s="97"/>
    </row>
    <row r="345" spans="1:16 16381:16381" s="9" customFormat="1" x14ac:dyDescent="0.2">
      <c r="A345" s="131"/>
      <c r="B345" s="132"/>
      <c r="C345" s="48"/>
      <c r="D345" s="49"/>
      <c r="E345" s="50"/>
      <c r="F345" s="46"/>
      <c r="G345" s="47"/>
      <c r="H345" s="129">
        <f t="shared" si="4"/>
        <v>0</v>
      </c>
      <c r="I345" s="130"/>
      <c r="J345" s="123"/>
      <c r="K345" s="124"/>
      <c r="L345" s="125"/>
      <c r="M345" s="119"/>
      <c r="N345" s="120"/>
      <c r="O345" s="44">
        <v>313</v>
      </c>
      <c r="P345" s="97"/>
      <c r="XFA345" s="97"/>
    </row>
    <row r="346" spans="1:16 16381:16381" s="9" customFormat="1" x14ac:dyDescent="0.2">
      <c r="A346" s="131"/>
      <c r="B346" s="132"/>
      <c r="C346" s="48"/>
      <c r="D346" s="49"/>
      <c r="E346" s="50"/>
      <c r="F346" s="46"/>
      <c r="G346" s="47"/>
      <c r="H346" s="129">
        <f t="shared" si="4"/>
        <v>0</v>
      </c>
      <c r="I346" s="130"/>
      <c r="J346" s="123"/>
      <c r="K346" s="124"/>
      <c r="L346" s="125"/>
      <c r="M346" s="119"/>
      <c r="N346" s="120"/>
      <c r="O346" s="44">
        <v>314</v>
      </c>
      <c r="P346" s="97"/>
      <c r="XFA346" s="97"/>
    </row>
    <row r="347" spans="1:16 16381:16381" s="9" customFormat="1" x14ac:dyDescent="0.2">
      <c r="A347" s="131"/>
      <c r="B347" s="132"/>
      <c r="C347" s="48"/>
      <c r="D347" s="49"/>
      <c r="E347" s="50"/>
      <c r="F347" s="46"/>
      <c r="G347" s="47"/>
      <c r="H347" s="129">
        <f t="shared" si="4"/>
        <v>0</v>
      </c>
      <c r="I347" s="130"/>
      <c r="J347" s="123"/>
      <c r="K347" s="124"/>
      <c r="L347" s="125"/>
      <c r="M347" s="119"/>
      <c r="N347" s="120"/>
      <c r="O347" s="44">
        <v>315</v>
      </c>
      <c r="P347" s="97"/>
      <c r="XFA347" s="97"/>
    </row>
    <row r="348" spans="1:16 16381:16381" s="9" customFormat="1" x14ac:dyDescent="0.2">
      <c r="A348" s="131"/>
      <c r="B348" s="132"/>
      <c r="C348" s="48"/>
      <c r="D348" s="49"/>
      <c r="E348" s="50"/>
      <c r="F348" s="46"/>
      <c r="G348" s="47"/>
      <c r="H348" s="129">
        <f t="shared" si="4"/>
        <v>0</v>
      </c>
      <c r="I348" s="130"/>
      <c r="J348" s="123"/>
      <c r="K348" s="124"/>
      <c r="L348" s="125"/>
      <c r="M348" s="119"/>
      <c r="N348" s="120"/>
      <c r="O348" s="44">
        <v>316</v>
      </c>
      <c r="P348" s="97"/>
      <c r="XFA348" s="97"/>
    </row>
    <row r="349" spans="1:16 16381:16381" s="9" customFormat="1" x14ac:dyDescent="0.2">
      <c r="A349" s="131"/>
      <c r="B349" s="132"/>
      <c r="C349" s="48"/>
      <c r="D349" s="49"/>
      <c r="E349" s="50"/>
      <c r="F349" s="46"/>
      <c r="G349" s="47"/>
      <c r="H349" s="129">
        <f t="shared" si="4"/>
        <v>0</v>
      </c>
      <c r="I349" s="130"/>
      <c r="J349" s="123"/>
      <c r="K349" s="124"/>
      <c r="L349" s="125"/>
      <c r="M349" s="119"/>
      <c r="N349" s="120"/>
      <c r="O349" s="44">
        <v>317</v>
      </c>
      <c r="P349" s="97"/>
      <c r="XFA349" s="97"/>
    </row>
    <row r="350" spans="1:16 16381:16381" s="9" customFormat="1" x14ac:dyDescent="0.2">
      <c r="A350" s="131"/>
      <c r="B350" s="132"/>
      <c r="C350" s="48"/>
      <c r="D350" s="49"/>
      <c r="E350" s="50"/>
      <c r="F350" s="46"/>
      <c r="G350" s="47"/>
      <c r="H350" s="129">
        <f t="shared" si="4"/>
        <v>0</v>
      </c>
      <c r="I350" s="130"/>
      <c r="J350" s="123"/>
      <c r="K350" s="124"/>
      <c r="L350" s="125"/>
      <c r="M350" s="119"/>
      <c r="N350" s="120"/>
      <c r="O350" s="44">
        <v>318</v>
      </c>
      <c r="P350" s="97"/>
      <c r="XFA350" s="97"/>
    </row>
    <row r="351" spans="1:16 16381:16381" s="9" customFormat="1" x14ac:dyDescent="0.2">
      <c r="A351" s="131"/>
      <c r="B351" s="132"/>
      <c r="C351" s="48"/>
      <c r="D351" s="49"/>
      <c r="E351" s="50"/>
      <c r="F351" s="46"/>
      <c r="G351" s="47"/>
      <c r="H351" s="129">
        <f t="shared" si="4"/>
        <v>0</v>
      </c>
      <c r="I351" s="130"/>
      <c r="J351" s="123"/>
      <c r="K351" s="124"/>
      <c r="L351" s="125"/>
      <c r="M351" s="119"/>
      <c r="N351" s="120"/>
      <c r="O351" s="44">
        <v>319</v>
      </c>
      <c r="P351" s="97"/>
      <c r="XFA351" s="97"/>
    </row>
    <row r="352" spans="1:16 16381:16381" s="9" customFormat="1" x14ac:dyDescent="0.2">
      <c r="A352" s="131"/>
      <c r="B352" s="132"/>
      <c r="C352" s="48"/>
      <c r="D352" s="49"/>
      <c r="E352" s="50"/>
      <c r="F352" s="46"/>
      <c r="G352" s="47"/>
      <c r="H352" s="129">
        <f t="shared" si="4"/>
        <v>0</v>
      </c>
      <c r="I352" s="130"/>
      <c r="J352" s="123"/>
      <c r="K352" s="124"/>
      <c r="L352" s="125"/>
      <c r="M352" s="119"/>
      <c r="N352" s="120"/>
      <c r="O352" s="44">
        <v>320</v>
      </c>
      <c r="P352" s="97"/>
      <c r="XFA352" s="97"/>
    </row>
    <row r="353" spans="1:16 16381:16381" s="9" customFormat="1" x14ac:dyDescent="0.2">
      <c r="A353" s="131"/>
      <c r="B353" s="132"/>
      <c r="C353" s="48"/>
      <c r="D353" s="49"/>
      <c r="E353" s="50"/>
      <c r="F353" s="46"/>
      <c r="G353" s="47"/>
      <c r="H353" s="129">
        <f t="shared" si="4"/>
        <v>0</v>
      </c>
      <c r="I353" s="130"/>
      <c r="J353" s="123"/>
      <c r="K353" s="124"/>
      <c r="L353" s="125"/>
      <c r="M353" s="119"/>
      <c r="N353" s="120"/>
      <c r="O353" s="44">
        <v>321</v>
      </c>
      <c r="P353" s="97"/>
      <c r="XFA353" s="97"/>
    </row>
    <row r="354" spans="1:16 16381:16381" s="9" customFormat="1" x14ac:dyDescent="0.2">
      <c r="A354" s="131"/>
      <c r="B354" s="132"/>
      <c r="C354" s="48"/>
      <c r="D354" s="49"/>
      <c r="E354" s="50"/>
      <c r="F354" s="46"/>
      <c r="G354" s="47"/>
      <c r="H354" s="129">
        <f t="shared" ref="H354:H417" si="5">+E354*G354</f>
        <v>0</v>
      </c>
      <c r="I354" s="130"/>
      <c r="J354" s="123"/>
      <c r="K354" s="124"/>
      <c r="L354" s="125"/>
      <c r="M354" s="119"/>
      <c r="N354" s="120"/>
      <c r="O354" s="44">
        <v>322</v>
      </c>
      <c r="P354" s="97"/>
      <c r="XFA354" s="97"/>
    </row>
    <row r="355" spans="1:16 16381:16381" s="9" customFormat="1" x14ac:dyDescent="0.2">
      <c r="A355" s="131"/>
      <c r="B355" s="132"/>
      <c r="C355" s="48"/>
      <c r="D355" s="49"/>
      <c r="E355" s="50"/>
      <c r="F355" s="46"/>
      <c r="G355" s="47"/>
      <c r="H355" s="129">
        <f t="shared" si="5"/>
        <v>0</v>
      </c>
      <c r="I355" s="130"/>
      <c r="J355" s="123"/>
      <c r="K355" s="124"/>
      <c r="L355" s="125"/>
      <c r="M355" s="119"/>
      <c r="N355" s="120"/>
      <c r="O355" s="44">
        <v>323</v>
      </c>
      <c r="P355" s="97"/>
      <c r="XFA355" s="97"/>
    </row>
    <row r="356" spans="1:16 16381:16381" s="9" customFormat="1" x14ac:dyDescent="0.2">
      <c r="A356" s="131"/>
      <c r="B356" s="132"/>
      <c r="C356" s="48"/>
      <c r="D356" s="49"/>
      <c r="E356" s="50"/>
      <c r="F356" s="46"/>
      <c r="G356" s="47"/>
      <c r="H356" s="129">
        <f t="shared" si="5"/>
        <v>0</v>
      </c>
      <c r="I356" s="130"/>
      <c r="J356" s="123"/>
      <c r="K356" s="124"/>
      <c r="L356" s="125"/>
      <c r="M356" s="119"/>
      <c r="N356" s="120"/>
      <c r="O356" s="44">
        <v>324</v>
      </c>
      <c r="P356" s="97"/>
      <c r="XFA356" s="97"/>
    </row>
    <row r="357" spans="1:16 16381:16381" s="9" customFormat="1" x14ac:dyDescent="0.2">
      <c r="A357" s="131"/>
      <c r="B357" s="132"/>
      <c r="C357" s="48"/>
      <c r="D357" s="49"/>
      <c r="E357" s="50"/>
      <c r="F357" s="46"/>
      <c r="G357" s="47"/>
      <c r="H357" s="129">
        <f t="shared" si="5"/>
        <v>0</v>
      </c>
      <c r="I357" s="130"/>
      <c r="J357" s="123"/>
      <c r="K357" s="124"/>
      <c r="L357" s="125"/>
      <c r="M357" s="119"/>
      <c r="N357" s="120"/>
      <c r="O357" s="44">
        <v>325</v>
      </c>
      <c r="P357" s="97"/>
      <c r="XFA357" s="97"/>
    </row>
    <row r="358" spans="1:16 16381:16381" s="9" customFormat="1" x14ac:dyDescent="0.2">
      <c r="A358" s="131"/>
      <c r="B358" s="132"/>
      <c r="C358" s="48"/>
      <c r="D358" s="49"/>
      <c r="E358" s="50"/>
      <c r="F358" s="46"/>
      <c r="G358" s="47"/>
      <c r="H358" s="129">
        <f t="shared" si="5"/>
        <v>0</v>
      </c>
      <c r="I358" s="130"/>
      <c r="J358" s="123"/>
      <c r="K358" s="124"/>
      <c r="L358" s="125"/>
      <c r="M358" s="119"/>
      <c r="N358" s="120"/>
      <c r="O358" s="44">
        <v>326</v>
      </c>
      <c r="P358" s="97"/>
      <c r="XFA358" s="97"/>
    </row>
    <row r="359" spans="1:16 16381:16381" s="9" customFormat="1" x14ac:dyDescent="0.2">
      <c r="A359" s="131"/>
      <c r="B359" s="132"/>
      <c r="C359" s="48"/>
      <c r="D359" s="49"/>
      <c r="E359" s="50"/>
      <c r="F359" s="46"/>
      <c r="G359" s="47"/>
      <c r="H359" s="129">
        <f t="shared" si="5"/>
        <v>0</v>
      </c>
      <c r="I359" s="130"/>
      <c r="J359" s="123"/>
      <c r="K359" s="124"/>
      <c r="L359" s="125"/>
      <c r="M359" s="119"/>
      <c r="N359" s="120"/>
      <c r="O359" s="44">
        <v>327</v>
      </c>
      <c r="P359" s="97"/>
      <c r="XFA359" s="97"/>
    </row>
    <row r="360" spans="1:16 16381:16381" s="9" customFormat="1" x14ac:dyDescent="0.2">
      <c r="A360" s="131"/>
      <c r="B360" s="132"/>
      <c r="C360" s="48"/>
      <c r="D360" s="49"/>
      <c r="E360" s="50"/>
      <c r="F360" s="46"/>
      <c r="G360" s="47"/>
      <c r="H360" s="129">
        <f t="shared" si="5"/>
        <v>0</v>
      </c>
      <c r="I360" s="130"/>
      <c r="J360" s="123"/>
      <c r="K360" s="124"/>
      <c r="L360" s="125"/>
      <c r="M360" s="119"/>
      <c r="N360" s="120"/>
      <c r="O360" s="44">
        <v>328</v>
      </c>
      <c r="P360" s="97"/>
      <c r="XFA360" s="97"/>
    </row>
    <row r="361" spans="1:16 16381:16381" s="9" customFormat="1" x14ac:dyDescent="0.2">
      <c r="A361" s="131"/>
      <c r="B361" s="132"/>
      <c r="C361" s="48"/>
      <c r="D361" s="49"/>
      <c r="E361" s="50"/>
      <c r="F361" s="46"/>
      <c r="G361" s="47"/>
      <c r="H361" s="129">
        <f t="shared" si="5"/>
        <v>0</v>
      </c>
      <c r="I361" s="130"/>
      <c r="J361" s="123"/>
      <c r="K361" s="124"/>
      <c r="L361" s="125"/>
      <c r="M361" s="119"/>
      <c r="N361" s="120"/>
      <c r="O361" s="44">
        <v>329</v>
      </c>
      <c r="P361" s="97"/>
      <c r="XFA361" s="97"/>
    </row>
    <row r="362" spans="1:16 16381:16381" s="9" customFormat="1" x14ac:dyDescent="0.2">
      <c r="A362" s="131"/>
      <c r="B362" s="132"/>
      <c r="C362" s="48"/>
      <c r="D362" s="49"/>
      <c r="E362" s="50"/>
      <c r="F362" s="46"/>
      <c r="G362" s="47"/>
      <c r="H362" s="129">
        <f t="shared" si="5"/>
        <v>0</v>
      </c>
      <c r="I362" s="130"/>
      <c r="J362" s="123"/>
      <c r="K362" s="124"/>
      <c r="L362" s="125"/>
      <c r="M362" s="119"/>
      <c r="N362" s="120"/>
      <c r="O362" s="44">
        <v>330</v>
      </c>
      <c r="P362" s="97"/>
      <c r="XFA362" s="97"/>
    </row>
    <row r="363" spans="1:16 16381:16381" s="9" customFormat="1" x14ac:dyDescent="0.2">
      <c r="A363" s="131"/>
      <c r="B363" s="132"/>
      <c r="C363" s="48"/>
      <c r="D363" s="49"/>
      <c r="E363" s="50"/>
      <c r="F363" s="46"/>
      <c r="G363" s="47"/>
      <c r="H363" s="129">
        <f t="shared" si="5"/>
        <v>0</v>
      </c>
      <c r="I363" s="130"/>
      <c r="J363" s="123"/>
      <c r="K363" s="124"/>
      <c r="L363" s="125"/>
      <c r="M363" s="119"/>
      <c r="N363" s="120"/>
      <c r="O363" s="44">
        <v>331</v>
      </c>
      <c r="P363" s="97"/>
      <c r="XFA363" s="97"/>
    </row>
    <row r="364" spans="1:16 16381:16381" s="9" customFormat="1" x14ac:dyDescent="0.2">
      <c r="A364" s="131"/>
      <c r="B364" s="132"/>
      <c r="C364" s="48"/>
      <c r="D364" s="49"/>
      <c r="E364" s="50"/>
      <c r="F364" s="46"/>
      <c r="G364" s="47"/>
      <c r="H364" s="129">
        <f t="shared" si="5"/>
        <v>0</v>
      </c>
      <c r="I364" s="130"/>
      <c r="J364" s="123"/>
      <c r="K364" s="124"/>
      <c r="L364" s="125"/>
      <c r="M364" s="119"/>
      <c r="N364" s="120"/>
      <c r="O364" s="44">
        <v>332</v>
      </c>
      <c r="P364" s="97"/>
      <c r="XFA364" s="97"/>
    </row>
    <row r="365" spans="1:16 16381:16381" s="9" customFormat="1" x14ac:dyDescent="0.2">
      <c r="A365" s="131"/>
      <c r="B365" s="132"/>
      <c r="C365" s="48"/>
      <c r="D365" s="49"/>
      <c r="E365" s="50"/>
      <c r="F365" s="46"/>
      <c r="G365" s="47"/>
      <c r="H365" s="129">
        <f t="shared" si="5"/>
        <v>0</v>
      </c>
      <c r="I365" s="130"/>
      <c r="J365" s="123"/>
      <c r="K365" s="124"/>
      <c r="L365" s="125"/>
      <c r="M365" s="119"/>
      <c r="N365" s="120"/>
      <c r="O365" s="44">
        <v>333</v>
      </c>
      <c r="P365" s="97"/>
      <c r="XFA365" s="97"/>
    </row>
    <row r="366" spans="1:16 16381:16381" s="9" customFormat="1" x14ac:dyDescent="0.2">
      <c r="A366" s="131"/>
      <c r="B366" s="132"/>
      <c r="C366" s="48"/>
      <c r="D366" s="49"/>
      <c r="E366" s="50"/>
      <c r="F366" s="46"/>
      <c r="G366" s="47"/>
      <c r="H366" s="129">
        <f t="shared" si="5"/>
        <v>0</v>
      </c>
      <c r="I366" s="130"/>
      <c r="J366" s="123"/>
      <c r="K366" s="124"/>
      <c r="L366" s="125"/>
      <c r="M366" s="119"/>
      <c r="N366" s="120"/>
      <c r="O366" s="44">
        <v>334</v>
      </c>
      <c r="P366" s="97"/>
      <c r="XFA366" s="97"/>
    </row>
    <row r="367" spans="1:16 16381:16381" s="9" customFormat="1" x14ac:dyDescent="0.2">
      <c r="A367" s="131"/>
      <c r="B367" s="132"/>
      <c r="C367" s="48"/>
      <c r="D367" s="49"/>
      <c r="E367" s="50"/>
      <c r="F367" s="46"/>
      <c r="G367" s="47"/>
      <c r="H367" s="129">
        <f t="shared" si="5"/>
        <v>0</v>
      </c>
      <c r="I367" s="130"/>
      <c r="J367" s="123"/>
      <c r="K367" s="124"/>
      <c r="L367" s="125"/>
      <c r="M367" s="119"/>
      <c r="N367" s="120"/>
      <c r="O367" s="44">
        <v>335</v>
      </c>
      <c r="P367" s="97"/>
      <c r="XFA367" s="97"/>
    </row>
    <row r="368" spans="1:16 16381:16381" s="9" customFormat="1" x14ac:dyDescent="0.2">
      <c r="A368" s="131"/>
      <c r="B368" s="132"/>
      <c r="C368" s="48"/>
      <c r="D368" s="49"/>
      <c r="E368" s="50"/>
      <c r="F368" s="46"/>
      <c r="G368" s="47"/>
      <c r="H368" s="129">
        <f t="shared" si="5"/>
        <v>0</v>
      </c>
      <c r="I368" s="130"/>
      <c r="J368" s="123"/>
      <c r="K368" s="124"/>
      <c r="L368" s="125"/>
      <c r="M368" s="119"/>
      <c r="N368" s="120"/>
      <c r="O368" s="44">
        <v>336</v>
      </c>
      <c r="P368" s="97"/>
      <c r="XFA368" s="97"/>
    </row>
    <row r="369" spans="1:16 16381:16381" s="9" customFormat="1" x14ac:dyDescent="0.2">
      <c r="A369" s="131"/>
      <c r="B369" s="132"/>
      <c r="C369" s="48"/>
      <c r="D369" s="49"/>
      <c r="E369" s="50"/>
      <c r="F369" s="46"/>
      <c r="G369" s="47"/>
      <c r="H369" s="129">
        <f t="shared" si="5"/>
        <v>0</v>
      </c>
      <c r="I369" s="130"/>
      <c r="J369" s="123"/>
      <c r="K369" s="124"/>
      <c r="L369" s="125"/>
      <c r="M369" s="119"/>
      <c r="N369" s="120"/>
      <c r="O369" s="44">
        <v>337</v>
      </c>
      <c r="P369" s="97"/>
      <c r="XFA369" s="97"/>
    </row>
    <row r="370" spans="1:16 16381:16381" s="9" customFormat="1" x14ac:dyDescent="0.2">
      <c r="A370" s="131"/>
      <c r="B370" s="132"/>
      <c r="C370" s="48"/>
      <c r="D370" s="49"/>
      <c r="E370" s="50"/>
      <c r="F370" s="46"/>
      <c r="G370" s="47"/>
      <c r="H370" s="129">
        <f t="shared" si="5"/>
        <v>0</v>
      </c>
      <c r="I370" s="130"/>
      <c r="J370" s="123"/>
      <c r="K370" s="124"/>
      <c r="L370" s="125"/>
      <c r="M370" s="119"/>
      <c r="N370" s="120"/>
      <c r="O370" s="44">
        <v>338</v>
      </c>
      <c r="P370" s="97"/>
      <c r="XFA370" s="97"/>
    </row>
    <row r="371" spans="1:16 16381:16381" s="9" customFormat="1" x14ac:dyDescent="0.2">
      <c r="A371" s="131"/>
      <c r="B371" s="132"/>
      <c r="C371" s="48"/>
      <c r="D371" s="49"/>
      <c r="E371" s="50"/>
      <c r="F371" s="46"/>
      <c r="G371" s="47"/>
      <c r="H371" s="129">
        <f t="shared" si="5"/>
        <v>0</v>
      </c>
      <c r="I371" s="130"/>
      <c r="J371" s="123"/>
      <c r="K371" s="124"/>
      <c r="L371" s="125"/>
      <c r="M371" s="119"/>
      <c r="N371" s="120"/>
      <c r="O371" s="44">
        <v>339</v>
      </c>
      <c r="P371" s="97"/>
      <c r="XFA371" s="97"/>
    </row>
    <row r="372" spans="1:16 16381:16381" s="9" customFormat="1" x14ac:dyDescent="0.2">
      <c r="A372" s="131"/>
      <c r="B372" s="132"/>
      <c r="C372" s="48"/>
      <c r="D372" s="49"/>
      <c r="E372" s="50"/>
      <c r="F372" s="46"/>
      <c r="G372" s="47"/>
      <c r="H372" s="129">
        <f t="shared" si="5"/>
        <v>0</v>
      </c>
      <c r="I372" s="130"/>
      <c r="J372" s="123"/>
      <c r="K372" s="124"/>
      <c r="L372" s="125"/>
      <c r="M372" s="119"/>
      <c r="N372" s="120"/>
      <c r="O372" s="44">
        <v>340</v>
      </c>
      <c r="P372" s="97"/>
      <c r="XFA372" s="97"/>
    </row>
    <row r="373" spans="1:16 16381:16381" s="9" customFormat="1" x14ac:dyDescent="0.2">
      <c r="A373" s="131"/>
      <c r="B373" s="132"/>
      <c r="C373" s="48"/>
      <c r="D373" s="49"/>
      <c r="E373" s="50"/>
      <c r="F373" s="51"/>
      <c r="G373" s="47"/>
      <c r="H373" s="129">
        <f t="shared" si="5"/>
        <v>0</v>
      </c>
      <c r="I373" s="130"/>
      <c r="J373" s="123"/>
      <c r="K373" s="124"/>
      <c r="L373" s="125"/>
      <c r="M373" s="119"/>
      <c r="N373" s="120"/>
      <c r="O373" s="44">
        <v>341</v>
      </c>
      <c r="P373" s="97"/>
      <c r="XFA373" s="97"/>
    </row>
    <row r="374" spans="1:16 16381:16381" s="9" customFormat="1" x14ac:dyDescent="0.2">
      <c r="A374" s="131"/>
      <c r="B374" s="132"/>
      <c r="C374" s="48"/>
      <c r="D374" s="49"/>
      <c r="E374" s="50"/>
      <c r="F374" s="51"/>
      <c r="G374" s="47"/>
      <c r="H374" s="129">
        <f t="shared" si="5"/>
        <v>0</v>
      </c>
      <c r="I374" s="130"/>
      <c r="J374" s="123"/>
      <c r="K374" s="124"/>
      <c r="L374" s="125"/>
      <c r="M374" s="119"/>
      <c r="N374" s="120"/>
      <c r="O374" s="44">
        <v>342</v>
      </c>
      <c r="P374" s="97"/>
      <c r="XFA374" s="97"/>
    </row>
    <row r="375" spans="1:16 16381:16381" s="9" customFormat="1" x14ac:dyDescent="0.2">
      <c r="A375" s="131"/>
      <c r="B375" s="132"/>
      <c r="C375" s="48"/>
      <c r="D375" s="49"/>
      <c r="E375" s="50"/>
      <c r="F375" s="51"/>
      <c r="G375" s="47"/>
      <c r="H375" s="129">
        <f t="shared" si="5"/>
        <v>0</v>
      </c>
      <c r="I375" s="130"/>
      <c r="J375" s="123"/>
      <c r="K375" s="124"/>
      <c r="L375" s="125"/>
      <c r="M375" s="119"/>
      <c r="N375" s="120"/>
      <c r="O375" s="44">
        <v>343</v>
      </c>
      <c r="P375" s="97"/>
      <c r="XFA375" s="97"/>
    </row>
    <row r="376" spans="1:16 16381:16381" s="9" customFormat="1" x14ac:dyDescent="0.2">
      <c r="A376" s="131"/>
      <c r="B376" s="132"/>
      <c r="C376" s="48"/>
      <c r="D376" s="49"/>
      <c r="E376" s="50"/>
      <c r="F376" s="51"/>
      <c r="G376" s="47"/>
      <c r="H376" s="129">
        <f t="shared" si="5"/>
        <v>0</v>
      </c>
      <c r="I376" s="130"/>
      <c r="J376" s="123"/>
      <c r="K376" s="124"/>
      <c r="L376" s="125"/>
      <c r="M376" s="119"/>
      <c r="N376" s="120"/>
      <c r="O376" s="44">
        <v>344</v>
      </c>
      <c r="P376" s="97"/>
      <c r="XFA376" s="97"/>
    </row>
    <row r="377" spans="1:16 16381:16381" s="9" customFormat="1" x14ac:dyDescent="0.2">
      <c r="A377" s="131"/>
      <c r="B377" s="132"/>
      <c r="C377" s="48"/>
      <c r="D377" s="49"/>
      <c r="E377" s="50"/>
      <c r="F377" s="51"/>
      <c r="G377" s="47"/>
      <c r="H377" s="129">
        <f t="shared" si="5"/>
        <v>0</v>
      </c>
      <c r="I377" s="130"/>
      <c r="J377" s="123"/>
      <c r="K377" s="124"/>
      <c r="L377" s="125"/>
      <c r="M377" s="119"/>
      <c r="N377" s="120"/>
      <c r="O377" s="44">
        <v>345</v>
      </c>
      <c r="P377" s="97"/>
      <c r="XFA377" s="97"/>
    </row>
    <row r="378" spans="1:16 16381:16381" s="9" customFormat="1" x14ac:dyDescent="0.2">
      <c r="A378" s="131"/>
      <c r="B378" s="132"/>
      <c r="C378" s="48"/>
      <c r="D378" s="49"/>
      <c r="E378" s="50"/>
      <c r="F378" s="51"/>
      <c r="G378" s="47"/>
      <c r="H378" s="129">
        <f t="shared" si="5"/>
        <v>0</v>
      </c>
      <c r="I378" s="130"/>
      <c r="J378" s="123"/>
      <c r="K378" s="124"/>
      <c r="L378" s="125"/>
      <c r="M378" s="119"/>
      <c r="N378" s="120"/>
      <c r="O378" s="44">
        <v>346</v>
      </c>
      <c r="P378" s="97"/>
      <c r="XFA378" s="97"/>
    </row>
    <row r="379" spans="1:16 16381:16381" s="9" customFormat="1" x14ac:dyDescent="0.2">
      <c r="A379" s="131"/>
      <c r="B379" s="132"/>
      <c r="C379" s="48"/>
      <c r="D379" s="49"/>
      <c r="E379" s="50"/>
      <c r="F379" s="51"/>
      <c r="G379" s="47"/>
      <c r="H379" s="129">
        <f t="shared" si="5"/>
        <v>0</v>
      </c>
      <c r="I379" s="130"/>
      <c r="J379" s="123"/>
      <c r="K379" s="124"/>
      <c r="L379" s="125"/>
      <c r="M379" s="119"/>
      <c r="N379" s="120"/>
      <c r="O379" s="44">
        <v>347</v>
      </c>
      <c r="P379" s="97"/>
      <c r="XFA379" s="97"/>
    </row>
    <row r="380" spans="1:16 16381:16381" s="9" customFormat="1" x14ac:dyDescent="0.2">
      <c r="A380" s="131"/>
      <c r="B380" s="132"/>
      <c r="C380" s="48"/>
      <c r="D380" s="49"/>
      <c r="E380" s="50"/>
      <c r="F380" s="51"/>
      <c r="G380" s="47"/>
      <c r="H380" s="129">
        <f t="shared" si="5"/>
        <v>0</v>
      </c>
      <c r="I380" s="130"/>
      <c r="J380" s="123"/>
      <c r="K380" s="124"/>
      <c r="L380" s="125"/>
      <c r="M380" s="119"/>
      <c r="N380" s="120"/>
      <c r="O380" s="44">
        <v>348</v>
      </c>
      <c r="P380" s="97"/>
      <c r="XFA380" s="97"/>
    </row>
    <row r="381" spans="1:16 16381:16381" s="9" customFormat="1" x14ac:dyDescent="0.2">
      <c r="A381" s="131"/>
      <c r="B381" s="132"/>
      <c r="C381" s="48"/>
      <c r="D381" s="49"/>
      <c r="E381" s="50"/>
      <c r="F381" s="51"/>
      <c r="G381" s="47"/>
      <c r="H381" s="129">
        <f t="shared" si="5"/>
        <v>0</v>
      </c>
      <c r="I381" s="130"/>
      <c r="J381" s="123"/>
      <c r="K381" s="124"/>
      <c r="L381" s="125"/>
      <c r="M381" s="119"/>
      <c r="N381" s="120"/>
      <c r="O381" s="44">
        <v>349</v>
      </c>
      <c r="P381" s="97"/>
      <c r="XFA381" s="97"/>
    </row>
    <row r="382" spans="1:16 16381:16381" s="9" customFormat="1" x14ac:dyDescent="0.2">
      <c r="A382" s="131"/>
      <c r="B382" s="132"/>
      <c r="C382" s="48"/>
      <c r="D382" s="49"/>
      <c r="E382" s="50"/>
      <c r="F382" s="51"/>
      <c r="G382" s="47"/>
      <c r="H382" s="129">
        <f t="shared" si="5"/>
        <v>0</v>
      </c>
      <c r="I382" s="130"/>
      <c r="J382" s="123"/>
      <c r="K382" s="124"/>
      <c r="L382" s="125"/>
      <c r="M382" s="119"/>
      <c r="N382" s="120"/>
      <c r="O382" s="44">
        <v>350</v>
      </c>
      <c r="P382" s="97"/>
      <c r="XFA382" s="97"/>
    </row>
    <row r="383" spans="1:16 16381:16381" s="9" customFormat="1" x14ac:dyDescent="0.2">
      <c r="A383" s="131"/>
      <c r="B383" s="132"/>
      <c r="C383" s="48"/>
      <c r="D383" s="49"/>
      <c r="E383" s="50"/>
      <c r="F383" s="51"/>
      <c r="G383" s="47"/>
      <c r="H383" s="129">
        <f t="shared" si="5"/>
        <v>0</v>
      </c>
      <c r="I383" s="130"/>
      <c r="J383" s="123"/>
      <c r="K383" s="124"/>
      <c r="L383" s="125"/>
      <c r="M383" s="119"/>
      <c r="N383" s="120"/>
      <c r="O383" s="44">
        <v>351</v>
      </c>
      <c r="P383" s="97"/>
      <c r="XFA383" s="97"/>
    </row>
    <row r="384" spans="1:16 16381:16381" s="9" customFormat="1" x14ac:dyDescent="0.2">
      <c r="A384" s="131"/>
      <c r="B384" s="132"/>
      <c r="C384" s="48"/>
      <c r="D384" s="49"/>
      <c r="E384" s="50"/>
      <c r="F384" s="51"/>
      <c r="G384" s="47"/>
      <c r="H384" s="129">
        <f t="shared" si="5"/>
        <v>0</v>
      </c>
      <c r="I384" s="130"/>
      <c r="J384" s="123"/>
      <c r="K384" s="124"/>
      <c r="L384" s="125"/>
      <c r="M384" s="119"/>
      <c r="N384" s="120"/>
      <c r="O384" s="44">
        <v>352</v>
      </c>
      <c r="P384" s="97"/>
      <c r="XFA384" s="97"/>
    </row>
    <row r="385" spans="1:16 16381:16381" s="9" customFormat="1" x14ac:dyDescent="0.2">
      <c r="A385" s="131"/>
      <c r="B385" s="132"/>
      <c r="C385" s="48"/>
      <c r="D385" s="49"/>
      <c r="E385" s="50"/>
      <c r="F385" s="51"/>
      <c r="G385" s="47"/>
      <c r="H385" s="129">
        <f t="shared" si="5"/>
        <v>0</v>
      </c>
      <c r="I385" s="130"/>
      <c r="J385" s="123"/>
      <c r="K385" s="124"/>
      <c r="L385" s="125"/>
      <c r="M385" s="119"/>
      <c r="N385" s="120"/>
      <c r="O385" s="44">
        <v>353</v>
      </c>
      <c r="P385" s="97"/>
      <c r="XFA385" s="97"/>
    </row>
    <row r="386" spans="1:16 16381:16381" s="9" customFormat="1" x14ac:dyDescent="0.2">
      <c r="A386" s="131"/>
      <c r="B386" s="132"/>
      <c r="C386" s="48"/>
      <c r="D386" s="49"/>
      <c r="E386" s="50"/>
      <c r="F386" s="51"/>
      <c r="G386" s="47"/>
      <c r="H386" s="129">
        <f t="shared" si="5"/>
        <v>0</v>
      </c>
      <c r="I386" s="130"/>
      <c r="J386" s="123"/>
      <c r="K386" s="124"/>
      <c r="L386" s="125"/>
      <c r="M386" s="119"/>
      <c r="N386" s="120"/>
      <c r="O386" s="44">
        <v>354</v>
      </c>
      <c r="P386" s="97"/>
      <c r="XFA386" s="97"/>
    </row>
    <row r="387" spans="1:16 16381:16381" s="9" customFormat="1" x14ac:dyDescent="0.2">
      <c r="A387" s="131"/>
      <c r="B387" s="132"/>
      <c r="C387" s="48"/>
      <c r="D387" s="49"/>
      <c r="E387" s="50"/>
      <c r="F387" s="51"/>
      <c r="G387" s="47"/>
      <c r="H387" s="129">
        <f t="shared" si="5"/>
        <v>0</v>
      </c>
      <c r="I387" s="130"/>
      <c r="J387" s="123"/>
      <c r="K387" s="124"/>
      <c r="L387" s="125"/>
      <c r="M387" s="119"/>
      <c r="N387" s="120"/>
      <c r="O387" s="44">
        <v>355</v>
      </c>
      <c r="P387" s="97"/>
      <c r="XFA387" s="97"/>
    </row>
    <row r="388" spans="1:16 16381:16381" s="9" customFormat="1" x14ac:dyDescent="0.2">
      <c r="A388" s="131"/>
      <c r="B388" s="132"/>
      <c r="C388" s="48"/>
      <c r="D388" s="49"/>
      <c r="E388" s="50"/>
      <c r="F388" s="51"/>
      <c r="G388" s="47"/>
      <c r="H388" s="129">
        <f t="shared" si="5"/>
        <v>0</v>
      </c>
      <c r="I388" s="130"/>
      <c r="J388" s="123"/>
      <c r="K388" s="124"/>
      <c r="L388" s="125"/>
      <c r="M388" s="119"/>
      <c r="N388" s="120"/>
      <c r="O388" s="44">
        <v>356</v>
      </c>
      <c r="P388" s="97"/>
      <c r="XFA388" s="97"/>
    </row>
    <row r="389" spans="1:16 16381:16381" s="9" customFormat="1" x14ac:dyDescent="0.2">
      <c r="A389" s="131"/>
      <c r="B389" s="132"/>
      <c r="C389" s="48"/>
      <c r="D389" s="49"/>
      <c r="E389" s="50"/>
      <c r="F389" s="51"/>
      <c r="G389" s="47"/>
      <c r="H389" s="129">
        <f t="shared" si="5"/>
        <v>0</v>
      </c>
      <c r="I389" s="130"/>
      <c r="J389" s="123"/>
      <c r="K389" s="124"/>
      <c r="L389" s="125"/>
      <c r="M389" s="119"/>
      <c r="N389" s="120"/>
      <c r="O389" s="44">
        <v>357</v>
      </c>
      <c r="P389" s="97"/>
      <c r="XFA389" s="97"/>
    </row>
    <row r="390" spans="1:16 16381:16381" s="9" customFormat="1" x14ac:dyDescent="0.2">
      <c r="A390" s="131"/>
      <c r="B390" s="132"/>
      <c r="C390" s="48"/>
      <c r="D390" s="49"/>
      <c r="E390" s="50"/>
      <c r="F390" s="51"/>
      <c r="G390" s="47"/>
      <c r="H390" s="129">
        <f t="shared" si="5"/>
        <v>0</v>
      </c>
      <c r="I390" s="130"/>
      <c r="J390" s="123"/>
      <c r="K390" s="124"/>
      <c r="L390" s="125"/>
      <c r="M390" s="119"/>
      <c r="N390" s="120"/>
      <c r="O390" s="44">
        <v>358</v>
      </c>
      <c r="P390" s="97"/>
      <c r="XFA390" s="97"/>
    </row>
    <row r="391" spans="1:16 16381:16381" s="9" customFormat="1" x14ac:dyDescent="0.2">
      <c r="A391" s="131"/>
      <c r="B391" s="132"/>
      <c r="C391" s="48"/>
      <c r="D391" s="49"/>
      <c r="E391" s="50"/>
      <c r="F391" s="51"/>
      <c r="G391" s="47"/>
      <c r="H391" s="129">
        <f t="shared" si="5"/>
        <v>0</v>
      </c>
      <c r="I391" s="130"/>
      <c r="J391" s="123"/>
      <c r="K391" s="124"/>
      <c r="L391" s="125"/>
      <c r="M391" s="119"/>
      <c r="N391" s="120"/>
      <c r="O391" s="44">
        <v>359</v>
      </c>
      <c r="P391" s="97"/>
      <c r="XFA391" s="97"/>
    </row>
    <row r="392" spans="1:16 16381:16381" s="9" customFormat="1" x14ac:dyDescent="0.2">
      <c r="A392" s="131"/>
      <c r="B392" s="132"/>
      <c r="C392" s="48"/>
      <c r="D392" s="49"/>
      <c r="E392" s="50"/>
      <c r="F392" s="51"/>
      <c r="G392" s="47"/>
      <c r="H392" s="129">
        <f t="shared" si="5"/>
        <v>0</v>
      </c>
      <c r="I392" s="130"/>
      <c r="J392" s="123"/>
      <c r="K392" s="124"/>
      <c r="L392" s="125"/>
      <c r="M392" s="119"/>
      <c r="N392" s="120"/>
      <c r="O392" s="44">
        <v>360</v>
      </c>
      <c r="P392" s="97"/>
      <c r="XFA392" s="97"/>
    </row>
    <row r="393" spans="1:16 16381:16381" s="9" customFormat="1" x14ac:dyDescent="0.2">
      <c r="A393" s="131"/>
      <c r="B393" s="132"/>
      <c r="C393" s="48"/>
      <c r="D393" s="49"/>
      <c r="E393" s="50"/>
      <c r="F393" s="51"/>
      <c r="G393" s="47"/>
      <c r="H393" s="129">
        <f t="shared" si="5"/>
        <v>0</v>
      </c>
      <c r="I393" s="130"/>
      <c r="J393" s="123"/>
      <c r="K393" s="124"/>
      <c r="L393" s="125"/>
      <c r="M393" s="119"/>
      <c r="N393" s="120"/>
      <c r="O393" s="44">
        <v>361</v>
      </c>
      <c r="P393" s="97"/>
      <c r="XFA393" s="97"/>
    </row>
    <row r="394" spans="1:16 16381:16381" s="9" customFormat="1" x14ac:dyDescent="0.2">
      <c r="A394" s="131"/>
      <c r="B394" s="132"/>
      <c r="C394" s="48"/>
      <c r="D394" s="49"/>
      <c r="E394" s="50"/>
      <c r="F394" s="51"/>
      <c r="G394" s="47"/>
      <c r="H394" s="129">
        <f t="shared" si="5"/>
        <v>0</v>
      </c>
      <c r="I394" s="130"/>
      <c r="J394" s="123"/>
      <c r="K394" s="124"/>
      <c r="L394" s="125"/>
      <c r="M394" s="119"/>
      <c r="N394" s="120"/>
      <c r="O394" s="44">
        <v>362</v>
      </c>
      <c r="P394" s="97"/>
      <c r="XFA394" s="97"/>
    </row>
    <row r="395" spans="1:16 16381:16381" s="9" customFormat="1" x14ac:dyDescent="0.2">
      <c r="A395" s="131"/>
      <c r="B395" s="132"/>
      <c r="C395" s="48"/>
      <c r="D395" s="49"/>
      <c r="E395" s="50"/>
      <c r="F395" s="51"/>
      <c r="G395" s="47"/>
      <c r="H395" s="129">
        <f t="shared" si="5"/>
        <v>0</v>
      </c>
      <c r="I395" s="130"/>
      <c r="J395" s="123"/>
      <c r="K395" s="124"/>
      <c r="L395" s="125"/>
      <c r="M395" s="119"/>
      <c r="N395" s="120"/>
      <c r="O395" s="44">
        <v>363</v>
      </c>
      <c r="P395" s="97"/>
      <c r="XFA395" s="97"/>
    </row>
    <row r="396" spans="1:16 16381:16381" s="9" customFormat="1" x14ac:dyDescent="0.2">
      <c r="A396" s="131"/>
      <c r="B396" s="132"/>
      <c r="C396" s="48"/>
      <c r="D396" s="49"/>
      <c r="E396" s="50"/>
      <c r="F396" s="51"/>
      <c r="G396" s="47"/>
      <c r="H396" s="129">
        <f t="shared" si="5"/>
        <v>0</v>
      </c>
      <c r="I396" s="130"/>
      <c r="J396" s="123"/>
      <c r="K396" s="124"/>
      <c r="L396" s="125"/>
      <c r="M396" s="119"/>
      <c r="N396" s="120"/>
      <c r="O396" s="44">
        <v>364</v>
      </c>
      <c r="P396" s="97"/>
      <c r="XFA396" s="97"/>
    </row>
    <row r="397" spans="1:16 16381:16381" s="9" customFormat="1" x14ac:dyDescent="0.2">
      <c r="A397" s="131"/>
      <c r="B397" s="132"/>
      <c r="C397" s="48"/>
      <c r="D397" s="49"/>
      <c r="E397" s="50"/>
      <c r="F397" s="51"/>
      <c r="G397" s="47"/>
      <c r="H397" s="129">
        <f t="shared" si="5"/>
        <v>0</v>
      </c>
      <c r="I397" s="130"/>
      <c r="J397" s="123"/>
      <c r="K397" s="124"/>
      <c r="L397" s="125"/>
      <c r="M397" s="119"/>
      <c r="N397" s="120"/>
      <c r="O397" s="44">
        <v>365</v>
      </c>
      <c r="P397" s="97"/>
      <c r="XFA397" s="97"/>
    </row>
    <row r="398" spans="1:16 16381:16381" s="9" customFormat="1" x14ac:dyDescent="0.2">
      <c r="A398" s="131"/>
      <c r="B398" s="132"/>
      <c r="C398" s="48"/>
      <c r="D398" s="49"/>
      <c r="E398" s="50"/>
      <c r="F398" s="51"/>
      <c r="G398" s="47"/>
      <c r="H398" s="129">
        <f t="shared" si="5"/>
        <v>0</v>
      </c>
      <c r="I398" s="130"/>
      <c r="J398" s="123"/>
      <c r="K398" s="124"/>
      <c r="L398" s="125"/>
      <c r="M398" s="119"/>
      <c r="N398" s="120"/>
      <c r="O398" s="44">
        <v>366</v>
      </c>
      <c r="P398" s="97"/>
      <c r="XFA398" s="97"/>
    </row>
    <row r="399" spans="1:16 16381:16381" s="9" customFormat="1" x14ac:dyDescent="0.2">
      <c r="A399" s="131"/>
      <c r="B399" s="132"/>
      <c r="C399" s="48"/>
      <c r="D399" s="49"/>
      <c r="E399" s="50"/>
      <c r="F399" s="51"/>
      <c r="G399" s="47"/>
      <c r="H399" s="129">
        <f t="shared" si="5"/>
        <v>0</v>
      </c>
      <c r="I399" s="130"/>
      <c r="J399" s="123"/>
      <c r="K399" s="124"/>
      <c r="L399" s="125"/>
      <c r="M399" s="119"/>
      <c r="N399" s="120"/>
      <c r="O399" s="44">
        <v>367</v>
      </c>
      <c r="P399" s="97"/>
      <c r="XFA399" s="97"/>
    </row>
    <row r="400" spans="1:16 16381:16381" s="9" customFormat="1" x14ac:dyDescent="0.2">
      <c r="A400" s="131"/>
      <c r="B400" s="132"/>
      <c r="C400" s="48"/>
      <c r="D400" s="49"/>
      <c r="E400" s="50"/>
      <c r="F400" s="51"/>
      <c r="G400" s="47"/>
      <c r="H400" s="129">
        <f t="shared" si="5"/>
        <v>0</v>
      </c>
      <c r="I400" s="130"/>
      <c r="J400" s="123"/>
      <c r="K400" s="124"/>
      <c r="L400" s="125"/>
      <c r="M400" s="119"/>
      <c r="N400" s="120"/>
      <c r="O400" s="44">
        <v>368</v>
      </c>
      <c r="P400" s="97"/>
      <c r="XFA400" s="97"/>
    </row>
    <row r="401" spans="1:16 16381:16381" s="9" customFormat="1" x14ac:dyDescent="0.2">
      <c r="A401" s="131"/>
      <c r="B401" s="132"/>
      <c r="C401" s="48"/>
      <c r="D401" s="49"/>
      <c r="E401" s="50"/>
      <c r="F401" s="51"/>
      <c r="G401" s="47"/>
      <c r="H401" s="129">
        <f t="shared" si="5"/>
        <v>0</v>
      </c>
      <c r="I401" s="130"/>
      <c r="J401" s="123"/>
      <c r="K401" s="124"/>
      <c r="L401" s="125"/>
      <c r="M401" s="119"/>
      <c r="N401" s="120"/>
      <c r="O401" s="44">
        <v>369</v>
      </c>
      <c r="P401" s="97"/>
      <c r="XFA401" s="97"/>
    </row>
    <row r="402" spans="1:16 16381:16381" s="9" customFormat="1" x14ac:dyDescent="0.2">
      <c r="A402" s="131"/>
      <c r="B402" s="132"/>
      <c r="C402" s="48"/>
      <c r="D402" s="49"/>
      <c r="E402" s="50"/>
      <c r="F402" s="51"/>
      <c r="G402" s="47"/>
      <c r="H402" s="129">
        <f t="shared" si="5"/>
        <v>0</v>
      </c>
      <c r="I402" s="130"/>
      <c r="J402" s="123"/>
      <c r="K402" s="124"/>
      <c r="L402" s="125"/>
      <c r="M402" s="119"/>
      <c r="N402" s="120"/>
      <c r="O402" s="44">
        <v>370</v>
      </c>
      <c r="P402" s="97"/>
      <c r="XFA402" s="97"/>
    </row>
    <row r="403" spans="1:16 16381:16381" s="9" customFormat="1" x14ac:dyDescent="0.2">
      <c r="A403" s="131"/>
      <c r="B403" s="132"/>
      <c r="C403" s="48"/>
      <c r="D403" s="49"/>
      <c r="E403" s="50"/>
      <c r="F403" s="51"/>
      <c r="G403" s="47"/>
      <c r="H403" s="129">
        <f t="shared" si="5"/>
        <v>0</v>
      </c>
      <c r="I403" s="130"/>
      <c r="J403" s="123"/>
      <c r="K403" s="124"/>
      <c r="L403" s="125"/>
      <c r="M403" s="119"/>
      <c r="N403" s="120"/>
      <c r="O403" s="44">
        <v>371</v>
      </c>
      <c r="P403" s="97"/>
      <c r="XFA403" s="97"/>
    </row>
    <row r="404" spans="1:16 16381:16381" s="9" customFormat="1" x14ac:dyDescent="0.2">
      <c r="A404" s="131"/>
      <c r="B404" s="132"/>
      <c r="C404" s="48"/>
      <c r="D404" s="49"/>
      <c r="E404" s="50"/>
      <c r="F404" s="51"/>
      <c r="G404" s="47"/>
      <c r="H404" s="129">
        <f t="shared" si="5"/>
        <v>0</v>
      </c>
      <c r="I404" s="130"/>
      <c r="J404" s="123"/>
      <c r="K404" s="124"/>
      <c r="L404" s="125"/>
      <c r="M404" s="119"/>
      <c r="N404" s="120"/>
      <c r="O404" s="44">
        <v>372</v>
      </c>
      <c r="P404" s="97"/>
      <c r="XFA404" s="97"/>
    </row>
    <row r="405" spans="1:16 16381:16381" s="9" customFormat="1" x14ac:dyDescent="0.2">
      <c r="A405" s="131"/>
      <c r="B405" s="132"/>
      <c r="C405" s="48"/>
      <c r="D405" s="49"/>
      <c r="E405" s="50"/>
      <c r="F405" s="51"/>
      <c r="G405" s="47"/>
      <c r="H405" s="129">
        <f t="shared" si="5"/>
        <v>0</v>
      </c>
      <c r="I405" s="130"/>
      <c r="J405" s="123"/>
      <c r="K405" s="124"/>
      <c r="L405" s="125"/>
      <c r="M405" s="119"/>
      <c r="N405" s="120"/>
      <c r="O405" s="44">
        <v>373</v>
      </c>
      <c r="P405" s="97"/>
      <c r="XFA405" s="97"/>
    </row>
    <row r="406" spans="1:16 16381:16381" s="9" customFormat="1" x14ac:dyDescent="0.2">
      <c r="A406" s="131"/>
      <c r="B406" s="132"/>
      <c r="C406" s="48"/>
      <c r="D406" s="49"/>
      <c r="E406" s="50"/>
      <c r="F406" s="51"/>
      <c r="G406" s="47"/>
      <c r="H406" s="129">
        <f t="shared" si="5"/>
        <v>0</v>
      </c>
      <c r="I406" s="130"/>
      <c r="J406" s="123"/>
      <c r="K406" s="124"/>
      <c r="L406" s="125"/>
      <c r="M406" s="119"/>
      <c r="N406" s="120"/>
      <c r="O406" s="44">
        <v>374</v>
      </c>
      <c r="P406" s="97"/>
      <c r="XFA406" s="97"/>
    </row>
    <row r="407" spans="1:16 16381:16381" s="9" customFormat="1" x14ac:dyDescent="0.2">
      <c r="A407" s="131"/>
      <c r="B407" s="132"/>
      <c r="C407" s="48"/>
      <c r="D407" s="49"/>
      <c r="E407" s="50"/>
      <c r="F407" s="51"/>
      <c r="G407" s="47"/>
      <c r="H407" s="129">
        <f t="shared" si="5"/>
        <v>0</v>
      </c>
      <c r="I407" s="130"/>
      <c r="J407" s="123"/>
      <c r="K407" s="124"/>
      <c r="L407" s="125"/>
      <c r="M407" s="119"/>
      <c r="N407" s="120"/>
      <c r="O407" s="44">
        <v>375</v>
      </c>
      <c r="P407" s="97"/>
      <c r="XFA407" s="97"/>
    </row>
    <row r="408" spans="1:16 16381:16381" s="9" customFormat="1" x14ac:dyDescent="0.2">
      <c r="A408" s="131"/>
      <c r="B408" s="132"/>
      <c r="C408" s="48"/>
      <c r="D408" s="49"/>
      <c r="E408" s="50"/>
      <c r="F408" s="51"/>
      <c r="G408" s="47"/>
      <c r="H408" s="129">
        <f t="shared" si="5"/>
        <v>0</v>
      </c>
      <c r="I408" s="130"/>
      <c r="J408" s="123"/>
      <c r="K408" s="124"/>
      <c r="L408" s="125"/>
      <c r="M408" s="119"/>
      <c r="N408" s="120"/>
      <c r="O408" s="44">
        <v>376</v>
      </c>
      <c r="P408" s="97"/>
      <c r="XFA408" s="97"/>
    </row>
    <row r="409" spans="1:16 16381:16381" s="9" customFormat="1" x14ac:dyDescent="0.2">
      <c r="A409" s="131"/>
      <c r="B409" s="132"/>
      <c r="C409" s="48"/>
      <c r="D409" s="49"/>
      <c r="E409" s="50"/>
      <c r="F409" s="51"/>
      <c r="G409" s="47"/>
      <c r="H409" s="129">
        <f t="shared" si="5"/>
        <v>0</v>
      </c>
      <c r="I409" s="130"/>
      <c r="J409" s="123"/>
      <c r="K409" s="124"/>
      <c r="L409" s="125"/>
      <c r="M409" s="119"/>
      <c r="N409" s="120"/>
      <c r="O409" s="44">
        <v>377</v>
      </c>
      <c r="P409" s="97"/>
      <c r="XFA409" s="97"/>
    </row>
    <row r="410" spans="1:16 16381:16381" s="9" customFormat="1" x14ac:dyDescent="0.2">
      <c r="A410" s="131"/>
      <c r="B410" s="132"/>
      <c r="C410" s="52"/>
      <c r="D410" s="53"/>
      <c r="E410" s="54"/>
      <c r="F410" s="51"/>
      <c r="G410" s="47"/>
      <c r="H410" s="129">
        <f t="shared" si="5"/>
        <v>0</v>
      </c>
      <c r="I410" s="130"/>
      <c r="J410" s="123"/>
      <c r="K410" s="124"/>
      <c r="L410" s="125"/>
      <c r="M410" s="119"/>
      <c r="N410" s="120"/>
      <c r="O410" s="44">
        <v>378</v>
      </c>
      <c r="P410" s="97"/>
      <c r="XFA410" s="97"/>
    </row>
    <row r="411" spans="1:16 16381:16381" s="9" customFormat="1" x14ac:dyDescent="0.2">
      <c r="A411" s="131"/>
      <c r="B411" s="132"/>
      <c r="C411" s="52"/>
      <c r="D411" s="53"/>
      <c r="E411" s="54"/>
      <c r="F411" s="51"/>
      <c r="G411" s="47"/>
      <c r="H411" s="129">
        <f t="shared" si="5"/>
        <v>0</v>
      </c>
      <c r="I411" s="130"/>
      <c r="J411" s="123"/>
      <c r="K411" s="124"/>
      <c r="L411" s="125"/>
      <c r="M411" s="119"/>
      <c r="N411" s="120"/>
      <c r="O411" s="44">
        <v>379</v>
      </c>
      <c r="P411" s="97"/>
      <c r="XFA411" s="97"/>
    </row>
    <row r="412" spans="1:16 16381:16381" s="9" customFormat="1" x14ac:dyDescent="0.2">
      <c r="A412" s="131"/>
      <c r="B412" s="132"/>
      <c r="C412" s="52"/>
      <c r="D412" s="53"/>
      <c r="E412" s="54"/>
      <c r="F412" s="51"/>
      <c r="G412" s="47"/>
      <c r="H412" s="129">
        <f t="shared" si="5"/>
        <v>0</v>
      </c>
      <c r="I412" s="130"/>
      <c r="J412" s="123"/>
      <c r="K412" s="124"/>
      <c r="L412" s="125"/>
      <c r="M412" s="119"/>
      <c r="N412" s="120"/>
      <c r="O412" s="44">
        <v>380</v>
      </c>
      <c r="P412" s="97"/>
      <c r="XFA412" s="97"/>
    </row>
    <row r="413" spans="1:16 16381:16381" s="9" customFormat="1" x14ac:dyDescent="0.2">
      <c r="A413" s="131"/>
      <c r="B413" s="132"/>
      <c r="C413" s="48"/>
      <c r="D413" s="49"/>
      <c r="E413" s="50"/>
      <c r="F413" s="51"/>
      <c r="G413" s="47"/>
      <c r="H413" s="129">
        <f t="shared" si="5"/>
        <v>0</v>
      </c>
      <c r="I413" s="130"/>
      <c r="J413" s="123"/>
      <c r="K413" s="124"/>
      <c r="L413" s="125"/>
      <c r="M413" s="119"/>
      <c r="N413" s="120"/>
      <c r="O413" s="44">
        <v>381</v>
      </c>
      <c r="P413" s="97"/>
      <c r="XFA413" s="97"/>
    </row>
    <row r="414" spans="1:16 16381:16381" s="9" customFormat="1" x14ac:dyDescent="0.2">
      <c r="A414" s="131"/>
      <c r="B414" s="132"/>
      <c r="C414" s="48"/>
      <c r="D414" s="49"/>
      <c r="E414" s="50"/>
      <c r="F414" s="51"/>
      <c r="G414" s="47"/>
      <c r="H414" s="129">
        <f t="shared" si="5"/>
        <v>0</v>
      </c>
      <c r="I414" s="130"/>
      <c r="J414" s="123"/>
      <c r="K414" s="124"/>
      <c r="L414" s="125"/>
      <c r="M414" s="119"/>
      <c r="N414" s="120"/>
      <c r="O414" s="44">
        <v>382</v>
      </c>
      <c r="P414" s="97"/>
      <c r="XFA414" s="97"/>
    </row>
    <row r="415" spans="1:16 16381:16381" s="9" customFormat="1" x14ac:dyDescent="0.2">
      <c r="A415" s="131"/>
      <c r="B415" s="132"/>
      <c r="C415" s="48"/>
      <c r="D415" s="49"/>
      <c r="E415" s="50"/>
      <c r="F415" s="51"/>
      <c r="G415" s="47"/>
      <c r="H415" s="129">
        <f t="shared" si="5"/>
        <v>0</v>
      </c>
      <c r="I415" s="130"/>
      <c r="J415" s="123"/>
      <c r="K415" s="124"/>
      <c r="L415" s="125"/>
      <c r="M415" s="119"/>
      <c r="N415" s="120"/>
      <c r="O415" s="44">
        <v>383</v>
      </c>
      <c r="P415" s="97"/>
      <c r="XFA415" s="97"/>
    </row>
    <row r="416" spans="1:16 16381:16381" s="9" customFormat="1" x14ac:dyDescent="0.2">
      <c r="A416" s="131"/>
      <c r="B416" s="132"/>
      <c r="C416" s="48"/>
      <c r="D416" s="49"/>
      <c r="E416" s="50"/>
      <c r="F416" s="51"/>
      <c r="G416" s="47"/>
      <c r="H416" s="129">
        <f t="shared" si="5"/>
        <v>0</v>
      </c>
      <c r="I416" s="130"/>
      <c r="J416" s="123"/>
      <c r="K416" s="124"/>
      <c r="L416" s="125"/>
      <c r="M416" s="119"/>
      <c r="N416" s="120"/>
      <c r="O416" s="44">
        <v>384</v>
      </c>
      <c r="P416" s="97"/>
      <c r="XFA416" s="97"/>
    </row>
    <row r="417" spans="1:16 16381:16381" s="9" customFormat="1" x14ac:dyDescent="0.2">
      <c r="A417" s="131"/>
      <c r="B417" s="132"/>
      <c r="C417" s="48"/>
      <c r="D417" s="49"/>
      <c r="E417" s="50"/>
      <c r="F417" s="51"/>
      <c r="G417" s="47"/>
      <c r="H417" s="129">
        <f t="shared" si="5"/>
        <v>0</v>
      </c>
      <c r="I417" s="130"/>
      <c r="J417" s="123"/>
      <c r="K417" s="124"/>
      <c r="L417" s="125"/>
      <c r="M417" s="119"/>
      <c r="N417" s="120"/>
      <c r="O417" s="44">
        <v>385</v>
      </c>
      <c r="P417" s="97"/>
      <c r="XFA417" s="97"/>
    </row>
    <row r="418" spans="1:16 16381:16381" s="9" customFormat="1" x14ac:dyDescent="0.2">
      <c r="A418" s="131"/>
      <c r="B418" s="132"/>
      <c r="C418" s="48"/>
      <c r="D418" s="49"/>
      <c r="E418" s="50"/>
      <c r="F418" s="51"/>
      <c r="G418" s="47"/>
      <c r="H418" s="129">
        <f t="shared" ref="H418:H432" si="6">+E418*G418</f>
        <v>0</v>
      </c>
      <c r="I418" s="130"/>
      <c r="J418" s="123"/>
      <c r="K418" s="124"/>
      <c r="L418" s="125"/>
      <c r="M418" s="119"/>
      <c r="N418" s="120"/>
      <c r="O418" s="44">
        <v>386</v>
      </c>
      <c r="P418" s="97"/>
      <c r="XFA418" s="97"/>
    </row>
    <row r="419" spans="1:16 16381:16381" s="9" customFormat="1" x14ac:dyDescent="0.2">
      <c r="A419" s="131"/>
      <c r="B419" s="132"/>
      <c r="C419" s="48"/>
      <c r="D419" s="49"/>
      <c r="E419" s="50"/>
      <c r="F419" s="51"/>
      <c r="G419" s="47"/>
      <c r="H419" s="129">
        <f t="shared" si="6"/>
        <v>0</v>
      </c>
      <c r="I419" s="130"/>
      <c r="J419" s="123"/>
      <c r="K419" s="124"/>
      <c r="L419" s="125"/>
      <c r="M419" s="119"/>
      <c r="N419" s="120"/>
      <c r="O419" s="44">
        <v>387</v>
      </c>
      <c r="P419" s="97"/>
      <c r="XFA419" s="97"/>
    </row>
    <row r="420" spans="1:16 16381:16381" s="9" customFormat="1" x14ac:dyDescent="0.2">
      <c r="A420" s="131"/>
      <c r="B420" s="132"/>
      <c r="C420" s="48"/>
      <c r="D420" s="49"/>
      <c r="E420" s="50"/>
      <c r="F420" s="51"/>
      <c r="G420" s="47"/>
      <c r="H420" s="129">
        <f t="shared" si="6"/>
        <v>0</v>
      </c>
      <c r="I420" s="130"/>
      <c r="J420" s="123"/>
      <c r="K420" s="124"/>
      <c r="L420" s="125"/>
      <c r="M420" s="119"/>
      <c r="N420" s="120"/>
      <c r="O420" s="44">
        <v>388</v>
      </c>
      <c r="P420" s="97"/>
      <c r="XFA420" s="97"/>
    </row>
    <row r="421" spans="1:16 16381:16381" s="9" customFormat="1" x14ac:dyDescent="0.2">
      <c r="A421" s="131"/>
      <c r="B421" s="132"/>
      <c r="C421" s="52"/>
      <c r="D421" s="53"/>
      <c r="E421" s="54"/>
      <c r="F421" s="51"/>
      <c r="G421" s="47"/>
      <c r="H421" s="129">
        <f t="shared" si="6"/>
        <v>0</v>
      </c>
      <c r="I421" s="130"/>
      <c r="J421" s="123"/>
      <c r="K421" s="124"/>
      <c r="L421" s="125"/>
      <c r="M421" s="119"/>
      <c r="N421" s="120"/>
      <c r="O421" s="44">
        <v>389</v>
      </c>
      <c r="P421" s="97"/>
      <c r="XFA421" s="97"/>
    </row>
    <row r="422" spans="1:16 16381:16381" s="9" customFormat="1" x14ac:dyDescent="0.2">
      <c r="A422" s="131"/>
      <c r="B422" s="132"/>
      <c r="C422" s="52"/>
      <c r="D422" s="53"/>
      <c r="E422" s="54"/>
      <c r="F422" s="51"/>
      <c r="G422" s="47"/>
      <c r="H422" s="129">
        <f t="shared" si="6"/>
        <v>0</v>
      </c>
      <c r="I422" s="130"/>
      <c r="J422" s="123"/>
      <c r="K422" s="124"/>
      <c r="L422" s="125"/>
      <c r="M422" s="119"/>
      <c r="N422" s="120"/>
      <c r="O422" s="44">
        <v>390</v>
      </c>
      <c r="P422" s="97"/>
      <c r="XFA422" s="97"/>
    </row>
    <row r="423" spans="1:16 16381:16381" s="9" customFormat="1" x14ac:dyDescent="0.2">
      <c r="A423" s="131"/>
      <c r="B423" s="132"/>
      <c r="C423" s="52"/>
      <c r="D423" s="53"/>
      <c r="E423" s="54"/>
      <c r="F423" s="51"/>
      <c r="G423" s="47"/>
      <c r="H423" s="129">
        <f t="shared" si="6"/>
        <v>0</v>
      </c>
      <c r="I423" s="130"/>
      <c r="J423" s="123"/>
      <c r="K423" s="124"/>
      <c r="L423" s="125"/>
      <c r="M423" s="119"/>
      <c r="N423" s="120"/>
      <c r="O423" s="44">
        <v>391</v>
      </c>
      <c r="P423" s="97"/>
      <c r="XFA423" s="97"/>
    </row>
    <row r="424" spans="1:16 16381:16381" s="9" customFormat="1" x14ac:dyDescent="0.2">
      <c r="A424" s="131"/>
      <c r="B424" s="132"/>
      <c r="C424" s="52"/>
      <c r="D424" s="53"/>
      <c r="E424" s="54"/>
      <c r="F424" s="51"/>
      <c r="G424" s="47"/>
      <c r="H424" s="129">
        <f t="shared" si="6"/>
        <v>0</v>
      </c>
      <c r="I424" s="130"/>
      <c r="J424" s="123"/>
      <c r="K424" s="124"/>
      <c r="L424" s="125"/>
      <c r="M424" s="119"/>
      <c r="N424" s="120"/>
      <c r="O424" s="44">
        <v>392</v>
      </c>
      <c r="P424" s="97"/>
      <c r="XFA424" s="97"/>
    </row>
    <row r="425" spans="1:16 16381:16381" s="9" customFormat="1" x14ac:dyDescent="0.2">
      <c r="A425" s="131"/>
      <c r="B425" s="132"/>
      <c r="C425" s="52"/>
      <c r="D425" s="53"/>
      <c r="E425" s="54"/>
      <c r="F425" s="51"/>
      <c r="G425" s="47"/>
      <c r="H425" s="129">
        <f t="shared" si="6"/>
        <v>0</v>
      </c>
      <c r="I425" s="130"/>
      <c r="J425" s="123"/>
      <c r="K425" s="124"/>
      <c r="L425" s="125"/>
      <c r="M425" s="119"/>
      <c r="N425" s="120"/>
      <c r="O425" s="44">
        <v>393</v>
      </c>
      <c r="P425" s="97"/>
      <c r="XFA425" s="97"/>
    </row>
    <row r="426" spans="1:16 16381:16381" s="9" customFormat="1" x14ac:dyDescent="0.2">
      <c r="A426" s="131"/>
      <c r="B426" s="132"/>
      <c r="C426" s="52"/>
      <c r="D426" s="53"/>
      <c r="E426" s="54"/>
      <c r="F426" s="51"/>
      <c r="G426" s="47"/>
      <c r="H426" s="129">
        <f t="shared" si="6"/>
        <v>0</v>
      </c>
      <c r="I426" s="130"/>
      <c r="J426" s="123"/>
      <c r="K426" s="124"/>
      <c r="L426" s="125"/>
      <c r="M426" s="119"/>
      <c r="N426" s="120"/>
      <c r="O426" s="44">
        <v>394</v>
      </c>
      <c r="P426" s="97"/>
      <c r="XFA426" s="97"/>
    </row>
    <row r="427" spans="1:16 16381:16381" s="9" customFormat="1" x14ac:dyDescent="0.2">
      <c r="A427" s="131"/>
      <c r="B427" s="132"/>
      <c r="C427" s="52"/>
      <c r="D427" s="53"/>
      <c r="E427" s="54"/>
      <c r="F427" s="51"/>
      <c r="G427" s="47"/>
      <c r="H427" s="129">
        <f t="shared" si="6"/>
        <v>0</v>
      </c>
      <c r="I427" s="130"/>
      <c r="J427" s="123"/>
      <c r="K427" s="124"/>
      <c r="L427" s="125"/>
      <c r="M427" s="119"/>
      <c r="N427" s="120"/>
      <c r="O427" s="44">
        <v>395</v>
      </c>
      <c r="P427" s="97"/>
      <c r="XFA427" s="97"/>
    </row>
    <row r="428" spans="1:16 16381:16381" s="9" customFormat="1" x14ac:dyDescent="0.2">
      <c r="A428" s="131"/>
      <c r="B428" s="132"/>
      <c r="C428" s="52"/>
      <c r="D428" s="53"/>
      <c r="E428" s="54"/>
      <c r="F428" s="51"/>
      <c r="G428" s="47"/>
      <c r="H428" s="129">
        <f t="shared" si="6"/>
        <v>0</v>
      </c>
      <c r="I428" s="130"/>
      <c r="J428" s="123"/>
      <c r="K428" s="124"/>
      <c r="L428" s="125"/>
      <c r="M428" s="119"/>
      <c r="N428" s="120"/>
      <c r="O428" s="44">
        <v>396</v>
      </c>
      <c r="P428" s="97"/>
      <c r="XFA428" s="97"/>
    </row>
    <row r="429" spans="1:16 16381:16381" s="9" customFormat="1" x14ac:dyDescent="0.2">
      <c r="A429" s="131"/>
      <c r="B429" s="132"/>
      <c r="C429" s="52"/>
      <c r="D429" s="53"/>
      <c r="E429" s="54"/>
      <c r="F429" s="51"/>
      <c r="G429" s="47"/>
      <c r="H429" s="129">
        <f t="shared" si="6"/>
        <v>0</v>
      </c>
      <c r="I429" s="130"/>
      <c r="J429" s="123"/>
      <c r="K429" s="124"/>
      <c r="L429" s="125"/>
      <c r="M429" s="119"/>
      <c r="N429" s="120"/>
      <c r="O429" s="44">
        <v>397</v>
      </c>
      <c r="P429" s="97"/>
      <c r="XFA429" s="97"/>
    </row>
    <row r="430" spans="1:16 16381:16381" s="9" customFormat="1" x14ac:dyDescent="0.2">
      <c r="A430" s="131"/>
      <c r="B430" s="132"/>
      <c r="C430" s="52"/>
      <c r="D430" s="53"/>
      <c r="E430" s="54"/>
      <c r="F430" s="51"/>
      <c r="G430" s="47"/>
      <c r="H430" s="129">
        <f t="shared" si="6"/>
        <v>0</v>
      </c>
      <c r="I430" s="130"/>
      <c r="J430" s="123"/>
      <c r="K430" s="124"/>
      <c r="L430" s="125"/>
      <c r="M430" s="119"/>
      <c r="N430" s="120"/>
      <c r="O430" s="44">
        <v>398</v>
      </c>
      <c r="P430" s="97"/>
      <c r="XFA430" s="97"/>
    </row>
    <row r="431" spans="1:16 16381:16381" s="9" customFormat="1" x14ac:dyDescent="0.2">
      <c r="A431" s="131"/>
      <c r="B431" s="132"/>
      <c r="C431" s="52"/>
      <c r="D431" s="53"/>
      <c r="E431" s="54"/>
      <c r="F431" s="51"/>
      <c r="G431" s="47"/>
      <c r="H431" s="129">
        <f t="shared" si="6"/>
        <v>0</v>
      </c>
      <c r="I431" s="130"/>
      <c r="J431" s="123"/>
      <c r="K431" s="124"/>
      <c r="L431" s="125"/>
      <c r="M431" s="119"/>
      <c r="N431" s="120"/>
      <c r="O431" s="44">
        <v>399</v>
      </c>
      <c r="P431" s="97"/>
      <c r="XFA431" s="97"/>
    </row>
    <row r="432" spans="1:16 16381:16381" s="9" customFormat="1" ht="13.5" thickBot="1" x14ac:dyDescent="0.25">
      <c r="A432" s="210"/>
      <c r="B432" s="211"/>
      <c r="C432" s="56"/>
      <c r="D432" s="57"/>
      <c r="E432" s="58"/>
      <c r="F432" s="59"/>
      <c r="G432" s="60"/>
      <c r="H432" s="129">
        <f t="shared" si="6"/>
        <v>0</v>
      </c>
      <c r="I432" s="130"/>
      <c r="J432" s="207"/>
      <c r="K432" s="208"/>
      <c r="L432" s="209"/>
      <c r="M432" s="121"/>
      <c r="N432" s="122"/>
      <c r="O432" s="45">
        <v>400</v>
      </c>
      <c r="P432" s="97"/>
      <c r="XFA432" s="97"/>
    </row>
    <row r="433" spans="1:16 16381:16381" s="9" customFormat="1" ht="15" x14ac:dyDescent="0.25">
      <c r="A433" s="12"/>
      <c r="B433" s="12"/>
      <c r="C433" s="12"/>
      <c r="D433" s="12"/>
      <c r="E433" s="12"/>
      <c r="F433" s="12"/>
      <c r="G433" s="61"/>
      <c r="H433" s="12"/>
      <c r="I433" s="34"/>
      <c r="J433" s="206"/>
      <c r="K433" s="206"/>
      <c r="L433" s="62"/>
      <c r="M433" s="12"/>
      <c r="N433" s="12"/>
      <c r="O433" s="12"/>
      <c r="P433" s="97"/>
      <c r="XFA433" s="97"/>
    </row>
    <row r="434" spans="1:16 16381:16381" ht="15.75" x14ac:dyDescent="0.25">
      <c r="A434" s="4"/>
      <c r="B434" s="3"/>
      <c r="C434" s="3"/>
      <c r="D434" s="3"/>
      <c r="E434" s="5"/>
      <c r="F434" s="5"/>
      <c r="G434" s="5"/>
      <c r="H434" s="5"/>
      <c r="I434" s="2"/>
      <c r="J434" s="2"/>
      <c r="K434" s="2"/>
      <c r="L434" s="5"/>
      <c r="M434" s="5"/>
      <c r="N434" s="5"/>
      <c r="O434" s="2"/>
    </row>
    <row r="435" spans="1:16 16381:16381" ht="18" x14ac:dyDescent="0.25">
      <c r="A435" s="6"/>
      <c r="B435" s="6"/>
      <c r="C435" s="6"/>
      <c r="D435" s="6"/>
      <c r="E435" s="6"/>
      <c r="F435" s="6"/>
      <c r="G435" s="205"/>
      <c r="H435" s="205"/>
      <c r="I435" s="205"/>
      <c r="J435" s="205"/>
      <c r="K435" s="205"/>
      <c r="L435" s="2"/>
      <c r="M435" s="2"/>
      <c r="N435" s="2"/>
      <c r="O435" s="1"/>
    </row>
  </sheetData>
  <sheetProtection algorithmName="SHA-512" hashValue="zUvMI9wB8II786MbGq1sBBorNzS98Me4MMV+pbXqTZf9nss+ktB8KfAFZyxAHiXTb51OVGpmmzkFFC/PUq9Hig==" saltValue="y6ilciJLSkVaQ/A5GTDEHg==" spinCount="100000" sheet="1" objects="1" scenarios="1"/>
  <mergeCells count="1681">
    <mergeCell ref="I14:L14"/>
    <mergeCell ref="I15:L15"/>
    <mergeCell ref="I16:L16"/>
    <mergeCell ref="I23:L23"/>
    <mergeCell ref="I24:L24"/>
    <mergeCell ref="I25:L25"/>
    <mergeCell ref="I26:L26"/>
    <mergeCell ref="I27:L27"/>
    <mergeCell ref="E25:G25"/>
    <mergeCell ref="E8:G8"/>
    <mergeCell ref="H416:I416"/>
    <mergeCell ref="J416:L416"/>
    <mergeCell ref="M416:N416"/>
    <mergeCell ref="A417:B417"/>
    <mergeCell ref="H417:I417"/>
    <mergeCell ref="J417:L417"/>
    <mergeCell ref="M417:N417"/>
    <mergeCell ref="A413:B413"/>
    <mergeCell ref="H413:I413"/>
    <mergeCell ref="J413:L413"/>
    <mergeCell ref="M413:N413"/>
    <mergeCell ref="A414:B414"/>
    <mergeCell ref="H414:I414"/>
    <mergeCell ref="E11:G11"/>
    <mergeCell ref="E12:G12"/>
    <mergeCell ref="E13:G13"/>
    <mergeCell ref="E14:G14"/>
    <mergeCell ref="E15:G15"/>
    <mergeCell ref="E16:G16"/>
    <mergeCell ref="E17:G17"/>
    <mergeCell ref="E22:G22"/>
    <mergeCell ref="E23:G23"/>
    <mergeCell ref="E24:G24"/>
    <mergeCell ref="E26:G26"/>
    <mergeCell ref="E27:G27"/>
    <mergeCell ref="E21:G21"/>
    <mergeCell ref="I9:L9"/>
    <mergeCell ref="I10:L10"/>
    <mergeCell ref="I11:L11"/>
    <mergeCell ref="I12:L12"/>
    <mergeCell ref="I13:L13"/>
    <mergeCell ref="A418:B418"/>
    <mergeCell ref="H418:I418"/>
    <mergeCell ref="J418:L418"/>
    <mergeCell ref="M418:N418"/>
    <mergeCell ref="A410:B410"/>
    <mergeCell ref="H410:I410"/>
    <mergeCell ref="J410:L410"/>
    <mergeCell ref="M410:N410"/>
    <mergeCell ref="A411:B411"/>
    <mergeCell ref="H411:I411"/>
    <mergeCell ref="J411:L411"/>
    <mergeCell ref="M411:N411"/>
    <mergeCell ref="A412:B412"/>
    <mergeCell ref="H412:I412"/>
    <mergeCell ref="J412:L412"/>
    <mergeCell ref="M412:N412"/>
    <mergeCell ref="A416:B416"/>
    <mergeCell ref="M414:N414"/>
    <mergeCell ref="A415:B415"/>
    <mergeCell ref="H415:I415"/>
    <mergeCell ref="J415:L415"/>
    <mergeCell ref="M415:N415"/>
    <mergeCell ref="A407:B407"/>
    <mergeCell ref="A422:B422"/>
    <mergeCell ref="H422:I422"/>
    <mergeCell ref="J422:L422"/>
    <mergeCell ref="M422:N422"/>
    <mergeCell ref="A430:B430"/>
    <mergeCell ref="H430:I430"/>
    <mergeCell ref="J430:L430"/>
    <mergeCell ref="M430:N430"/>
    <mergeCell ref="A423:B423"/>
    <mergeCell ref="H423:I423"/>
    <mergeCell ref="J423:L423"/>
    <mergeCell ref="M423:N423"/>
    <mergeCell ref="A419:B419"/>
    <mergeCell ref="H419:I419"/>
    <mergeCell ref="J419:L419"/>
    <mergeCell ref="M419:N419"/>
    <mergeCell ref="A420:B420"/>
    <mergeCell ref="H420:I420"/>
    <mergeCell ref="J420:L420"/>
    <mergeCell ref="M420:N420"/>
    <mergeCell ref="A421:B421"/>
    <mergeCell ref="H421:I421"/>
    <mergeCell ref="J421:L421"/>
    <mergeCell ref="M421:N421"/>
    <mergeCell ref="A431:B431"/>
    <mergeCell ref="H431:I431"/>
    <mergeCell ref="J431:L431"/>
    <mergeCell ref="M431:N431"/>
    <mergeCell ref="A427:B427"/>
    <mergeCell ref="H427:I427"/>
    <mergeCell ref="J427:L427"/>
    <mergeCell ref="M427:N427"/>
    <mergeCell ref="A428:B428"/>
    <mergeCell ref="H428:I428"/>
    <mergeCell ref="J428:L428"/>
    <mergeCell ref="M428:N428"/>
    <mergeCell ref="A429:B429"/>
    <mergeCell ref="H429:I429"/>
    <mergeCell ref="J429:L429"/>
    <mergeCell ref="M429:N429"/>
    <mergeCell ref="A424:B424"/>
    <mergeCell ref="H424:I424"/>
    <mergeCell ref="J424:L424"/>
    <mergeCell ref="M424:N424"/>
    <mergeCell ref="A425:B425"/>
    <mergeCell ref="H425:I425"/>
    <mergeCell ref="J425:L425"/>
    <mergeCell ref="M425:N425"/>
    <mergeCell ref="A426:B426"/>
    <mergeCell ref="H426:I426"/>
    <mergeCell ref="J426:L426"/>
    <mergeCell ref="M426:N426"/>
    <mergeCell ref="H407:I407"/>
    <mergeCell ref="J407:L407"/>
    <mergeCell ref="M407:N407"/>
    <mergeCell ref="A408:B408"/>
    <mergeCell ref="H408:I408"/>
    <mergeCell ref="J408:L408"/>
    <mergeCell ref="M408:N408"/>
    <mergeCell ref="A409:B409"/>
    <mergeCell ref="H409:I409"/>
    <mergeCell ref="J409:L409"/>
    <mergeCell ref="M409:N409"/>
    <mergeCell ref="J414:L414"/>
    <mergeCell ref="A404:B404"/>
    <mergeCell ref="H404:I404"/>
    <mergeCell ref="J404:L404"/>
    <mergeCell ref="M404:N404"/>
    <mergeCell ref="A405:B405"/>
    <mergeCell ref="H405:I405"/>
    <mergeCell ref="J405:L405"/>
    <mergeCell ref="M405:N405"/>
    <mergeCell ref="A406:B406"/>
    <mergeCell ref="H406:I406"/>
    <mergeCell ref="J406:L406"/>
    <mergeCell ref="M406:N406"/>
    <mergeCell ref="A401:B401"/>
    <mergeCell ref="H401:I401"/>
    <mergeCell ref="J401:L401"/>
    <mergeCell ref="M401:N401"/>
    <mergeCell ref="A402:B402"/>
    <mergeCell ref="H402:I402"/>
    <mergeCell ref="J402:L402"/>
    <mergeCell ref="M402:N402"/>
    <mergeCell ref="A403:B403"/>
    <mergeCell ref="H403:I403"/>
    <mergeCell ref="J403:L403"/>
    <mergeCell ref="M403:N403"/>
    <mergeCell ref="A398:B398"/>
    <mergeCell ref="H398:I398"/>
    <mergeCell ref="J398:L398"/>
    <mergeCell ref="M398:N398"/>
    <mergeCell ref="A399:B399"/>
    <mergeCell ref="H399:I399"/>
    <mergeCell ref="J399:L399"/>
    <mergeCell ref="M399:N399"/>
    <mergeCell ref="A400:B400"/>
    <mergeCell ref="H400:I400"/>
    <mergeCell ref="J400:L400"/>
    <mergeCell ref="M400:N400"/>
    <mergeCell ref="A395:B395"/>
    <mergeCell ref="H395:I395"/>
    <mergeCell ref="J395:L395"/>
    <mergeCell ref="M395:N395"/>
    <mergeCell ref="A396:B396"/>
    <mergeCell ref="H396:I396"/>
    <mergeCell ref="J396:L396"/>
    <mergeCell ref="M396:N396"/>
    <mergeCell ref="A397:B397"/>
    <mergeCell ref="H397:I397"/>
    <mergeCell ref="J397:L397"/>
    <mergeCell ref="M397:N397"/>
    <mergeCell ref="A392:B392"/>
    <mergeCell ref="H392:I392"/>
    <mergeCell ref="J392:L392"/>
    <mergeCell ref="M392:N392"/>
    <mergeCell ref="A393:B393"/>
    <mergeCell ref="H393:I393"/>
    <mergeCell ref="J393:L393"/>
    <mergeCell ref="M393:N393"/>
    <mergeCell ref="A394:B394"/>
    <mergeCell ref="H394:I394"/>
    <mergeCell ref="J394:L394"/>
    <mergeCell ref="M394:N394"/>
    <mergeCell ref="A389:B389"/>
    <mergeCell ref="H389:I389"/>
    <mergeCell ref="J389:L389"/>
    <mergeCell ref="M389:N389"/>
    <mergeCell ref="A390:B390"/>
    <mergeCell ref="H390:I390"/>
    <mergeCell ref="J390:L390"/>
    <mergeCell ref="M390:N390"/>
    <mergeCell ref="A391:B391"/>
    <mergeCell ref="H391:I391"/>
    <mergeCell ref="J391:L391"/>
    <mergeCell ref="M391:N391"/>
    <mergeCell ref="A386:B386"/>
    <mergeCell ref="H386:I386"/>
    <mergeCell ref="J386:L386"/>
    <mergeCell ref="M386:N386"/>
    <mergeCell ref="A387:B387"/>
    <mergeCell ref="H387:I387"/>
    <mergeCell ref="J387:L387"/>
    <mergeCell ref="M387:N387"/>
    <mergeCell ref="A388:B388"/>
    <mergeCell ref="H388:I388"/>
    <mergeCell ref="J388:L388"/>
    <mergeCell ref="M388:N388"/>
    <mergeCell ref="A383:B383"/>
    <mergeCell ref="H383:I383"/>
    <mergeCell ref="J383:L383"/>
    <mergeCell ref="M383:N383"/>
    <mergeCell ref="A384:B384"/>
    <mergeCell ref="H384:I384"/>
    <mergeCell ref="J384:L384"/>
    <mergeCell ref="M384:N384"/>
    <mergeCell ref="A385:B385"/>
    <mergeCell ref="H385:I385"/>
    <mergeCell ref="J385:L385"/>
    <mergeCell ref="M385:N385"/>
    <mergeCell ref="A380:B380"/>
    <mergeCell ref="H380:I380"/>
    <mergeCell ref="J380:L380"/>
    <mergeCell ref="M380:N380"/>
    <mergeCell ref="A381:B381"/>
    <mergeCell ref="H381:I381"/>
    <mergeCell ref="J381:L381"/>
    <mergeCell ref="M381:N381"/>
    <mergeCell ref="A382:B382"/>
    <mergeCell ref="H382:I382"/>
    <mergeCell ref="J382:L382"/>
    <mergeCell ref="M382:N382"/>
    <mergeCell ref="A377:B377"/>
    <mergeCell ref="H377:I377"/>
    <mergeCell ref="J377:L377"/>
    <mergeCell ref="M377:N377"/>
    <mergeCell ref="A378:B378"/>
    <mergeCell ref="H378:I378"/>
    <mergeCell ref="J378:L378"/>
    <mergeCell ref="M378:N378"/>
    <mergeCell ref="A379:B379"/>
    <mergeCell ref="H379:I379"/>
    <mergeCell ref="J379:L379"/>
    <mergeCell ref="M379:N379"/>
    <mergeCell ref="A374:B374"/>
    <mergeCell ref="H374:I374"/>
    <mergeCell ref="J374:L374"/>
    <mergeCell ref="M374:N374"/>
    <mergeCell ref="A375:B375"/>
    <mergeCell ref="H375:I375"/>
    <mergeCell ref="J375:L375"/>
    <mergeCell ref="M375:N375"/>
    <mergeCell ref="A376:B376"/>
    <mergeCell ref="H376:I376"/>
    <mergeCell ref="J376:L376"/>
    <mergeCell ref="M376:N376"/>
    <mergeCell ref="A371:B371"/>
    <mergeCell ref="H371:I371"/>
    <mergeCell ref="J371:L371"/>
    <mergeCell ref="M371:N371"/>
    <mergeCell ref="A372:B372"/>
    <mergeCell ref="H372:I372"/>
    <mergeCell ref="J372:L372"/>
    <mergeCell ref="M372:N372"/>
    <mergeCell ref="A373:B373"/>
    <mergeCell ref="H373:I373"/>
    <mergeCell ref="J373:L373"/>
    <mergeCell ref="M373:N373"/>
    <mergeCell ref="A368:B368"/>
    <mergeCell ref="H368:I368"/>
    <mergeCell ref="J368:L368"/>
    <mergeCell ref="M368:N368"/>
    <mergeCell ref="A369:B369"/>
    <mergeCell ref="H369:I369"/>
    <mergeCell ref="J369:L369"/>
    <mergeCell ref="M369:N369"/>
    <mergeCell ref="A370:B370"/>
    <mergeCell ref="H370:I370"/>
    <mergeCell ref="J370:L370"/>
    <mergeCell ref="M370:N370"/>
    <mergeCell ref="A365:B365"/>
    <mergeCell ref="H365:I365"/>
    <mergeCell ref="J365:L365"/>
    <mergeCell ref="M365:N365"/>
    <mergeCell ref="A366:B366"/>
    <mergeCell ref="H366:I366"/>
    <mergeCell ref="J366:L366"/>
    <mergeCell ref="M366:N366"/>
    <mergeCell ref="A367:B367"/>
    <mergeCell ref="H367:I367"/>
    <mergeCell ref="J367:L367"/>
    <mergeCell ref="M367:N367"/>
    <mergeCell ref="A362:B362"/>
    <mergeCell ref="H362:I362"/>
    <mergeCell ref="J362:L362"/>
    <mergeCell ref="M362:N362"/>
    <mergeCell ref="A363:B363"/>
    <mergeCell ref="H363:I363"/>
    <mergeCell ref="J363:L363"/>
    <mergeCell ref="M363:N363"/>
    <mergeCell ref="A364:B364"/>
    <mergeCell ref="H364:I364"/>
    <mergeCell ref="J364:L364"/>
    <mergeCell ref="M364:N364"/>
    <mergeCell ref="A359:B359"/>
    <mergeCell ref="H359:I359"/>
    <mergeCell ref="J359:L359"/>
    <mergeCell ref="M359:N359"/>
    <mergeCell ref="A360:B360"/>
    <mergeCell ref="H360:I360"/>
    <mergeCell ref="J360:L360"/>
    <mergeCell ref="M360:N360"/>
    <mergeCell ref="A361:B361"/>
    <mergeCell ref="H361:I361"/>
    <mergeCell ref="J361:L361"/>
    <mergeCell ref="M361:N361"/>
    <mergeCell ref="A356:B356"/>
    <mergeCell ref="H356:I356"/>
    <mergeCell ref="J356:L356"/>
    <mergeCell ref="M356:N356"/>
    <mergeCell ref="A357:B357"/>
    <mergeCell ref="H357:I357"/>
    <mergeCell ref="J357:L357"/>
    <mergeCell ref="M357:N357"/>
    <mergeCell ref="A358:B358"/>
    <mergeCell ref="H358:I358"/>
    <mergeCell ref="J358:L358"/>
    <mergeCell ref="M358:N358"/>
    <mergeCell ref="A353:B353"/>
    <mergeCell ref="H353:I353"/>
    <mergeCell ref="J353:L353"/>
    <mergeCell ref="M353:N353"/>
    <mergeCell ref="A354:B354"/>
    <mergeCell ref="H354:I354"/>
    <mergeCell ref="J354:L354"/>
    <mergeCell ref="M354:N354"/>
    <mergeCell ref="A355:B355"/>
    <mergeCell ref="H355:I355"/>
    <mergeCell ref="J355:L355"/>
    <mergeCell ref="M355:N355"/>
    <mergeCell ref="A350:B350"/>
    <mergeCell ref="H350:I350"/>
    <mergeCell ref="J350:L350"/>
    <mergeCell ref="M350:N350"/>
    <mergeCell ref="A351:B351"/>
    <mergeCell ref="H351:I351"/>
    <mergeCell ref="J351:L351"/>
    <mergeCell ref="M351:N351"/>
    <mergeCell ref="A352:B352"/>
    <mergeCell ref="H352:I352"/>
    <mergeCell ref="J352:L352"/>
    <mergeCell ref="M352:N352"/>
    <mergeCell ref="A347:B347"/>
    <mergeCell ref="H347:I347"/>
    <mergeCell ref="J347:L347"/>
    <mergeCell ref="M347:N347"/>
    <mergeCell ref="A348:B348"/>
    <mergeCell ref="H348:I348"/>
    <mergeCell ref="J348:L348"/>
    <mergeCell ref="M348:N348"/>
    <mergeCell ref="A349:B349"/>
    <mergeCell ref="H349:I349"/>
    <mergeCell ref="J349:L349"/>
    <mergeCell ref="M349:N349"/>
    <mergeCell ref="A344:B344"/>
    <mergeCell ref="H344:I344"/>
    <mergeCell ref="J344:L344"/>
    <mergeCell ref="M344:N344"/>
    <mergeCell ref="A345:B345"/>
    <mergeCell ref="H345:I345"/>
    <mergeCell ref="J345:L345"/>
    <mergeCell ref="M345:N345"/>
    <mergeCell ref="A346:B346"/>
    <mergeCell ref="H346:I346"/>
    <mergeCell ref="J346:L346"/>
    <mergeCell ref="M346:N346"/>
    <mergeCell ref="A341:B341"/>
    <mergeCell ref="H341:I341"/>
    <mergeCell ref="J341:L341"/>
    <mergeCell ref="M341:N341"/>
    <mergeCell ref="A342:B342"/>
    <mergeCell ref="H342:I342"/>
    <mergeCell ref="J342:L342"/>
    <mergeCell ref="M342:N342"/>
    <mergeCell ref="A343:B343"/>
    <mergeCell ref="H343:I343"/>
    <mergeCell ref="J343:L343"/>
    <mergeCell ref="M343:N343"/>
    <mergeCell ref="A338:B338"/>
    <mergeCell ref="H338:I338"/>
    <mergeCell ref="J338:L338"/>
    <mergeCell ref="M338:N338"/>
    <mergeCell ref="A339:B339"/>
    <mergeCell ref="H339:I339"/>
    <mergeCell ref="J339:L339"/>
    <mergeCell ref="M339:N339"/>
    <mergeCell ref="A340:B340"/>
    <mergeCell ref="H340:I340"/>
    <mergeCell ref="J340:L340"/>
    <mergeCell ref="M340:N340"/>
    <mergeCell ref="A335:B335"/>
    <mergeCell ref="H335:I335"/>
    <mergeCell ref="J335:L335"/>
    <mergeCell ref="M335:N335"/>
    <mergeCell ref="A336:B336"/>
    <mergeCell ref="H336:I336"/>
    <mergeCell ref="J336:L336"/>
    <mergeCell ref="M336:N336"/>
    <mergeCell ref="A337:B337"/>
    <mergeCell ref="H337:I337"/>
    <mergeCell ref="J337:L337"/>
    <mergeCell ref="M337:N337"/>
    <mergeCell ref="A332:B332"/>
    <mergeCell ref="H332:I332"/>
    <mergeCell ref="J332:L332"/>
    <mergeCell ref="M332:N332"/>
    <mergeCell ref="A333:B333"/>
    <mergeCell ref="H333:I333"/>
    <mergeCell ref="J333:L333"/>
    <mergeCell ref="M333:N333"/>
    <mergeCell ref="A334:B334"/>
    <mergeCell ref="H334:I334"/>
    <mergeCell ref="J334:L334"/>
    <mergeCell ref="M334:N334"/>
    <mergeCell ref="A329:B329"/>
    <mergeCell ref="H329:I329"/>
    <mergeCell ref="J329:L329"/>
    <mergeCell ref="M329:N329"/>
    <mergeCell ref="A330:B330"/>
    <mergeCell ref="H330:I330"/>
    <mergeCell ref="J330:L330"/>
    <mergeCell ref="M330:N330"/>
    <mergeCell ref="A331:B331"/>
    <mergeCell ref="H331:I331"/>
    <mergeCell ref="J331:L331"/>
    <mergeCell ref="M331:N331"/>
    <mergeCell ref="A326:B326"/>
    <mergeCell ref="H326:I326"/>
    <mergeCell ref="J326:L326"/>
    <mergeCell ref="M326:N326"/>
    <mergeCell ref="A327:B327"/>
    <mergeCell ref="H327:I327"/>
    <mergeCell ref="J327:L327"/>
    <mergeCell ref="M327:N327"/>
    <mergeCell ref="A328:B328"/>
    <mergeCell ref="H328:I328"/>
    <mergeCell ref="J328:L328"/>
    <mergeCell ref="M328:N328"/>
    <mergeCell ref="A323:B323"/>
    <mergeCell ref="H323:I323"/>
    <mergeCell ref="J323:L323"/>
    <mergeCell ref="M323:N323"/>
    <mergeCell ref="A324:B324"/>
    <mergeCell ref="H324:I324"/>
    <mergeCell ref="J324:L324"/>
    <mergeCell ref="M324:N324"/>
    <mergeCell ref="A325:B325"/>
    <mergeCell ref="H325:I325"/>
    <mergeCell ref="J325:L325"/>
    <mergeCell ref="M325:N325"/>
    <mergeCell ref="A320:B320"/>
    <mergeCell ref="H320:I320"/>
    <mergeCell ref="J320:L320"/>
    <mergeCell ref="M320:N320"/>
    <mergeCell ref="A321:B321"/>
    <mergeCell ref="H321:I321"/>
    <mergeCell ref="J321:L321"/>
    <mergeCell ref="M321:N321"/>
    <mergeCell ref="A322:B322"/>
    <mergeCell ref="H322:I322"/>
    <mergeCell ref="J322:L322"/>
    <mergeCell ref="M322:N322"/>
    <mergeCell ref="A317:B317"/>
    <mergeCell ref="H317:I317"/>
    <mergeCell ref="J317:L317"/>
    <mergeCell ref="M317:N317"/>
    <mergeCell ref="A318:B318"/>
    <mergeCell ref="H318:I318"/>
    <mergeCell ref="J318:L318"/>
    <mergeCell ref="M318:N318"/>
    <mergeCell ref="A319:B319"/>
    <mergeCell ref="H319:I319"/>
    <mergeCell ref="J319:L319"/>
    <mergeCell ref="M319:N319"/>
    <mergeCell ref="A314:B314"/>
    <mergeCell ref="H314:I314"/>
    <mergeCell ref="J314:L314"/>
    <mergeCell ref="M314:N314"/>
    <mergeCell ref="A315:B315"/>
    <mergeCell ref="H315:I315"/>
    <mergeCell ref="J315:L315"/>
    <mergeCell ref="M315:N315"/>
    <mergeCell ref="A316:B316"/>
    <mergeCell ref="H316:I316"/>
    <mergeCell ref="J316:L316"/>
    <mergeCell ref="M316:N316"/>
    <mergeCell ref="A311:B311"/>
    <mergeCell ref="H311:I311"/>
    <mergeCell ref="J311:L311"/>
    <mergeCell ref="M311:N311"/>
    <mergeCell ref="A312:B312"/>
    <mergeCell ref="H312:I312"/>
    <mergeCell ref="J312:L312"/>
    <mergeCell ref="M312:N312"/>
    <mergeCell ref="A313:B313"/>
    <mergeCell ref="H313:I313"/>
    <mergeCell ref="J313:L313"/>
    <mergeCell ref="M313:N313"/>
    <mergeCell ref="A308:B308"/>
    <mergeCell ref="H308:I308"/>
    <mergeCell ref="J308:L308"/>
    <mergeCell ref="M308:N308"/>
    <mergeCell ref="A309:B309"/>
    <mergeCell ref="H309:I309"/>
    <mergeCell ref="J309:L309"/>
    <mergeCell ref="M309:N309"/>
    <mergeCell ref="A310:B310"/>
    <mergeCell ref="H310:I310"/>
    <mergeCell ref="J310:L310"/>
    <mergeCell ref="M310:N310"/>
    <mergeCell ref="A305:B305"/>
    <mergeCell ref="H305:I305"/>
    <mergeCell ref="J305:L305"/>
    <mergeCell ref="M305:N305"/>
    <mergeCell ref="A306:B306"/>
    <mergeCell ref="H306:I306"/>
    <mergeCell ref="J306:L306"/>
    <mergeCell ref="M306:N306"/>
    <mergeCell ref="A307:B307"/>
    <mergeCell ref="H307:I307"/>
    <mergeCell ref="J307:L307"/>
    <mergeCell ref="M307:N307"/>
    <mergeCell ref="A302:B302"/>
    <mergeCell ref="H302:I302"/>
    <mergeCell ref="J302:L302"/>
    <mergeCell ref="M302:N302"/>
    <mergeCell ref="A303:B303"/>
    <mergeCell ref="H303:I303"/>
    <mergeCell ref="J303:L303"/>
    <mergeCell ref="M303:N303"/>
    <mergeCell ref="A304:B304"/>
    <mergeCell ref="H304:I304"/>
    <mergeCell ref="J304:L304"/>
    <mergeCell ref="M304:N304"/>
    <mergeCell ref="A299:B299"/>
    <mergeCell ref="H299:I299"/>
    <mergeCell ref="J299:L299"/>
    <mergeCell ref="M299:N299"/>
    <mergeCell ref="A300:B300"/>
    <mergeCell ref="H300:I300"/>
    <mergeCell ref="J300:L300"/>
    <mergeCell ref="M300:N300"/>
    <mergeCell ref="A301:B301"/>
    <mergeCell ref="H301:I301"/>
    <mergeCell ref="J301:L301"/>
    <mergeCell ref="M301:N301"/>
    <mergeCell ref="A296:B296"/>
    <mergeCell ref="H296:I296"/>
    <mergeCell ref="J296:L296"/>
    <mergeCell ref="M296:N296"/>
    <mergeCell ref="A297:B297"/>
    <mergeCell ref="H297:I297"/>
    <mergeCell ref="J297:L297"/>
    <mergeCell ref="M297:N297"/>
    <mergeCell ref="A298:B298"/>
    <mergeCell ref="H298:I298"/>
    <mergeCell ref="J298:L298"/>
    <mergeCell ref="M298:N298"/>
    <mergeCell ref="A293:B293"/>
    <mergeCell ref="H293:I293"/>
    <mergeCell ref="J293:L293"/>
    <mergeCell ref="M293:N293"/>
    <mergeCell ref="A294:B294"/>
    <mergeCell ref="H294:I294"/>
    <mergeCell ref="J294:L294"/>
    <mergeCell ref="M294:N294"/>
    <mergeCell ref="A295:B295"/>
    <mergeCell ref="H295:I295"/>
    <mergeCell ref="J295:L295"/>
    <mergeCell ref="M295:N295"/>
    <mergeCell ref="A290:B290"/>
    <mergeCell ref="H290:I290"/>
    <mergeCell ref="J290:L290"/>
    <mergeCell ref="M290:N290"/>
    <mergeCell ref="A291:B291"/>
    <mergeCell ref="H291:I291"/>
    <mergeCell ref="J291:L291"/>
    <mergeCell ref="M291:N291"/>
    <mergeCell ref="A292:B292"/>
    <mergeCell ref="H292:I292"/>
    <mergeCell ref="J292:L292"/>
    <mergeCell ref="M292:N292"/>
    <mergeCell ref="A287:B287"/>
    <mergeCell ref="H287:I287"/>
    <mergeCell ref="J287:L287"/>
    <mergeCell ref="M287:N287"/>
    <mergeCell ref="A288:B288"/>
    <mergeCell ref="H288:I288"/>
    <mergeCell ref="J288:L288"/>
    <mergeCell ref="M288:N288"/>
    <mergeCell ref="A289:B289"/>
    <mergeCell ref="H289:I289"/>
    <mergeCell ref="J289:L289"/>
    <mergeCell ref="M289:N289"/>
    <mergeCell ref="H284:I284"/>
    <mergeCell ref="J284:L284"/>
    <mergeCell ref="M284:N284"/>
    <mergeCell ref="A285:B285"/>
    <mergeCell ref="H285:I285"/>
    <mergeCell ref="J285:L285"/>
    <mergeCell ref="M285:N285"/>
    <mergeCell ref="A286:B286"/>
    <mergeCell ref="H286:I286"/>
    <mergeCell ref="J286:L286"/>
    <mergeCell ref="M286:N286"/>
    <mergeCell ref="A281:B281"/>
    <mergeCell ref="H281:I281"/>
    <mergeCell ref="J281:L281"/>
    <mergeCell ref="M281:N281"/>
    <mergeCell ref="A282:B282"/>
    <mergeCell ref="H282:I282"/>
    <mergeCell ref="J282:L282"/>
    <mergeCell ref="M282:N282"/>
    <mergeCell ref="A283:B283"/>
    <mergeCell ref="H283:I283"/>
    <mergeCell ref="J283:L283"/>
    <mergeCell ref="M283:N283"/>
    <mergeCell ref="H278:I278"/>
    <mergeCell ref="J278:L278"/>
    <mergeCell ref="M278:N278"/>
    <mergeCell ref="A279:B279"/>
    <mergeCell ref="H279:I279"/>
    <mergeCell ref="J279:L279"/>
    <mergeCell ref="M279:N279"/>
    <mergeCell ref="A280:B280"/>
    <mergeCell ref="H280:I280"/>
    <mergeCell ref="J280:L280"/>
    <mergeCell ref="M280:N280"/>
    <mergeCell ref="A275:B275"/>
    <mergeCell ref="H275:I275"/>
    <mergeCell ref="J275:L275"/>
    <mergeCell ref="M275:N275"/>
    <mergeCell ref="A276:B276"/>
    <mergeCell ref="H276:I276"/>
    <mergeCell ref="J276:L276"/>
    <mergeCell ref="M276:N276"/>
    <mergeCell ref="A277:B277"/>
    <mergeCell ref="H277:I277"/>
    <mergeCell ref="J277:L277"/>
    <mergeCell ref="M277:N277"/>
    <mergeCell ref="H272:I272"/>
    <mergeCell ref="J272:L272"/>
    <mergeCell ref="M272:N272"/>
    <mergeCell ref="A273:B273"/>
    <mergeCell ref="H273:I273"/>
    <mergeCell ref="J273:L273"/>
    <mergeCell ref="M273:N273"/>
    <mergeCell ref="A274:B274"/>
    <mergeCell ref="H274:I274"/>
    <mergeCell ref="J274:L274"/>
    <mergeCell ref="M274:N274"/>
    <mergeCell ref="A269:B269"/>
    <mergeCell ref="H269:I269"/>
    <mergeCell ref="J269:L269"/>
    <mergeCell ref="M269:N269"/>
    <mergeCell ref="A270:B270"/>
    <mergeCell ref="H270:I270"/>
    <mergeCell ref="J270:L270"/>
    <mergeCell ref="M270:N270"/>
    <mergeCell ref="A271:B271"/>
    <mergeCell ref="H271:I271"/>
    <mergeCell ref="J271:L271"/>
    <mergeCell ref="M271:N271"/>
    <mergeCell ref="H266:I266"/>
    <mergeCell ref="J266:L266"/>
    <mergeCell ref="M266:N266"/>
    <mergeCell ref="A267:B267"/>
    <mergeCell ref="H267:I267"/>
    <mergeCell ref="J267:L267"/>
    <mergeCell ref="M267:N267"/>
    <mergeCell ref="A268:B268"/>
    <mergeCell ref="H268:I268"/>
    <mergeCell ref="J268:L268"/>
    <mergeCell ref="M268:N268"/>
    <mergeCell ref="A263:B263"/>
    <mergeCell ref="H263:I263"/>
    <mergeCell ref="J263:L263"/>
    <mergeCell ref="M263:N263"/>
    <mergeCell ref="A264:B264"/>
    <mergeCell ref="H264:I264"/>
    <mergeCell ref="J264:L264"/>
    <mergeCell ref="M264:N264"/>
    <mergeCell ref="A265:B265"/>
    <mergeCell ref="H265:I265"/>
    <mergeCell ref="J265:L265"/>
    <mergeCell ref="M265:N265"/>
    <mergeCell ref="A266:B266"/>
    <mergeCell ref="H260:I260"/>
    <mergeCell ref="J260:L260"/>
    <mergeCell ref="M260:N260"/>
    <mergeCell ref="A261:B261"/>
    <mergeCell ref="H261:I261"/>
    <mergeCell ref="J261:L261"/>
    <mergeCell ref="M261:N261"/>
    <mergeCell ref="A262:B262"/>
    <mergeCell ref="H262:I262"/>
    <mergeCell ref="J262:L262"/>
    <mergeCell ref="M262:N262"/>
    <mergeCell ref="A260:B260"/>
    <mergeCell ref="A257:B257"/>
    <mergeCell ref="H257:I257"/>
    <mergeCell ref="J257:L257"/>
    <mergeCell ref="M257:N257"/>
    <mergeCell ref="A258:B258"/>
    <mergeCell ref="H258:I258"/>
    <mergeCell ref="J258:L258"/>
    <mergeCell ref="M258:N258"/>
    <mergeCell ref="A259:B259"/>
    <mergeCell ref="H259:I259"/>
    <mergeCell ref="J259:L259"/>
    <mergeCell ref="M259:N259"/>
    <mergeCell ref="H254:I254"/>
    <mergeCell ref="J254:L254"/>
    <mergeCell ref="M254:N254"/>
    <mergeCell ref="A255:B255"/>
    <mergeCell ref="H255:I255"/>
    <mergeCell ref="J255:L255"/>
    <mergeCell ref="M255:N255"/>
    <mergeCell ref="A256:B256"/>
    <mergeCell ref="H256:I256"/>
    <mergeCell ref="J256:L256"/>
    <mergeCell ref="M256:N256"/>
    <mergeCell ref="A254:B254"/>
    <mergeCell ref="A251:B251"/>
    <mergeCell ref="H251:I251"/>
    <mergeCell ref="J251:L251"/>
    <mergeCell ref="M251:N251"/>
    <mergeCell ref="A252:B252"/>
    <mergeCell ref="H252:I252"/>
    <mergeCell ref="J252:L252"/>
    <mergeCell ref="M252:N252"/>
    <mergeCell ref="A253:B253"/>
    <mergeCell ref="H253:I253"/>
    <mergeCell ref="J253:L253"/>
    <mergeCell ref="M253:N253"/>
    <mergeCell ref="H248:I248"/>
    <mergeCell ref="J248:L248"/>
    <mergeCell ref="M248:N248"/>
    <mergeCell ref="A249:B249"/>
    <mergeCell ref="H249:I249"/>
    <mergeCell ref="J249:L249"/>
    <mergeCell ref="M249:N249"/>
    <mergeCell ref="A250:B250"/>
    <mergeCell ref="H250:I250"/>
    <mergeCell ref="J250:L250"/>
    <mergeCell ref="M250:N250"/>
    <mergeCell ref="A248:B248"/>
    <mergeCell ref="A245:B245"/>
    <mergeCell ref="H245:I245"/>
    <mergeCell ref="J245:L245"/>
    <mergeCell ref="M245:N245"/>
    <mergeCell ref="A246:B246"/>
    <mergeCell ref="H246:I246"/>
    <mergeCell ref="J246:L246"/>
    <mergeCell ref="M246:N246"/>
    <mergeCell ref="A247:B247"/>
    <mergeCell ref="H247:I247"/>
    <mergeCell ref="J247:L247"/>
    <mergeCell ref="M247:N247"/>
    <mergeCell ref="H242:I242"/>
    <mergeCell ref="J242:L242"/>
    <mergeCell ref="M242:N242"/>
    <mergeCell ref="A243:B243"/>
    <mergeCell ref="H243:I243"/>
    <mergeCell ref="J243:L243"/>
    <mergeCell ref="M243:N243"/>
    <mergeCell ref="A244:B244"/>
    <mergeCell ref="H244:I244"/>
    <mergeCell ref="J244:L244"/>
    <mergeCell ref="M244:N244"/>
    <mergeCell ref="A242:B242"/>
    <mergeCell ref="A239:B239"/>
    <mergeCell ref="H239:I239"/>
    <mergeCell ref="J239:L239"/>
    <mergeCell ref="M239:N239"/>
    <mergeCell ref="A240:B240"/>
    <mergeCell ref="H240:I240"/>
    <mergeCell ref="J240:L240"/>
    <mergeCell ref="M240:N240"/>
    <mergeCell ref="A241:B241"/>
    <mergeCell ref="H241:I241"/>
    <mergeCell ref="J241:L241"/>
    <mergeCell ref="M241:N241"/>
    <mergeCell ref="H236:I236"/>
    <mergeCell ref="J236:L236"/>
    <mergeCell ref="M236:N236"/>
    <mergeCell ref="A237:B237"/>
    <mergeCell ref="H237:I237"/>
    <mergeCell ref="J237:L237"/>
    <mergeCell ref="M237:N237"/>
    <mergeCell ref="A238:B238"/>
    <mergeCell ref="H238:I238"/>
    <mergeCell ref="J238:L238"/>
    <mergeCell ref="M238:N238"/>
    <mergeCell ref="A233:B233"/>
    <mergeCell ref="H233:I233"/>
    <mergeCell ref="J233:L233"/>
    <mergeCell ref="M233:N233"/>
    <mergeCell ref="A234:B234"/>
    <mergeCell ref="H234:I234"/>
    <mergeCell ref="J234:L234"/>
    <mergeCell ref="M234:N234"/>
    <mergeCell ref="A235:B235"/>
    <mergeCell ref="H235:I235"/>
    <mergeCell ref="J235:L235"/>
    <mergeCell ref="M235:N235"/>
    <mergeCell ref="H228:I228"/>
    <mergeCell ref="J228:L228"/>
    <mergeCell ref="M228:N228"/>
    <mergeCell ref="A229:B229"/>
    <mergeCell ref="H229:I229"/>
    <mergeCell ref="J229:L229"/>
    <mergeCell ref="M229:N229"/>
    <mergeCell ref="A230:B230"/>
    <mergeCell ref="H230:I230"/>
    <mergeCell ref="J230:L230"/>
    <mergeCell ref="M230:N230"/>
    <mergeCell ref="A231:B231"/>
    <mergeCell ref="H231:I231"/>
    <mergeCell ref="J231:L231"/>
    <mergeCell ref="M231:N231"/>
    <mergeCell ref="A232:B232"/>
    <mergeCell ref="H232:I232"/>
    <mergeCell ref="J232:L232"/>
    <mergeCell ref="M232:N232"/>
    <mergeCell ref="H225:I225"/>
    <mergeCell ref="J225:L225"/>
    <mergeCell ref="M225:N225"/>
    <mergeCell ref="A226:B226"/>
    <mergeCell ref="H226:I226"/>
    <mergeCell ref="J226:L226"/>
    <mergeCell ref="M226:N226"/>
    <mergeCell ref="A227:B227"/>
    <mergeCell ref="H227:I227"/>
    <mergeCell ref="J227:L227"/>
    <mergeCell ref="M227:N227"/>
    <mergeCell ref="A222:B222"/>
    <mergeCell ref="H222:I222"/>
    <mergeCell ref="J222:L222"/>
    <mergeCell ref="M222:N222"/>
    <mergeCell ref="A223:B223"/>
    <mergeCell ref="H223:I223"/>
    <mergeCell ref="J223:L223"/>
    <mergeCell ref="M223:N223"/>
    <mergeCell ref="A224:B224"/>
    <mergeCell ref="H224:I224"/>
    <mergeCell ref="J224:L224"/>
    <mergeCell ref="M224:N224"/>
    <mergeCell ref="H219:I219"/>
    <mergeCell ref="J219:L219"/>
    <mergeCell ref="M219:N219"/>
    <mergeCell ref="A220:B220"/>
    <mergeCell ref="H220:I220"/>
    <mergeCell ref="J220:L220"/>
    <mergeCell ref="M220:N220"/>
    <mergeCell ref="A221:B221"/>
    <mergeCell ref="H221:I221"/>
    <mergeCell ref="J221:L221"/>
    <mergeCell ref="M221:N221"/>
    <mergeCell ref="A216:B216"/>
    <mergeCell ref="H216:I216"/>
    <mergeCell ref="J216:L216"/>
    <mergeCell ref="M216:N216"/>
    <mergeCell ref="A217:B217"/>
    <mergeCell ref="H217:I217"/>
    <mergeCell ref="J217:L217"/>
    <mergeCell ref="M217:N217"/>
    <mergeCell ref="A218:B218"/>
    <mergeCell ref="H218:I218"/>
    <mergeCell ref="J218:L218"/>
    <mergeCell ref="M218:N218"/>
    <mergeCell ref="A219:B219"/>
    <mergeCell ref="H213:I213"/>
    <mergeCell ref="J213:L213"/>
    <mergeCell ref="M213:N213"/>
    <mergeCell ref="A214:B214"/>
    <mergeCell ref="H214:I214"/>
    <mergeCell ref="J214:L214"/>
    <mergeCell ref="M214:N214"/>
    <mergeCell ref="A215:B215"/>
    <mergeCell ref="H215:I215"/>
    <mergeCell ref="J215:L215"/>
    <mergeCell ref="M215:N215"/>
    <mergeCell ref="A210:B210"/>
    <mergeCell ref="H210:I210"/>
    <mergeCell ref="J210:L210"/>
    <mergeCell ref="M210:N210"/>
    <mergeCell ref="A211:B211"/>
    <mergeCell ref="H211:I211"/>
    <mergeCell ref="J211:L211"/>
    <mergeCell ref="M211:N211"/>
    <mergeCell ref="A212:B212"/>
    <mergeCell ref="H212:I212"/>
    <mergeCell ref="J212:L212"/>
    <mergeCell ref="M212:N212"/>
    <mergeCell ref="A213:B213"/>
    <mergeCell ref="H207:I207"/>
    <mergeCell ref="J207:L207"/>
    <mergeCell ref="M207:N207"/>
    <mergeCell ref="A208:B208"/>
    <mergeCell ref="H208:I208"/>
    <mergeCell ref="J208:L208"/>
    <mergeCell ref="M208:N208"/>
    <mergeCell ref="A209:B209"/>
    <mergeCell ref="H209:I209"/>
    <mergeCell ref="J209:L209"/>
    <mergeCell ref="M209:N209"/>
    <mergeCell ref="A204:B204"/>
    <mergeCell ref="H204:I204"/>
    <mergeCell ref="J204:L204"/>
    <mergeCell ref="M204:N204"/>
    <mergeCell ref="A205:B205"/>
    <mergeCell ref="H205:I205"/>
    <mergeCell ref="J205:L205"/>
    <mergeCell ref="M205:N205"/>
    <mergeCell ref="A206:B206"/>
    <mergeCell ref="H206:I206"/>
    <mergeCell ref="J206:L206"/>
    <mergeCell ref="M206:N206"/>
    <mergeCell ref="A207:B207"/>
    <mergeCell ref="H201:I201"/>
    <mergeCell ref="J201:L201"/>
    <mergeCell ref="M201:N201"/>
    <mergeCell ref="A202:B202"/>
    <mergeCell ref="H202:I202"/>
    <mergeCell ref="J202:L202"/>
    <mergeCell ref="M202:N202"/>
    <mergeCell ref="A203:B203"/>
    <mergeCell ref="H203:I203"/>
    <mergeCell ref="J203:L203"/>
    <mergeCell ref="M203:N203"/>
    <mergeCell ref="A198:B198"/>
    <mergeCell ref="H198:I198"/>
    <mergeCell ref="J198:L198"/>
    <mergeCell ref="M198:N198"/>
    <mergeCell ref="A199:B199"/>
    <mergeCell ref="H199:I199"/>
    <mergeCell ref="J199:L199"/>
    <mergeCell ref="M199:N199"/>
    <mergeCell ref="A200:B200"/>
    <mergeCell ref="H200:I200"/>
    <mergeCell ref="J200:L200"/>
    <mergeCell ref="M200:N200"/>
    <mergeCell ref="A201:B201"/>
    <mergeCell ref="H195:I195"/>
    <mergeCell ref="J195:L195"/>
    <mergeCell ref="M195:N195"/>
    <mergeCell ref="A196:B196"/>
    <mergeCell ref="H196:I196"/>
    <mergeCell ref="J196:L196"/>
    <mergeCell ref="M196:N196"/>
    <mergeCell ref="A197:B197"/>
    <mergeCell ref="H197:I197"/>
    <mergeCell ref="J197:L197"/>
    <mergeCell ref="M197:N197"/>
    <mergeCell ref="A192:B192"/>
    <mergeCell ref="H192:I192"/>
    <mergeCell ref="J192:L192"/>
    <mergeCell ref="M192:N192"/>
    <mergeCell ref="A193:B193"/>
    <mergeCell ref="H193:I193"/>
    <mergeCell ref="J193:L193"/>
    <mergeCell ref="M193:N193"/>
    <mergeCell ref="A194:B194"/>
    <mergeCell ref="H194:I194"/>
    <mergeCell ref="J194:L194"/>
    <mergeCell ref="M194:N194"/>
    <mergeCell ref="A195:B195"/>
    <mergeCell ref="H189:I189"/>
    <mergeCell ref="J189:L189"/>
    <mergeCell ref="M189:N189"/>
    <mergeCell ref="A190:B190"/>
    <mergeCell ref="H190:I190"/>
    <mergeCell ref="J190:L190"/>
    <mergeCell ref="M190:N190"/>
    <mergeCell ref="A191:B191"/>
    <mergeCell ref="H191:I191"/>
    <mergeCell ref="J191:L191"/>
    <mergeCell ref="M191:N191"/>
    <mergeCell ref="A186:B186"/>
    <mergeCell ref="H186:I186"/>
    <mergeCell ref="J186:L186"/>
    <mergeCell ref="M186:N186"/>
    <mergeCell ref="A187:B187"/>
    <mergeCell ref="H187:I187"/>
    <mergeCell ref="J187:L187"/>
    <mergeCell ref="M187:N187"/>
    <mergeCell ref="A188:B188"/>
    <mergeCell ref="H188:I188"/>
    <mergeCell ref="J188:L188"/>
    <mergeCell ref="M188:N188"/>
    <mergeCell ref="A189:B189"/>
    <mergeCell ref="J183:L183"/>
    <mergeCell ref="M183:N183"/>
    <mergeCell ref="A184:B184"/>
    <mergeCell ref="H184:I184"/>
    <mergeCell ref="J184:L184"/>
    <mergeCell ref="M184:N184"/>
    <mergeCell ref="A185:B185"/>
    <mergeCell ref="H185:I185"/>
    <mergeCell ref="J185:L185"/>
    <mergeCell ref="M185:N185"/>
    <mergeCell ref="A180:B180"/>
    <mergeCell ref="H180:I180"/>
    <mergeCell ref="J180:L180"/>
    <mergeCell ref="M180:N180"/>
    <mergeCell ref="A181:B181"/>
    <mergeCell ref="H181:I181"/>
    <mergeCell ref="J181:L181"/>
    <mergeCell ref="M181:N181"/>
    <mergeCell ref="A182:B182"/>
    <mergeCell ref="H182:I182"/>
    <mergeCell ref="J182:L182"/>
    <mergeCell ref="M182:N182"/>
    <mergeCell ref="A183:B183"/>
    <mergeCell ref="M177:N177"/>
    <mergeCell ref="A178:B178"/>
    <mergeCell ref="H178:I178"/>
    <mergeCell ref="J178:L178"/>
    <mergeCell ref="M178:N178"/>
    <mergeCell ref="A179:B179"/>
    <mergeCell ref="H179:I179"/>
    <mergeCell ref="J179:L179"/>
    <mergeCell ref="M179:N179"/>
    <mergeCell ref="A174:B174"/>
    <mergeCell ref="H174:I174"/>
    <mergeCell ref="J174:L174"/>
    <mergeCell ref="M174:N174"/>
    <mergeCell ref="A175:B175"/>
    <mergeCell ref="H175:I175"/>
    <mergeCell ref="J175:L175"/>
    <mergeCell ref="M175:N175"/>
    <mergeCell ref="A176:B176"/>
    <mergeCell ref="H176:I176"/>
    <mergeCell ref="J176:L176"/>
    <mergeCell ref="M176:N176"/>
    <mergeCell ref="A177:B177"/>
    <mergeCell ref="H177:I177"/>
    <mergeCell ref="J177:L177"/>
    <mergeCell ref="M171:N171"/>
    <mergeCell ref="A172:B172"/>
    <mergeCell ref="H172:I172"/>
    <mergeCell ref="J172:L172"/>
    <mergeCell ref="M172:N172"/>
    <mergeCell ref="A173:B173"/>
    <mergeCell ref="H173:I173"/>
    <mergeCell ref="J173:L173"/>
    <mergeCell ref="M173:N173"/>
    <mergeCell ref="A168:B168"/>
    <mergeCell ref="H168:I168"/>
    <mergeCell ref="J168:L168"/>
    <mergeCell ref="M168:N168"/>
    <mergeCell ref="A169:B169"/>
    <mergeCell ref="H169:I169"/>
    <mergeCell ref="J169:L169"/>
    <mergeCell ref="M169:N169"/>
    <mergeCell ref="A170:B170"/>
    <mergeCell ref="H170:I170"/>
    <mergeCell ref="J170:L170"/>
    <mergeCell ref="M170:N170"/>
    <mergeCell ref="A171:B171"/>
    <mergeCell ref="J171:L171"/>
    <mergeCell ref="H171:I171"/>
    <mergeCell ref="M165:N165"/>
    <mergeCell ref="A166:B166"/>
    <mergeCell ref="H166:I166"/>
    <mergeCell ref="J166:L166"/>
    <mergeCell ref="M166:N166"/>
    <mergeCell ref="A167:B167"/>
    <mergeCell ref="H167:I167"/>
    <mergeCell ref="J167:L167"/>
    <mergeCell ref="M167:N167"/>
    <mergeCell ref="A162:B162"/>
    <mergeCell ref="H162:I162"/>
    <mergeCell ref="J162:L162"/>
    <mergeCell ref="M162:N162"/>
    <mergeCell ref="A163:B163"/>
    <mergeCell ref="H163:I163"/>
    <mergeCell ref="J163:L163"/>
    <mergeCell ref="M163:N163"/>
    <mergeCell ref="A164:B164"/>
    <mergeCell ref="H164:I164"/>
    <mergeCell ref="J164:L164"/>
    <mergeCell ref="M164:N164"/>
    <mergeCell ref="A165:B165"/>
    <mergeCell ref="J165:L165"/>
    <mergeCell ref="M159:N159"/>
    <mergeCell ref="A160:B160"/>
    <mergeCell ref="H160:I160"/>
    <mergeCell ref="J160:L160"/>
    <mergeCell ref="M160:N160"/>
    <mergeCell ref="A161:B161"/>
    <mergeCell ref="H161:I161"/>
    <mergeCell ref="J161:L161"/>
    <mergeCell ref="M161:N161"/>
    <mergeCell ref="A156:B156"/>
    <mergeCell ref="H156:I156"/>
    <mergeCell ref="J156:L156"/>
    <mergeCell ref="M156:N156"/>
    <mergeCell ref="A157:B157"/>
    <mergeCell ref="H157:I157"/>
    <mergeCell ref="J157:L157"/>
    <mergeCell ref="M157:N157"/>
    <mergeCell ref="A158:B158"/>
    <mergeCell ref="H158:I158"/>
    <mergeCell ref="J158:L158"/>
    <mergeCell ref="M158:N158"/>
    <mergeCell ref="A159:B159"/>
    <mergeCell ref="M154:N154"/>
    <mergeCell ref="A155:B155"/>
    <mergeCell ref="H155:I155"/>
    <mergeCell ref="J155:L155"/>
    <mergeCell ref="M155:N155"/>
    <mergeCell ref="A150:B150"/>
    <mergeCell ref="H150:I150"/>
    <mergeCell ref="J150:L150"/>
    <mergeCell ref="M150:N150"/>
    <mergeCell ref="A151:B151"/>
    <mergeCell ref="H151:I151"/>
    <mergeCell ref="J151:L151"/>
    <mergeCell ref="M151:N151"/>
    <mergeCell ref="A152:B152"/>
    <mergeCell ref="H152:I152"/>
    <mergeCell ref="J152:L152"/>
    <mergeCell ref="M152:N152"/>
    <mergeCell ref="A153:B153"/>
    <mergeCell ref="M148:N148"/>
    <mergeCell ref="A149:B149"/>
    <mergeCell ref="H149:I149"/>
    <mergeCell ref="J149:L149"/>
    <mergeCell ref="M149:N149"/>
    <mergeCell ref="A144:B144"/>
    <mergeCell ref="H144:I144"/>
    <mergeCell ref="J144:L144"/>
    <mergeCell ref="M144:N144"/>
    <mergeCell ref="A145:B145"/>
    <mergeCell ref="H145:I145"/>
    <mergeCell ref="J145:L145"/>
    <mergeCell ref="M145:N145"/>
    <mergeCell ref="A146:B146"/>
    <mergeCell ref="H146:I146"/>
    <mergeCell ref="J146:L146"/>
    <mergeCell ref="M146:N146"/>
    <mergeCell ref="A147:B147"/>
    <mergeCell ref="M137:N137"/>
    <mergeCell ref="A132:B132"/>
    <mergeCell ref="H132:I132"/>
    <mergeCell ref="J132:L132"/>
    <mergeCell ref="M132:N132"/>
    <mergeCell ref="A133:B133"/>
    <mergeCell ref="A124:B124"/>
    <mergeCell ref="A123:B123"/>
    <mergeCell ref="A122:B122"/>
    <mergeCell ref="A121:B121"/>
    <mergeCell ref="H142:I142"/>
    <mergeCell ref="J142:L142"/>
    <mergeCell ref="M142:N142"/>
    <mergeCell ref="A143:B143"/>
    <mergeCell ref="H143:I143"/>
    <mergeCell ref="J143:L143"/>
    <mergeCell ref="M143:N143"/>
    <mergeCell ref="A138:B138"/>
    <mergeCell ref="H138:I138"/>
    <mergeCell ref="J138:L138"/>
    <mergeCell ref="M138:N138"/>
    <mergeCell ref="A139:B139"/>
    <mergeCell ref="H139:I139"/>
    <mergeCell ref="J139:L139"/>
    <mergeCell ref="M139:N139"/>
    <mergeCell ref="A140:B140"/>
    <mergeCell ref="H140:I140"/>
    <mergeCell ref="J140:L140"/>
    <mergeCell ref="M140:N140"/>
    <mergeCell ref="A142:B142"/>
    <mergeCell ref="H141:I141"/>
    <mergeCell ref="M135:N135"/>
    <mergeCell ref="M126:N126"/>
    <mergeCell ref="A136:B136"/>
    <mergeCell ref="H136:I136"/>
    <mergeCell ref="J136:L136"/>
    <mergeCell ref="M136:N136"/>
    <mergeCell ref="A104:B104"/>
    <mergeCell ref="A101:B101"/>
    <mergeCell ref="A100:B100"/>
    <mergeCell ref="A102:B102"/>
    <mergeCell ref="A103:B103"/>
    <mergeCell ref="A93:B93"/>
    <mergeCell ref="A91:B91"/>
    <mergeCell ref="A92:B92"/>
    <mergeCell ref="A111:B111"/>
    <mergeCell ref="A119:B119"/>
    <mergeCell ref="A115:B115"/>
    <mergeCell ref="A120:B120"/>
    <mergeCell ref="H131:I131"/>
    <mergeCell ref="M131:N131"/>
    <mergeCell ref="H127:I127"/>
    <mergeCell ref="M127:N127"/>
    <mergeCell ref="H130:I130"/>
    <mergeCell ref="M130:N130"/>
    <mergeCell ref="H129:I129"/>
    <mergeCell ref="H128:I128"/>
    <mergeCell ref="H93:I93"/>
    <mergeCell ref="H94:I94"/>
    <mergeCell ref="H91:I91"/>
    <mergeCell ref="H92:I92"/>
    <mergeCell ref="H97:I97"/>
    <mergeCell ref="J100:L100"/>
    <mergeCell ref="H116:I116"/>
    <mergeCell ref="J87:L87"/>
    <mergeCell ref="J77:L77"/>
    <mergeCell ref="J66:L66"/>
    <mergeCell ref="H133:I133"/>
    <mergeCell ref="J133:L133"/>
    <mergeCell ref="M133:N133"/>
    <mergeCell ref="A134:B134"/>
    <mergeCell ref="H134:I134"/>
    <mergeCell ref="J134:L134"/>
    <mergeCell ref="M134:N134"/>
    <mergeCell ref="J80:L80"/>
    <mergeCell ref="J81:L81"/>
    <mergeCell ref="A87:B87"/>
    <mergeCell ref="A86:B86"/>
    <mergeCell ref="A83:B83"/>
    <mergeCell ref="A81:B81"/>
    <mergeCell ref="J88:L88"/>
    <mergeCell ref="J89:L89"/>
    <mergeCell ref="J90:L90"/>
    <mergeCell ref="J78:L78"/>
    <mergeCell ref="J79:L79"/>
    <mergeCell ref="A88:B88"/>
    <mergeCell ref="A90:B90"/>
    <mergeCell ref="A89:B89"/>
    <mergeCell ref="A84:B84"/>
    <mergeCell ref="A85:B85"/>
    <mergeCell ref="A114:B114"/>
    <mergeCell ref="H98:I98"/>
    <mergeCell ref="H99:I99"/>
    <mergeCell ref="H100:I100"/>
    <mergeCell ref="H101:I101"/>
    <mergeCell ref="H126:I126"/>
    <mergeCell ref="J101:L101"/>
    <mergeCell ref="H84:I84"/>
    <mergeCell ref="H87:I87"/>
    <mergeCell ref="H72:I72"/>
    <mergeCell ref="A65:B65"/>
    <mergeCell ref="A67:B67"/>
    <mergeCell ref="A66:B66"/>
    <mergeCell ref="A71:B71"/>
    <mergeCell ref="J69:L69"/>
    <mergeCell ref="H69:I69"/>
    <mergeCell ref="H68:I68"/>
    <mergeCell ref="H85:I85"/>
    <mergeCell ref="H86:I86"/>
    <mergeCell ref="H83:I83"/>
    <mergeCell ref="A78:B78"/>
    <mergeCell ref="A79:B79"/>
    <mergeCell ref="H90:I90"/>
    <mergeCell ref="H88:I88"/>
    <mergeCell ref="H89:I89"/>
    <mergeCell ref="H82:I82"/>
    <mergeCell ref="A70:B70"/>
    <mergeCell ref="A80:B80"/>
    <mergeCell ref="A73:B73"/>
    <mergeCell ref="A74:B74"/>
    <mergeCell ref="A69:B69"/>
    <mergeCell ref="J70:L70"/>
    <mergeCell ref="J73:L73"/>
    <mergeCell ref="J82:L82"/>
    <mergeCell ref="J83:L83"/>
    <mergeCell ref="J84:L84"/>
    <mergeCell ref="J85:L85"/>
    <mergeCell ref="J86:L86"/>
    <mergeCell ref="A137:B137"/>
    <mergeCell ref="A135:B135"/>
    <mergeCell ref="A272:B272"/>
    <mergeCell ref="A278:B278"/>
    <mergeCell ref="A284:B284"/>
    <mergeCell ref="J67:L67"/>
    <mergeCell ref="A76:B76"/>
    <mergeCell ref="A77:B77"/>
    <mergeCell ref="A113:B113"/>
    <mergeCell ref="A99:B99"/>
    <mergeCell ref="A98:B98"/>
    <mergeCell ref="A97:B97"/>
    <mergeCell ref="A95:B95"/>
    <mergeCell ref="A96:B96"/>
    <mergeCell ref="A94:B94"/>
    <mergeCell ref="A106:B106"/>
    <mergeCell ref="A105:B105"/>
    <mergeCell ref="J71:L71"/>
    <mergeCell ref="J72:L72"/>
    <mergeCell ref="J74:L74"/>
    <mergeCell ref="J75:L75"/>
    <mergeCell ref="J76:L76"/>
    <mergeCell ref="J68:L68"/>
    <mergeCell ref="A68:B68"/>
    <mergeCell ref="H95:I95"/>
    <mergeCell ref="H96:I96"/>
    <mergeCell ref="H137:I137"/>
    <mergeCell ref="H148:I148"/>
    <mergeCell ref="J148:L148"/>
    <mergeCell ref="H154:I154"/>
    <mergeCell ref="J154:L154"/>
    <mergeCell ref="H183:I183"/>
    <mergeCell ref="J432:L432"/>
    <mergeCell ref="J95:L95"/>
    <mergeCell ref="J131:L131"/>
    <mergeCell ref="J141:L141"/>
    <mergeCell ref="A432:B432"/>
    <mergeCell ref="A131:B131"/>
    <mergeCell ref="A130:B130"/>
    <mergeCell ref="A129:B129"/>
    <mergeCell ref="A128:B128"/>
    <mergeCell ref="A127:B127"/>
    <mergeCell ref="A126:B126"/>
    <mergeCell ref="A125:B125"/>
    <mergeCell ref="A112:B112"/>
    <mergeCell ref="A110:B110"/>
    <mergeCell ref="A109:B109"/>
    <mergeCell ref="A107:B107"/>
    <mergeCell ref="A108:B108"/>
    <mergeCell ref="A118:B118"/>
    <mergeCell ref="A117:B117"/>
    <mergeCell ref="A116:B116"/>
    <mergeCell ref="A225:B225"/>
    <mergeCell ref="A141:B141"/>
    <mergeCell ref="A148:B148"/>
    <mergeCell ref="A154:B154"/>
    <mergeCell ref="A228:B228"/>
    <mergeCell ref="A236:B236"/>
    <mergeCell ref="H117:I117"/>
    <mergeCell ref="J102:L102"/>
    <mergeCell ref="J104:L104"/>
    <mergeCell ref="J105:L105"/>
    <mergeCell ref="J106:L106"/>
    <mergeCell ref="J107:L107"/>
    <mergeCell ref="J103:L103"/>
    <mergeCell ref="J112:L112"/>
    <mergeCell ref="J114:L114"/>
    <mergeCell ref="H113:I113"/>
    <mergeCell ref="H109:I109"/>
    <mergeCell ref="H110:I110"/>
    <mergeCell ref="H111:I111"/>
    <mergeCell ref="J108:L108"/>
    <mergeCell ref="H124:I124"/>
    <mergeCell ref="H125:I125"/>
    <mergeCell ref="H135:I135"/>
    <mergeCell ref="J135:L135"/>
    <mergeCell ref="H104:I104"/>
    <mergeCell ref="H105:I105"/>
    <mergeCell ref="H106:I106"/>
    <mergeCell ref="H107:I107"/>
    <mergeCell ref="H108:I108"/>
    <mergeCell ref="H115:I115"/>
    <mergeCell ref="I29:K29"/>
    <mergeCell ref="M31:N31"/>
    <mergeCell ref="A37:B37"/>
    <mergeCell ref="A39:B39"/>
    <mergeCell ref="A40:B40"/>
    <mergeCell ref="G435:H435"/>
    <mergeCell ref="I435:K435"/>
    <mergeCell ref="H432:I432"/>
    <mergeCell ref="H102:I102"/>
    <mergeCell ref="H114:I114"/>
    <mergeCell ref="H103:I103"/>
    <mergeCell ref="H121:I121"/>
    <mergeCell ref="H122:I122"/>
    <mergeCell ref="H119:I119"/>
    <mergeCell ref="H120:I120"/>
    <mergeCell ref="J115:L115"/>
    <mergeCell ref="J117:L117"/>
    <mergeCell ref="J118:L118"/>
    <mergeCell ref="J116:L116"/>
    <mergeCell ref="J113:L113"/>
    <mergeCell ref="H118:I118"/>
    <mergeCell ref="H112:I112"/>
    <mergeCell ref="H123:I123"/>
    <mergeCell ref="J137:L137"/>
    <mergeCell ref="H147:I147"/>
    <mergeCell ref="J147:L147"/>
    <mergeCell ref="H153:I153"/>
    <mergeCell ref="J153:L153"/>
    <mergeCell ref="H159:I159"/>
    <mergeCell ref="J159:L159"/>
    <mergeCell ref="H165:I165"/>
    <mergeCell ref="J433:K433"/>
    <mergeCell ref="B17:C17"/>
    <mergeCell ref="I17:L17"/>
    <mergeCell ref="N9:O17"/>
    <mergeCell ref="B10:C10"/>
    <mergeCell ref="E9:G9"/>
    <mergeCell ref="E10:G10"/>
    <mergeCell ref="A33:B33"/>
    <mergeCell ref="A43:B43"/>
    <mergeCell ref="A44:B44"/>
    <mergeCell ref="C31:D31"/>
    <mergeCell ref="B16:C16"/>
    <mergeCell ref="C30:E30"/>
    <mergeCell ref="J34:L34"/>
    <mergeCell ref="J35:L35"/>
    <mergeCell ref="B26:C26"/>
    <mergeCell ref="J32:L32"/>
    <mergeCell ref="A34:B34"/>
    <mergeCell ref="A35:B35"/>
    <mergeCell ref="L29:N29"/>
    <mergeCell ref="H38:I38"/>
    <mergeCell ref="H39:I39"/>
    <mergeCell ref="H40:I40"/>
    <mergeCell ref="J42:L42"/>
    <mergeCell ref="J43:L43"/>
    <mergeCell ref="H32:I32"/>
    <mergeCell ref="M32:N32"/>
    <mergeCell ref="H33:I33"/>
    <mergeCell ref="M33:N33"/>
    <mergeCell ref="H31:I31"/>
    <mergeCell ref="J44:L44"/>
    <mergeCell ref="A38:B38"/>
    <mergeCell ref="J31:L31"/>
    <mergeCell ref="A53:B53"/>
    <mergeCell ref="A54:B54"/>
    <mergeCell ref="A55:B55"/>
    <mergeCell ref="A56:B56"/>
    <mergeCell ref="J54:L54"/>
    <mergeCell ref="J55:L55"/>
    <mergeCell ref="J56:L56"/>
    <mergeCell ref="I8:L8"/>
    <mergeCell ref="B13:C13"/>
    <mergeCell ref="K1:O1"/>
    <mergeCell ref="C2:I2"/>
    <mergeCell ref="N22:O27"/>
    <mergeCell ref="B23:C23"/>
    <mergeCell ref="B24:C24"/>
    <mergeCell ref="N18:O18"/>
    <mergeCell ref="B19:C19"/>
    <mergeCell ref="B21:C21"/>
    <mergeCell ref="I21:L21"/>
    <mergeCell ref="N21:O21"/>
    <mergeCell ref="B18:C18"/>
    <mergeCell ref="B25:C25"/>
    <mergeCell ref="B22:C22"/>
    <mergeCell ref="I22:L22"/>
    <mergeCell ref="B27:C27"/>
    <mergeCell ref="B8:C8"/>
    <mergeCell ref="B4:C4"/>
    <mergeCell ref="M5:O5"/>
    <mergeCell ref="B9:C9"/>
    <mergeCell ref="B11:C11"/>
    <mergeCell ref="B15:C15"/>
    <mergeCell ref="B12:C12"/>
    <mergeCell ref="B14:C14"/>
    <mergeCell ref="H57:I57"/>
    <mergeCell ref="H67:I67"/>
    <mergeCell ref="H66:I66"/>
    <mergeCell ref="H65:I65"/>
    <mergeCell ref="H62:I62"/>
    <mergeCell ref="H58:I58"/>
    <mergeCell ref="H60:I60"/>
    <mergeCell ref="H59:I59"/>
    <mergeCell ref="H71:I71"/>
    <mergeCell ref="H70:I70"/>
    <mergeCell ref="J57:L57"/>
    <mergeCell ref="J58:L58"/>
    <mergeCell ref="J59:L59"/>
    <mergeCell ref="J60:L60"/>
    <mergeCell ref="J61:L61"/>
    <mergeCell ref="J62:L62"/>
    <mergeCell ref="J63:L63"/>
    <mergeCell ref="J64:L64"/>
    <mergeCell ref="A82:B82"/>
    <mergeCell ref="A63:B63"/>
    <mergeCell ref="A64:B64"/>
    <mergeCell ref="A75:B75"/>
    <mergeCell ref="H76:I76"/>
    <mergeCell ref="A72:B72"/>
    <mergeCell ref="A36:B36"/>
    <mergeCell ref="H41:I41"/>
    <mergeCell ref="H42:I42"/>
    <mergeCell ref="H43:I43"/>
    <mergeCell ref="H44:I44"/>
    <mergeCell ref="H45:I45"/>
    <mergeCell ref="A42:B42"/>
    <mergeCell ref="H63:I63"/>
    <mergeCell ref="A45:B45"/>
    <mergeCell ref="A46:B46"/>
    <mergeCell ref="A47:B47"/>
    <mergeCell ref="A48:B48"/>
    <mergeCell ref="A49:B49"/>
    <mergeCell ref="A50:B50"/>
    <mergeCell ref="A41:B41"/>
    <mergeCell ref="H53:I53"/>
    <mergeCell ref="H54:I54"/>
    <mergeCell ref="H55:I55"/>
    <mergeCell ref="A57:B57"/>
    <mergeCell ref="A58:B58"/>
    <mergeCell ref="A59:B59"/>
    <mergeCell ref="A60:B60"/>
    <mergeCell ref="A61:B61"/>
    <mergeCell ref="A62:B62"/>
    <mergeCell ref="A51:B51"/>
    <mergeCell ref="A52:B52"/>
    <mergeCell ref="H34:I34"/>
    <mergeCell ref="H35:I35"/>
    <mergeCell ref="H81:I81"/>
    <mergeCell ref="H80:I80"/>
    <mergeCell ref="H79:I79"/>
    <mergeCell ref="H36:I36"/>
    <mergeCell ref="H37:I37"/>
    <mergeCell ref="H61:I61"/>
    <mergeCell ref="J51:L51"/>
    <mergeCell ref="J52:L52"/>
    <mergeCell ref="J53:L53"/>
    <mergeCell ref="H56:I56"/>
    <mergeCell ref="H51:I51"/>
    <mergeCell ref="H75:I75"/>
    <mergeCell ref="H74:I74"/>
    <mergeCell ref="H73:I73"/>
    <mergeCell ref="J45:L45"/>
    <mergeCell ref="J46:L46"/>
    <mergeCell ref="J47:L47"/>
    <mergeCell ref="H46:I46"/>
    <mergeCell ref="H47:I47"/>
    <mergeCell ref="H49:I49"/>
    <mergeCell ref="H48:I48"/>
    <mergeCell ref="H50:I50"/>
    <mergeCell ref="H52:I52"/>
    <mergeCell ref="J48:L48"/>
    <mergeCell ref="J49:L49"/>
    <mergeCell ref="J50:L50"/>
    <mergeCell ref="J65:L65"/>
    <mergeCell ref="H78:I78"/>
    <mergeCell ref="H77:I77"/>
    <mergeCell ref="H64:I64"/>
    <mergeCell ref="M36:N36"/>
    <mergeCell ref="M37:N37"/>
    <mergeCell ref="M38:N38"/>
    <mergeCell ref="M39:N39"/>
    <mergeCell ref="M40:N40"/>
    <mergeCell ref="M41:N41"/>
    <mergeCell ref="J33:L33"/>
    <mergeCell ref="J41:L41"/>
    <mergeCell ref="J37:L37"/>
    <mergeCell ref="J38:L38"/>
    <mergeCell ref="J39:L39"/>
    <mergeCell ref="J40:L40"/>
    <mergeCell ref="M42:N42"/>
    <mergeCell ref="M43:N43"/>
    <mergeCell ref="M44:N44"/>
    <mergeCell ref="M45:N45"/>
    <mergeCell ref="M46:N46"/>
    <mergeCell ref="J36:L36"/>
    <mergeCell ref="M61:N61"/>
    <mergeCell ref="M65:N65"/>
    <mergeCell ref="M66:N66"/>
    <mergeCell ref="M120:N120"/>
    <mergeCell ref="M104:N104"/>
    <mergeCell ref="M105:N105"/>
    <mergeCell ref="M106:N106"/>
    <mergeCell ref="M58:N58"/>
    <mergeCell ref="M59:N59"/>
    <mergeCell ref="M60:N60"/>
    <mergeCell ref="M84:N84"/>
    <mergeCell ref="M85:N85"/>
    <mergeCell ref="M86:N86"/>
    <mergeCell ref="M112:N112"/>
    <mergeCell ref="M113:N113"/>
    <mergeCell ref="M107:N107"/>
    <mergeCell ref="M108:N108"/>
    <mergeCell ref="M109:N109"/>
    <mergeCell ref="M110:N110"/>
    <mergeCell ref="M111:N111"/>
    <mergeCell ref="M99:N99"/>
    <mergeCell ref="M121:N121"/>
    <mergeCell ref="M122:N122"/>
    <mergeCell ref="M119:N119"/>
    <mergeCell ref="J91:L91"/>
    <mergeCell ref="J92:L92"/>
    <mergeCell ref="J93:L93"/>
    <mergeCell ref="J94:L94"/>
    <mergeCell ref="J109:L109"/>
    <mergeCell ref="J111:L111"/>
    <mergeCell ref="J110:L110"/>
    <mergeCell ref="M141:N141"/>
    <mergeCell ref="M55:N55"/>
    <mergeCell ref="M56:N56"/>
    <mergeCell ref="M57:N57"/>
    <mergeCell ref="J130:L130"/>
    <mergeCell ref="J127:L127"/>
    <mergeCell ref="J124:L124"/>
    <mergeCell ref="J96:L96"/>
    <mergeCell ref="J97:L97"/>
    <mergeCell ref="J98:L98"/>
    <mergeCell ref="J125:L125"/>
    <mergeCell ref="J126:L126"/>
    <mergeCell ref="J123:L123"/>
    <mergeCell ref="J122:L122"/>
    <mergeCell ref="J121:L121"/>
    <mergeCell ref="J120:L120"/>
    <mergeCell ref="J119:L119"/>
    <mergeCell ref="J99:L99"/>
    <mergeCell ref="J129:L129"/>
    <mergeCell ref="J128:L128"/>
    <mergeCell ref="M82:N82"/>
    <mergeCell ref="M83:N83"/>
    <mergeCell ref="M52:N52"/>
    <mergeCell ref="M53:N53"/>
    <mergeCell ref="M54:N54"/>
    <mergeCell ref="M432:N432"/>
    <mergeCell ref="M147:N147"/>
    <mergeCell ref="M153:N153"/>
    <mergeCell ref="M70:N70"/>
    <mergeCell ref="M114:N114"/>
    <mergeCell ref="M115:N115"/>
    <mergeCell ref="M116:N116"/>
    <mergeCell ref="M117:N117"/>
    <mergeCell ref="M118:N118"/>
    <mergeCell ref="M34:N34"/>
    <mergeCell ref="M35:N35"/>
    <mergeCell ref="M71:N71"/>
    <mergeCell ref="M72:N72"/>
    <mergeCell ref="M129:N129"/>
    <mergeCell ref="M128:N128"/>
    <mergeCell ref="M125:N125"/>
    <mergeCell ref="M124:N124"/>
    <mergeCell ref="M87:N87"/>
    <mergeCell ref="M88:N88"/>
    <mergeCell ref="M89:N8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I7:L7"/>
    <mergeCell ref="I20:L20"/>
    <mergeCell ref="H30:I30"/>
    <mergeCell ref="N8:O8"/>
    <mergeCell ref="E4:G4"/>
    <mergeCell ref="E5:G5"/>
    <mergeCell ref="M3:O3"/>
    <mergeCell ref="M123:N123"/>
    <mergeCell ref="M100:N100"/>
    <mergeCell ref="M101:N101"/>
    <mergeCell ref="M102:N102"/>
    <mergeCell ref="M103:N103"/>
    <mergeCell ref="M62:N62"/>
    <mergeCell ref="M63:N63"/>
    <mergeCell ref="M64:N64"/>
    <mergeCell ref="M73:N73"/>
    <mergeCell ref="M74:N74"/>
    <mergeCell ref="M75:N75"/>
    <mergeCell ref="M76:N76"/>
    <mergeCell ref="M77:N77"/>
    <mergeCell ref="M78:N78"/>
    <mergeCell ref="M79:N79"/>
    <mergeCell ref="M80:N80"/>
    <mergeCell ref="M81:N81"/>
    <mergeCell ref="M67:N67"/>
    <mergeCell ref="M68:N68"/>
    <mergeCell ref="M69:N69"/>
    <mergeCell ref="M47:N47"/>
    <mergeCell ref="M48:N48"/>
    <mergeCell ref="M49:N49"/>
    <mergeCell ref="M50:N50"/>
    <mergeCell ref="M51:N51"/>
  </mergeCells>
  <phoneticPr fontId="0" type="noConversion"/>
  <conditionalFormatting sqref="B9:C10 B13:C14 B16:C16">
    <cfRule type="containsBlanks" dxfId="4" priority="16">
      <formula>LEN(TRIM(B9))=0</formula>
    </cfRule>
  </conditionalFormatting>
  <conditionalFormatting sqref="E9:G10 E13:G14 E16:G16 M3:O3">
    <cfRule type="containsBlanks" dxfId="3" priority="15">
      <formula>LEN(TRIM(E3))=0</formula>
    </cfRule>
  </conditionalFormatting>
  <conditionalFormatting sqref="B23:C24 B27:C27 E23:G24 E27:G27">
    <cfRule type="containsBlanks" dxfId="2" priority="17">
      <formula>LEN(TRIM(B23))=0</formula>
    </cfRule>
  </conditionalFormatting>
  <conditionalFormatting sqref="O30">
    <cfRule type="cellIs" dxfId="1" priority="2" operator="greaterThan">
      <formula>0</formula>
    </cfRule>
  </conditionalFormatting>
  <conditionalFormatting sqref="I9:L10 I13:L14 I16:L16 I23:L27">
    <cfRule type="containsBlanks" dxfId="0" priority="21">
      <formula>LEN(TRIM(I9))=0</formula>
    </cfRule>
  </conditionalFormatting>
  <dataValidations xWindow="798" yWindow="433" count="47">
    <dataValidation allowBlank="1" showInputMessage="1" showErrorMessage="1" errorTitle="Company name is too long" error="The company name you entered is too long, you need to enter a name of less than 35 characters long" sqref="H9:H17 D9:D17" xr:uid="{00000000-0002-0000-0000-000001000000}"/>
    <dataValidation type="textLength" operator="lessThanOrEqual" allowBlank="1" showErrorMessage="1" errorTitle="PO Number is too long" error="The PO number you have entered is too long, you need to enter a number of less than 26 characters long" sqref="H6" xr:uid="{00000000-0002-0000-0000-000003000000}">
      <formula1>26</formula1>
    </dataValidation>
    <dataValidation type="textLength" allowBlank="1" showInputMessage="1" showErrorMessage="1" errorTitle="Company name is too long" promptTitle="Company Name - Required" prompt="The text length of this field is 45 characters." sqref="B9:C9" xr:uid="{00000000-0002-0000-0000-000005000000}">
      <formula1>1</formula1>
      <formula2>45</formula2>
    </dataValidation>
    <dataValidation type="textLength" allowBlank="1" showInputMessage="1" showErrorMessage="1" error="The text length of this field is 35 characters, if your address is longer than 35 characters please use address 2 &amp; 3 fields." promptTitle="Address 1 - Required" prompt="The text length of this field is 35 characters, if your address is longer than 35 characters please use address 2 &amp; 3 fields." sqref="B10:C10" xr:uid="{00000000-0002-0000-0000-000006000000}">
      <formula1>0</formula1>
      <formula2>35</formula2>
    </dataValidation>
    <dataValidation type="textLength" allowBlank="1" showInputMessage="1" showErrorMessage="1" promptTitle="Address 2" prompt="The text length of this field is 35 characters, if your address is longer than 35 characters please use address 3 field." sqref="B11:C11" xr:uid="{00000000-0002-0000-0000-000007000000}">
      <formula1>0</formula1>
      <formula2>35</formula2>
    </dataValidation>
    <dataValidation type="textLength" allowBlank="1" showInputMessage="1" showErrorMessage="1" promptTitle="Address 3" prompt="The text length of this field is 35 characters." sqref="B12:C12" xr:uid="{00000000-0002-0000-0000-000008000000}">
      <formula1>0</formula1>
      <formula2>35</formula2>
    </dataValidation>
    <dataValidation type="textLength" allowBlank="1" showInputMessage="1" showErrorMessage="1" errorTitle="Company name is too long" error="The company name you entered is too long, you need to enter a name of less than 45 characters long" promptTitle="Company Name - Required" prompt="The text length of this field is 45 characters." sqref="I9:L9 E9:G9" xr:uid="{00000000-0002-0000-0000-00000C000000}">
      <formula1>0</formula1>
      <formula2>45</formula2>
    </dataValidation>
    <dataValidation type="textLength" allowBlank="1" showInputMessage="1" showErrorMessage="1" error="E.G. - Mr., Mrs., Ms., Dr., etc." promptTitle="Optional Field" prompt="E.G. - Mr., Mrs., Ms., Dr., etc." sqref="B22:C22" xr:uid="{00000000-0002-0000-0000-000011000000}">
      <formula1>1</formula1>
      <formula2>35</formula2>
    </dataValidation>
    <dataValidation type="textLength" allowBlank="1" showInputMessage="1" showErrorMessage="1" error="E.G. - Mr., Mrs., Ms., Dr., etc." promptTitle="Optional Field" prompt="E.G. - Mr., Mrs., Ms., Dr., etc." sqref="I22:L22 E22" xr:uid="{00000000-0002-0000-0000-000012000000}">
      <formula1>0</formula1>
      <formula2>35</formula2>
    </dataValidation>
    <dataValidation type="textLength" allowBlank="1" showInputMessage="1" showErrorMessage="1" error="Required Field" promptTitle="Last Name - Required" prompt="Please enter Last Name of Ship To Contact" sqref="I24:L24" xr:uid="{00000000-0002-0000-0000-000013000000}">
      <formula1>1</formula1>
      <formula2>35</formula2>
    </dataValidation>
    <dataValidation type="textLength" allowBlank="1" showInputMessage="1" showErrorMessage="1" error="Optional Field" prompt="Optional Field" sqref="B25:C25 I25:L25 E25" xr:uid="{00000000-0002-0000-0000-000014000000}">
      <formula1>1</formula1>
      <formula2>35</formula2>
    </dataValidation>
    <dataValidation type="textLength" allowBlank="1" showInputMessage="1" showErrorMessage="1" error="Required Field - format +CountryCode/Area Code/ Telephone Number;_x000a_E.G. +353214672000 or +61297614200" promptTitle="Phone Number" prompt="+CountryCode/Area Code/ Telephone Number;_x000a_E.G. +353214672000 or +61297614200" sqref="I26:L26 B26:C26 E26:G26" xr:uid="{00000000-0002-0000-0000-000016000000}">
      <formula1>1</formula1>
      <formula2>35</formula2>
    </dataValidation>
    <dataValidation type="textLength" allowBlank="1" showInputMessage="1" showErrorMessage="1" errorTitle="Limit Exceeded" error="Maximum of 35 characters permitted" prompt="Required Field - 35 characters only" sqref="M5:O5 M3:O3" xr:uid="{00000000-0002-0000-0000-000017000000}">
      <formula1>1</formula1>
      <formula2>35</formula2>
    </dataValidation>
    <dataValidation allowBlank="1" error="You must enter data using the following format:_x000a__x000a_(dd-mmm-yy)" sqref="M6" xr:uid="{00000000-0002-0000-0000-000019000000}"/>
    <dataValidation allowBlank="1" sqref="N6:O6" xr:uid="{00000000-0002-0000-0000-00001A000000}"/>
    <dataValidation allowBlank="1" showInputMessage="1" showErrorMessage="1" promptTitle="Postal Code - Required" prompt="Please ensure you enter the Postal Code in the correct format for the country." sqref="B14:C14" xr:uid="{00000000-0002-0000-0000-00001B000000}"/>
    <dataValidation type="textLength" allowBlank="1" showInputMessage="1" showErrorMessage="1" errorTitle="Limit Exceeded" error="Maximum of 200 characters permitted" promptTitle="Shipping Instructions" prompt="Must be less than 200 characters" sqref="N9:O17" xr:uid="{00000000-0002-0000-0000-00001F000000}">
      <formula1>0</formula1>
      <formula2>200</formula2>
    </dataValidation>
    <dataValidation type="textLength" allowBlank="1" showInputMessage="1" showErrorMessage="1" errorTitle="Limit Exceeded" error="Maximum of 132 characters permitted" prompt="Must be less than 132 characters" sqref="N22:O27" xr:uid="{00000000-0002-0000-0000-000020000000}">
      <formula1>0</formula1>
      <formula2>132</formula2>
    </dataValidation>
    <dataValidation allowBlank="1" error="You must enter a valid date in the following format:_x000a__x000a_(dd-mmm-yy)" prompt="example: 1-jan-00" sqref="E33:E432" xr:uid="{00000000-0002-0000-0000-000023000000}"/>
    <dataValidation type="date" allowBlank="1" showInputMessage="1" showErrorMessage="1" error="You must enter a valid date in the following format:_x000a__x000a_(dd-mm-yy)" prompt="example: 1-jan-00" sqref="C33:D432" xr:uid="{00000000-0002-0000-0000-000024000000}">
      <formula1>1</formula1>
      <formula2>73050</formula2>
    </dataValidation>
    <dataValidation type="textLength" allowBlank="1" showInputMessage="1" showErrorMessage="1" errorTitle="Invalid Entry" error="Enter a maximum of 25 characters" prompt="Please enter your Quote number, DA number, or Promo code here - MAX 25 characters" sqref="F33:F432" xr:uid="{00000000-0002-0000-0000-000025000000}">
      <formula1>0</formula1>
      <formula2>25</formula2>
    </dataValidation>
    <dataValidation allowBlank="1" showInputMessage="1" showErrorMessage="1" errorTitle="Address is too long" error="The maximum number of characters is 35. Please use an extra addess line if the address is longer than 35 characters." promptTitle="Postal Code - Required" prompt="Please ensure you enter the Postal Code in the correct format for the country." sqref="I14:L14" xr:uid="{546558DB-61CA-493C-82CE-4B4BBB3CA139}"/>
    <dataValidation type="textLength" allowBlank="1" showInputMessage="1" showErrorMessage="1" errorTitle="Address is too long" error="The maximum number of characters is 35. Please use an extra addess line if the address is longer than 35 characters." promptTitle="Address 3" prompt="The text length of this field is 35 characters." sqref="I12:L12" xr:uid="{2ED93E63-BD92-4D68-A0BE-5218BD3690F5}">
      <formula1>0</formula1>
      <formula2>35</formula2>
    </dataValidation>
    <dataValidation type="textLength" allowBlank="1" showInputMessage="1" showErrorMessage="1" errorTitle="Address is too long" error="The maximum number of characters is 35. Please use an extra addess line if the address is longer than 35 characters." promptTitle="Address 2" prompt="The text length of this field is 35 characters, if your address is longer than 35 characters please use address 3 field." sqref="I11:L11" xr:uid="{4621E85F-392E-4FFE-92F9-CDF6E92F45A3}">
      <formula1>0</formula1>
      <formula2>35</formula2>
    </dataValidation>
    <dataValidation type="textLength" allowBlank="1" showInputMessage="1" showErrorMessage="1" errorTitle="Address is too long" error="The maximum number of characters is 35. Please use an extra addess line if the address is longer than 35 characters." promptTitle="Address 1 - Required" prompt="The text length of this field is 35 characters, if your address is longer than 35 characters please use address 2 &amp; 3 fields." sqref="I10:L10" xr:uid="{222093F0-2655-48E6-AC0F-7391EB792928}">
      <formula1>0</formula1>
      <formula2>35</formula2>
    </dataValidation>
    <dataValidation type="textLength" allowBlank="1" showInputMessage="1" showErrorMessage="1" error="Required Field" promptTitle="Email Address - Required" prompt="Please enter Email Address of Ship To Contact" sqref="I27:L27" xr:uid="{D3C4D2C6-8311-4EA0-AA64-DC70E5862A0A}">
      <formula1>1</formula1>
      <formula2>45</formula2>
    </dataValidation>
    <dataValidation allowBlank="1" showInputMessage="1" showErrorMessage="1" promptTitle="Customer Type - Required" prompt="Select Customer Type from provided list only." sqref="B19:C19" xr:uid="{00000000-0002-0000-0000-000018000000}"/>
    <dataValidation allowBlank="1" showInputMessage="1" showErrorMessage="1" promptTitle="City - Required" prompt="Please enter City of End User" sqref="B13:C13" xr:uid="{D7E44A16-7F2D-4BE6-B558-C47A89312A37}"/>
    <dataValidation allowBlank="1" showInputMessage="1" showErrorMessage="1" promptTitle="State" prompt="Please enter State of End User if applicable." sqref="B15:C15" xr:uid="{6D6BA654-1888-495E-AA38-41AFBBD29239}"/>
    <dataValidation type="textLength" allowBlank="1" showInputMessage="1" showErrorMessage="1" error="Required Field - format +CountryCode/Area Code/ Telephone Number;_x000a_E.G. +353214672000 or +61297614200" promptTitle="Phone Number" prompt="+CountryCode/Area Code/ Telephone Number;_x000a_E.G. +353214672000 or +61297614200" sqref="B17:C17" xr:uid="{D8CD2D80-8E77-45BB-841A-939CE64D690A}">
      <formula1>0</formula1>
      <formula2>35</formula2>
    </dataValidation>
    <dataValidation type="textLength" allowBlank="1" showInputMessage="1" showErrorMessage="1" errorTitle="Companyaddress  is too long" error="The company address you entered is too long, you need to enter a name of less than 35 characters long" promptTitle="Address 1 - Required" prompt="The text length of this field is 35 characters, if your address is longer than 35 characters please use address 2 &amp; 3 fields." sqref="E10:G10" xr:uid="{5EEED25A-DFBE-40C2-B485-18DA77A52246}">
      <formula1>0</formula1>
      <formula2>35</formula2>
    </dataValidation>
    <dataValidation type="textLength" allowBlank="1" showInputMessage="1" showErrorMessage="1" errorTitle="Company name is too long" error="The company name you entered is too long, you need to enter a name of less than 35 characters long" promptTitle="Address 2" prompt="The text length of this field is 35 characters, if your address is longer than 35 characters please use address 3 field." sqref="E11:G11" xr:uid="{CDF18C20-00EB-4AEE-89BD-7E2C9DA5CDA8}">
      <formula1>0</formula1>
      <formula2>35</formula2>
    </dataValidation>
    <dataValidation type="textLength" allowBlank="1" showInputMessage="1" showErrorMessage="1" errorTitle="Companyaddress is too long" error="The company address you entered is too long, you need to enter a name of less than 35 characters long" promptTitle="Address 3" prompt="The text length of this field is 35 characters." sqref="E12:G12" xr:uid="{9D634D7C-F25E-44D1-82D6-E0A7A86EEB18}">
      <formula1>0</formula1>
      <formula2>35</formula2>
    </dataValidation>
    <dataValidation allowBlank="1" showInputMessage="1" showErrorMessage="1" errorTitle="Company name is too long" error="The company name you entered is too long, you need to enter a name of less than 35 characters long" promptTitle="City - Required" prompt="Please enter City of Reseller" sqref="E13:G13" xr:uid="{C90BDE40-7D85-4021-BCBB-9C4F334451DD}"/>
    <dataValidation allowBlank="1" showInputMessage="1" showErrorMessage="1" errorTitle="Company name is too long" error="The company name you entered is too long, you need to enter a name of less than 35 characters long" promptTitle="State" prompt="Please enter State of Reseller if applicable." sqref="E15:G15" xr:uid="{22A0B3F4-D5E7-430C-A938-58B6BB605088}"/>
    <dataValidation allowBlank="1" showInputMessage="1" showErrorMessage="1" errorTitle="Company name is too long" error="The company name you entered is too long, you need to enter a name of less than 35 characters long" promptTitle="Postal Code - Required" prompt="Please ensure you enter the Postal Code in the correct format for the country." sqref="E14:G14" xr:uid="{FD58ACFB-7365-489C-9961-0239CD8F99D0}"/>
    <dataValidation allowBlank="1" showInputMessage="1" showErrorMessage="1" errorTitle="Address is too long" error="The maximum number of characters is 35. Please use an extra addess line if the address is longer than 35 characters." promptTitle="State" prompt="Please enter State of Ship to if applicable." sqref="I15:L15" xr:uid="{4A5BEBBE-98BB-43E2-8283-8884E33169EB}"/>
    <dataValidation allowBlank="1" showInputMessage="1" showErrorMessage="1" promptTitle="First Name - Required" prompt="Please enter First Name of End User Contact" sqref="B23:C23" xr:uid="{49DE7C81-E858-4F11-92FB-E9AD8D4ECF08}"/>
    <dataValidation type="textLength" allowBlank="1" showInputMessage="1" showErrorMessage="1" error="Required Field - format +CountryCode/Area Code/ Telephone Number;_x000a_E.G. +353214672000 or +61297614200" promptTitle="Last Name - Required" prompt="Please enter Last Name of End User Contact" sqref="B24:C24" xr:uid="{360CF700-7B40-4ABA-87D2-AF531A1BD51F}">
      <formula1>1</formula1>
      <formula2>35</formula2>
    </dataValidation>
    <dataValidation type="textLength" allowBlank="1" showInputMessage="1" showErrorMessage="1" error="Required Field" promptTitle="Email Address - Required" prompt="Please enter Email Address of End User Contact" sqref="B27:C27" xr:uid="{A1BA9F66-5AB2-495D-A0B0-E8B83C8C619F}">
      <formula1>1</formula1>
      <formula2>50</formula2>
    </dataValidation>
    <dataValidation type="textLength" allowBlank="1" showInputMessage="1" showErrorMessage="1" error="Required Field" promptTitle="Email Address" prompt="Please enter Email Address of Reseller Contact" sqref="E27:G27" xr:uid="{CF4CCD73-52DF-41E3-9945-1AD47FBD286A}">
      <formula1>1</formula1>
      <formula2>50</formula2>
    </dataValidation>
    <dataValidation type="textLength" allowBlank="1" showInputMessage="1" showErrorMessage="1" error="Required Field" promptTitle="Last Name - Required" prompt="Please enter Last Name of End User Contact" sqref="E24:G24" xr:uid="{87CEBBFC-1658-4E48-BC2C-1F1CC89574F9}">
      <formula1>1</formula1>
      <formula2>35</formula2>
    </dataValidation>
    <dataValidation allowBlank="1" showInputMessage="1" showErrorMessage="1" promptTitle="First Name - Required" prompt="Please enter Last Name of End User Contact" sqref="E23:G23" xr:uid="{4692E111-830D-4ECD-BE71-91D4F910AD32}"/>
    <dataValidation allowBlank="1" showInputMessage="1" showErrorMessage="1" promptTitle="First Name - Required" prompt="Please enter Last Name of Ship To Contact" sqref="I23:L23" xr:uid="{E2374E2D-3489-4650-9E23-1C8B057A1842}"/>
    <dataValidation allowBlank="1" showInputMessage="1" showErrorMessage="1" errorTitle="Address is too long" error="The maximum number of characters is 35. Please use an extra addess line if the address is longer than 35 characters." promptTitle="City - Required" prompt="Please enter City of Ship to" sqref="I13:L13" xr:uid="{6C435AC1-1011-4528-8D02-90C40C396607}"/>
    <dataValidation type="textLength" allowBlank="1" showInputMessage="1" showErrorMessage="1" error="Required Field - format +CountryCode/Area Code/ Telephone Number;_x000a_E.G. +353214672000 or +61297614200" prompt="+CountryCode/Area Code/ Telephone Number;_x000a_E.G. +353214672000 or +61297614200" sqref="E17:G17 I17:L17" xr:uid="{0AE5895E-8BDC-4E64-B899-08829151605A}">
      <formula1>0</formula1>
      <formula2>35</formula2>
    </dataValidation>
    <dataValidation allowBlank="1" showInputMessage="1" showErrorMessage="1" promptTitle="Country - Required" prompt="Please choose the Country from the pick list." sqref="I16:L16 B16:C16 E16:G16" xr:uid="{E9B961C0-3FC7-4E04-A9AF-E46BECF2DC75}"/>
  </dataValidations>
  <pageMargins left="0.75" right="0.75" top="1" bottom="1" header="0.5" footer="0.5"/>
  <pageSetup scale="4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 Form</vt:lpstr>
    </vt:vector>
  </TitlesOfParts>
  <Company>McAfee Ireland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Walsh</dc:creator>
  <cp:lastModifiedBy>Ekin Sevim</cp:lastModifiedBy>
  <cp:lastPrinted>2009-08-10T13:19:46Z</cp:lastPrinted>
  <dcterms:created xsi:type="dcterms:W3CDTF">2005-04-19T09:40:57Z</dcterms:created>
  <dcterms:modified xsi:type="dcterms:W3CDTF">2022-08-04T12:31:52Z</dcterms:modified>
</cp:coreProperties>
</file>