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Durations for which a" sheetId="1" r:id="rId4"/>
  </sheets>
</workbook>
</file>

<file path=xl/sharedStrings.xml><?xml version="1.0" encoding="utf-8"?>
<sst xmlns="http://schemas.openxmlformats.org/spreadsheetml/2006/main" uniqueCount="61">
  <si/>
  <si>
    <t>Line of Best Fit</t>
  </si>
  <si>
    <t>Durations for which access to vital records of deceased individuals are restricted for those who can prove a relationship</t>
  </si>
  <si>
    <t>Birth</t>
  </si>
  <si>
    <t>Death</t>
  </si>
  <si>
    <t>Total</t>
  </si>
  <si>
    <t>Identity Theft Complaints Per 100,000 Residents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</si>
  <si>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</si>
  <si>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</si>
  <si>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</si>
  <si>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</si>
  <si>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</si>
  <si>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</si>
  <si>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</si>
  <si>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</si>
  <si>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</si>
  <si>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</si>
  <si>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</si>
  <si>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</si>
  <si>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</si>
  <si>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</si>
  <si>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</si>
  <si>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</si>
  <si>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</si>
  <si>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</si>
  <si>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</si>
  <si>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</si>
  <si>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</si>
  <si>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</si>
  <si>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</si>
  <si>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</si>
  <si>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</si>
  <si>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</si>
  <si>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</si>
  <si>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</si>
  <si>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</si>
  <si>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</si>
  <si>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</si>
  <si>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</si>
  <si>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</si>
  <si>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</si>
  <si>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</si>
  <si>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</si>
  <si>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</si>
  <si>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</si>
  <si>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</si>
  <si>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</si>
  <si>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</si>
  <si>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</si>
  <si>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</si>
  <si>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</si>
  <si>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</si>
  <si>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</si>
  <si>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</si>
  <si>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</si>
  <si>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</si>
  <si>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</si>
  <si>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</si>
  <si>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Vital Records data sourced from State Websites</t>
  </si>
  <si>
    <r>
      <rPr>
        <sz val="7"/>
        <color indexed="8"/>
        <rFont val="Helvetica Neue"/>
      </rPr>
      <t xml:space="preserve">Source of Identity Theft Data : </t>
    </r>
    <r>
      <rPr>
        <u val="single"/>
        <sz val="7"/>
        <color indexed="8"/>
        <rFont val="Helvetica Neue"/>
      </rPr>
      <t>https://www.ftc.gov/enforcement/consumer-sentinel-network</t>
    </r>
  </si>
  <si>
    <t>Average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</si>
</sst>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 Neue"/>
    </font>
    <font>
      <b val="1"/>
      <sz val="10"/>
      <color indexed="8"/>
      <name val="Times New Roman"/>
    </font>
    <font>
      <b val="1"/>
      <sz val="10"/>
      <color indexed="8"/>
      <name val="Helvetica Neue"/>
    </font>
    <font>
      <sz val="10"/>
      <color indexed="8"/>
      <name val="Times New Roman"/>
    </font>
    <font>
      <sz val="7"/>
      <color indexed="8"/>
      <name val="Helvetica Neue"/>
    </font>
    <font>
      <u val="single"/>
      <sz val="7"/>
      <color indexed="8"/>
      <name val="Helvetica Neue"/>
    </font>
    <font>
      <b val="1"/>
      <sz val="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0" applyNumberFormat="0" applyFont="1" applyFill="0" applyBorder="0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top"/>
    </xf>
    <xf numFmtId="49" fontId="3" fillId="3" borderId="2" applyNumberFormat="1" applyFont="1" applyFill="1" applyBorder="1" applyAlignment="1" applyProtection="0">
      <alignment vertical="center"/>
    </xf>
    <xf numFmtId="0" fontId="5" borderId="3" applyNumberFormat="1" applyFont="1" applyFill="0" applyBorder="1" applyAlignment="1" applyProtection="0">
      <alignment vertical="center"/>
    </xf>
    <xf numFmtId="0" fontId="5" borderId="4" applyNumberFormat="1" applyFont="1" applyFill="0" applyBorder="1" applyAlignment="1" applyProtection="0">
      <alignment vertical="center"/>
    </xf>
    <xf numFmtId="0" fontId="0" borderId="4" applyNumberFormat="1" applyFont="1" applyFill="0" applyBorder="1" applyAlignment="1" applyProtection="0">
      <alignment vertical="top"/>
    </xf>
    <xf numFmtId="59" fontId="5" borderId="4" applyNumberFormat="1" applyFont="1" applyFill="0" applyBorder="1" applyAlignment="1" applyProtection="0">
      <alignment horizontal="center" vertical="top"/>
    </xf>
    <xf numFmtId="49" fontId="3" fillId="3" borderId="5" applyNumberFormat="1" applyFont="1" applyFill="1" applyBorder="1" applyAlignment="1" applyProtection="0">
      <alignment vertical="center"/>
    </xf>
    <xf numFmtId="0" fontId="5" borderId="6" applyNumberFormat="1" applyFont="1" applyFill="0" applyBorder="1" applyAlignment="1" applyProtection="0">
      <alignment vertical="center"/>
    </xf>
    <xf numFmtId="0" fontId="5" borderId="7" applyNumberFormat="1" applyFont="1" applyFill="0" applyBorder="1" applyAlignment="1" applyProtection="0">
      <alignment vertical="center"/>
    </xf>
    <xf numFmtId="0" fontId="0" borderId="7" applyNumberFormat="1" applyFont="1" applyFill="0" applyBorder="1" applyAlignment="1" applyProtection="0">
      <alignment vertical="top"/>
    </xf>
    <xf numFmtId="59" fontId="5" borderId="7" applyNumberFormat="1" applyFont="1" applyFill="0" applyBorder="1" applyAlignment="1" applyProtection="0">
      <alignment horizontal="center" vertical="top"/>
    </xf>
    <xf numFmtId="0" fontId="5" borderId="7" applyNumberFormat="1" applyFont="1" applyFill="0" applyBorder="1" applyAlignment="1" applyProtection="0">
      <alignment horizontal="center" vertical="top"/>
    </xf>
    <xf numFmtId="0" fontId="3" fillId="3" borderId="5" applyNumberFormat="0" applyFont="1" applyFill="1" applyBorder="1" applyAlignment="1" applyProtection="0">
      <alignment vertical="center"/>
    </xf>
    <xf numFmtId="49" fontId="5" borderId="6" applyNumberFormat="1" applyFont="1" applyFill="0" applyBorder="1" applyAlignment="1" applyProtection="0">
      <alignment vertical="center"/>
    </xf>
    <xf numFmtId="0" fontId="5" borderId="7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top"/>
    </xf>
    <xf numFmtId="49" fontId="6" borderId="7" applyNumberFormat="1" applyFont="1" applyFill="0" applyBorder="1" applyAlignment="1" applyProtection="0">
      <alignment vertical="center"/>
    </xf>
    <xf numFmtId="0" fontId="6" borderId="7" applyNumberFormat="0" applyFont="1" applyFill="0" applyBorder="1" applyAlignment="1" applyProtection="0">
      <alignment vertical="center"/>
    </xf>
    <xf numFmtId="0" fontId="8" fillId="3" borderId="5" applyNumberFormat="0" applyFont="1" applyFill="1" applyBorder="1" applyAlignment="1" applyProtection="0">
      <alignment vertical="center"/>
    </xf>
    <xf numFmtId="0" fontId="6" borderId="6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f"/>
      <rgbColor rgb="ffb8b8b8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0334"/>
          <c:y val="0.116834"/>
          <c:w val="0.848496"/>
          <c:h val="0.764788"/>
        </c:manualLayout>
      </c:layout>
      <c:scatterChart>
        <c:scatterStyle val="lineMarker"/>
        <c:varyColors val="0"/>
        <c:ser>
          <c:idx val="0"/>
          <c:order val="0"/>
          <c:tx>
            <c:v>Identity Theft Complaints Per 100,000 Residents For Each State</c:v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name>Line of Best Fit</c:nam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/>
                </a:p>
              </c:txPr>
            </c:trendlineLbl>
          </c:trendline>
          <c:xVal>
            <c:numRef>
              <c:f>'Sheet 1 - Durations for which a'!$D$3:$D$85</c:f>
              <c:numCache>
                <c:ptCount val="51"/>
                <c:pt idx="0">
                  <c:v>150.000000</c:v>
                </c:pt>
                <c:pt idx="1">
                  <c:v>150.000000</c:v>
                </c:pt>
                <c:pt idx="2">
                  <c:v>125.000000</c:v>
                </c:pt>
                <c:pt idx="3">
                  <c:v>150.000000</c:v>
                </c:pt>
                <c:pt idx="4">
                  <c:v>0.000000</c:v>
                </c:pt>
                <c:pt idx="5">
                  <c:v>75.000000</c:v>
                </c:pt>
                <c:pt idx="6">
                  <c:v>0.000000</c:v>
                </c:pt>
                <c:pt idx="7">
                  <c:v>112.000000</c:v>
                </c:pt>
                <c:pt idx="8">
                  <c:v>150.000000</c:v>
                </c:pt>
                <c:pt idx="9">
                  <c:v>100.000000</c:v>
                </c:pt>
                <c:pt idx="10">
                  <c:v>100.000000</c:v>
                </c:pt>
                <c:pt idx="11">
                  <c:v>150.000000</c:v>
                </c:pt>
                <c:pt idx="12">
                  <c:v>150.000000</c:v>
                </c:pt>
                <c:pt idx="13">
                  <c:v>100.000000</c:v>
                </c:pt>
                <c:pt idx="14">
                  <c:v>75.000000</c:v>
                </c:pt>
                <c:pt idx="15">
                  <c:v>0.000000</c:v>
                </c:pt>
                <c:pt idx="16">
                  <c:v>154.000000</c:v>
                </c:pt>
                <c:pt idx="17">
                  <c:v>150.000000</c:v>
                </c:pt>
                <c:pt idx="18">
                  <c:v>150.000000</c:v>
                </c:pt>
                <c:pt idx="19">
                  <c:v>100.000000</c:v>
                </c:pt>
                <c:pt idx="20">
                  <c:v>110.000000</c:v>
                </c:pt>
                <c:pt idx="21">
                  <c:v>0.000000</c:v>
                </c:pt>
                <c:pt idx="22">
                  <c:v>100.000000</c:v>
                </c:pt>
                <c:pt idx="23">
                  <c:v>0.000000</c:v>
                </c:pt>
                <c:pt idx="24">
                  <c:v>150.000000</c:v>
                </c:pt>
                <c:pt idx="25">
                  <c:v>158.000000</c:v>
                </c:pt>
                <c:pt idx="26">
                  <c:v>30.000000</c:v>
                </c:pt>
                <c:pt idx="27">
                  <c:v>100.000000</c:v>
                </c:pt>
                <c:pt idx="28">
                  <c:v>175.000000</c:v>
                </c:pt>
                <c:pt idx="29">
                  <c:v>150.000000</c:v>
                </c:pt>
                <c:pt idx="30">
                  <c:v>120.000000</c:v>
                </c:pt>
                <c:pt idx="31">
                  <c:v>150.000000</c:v>
                </c:pt>
                <c:pt idx="32">
                  <c:v>125.000000</c:v>
                </c:pt>
                <c:pt idx="33">
                  <c:v>0.000000</c:v>
                </c:pt>
                <c:pt idx="34">
                  <c:v>107.000000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150.000000</c:v>
                </c:pt>
                <c:pt idx="38">
                  <c:v>155.000000</c:v>
                </c:pt>
                <c:pt idx="39">
                  <c:v>200.000000</c:v>
                </c:pt>
                <c:pt idx="40">
                  <c:v>150.000000</c:v>
                </c:pt>
                <c:pt idx="41">
                  <c:v>0.000000</c:v>
                </c:pt>
                <c:pt idx="42">
                  <c:v>150.000000</c:v>
                </c:pt>
                <c:pt idx="43">
                  <c:v>100.000000</c:v>
                </c:pt>
                <c:pt idx="44">
                  <c:v>150.000000</c:v>
                </c:pt>
                <c:pt idx="45">
                  <c:v>0.000000</c:v>
                </c:pt>
                <c:pt idx="46">
                  <c:v>125.000000</c:v>
                </c:pt>
                <c:pt idx="47">
                  <c:v>0.000000</c:v>
                </c:pt>
                <c:pt idx="48">
                  <c:v>150.000000</c:v>
                </c:pt>
                <c:pt idx="49">
                  <c:v>94.000000</c:v>
                </c:pt>
                <c:pt idx="50">
                  <c:v>150.000000</c:v>
                </c:pt>
              </c:numCache>
            </c:numRef>
          </c:xVal>
          <c:yVal>
            <c:numRef>
              <c:f>'Sheet 1 - Durations for which a'!$E$3:$E$85</c:f>
              <c:numCache>
                <c:ptCount val="51"/>
                <c:pt idx="0">
                  <c:v>102.346604</c:v>
                </c:pt>
                <c:pt idx="1">
                  <c:v>94.253770</c:v>
                </c:pt>
                <c:pt idx="2">
                  <c:v>133.800718</c:v>
                </c:pt>
                <c:pt idx="3">
                  <c:v>97.743472</c:v>
                </c:pt>
                <c:pt idx="4">
                  <c:v>141.283068</c:v>
                </c:pt>
                <c:pt idx="5">
                  <c:v>123.227505</c:v>
                </c:pt>
                <c:pt idx="6">
                  <c:v>224.958409</c:v>
                </c:pt>
                <c:pt idx="7">
                  <c:v>124.850148</c:v>
                </c:pt>
                <c:pt idx="8">
                  <c:v>228.000000</c:v>
                </c:pt>
                <c:pt idx="9">
                  <c:v>217.366725</c:v>
                </c:pt>
                <c:pt idx="10">
                  <c:v>149.096512</c:v>
                </c:pt>
                <c:pt idx="11">
                  <c:v>62.587184</c:v>
                </c:pt>
                <c:pt idx="12">
                  <c:v>101.273166</c:v>
                </c:pt>
                <c:pt idx="13">
                  <c:v>158.740342</c:v>
                </c:pt>
                <c:pt idx="14">
                  <c:v>93.916926</c:v>
                </c:pt>
                <c:pt idx="15">
                  <c:v>89.727613</c:v>
                </c:pt>
                <c:pt idx="16">
                  <c:v>112.719940</c:v>
                </c:pt>
                <c:pt idx="17">
                  <c:v>80.924871</c:v>
                </c:pt>
                <c:pt idx="18">
                  <c:v>94.417910</c:v>
                </c:pt>
                <c:pt idx="19">
                  <c:v>113.892132</c:v>
                </c:pt>
                <c:pt idx="20">
                  <c:v>183.237849</c:v>
                </c:pt>
                <c:pt idx="21">
                  <c:v>125.544160</c:v>
                </c:pt>
                <c:pt idx="22">
                  <c:v>158.063793</c:v>
                </c:pt>
                <c:pt idx="23">
                  <c:v>97.785009</c:v>
                </c:pt>
                <c:pt idx="24">
                  <c:v>98.800000</c:v>
                </c:pt>
                <c:pt idx="25">
                  <c:v>364.300000</c:v>
                </c:pt>
                <c:pt idx="26">
                  <c:v>87.225991</c:v>
                </c:pt>
                <c:pt idx="27">
                  <c:v>100.464616</c:v>
                </c:pt>
                <c:pt idx="28">
                  <c:v>124.980758</c:v>
                </c:pt>
                <c:pt idx="29">
                  <c:v>142.040330</c:v>
                </c:pt>
                <c:pt idx="30">
                  <c:v>125.764497</c:v>
                </c:pt>
                <c:pt idx="31">
                  <c:v>101.145791</c:v>
                </c:pt>
                <c:pt idx="32">
                  <c:v>122.030991</c:v>
                </c:pt>
                <c:pt idx="33">
                  <c:v>106.006272</c:v>
                </c:pt>
                <c:pt idx="34">
                  <c:v>75.965053</c:v>
                </c:pt>
                <c:pt idx="35">
                  <c:v>134.422039</c:v>
                </c:pt>
                <c:pt idx="36">
                  <c:v>120.035650</c:v>
                </c:pt>
                <c:pt idx="37">
                  <c:v>126.111417</c:v>
                </c:pt>
                <c:pt idx="38">
                  <c:v>116.203839</c:v>
                </c:pt>
                <c:pt idx="39">
                  <c:v>141.153349</c:v>
                </c:pt>
                <c:pt idx="40">
                  <c:v>102.325380</c:v>
                </c:pt>
                <c:pt idx="41">
                  <c:v>63.135652</c:v>
                </c:pt>
                <c:pt idx="42">
                  <c:v>107.889052</c:v>
                </c:pt>
                <c:pt idx="43">
                  <c:v>144.271126</c:v>
                </c:pt>
                <c:pt idx="44">
                  <c:v>85.683224</c:v>
                </c:pt>
                <c:pt idx="45">
                  <c:v>83.860188</c:v>
                </c:pt>
                <c:pt idx="46">
                  <c:v>123.213750</c:v>
                </c:pt>
                <c:pt idx="47">
                  <c:v>126.116560</c:v>
                </c:pt>
                <c:pt idx="48">
                  <c:v>79.929376</c:v>
                </c:pt>
                <c:pt idx="49">
                  <c:v>134.388271</c:v>
                </c:pt>
                <c:pt idx="50">
                  <c:v>96.569398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Sum Total of Restricted Years to Birth &amp; Death Records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Identity Theft Complaints Per 100,000 Residents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331"/>
          <c:y val="0"/>
          <c:w val="0.86211"/>
          <c:h val="0.09880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193294</xdr:colOff>
      <xdr:row>1</xdr:row>
      <xdr:rowOff>121360</xdr:rowOff>
    </xdr:from>
    <xdr:to>
      <xdr:col>13</xdr:col>
      <xdr:colOff>416560</xdr:colOff>
      <xdr:row>17</xdr:row>
      <xdr:rowOff>71449</xdr:rowOff>
    </xdr:to>
    <xdr:graphicFrame>
      <xdr:nvGraphicFramePr>
        <xdr:cNvPr id="2" name="Chart 2"/>
        <xdr:cNvGraphicFramePr/>
      </xdr:nvGraphicFramePr>
      <xdr:xfrm>
        <a:off x="7142724" y="121360"/>
        <a:ext cx="5303267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www.ftc.gov/enforcement/consumer-sentinel-network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85"/>
  <sheetViews>
    <sheetView workbookViewId="0" showGridLines="0" defaultGridColor="1"/>
  </sheetViews>
  <sheetFormatPr defaultColWidth="8.33333" defaultRowHeight="19.9" customHeight="1" outlineLevelRow="0" outlineLevelCol="0"/>
  <cols>
    <col min="1" max="1" width="12.6719" style="1" customWidth="1"/>
    <col min="2" max="2" width="11.5" style="1" customWidth="1"/>
    <col min="3" max="3" width="11.5" style="1" customWidth="1"/>
    <col min="4" max="4" width="10.5312" style="1" customWidth="1"/>
    <col min="5" max="5" width="45" style="1" customWidth="1"/>
    <col min="6" max="256" width="8.35156" style="1" customWidth="1"/>
  </cols>
  <sheetData>
    <row r="1" ht="25.7" customHeight="1">
      <c r="A1" t="s" s="2">
        <v>2</v>
      </c>
      <c r="B1" s="2"/>
      <c r="C1" s="2"/>
      <c r="D1" s="2"/>
      <c r="E1" s="2"/>
    </row>
    <row r="2" ht="20.25" customHeight="1">
      <c r="A2" s="3"/>
      <c r="B2" t="s" s="4">
        <v>3</v>
      </c>
      <c r="C2" t="s" s="4">
        <v>4</v>
      </c>
      <c r="D2" t="s" s="5">
        <v>5</v>
      </c>
      <c r="E2" t="s" s="5">
        <v>6</v>
      </c>
    </row>
    <row r="3" ht="20.25" customHeight="1">
      <c r="A3" t="s" s="6">
        <v>7</v>
      </c>
      <c r="B3" s="7">
        <v>125</v>
      </c>
      <c r="C3" s="8">
        <v>25</v>
      </c>
      <c r="D3" s="9">
        <f>SUM(B3:C3)</f>
        <v>150</v>
      </c>
      <c r="E3" s="10">
        <v>102.3466040911064</v>
      </c>
    </row>
    <row r="4" ht="20.05" customHeight="1">
      <c r="A4" t="s" s="11">
        <v>8</v>
      </c>
      <c r="B4" s="12">
        <v>100</v>
      </c>
      <c r="C4" s="13">
        <v>50</v>
      </c>
      <c r="D4" s="14">
        <f>SUM(B4:C4)</f>
        <v>150</v>
      </c>
      <c r="E4" s="15">
        <v>94.25377015080603</v>
      </c>
    </row>
    <row r="5" ht="20.05" customHeight="1">
      <c r="A5" t="s" s="11">
        <v>9</v>
      </c>
      <c r="B5" s="12">
        <v>75</v>
      </c>
      <c r="C5" s="13">
        <v>50</v>
      </c>
      <c r="D5" s="14">
        <f>SUM(B5:C5)</f>
        <v>125</v>
      </c>
      <c r="E5" s="15">
        <v>133.8007180658064</v>
      </c>
    </row>
    <row r="6" ht="20.05" customHeight="1">
      <c r="A6" t="s" s="11">
        <v>10</v>
      </c>
      <c r="B6" s="12">
        <v>100</v>
      </c>
      <c r="C6" s="13">
        <v>50</v>
      </c>
      <c r="D6" s="14">
        <f>SUM(B6:C6)</f>
        <v>150</v>
      </c>
      <c r="E6" s="15">
        <v>97.74347224031665</v>
      </c>
    </row>
    <row r="7" ht="20.05" customHeight="1">
      <c r="A7" t="s" s="11">
        <v>11</v>
      </c>
      <c r="B7" s="12">
        <v>0</v>
      </c>
      <c r="C7" s="13">
        <v>0</v>
      </c>
      <c r="D7" s="14">
        <f>SUM(B7:C7)</f>
        <v>0</v>
      </c>
      <c r="E7" s="15">
        <v>141.2830684255576</v>
      </c>
    </row>
    <row r="8" ht="20.05" customHeight="1">
      <c r="A8" t="s" s="11">
        <v>12</v>
      </c>
      <c r="B8" s="12">
        <v>50</v>
      </c>
      <c r="C8" s="13">
        <v>25</v>
      </c>
      <c r="D8" s="14">
        <f>SUM(B8:C8)</f>
        <v>75</v>
      </c>
      <c r="E8" s="15">
        <v>123.2275050242148</v>
      </c>
    </row>
    <row r="9" ht="20.05" customHeight="1">
      <c r="A9" t="s" s="11">
        <v>13</v>
      </c>
      <c r="B9" s="12">
        <v>0</v>
      </c>
      <c r="C9" s="13">
        <v>0</v>
      </c>
      <c r="D9" s="14">
        <f>SUM(B9:C9)</f>
        <v>0</v>
      </c>
      <c r="E9" s="15">
        <v>224.958408593311</v>
      </c>
    </row>
    <row r="10" ht="20.05" customHeight="1">
      <c r="A10" t="s" s="11">
        <v>14</v>
      </c>
      <c r="B10" s="12">
        <v>72</v>
      </c>
      <c r="C10" s="13">
        <v>40</v>
      </c>
      <c r="D10" s="14">
        <f>SUM(B10:C10)</f>
        <v>112</v>
      </c>
      <c r="E10" s="15">
        <v>124.8501481075847</v>
      </c>
    </row>
    <row r="11" ht="20.05" customHeight="1">
      <c r="A11" t="s" s="11">
        <v>15</v>
      </c>
      <c r="B11" s="12">
        <v>100</v>
      </c>
      <c r="C11" s="13">
        <v>50</v>
      </c>
      <c r="D11" s="14">
        <f>SUM(B11:C11)</f>
        <v>150</v>
      </c>
      <c r="E11" s="15">
        <v>228</v>
      </c>
    </row>
    <row r="12" ht="20.05" customHeight="1">
      <c r="A12" t="s" s="11">
        <v>16</v>
      </c>
      <c r="B12" s="12">
        <v>100</v>
      </c>
      <c r="C12" s="13">
        <v>0</v>
      </c>
      <c r="D12" s="14">
        <f>SUM(B12:C12)</f>
        <v>100</v>
      </c>
      <c r="E12" s="15">
        <v>217.3667246929546</v>
      </c>
    </row>
    <row r="13" ht="20.05" customHeight="1">
      <c r="A13" t="s" s="11">
        <v>17</v>
      </c>
      <c r="B13" s="12">
        <v>100</v>
      </c>
      <c r="C13" s="13">
        <v>0</v>
      </c>
      <c r="D13" s="14">
        <f>SUM(B13:C13)</f>
        <v>100</v>
      </c>
      <c r="E13" s="15">
        <v>149.0965123359498</v>
      </c>
    </row>
    <row r="14" ht="20.05" customHeight="1">
      <c r="A14" t="s" s="11">
        <v>18</v>
      </c>
      <c r="B14" s="12">
        <v>75</v>
      </c>
      <c r="C14" s="13">
        <v>75</v>
      </c>
      <c r="D14" s="14">
        <f>SUM(B14:C14)</f>
        <v>150</v>
      </c>
      <c r="E14" s="15">
        <v>62.58718373739089</v>
      </c>
    </row>
    <row r="15" ht="20.05" customHeight="1">
      <c r="A15" t="s" s="11">
        <v>19</v>
      </c>
      <c r="B15" s="12">
        <v>100</v>
      </c>
      <c r="C15" s="13">
        <v>50</v>
      </c>
      <c r="D15" s="14">
        <f>SUM(B15:C15)</f>
        <v>150</v>
      </c>
      <c r="E15" s="15">
        <v>101.2731656323833</v>
      </c>
    </row>
    <row r="16" ht="20.05" customHeight="1">
      <c r="A16" t="s" s="11">
        <v>20</v>
      </c>
      <c r="B16" s="12">
        <v>75</v>
      </c>
      <c r="C16" s="13">
        <v>25</v>
      </c>
      <c r="D16" s="14">
        <f>SUM(B16:C16)</f>
        <v>100</v>
      </c>
      <c r="E16" s="15">
        <v>158.7403416564314</v>
      </c>
    </row>
    <row r="17" ht="20.05" customHeight="1">
      <c r="A17" t="s" s="11">
        <v>21</v>
      </c>
      <c r="B17" s="12">
        <v>75</v>
      </c>
      <c r="C17" s="13">
        <v>0</v>
      </c>
      <c r="D17" s="14">
        <f>SUM(B17:C17)</f>
        <v>75</v>
      </c>
      <c r="E17" s="15">
        <v>93.9169264979576</v>
      </c>
    </row>
    <row r="18" ht="20.05" customHeight="1">
      <c r="A18" t="s" s="11">
        <v>22</v>
      </c>
      <c r="B18" s="12">
        <v>0</v>
      </c>
      <c r="C18" s="13">
        <v>0</v>
      </c>
      <c r="D18" s="14">
        <f>SUM(B18:C18)</f>
        <v>0</v>
      </c>
      <c r="E18" s="15">
        <v>89.72761283255316</v>
      </c>
    </row>
    <row r="19" ht="20.05" customHeight="1">
      <c r="A19" t="s" s="11">
        <v>23</v>
      </c>
      <c r="B19" s="12">
        <v>77</v>
      </c>
      <c r="C19" s="13">
        <v>77</v>
      </c>
      <c r="D19" s="14">
        <f>SUM(B19:C19)</f>
        <v>154</v>
      </c>
      <c r="E19" s="15">
        <v>112.7199404047408</v>
      </c>
    </row>
    <row r="20" ht="20.05" customHeight="1">
      <c r="A20" t="s" s="11">
        <v>24</v>
      </c>
      <c r="B20" s="12">
        <v>100</v>
      </c>
      <c r="C20" s="13">
        <v>50</v>
      </c>
      <c r="D20" s="14">
        <f>SUM(B20:C20)</f>
        <v>150</v>
      </c>
      <c r="E20" s="15">
        <v>80.92487116652038</v>
      </c>
    </row>
    <row r="21" ht="20.05" customHeight="1">
      <c r="A21" t="s" s="11">
        <v>25</v>
      </c>
      <c r="B21" s="12">
        <v>100</v>
      </c>
      <c r="C21" s="13">
        <v>50</v>
      </c>
      <c r="D21" s="14">
        <f>SUM(B21:C21)</f>
        <v>150</v>
      </c>
      <c r="E21" s="15">
        <v>94.41791037106881</v>
      </c>
    </row>
    <row r="22" ht="20.05" customHeight="1">
      <c r="A22" t="s" s="11">
        <v>26</v>
      </c>
      <c r="B22" s="12">
        <v>75</v>
      </c>
      <c r="C22" s="13">
        <v>25</v>
      </c>
      <c r="D22" s="14">
        <f>SUM(B22:C22)</f>
        <v>100</v>
      </c>
      <c r="E22" s="15">
        <v>113.8921319644211</v>
      </c>
    </row>
    <row r="23" ht="20.05" customHeight="1">
      <c r="A23" t="s" s="11">
        <v>27</v>
      </c>
      <c r="B23" s="12">
        <v>100</v>
      </c>
      <c r="C23" s="13">
        <v>10</v>
      </c>
      <c r="D23" s="14">
        <f>SUM(B23:C23)</f>
        <v>110</v>
      </c>
      <c r="E23" s="15">
        <v>183.2378490879979</v>
      </c>
    </row>
    <row r="24" ht="20.05" customHeight="1">
      <c r="A24" t="s" s="11">
        <v>28</v>
      </c>
      <c r="B24" s="12">
        <v>0</v>
      </c>
      <c r="C24" s="13">
        <v>0</v>
      </c>
      <c r="D24" s="14">
        <f>SUM(B24:C24)</f>
        <v>0</v>
      </c>
      <c r="E24" s="15">
        <v>125.5441596062182</v>
      </c>
    </row>
    <row r="25" ht="20.05" customHeight="1">
      <c r="A25" t="s" s="11">
        <v>29</v>
      </c>
      <c r="B25" s="12">
        <v>100</v>
      </c>
      <c r="C25" s="13">
        <v>0</v>
      </c>
      <c r="D25" s="14">
        <f>SUM(B25:C25)</f>
        <v>100</v>
      </c>
      <c r="E25" s="15">
        <v>158.0637931117887</v>
      </c>
    </row>
    <row r="26" ht="20.05" customHeight="1">
      <c r="A26" t="s" s="11">
        <v>30</v>
      </c>
      <c r="B26" s="12">
        <v>0</v>
      </c>
      <c r="C26" s="13">
        <v>0</v>
      </c>
      <c r="D26" s="14">
        <f>SUM(B26:C26)</f>
        <v>0</v>
      </c>
      <c r="E26" s="15">
        <v>97.7850092374773</v>
      </c>
    </row>
    <row r="27" ht="20.05" customHeight="1">
      <c r="A27" t="s" s="11">
        <v>31</v>
      </c>
      <c r="B27" s="12">
        <v>100</v>
      </c>
      <c r="C27" s="13">
        <v>50</v>
      </c>
      <c r="D27" s="14">
        <f>SUM(B27:C27)</f>
        <v>150</v>
      </c>
      <c r="E27" s="16">
        <v>98.8</v>
      </c>
    </row>
    <row r="28" ht="20.05" customHeight="1">
      <c r="A28" t="s" s="11">
        <v>32</v>
      </c>
      <c r="B28" s="12">
        <v>108</v>
      </c>
      <c r="C28" s="13">
        <v>50</v>
      </c>
      <c r="D28" s="14">
        <f>SUM(B28:C28)</f>
        <v>158</v>
      </c>
      <c r="E28" s="16">
        <v>364.3</v>
      </c>
    </row>
    <row r="29" ht="20.05" customHeight="1">
      <c r="A29" t="s" s="11">
        <v>33</v>
      </c>
      <c r="B29" s="12">
        <v>30</v>
      </c>
      <c r="C29" s="13">
        <v>0</v>
      </c>
      <c r="D29" s="14">
        <f>SUM(B29:C29)</f>
        <v>30</v>
      </c>
      <c r="E29" s="15">
        <v>87.22599082820159</v>
      </c>
    </row>
    <row r="30" ht="20.05" customHeight="1">
      <c r="A30" t="s" s="11">
        <v>34</v>
      </c>
      <c r="B30" s="12">
        <v>50</v>
      </c>
      <c r="C30" s="13">
        <v>50</v>
      </c>
      <c r="D30" s="14">
        <f>SUM(B30:C30)</f>
        <v>100</v>
      </c>
      <c r="E30" s="15">
        <v>100.4646158876484</v>
      </c>
    </row>
    <row r="31" ht="20.05" customHeight="1">
      <c r="A31" t="s" s="11">
        <v>35</v>
      </c>
      <c r="B31" s="12">
        <v>125</v>
      </c>
      <c r="C31" s="13">
        <v>50</v>
      </c>
      <c r="D31" s="14">
        <f>SUM(B31:C31)</f>
        <v>175</v>
      </c>
      <c r="E31" s="15">
        <v>124.9807582212121</v>
      </c>
    </row>
    <row r="32" ht="20.05" customHeight="1">
      <c r="A32" t="s" s="11">
        <v>36</v>
      </c>
      <c r="B32" s="12">
        <v>100</v>
      </c>
      <c r="C32" s="13">
        <v>50</v>
      </c>
      <c r="D32" s="14">
        <f>SUM(B32:C32)</f>
        <v>150</v>
      </c>
      <c r="E32" s="15">
        <v>142.040330435410</v>
      </c>
    </row>
    <row r="33" ht="20.05" customHeight="1">
      <c r="A33" t="s" s="11">
        <v>37</v>
      </c>
      <c r="B33" s="12">
        <v>80</v>
      </c>
      <c r="C33" s="13">
        <v>40</v>
      </c>
      <c r="D33" s="14">
        <f>SUM(B33:C33)</f>
        <v>120</v>
      </c>
      <c r="E33" s="15">
        <v>125.764497104436</v>
      </c>
    </row>
    <row r="34" ht="20.05" customHeight="1">
      <c r="A34" t="s" s="11">
        <v>38</v>
      </c>
      <c r="B34" s="12">
        <v>100</v>
      </c>
      <c r="C34" s="13">
        <v>50</v>
      </c>
      <c r="D34" s="14">
        <f>SUM(B34:C34)</f>
        <v>150</v>
      </c>
      <c r="E34" s="15">
        <v>101.1457914190577</v>
      </c>
    </row>
    <row r="35" ht="20.05" customHeight="1">
      <c r="A35" t="s" s="11">
        <v>39</v>
      </c>
      <c r="B35" s="12">
        <v>75</v>
      </c>
      <c r="C35" s="13">
        <v>50</v>
      </c>
      <c r="D35" s="14">
        <f>SUM(B35:C35)</f>
        <v>125</v>
      </c>
      <c r="E35" s="15">
        <v>122.0309913354814</v>
      </c>
    </row>
    <row r="36" ht="20.05" customHeight="1">
      <c r="A36" t="s" s="11">
        <v>40</v>
      </c>
      <c r="B36" s="12">
        <v>0</v>
      </c>
      <c r="C36" s="13">
        <v>0</v>
      </c>
      <c r="D36" s="14">
        <f>SUM(B36:C36)</f>
        <v>0</v>
      </c>
      <c r="E36" s="15">
        <v>106.0062719547792</v>
      </c>
    </row>
    <row r="37" ht="20.05" customHeight="1">
      <c r="A37" t="s" s="11">
        <v>41</v>
      </c>
      <c r="B37" s="12">
        <v>107</v>
      </c>
      <c r="C37" s="13">
        <v>0</v>
      </c>
      <c r="D37" s="14">
        <f>SUM(B37:C37)</f>
        <v>107</v>
      </c>
      <c r="E37" s="15">
        <v>75.96505343315802</v>
      </c>
    </row>
    <row r="38" ht="20.05" customHeight="1">
      <c r="A38" t="s" s="11">
        <v>42</v>
      </c>
      <c r="B38" s="12">
        <v>0</v>
      </c>
      <c r="C38" s="13">
        <v>0</v>
      </c>
      <c r="D38" s="14">
        <f>SUM(B38:C38)</f>
        <v>0</v>
      </c>
      <c r="E38" s="15">
        <v>134.4220390491244</v>
      </c>
    </row>
    <row r="39" ht="20.05" customHeight="1">
      <c r="A39" t="s" s="11">
        <v>43</v>
      </c>
      <c r="B39" s="12">
        <v>0</v>
      </c>
      <c r="C39" s="13">
        <v>0</v>
      </c>
      <c r="D39" s="14">
        <f>SUM(B39:C39)</f>
        <v>0</v>
      </c>
      <c r="E39" s="15">
        <v>120.0356502046103</v>
      </c>
    </row>
    <row r="40" ht="20.05" customHeight="1">
      <c r="A40" t="s" s="11">
        <v>44</v>
      </c>
      <c r="B40" s="12">
        <v>100</v>
      </c>
      <c r="C40" s="13">
        <v>50</v>
      </c>
      <c r="D40" s="14">
        <f>SUM(B40:C40)</f>
        <v>150</v>
      </c>
      <c r="E40" s="15">
        <v>126.1114173647554</v>
      </c>
    </row>
    <row r="41" ht="20.05" customHeight="1">
      <c r="A41" t="s" s="11">
        <v>45</v>
      </c>
      <c r="B41" s="12">
        <v>105</v>
      </c>
      <c r="C41" s="13">
        <v>50</v>
      </c>
      <c r="D41" s="14">
        <f>SUM(B41:C41)</f>
        <v>155</v>
      </c>
      <c r="E41" s="15">
        <v>116.203839202381</v>
      </c>
    </row>
    <row r="42" ht="20.05" customHeight="1">
      <c r="A42" t="s" s="11">
        <v>46</v>
      </c>
      <c r="B42" s="12">
        <v>100</v>
      </c>
      <c r="C42" s="13">
        <v>100</v>
      </c>
      <c r="D42" s="14">
        <f>SUM(B42:C42)</f>
        <v>200</v>
      </c>
      <c r="E42" s="15">
        <v>141.1533487708961</v>
      </c>
    </row>
    <row r="43" ht="20.05" customHeight="1">
      <c r="A43" t="s" s="11">
        <v>47</v>
      </c>
      <c r="B43" s="12">
        <v>100</v>
      </c>
      <c r="C43" s="13">
        <v>50</v>
      </c>
      <c r="D43" s="14">
        <f>SUM(B43:C43)</f>
        <v>150</v>
      </c>
      <c r="E43" s="15">
        <v>102.3253800029656</v>
      </c>
    </row>
    <row r="44" ht="20.05" customHeight="1">
      <c r="A44" t="s" s="11">
        <v>48</v>
      </c>
      <c r="B44" s="12">
        <v>0</v>
      </c>
      <c r="C44" s="13">
        <v>0</v>
      </c>
      <c r="D44" s="14">
        <f>SUM(B44:C44)</f>
        <v>0</v>
      </c>
      <c r="E44" s="15">
        <v>63.13565195714697</v>
      </c>
    </row>
    <row r="45" ht="20.05" customHeight="1">
      <c r="A45" t="s" s="11">
        <v>49</v>
      </c>
      <c r="B45" s="12">
        <v>100</v>
      </c>
      <c r="C45" s="13">
        <v>50</v>
      </c>
      <c r="D45" s="14">
        <f>SUM(B45:C45)</f>
        <v>150</v>
      </c>
      <c r="E45" s="15">
        <v>107.8890516929612</v>
      </c>
    </row>
    <row r="46" ht="20.05" customHeight="1">
      <c r="A46" t="s" s="11">
        <v>50</v>
      </c>
      <c r="B46" s="12">
        <v>75</v>
      </c>
      <c r="C46" s="13">
        <v>25</v>
      </c>
      <c r="D46" s="14">
        <f>SUM(B46:C46)</f>
        <v>100</v>
      </c>
      <c r="E46" s="15">
        <v>144.2711257450823</v>
      </c>
    </row>
    <row r="47" ht="20.05" customHeight="1">
      <c r="A47" t="s" s="11">
        <v>51</v>
      </c>
      <c r="B47" s="12">
        <v>100</v>
      </c>
      <c r="C47" s="13">
        <v>50</v>
      </c>
      <c r="D47" s="14">
        <f>SUM(B47:C47)</f>
        <v>150</v>
      </c>
      <c r="E47" s="15">
        <v>85.68322441294308</v>
      </c>
    </row>
    <row r="48" ht="20.05" customHeight="1">
      <c r="A48" t="s" s="11">
        <v>52</v>
      </c>
      <c r="B48" s="12">
        <v>0</v>
      </c>
      <c r="C48" s="13">
        <v>0</v>
      </c>
      <c r="D48" s="14">
        <f>SUM(B48:C48)</f>
        <v>0</v>
      </c>
      <c r="E48" s="15">
        <v>83.86018829407612</v>
      </c>
    </row>
    <row r="49" ht="20.05" customHeight="1">
      <c r="A49" t="s" s="11">
        <v>53</v>
      </c>
      <c r="B49" s="12">
        <v>100</v>
      </c>
      <c r="C49" s="13">
        <v>25</v>
      </c>
      <c r="D49" s="14">
        <f>SUM(B49:C49)</f>
        <v>125</v>
      </c>
      <c r="E49" s="15">
        <v>123.2137495522184</v>
      </c>
    </row>
    <row r="50" ht="20.05" customHeight="1">
      <c r="A50" t="s" s="11">
        <v>54</v>
      </c>
      <c r="B50" s="12">
        <v>0</v>
      </c>
      <c r="C50" s="13">
        <v>0</v>
      </c>
      <c r="D50" s="14">
        <f>SUM(B50:C50)</f>
        <v>0</v>
      </c>
      <c r="E50" s="15">
        <v>126.1165597053757</v>
      </c>
    </row>
    <row r="51" ht="20.05" customHeight="1">
      <c r="A51" t="s" s="11">
        <v>55</v>
      </c>
      <c r="B51" s="12">
        <v>100</v>
      </c>
      <c r="C51" s="13">
        <v>50</v>
      </c>
      <c r="D51" s="14">
        <f>SUM(B51:C51)</f>
        <v>150</v>
      </c>
      <c r="E51" s="15">
        <v>79.92937583508304</v>
      </c>
    </row>
    <row r="52" ht="20.05" customHeight="1">
      <c r="A52" t="s" s="11">
        <v>56</v>
      </c>
      <c r="B52" s="12">
        <v>79</v>
      </c>
      <c r="C52" s="13">
        <v>15</v>
      </c>
      <c r="D52" s="14">
        <f>SUM(B52:C52)</f>
        <v>94</v>
      </c>
      <c r="E52" s="15">
        <v>134.3882708634065</v>
      </c>
    </row>
    <row r="53" ht="20.05" customHeight="1">
      <c r="A53" t="s" s="11">
        <v>57</v>
      </c>
      <c r="B53" s="12">
        <v>100</v>
      </c>
      <c r="C53" s="13">
        <v>50</v>
      </c>
      <c r="D53" s="14">
        <f>SUM(B53:C53)</f>
        <v>150</v>
      </c>
      <c r="E53" s="15">
        <v>96.5693977379557</v>
      </c>
    </row>
    <row r="54" ht="20.05" customHeight="1">
      <c r="A54" s="17"/>
      <c r="B54" t="s" s="18">
        <v>58</v>
      </c>
      <c r="C54" s="19"/>
      <c r="D54" s="20"/>
      <c r="E54" t="s" s="21">
        <v>59</v>
      </c>
    </row>
    <row r="55" ht="20.05" customHeight="1">
      <c r="A55" t="s" s="11">
        <v>60</v>
      </c>
      <c r="B55" s="12">
        <f>AVERAGE(B3:B53)</f>
        <v>71.23529411764706</v>
      </c>
      <c r="C55" s="13">
        <f>AVERAGE(C3:C53)</f>
        <v>30.52941176470588</v>
      </c>
      <c r="D55" s="20"/>
      <c r="E55" s="22"/>
    </row>
    <row r="56" ht="20.05" customHeight="1">
      <c r="A56" s="23"/>
      <c r="B56" s="24"/>
      <c r="C56" s="22"/>
      <c r="D56" s="20"/>
      <c r="E56" s="22"/>
    </row>
    <row r="57" ht="20.05" customHeight="1">
      <c r="A57" s="23"/>
      <c r="B57" s="24"/>
      <c r="C57" s="22"/>
      <c r="D57" s="20"/>
      <c r="E57" s="22"/>
    </row>
    <row r="58" ht="20.05" customHeight="1">
      <c r="A58" s="23"/>
      <c r="B58" s="24"/>
      <c r="C58" s="22"/>
      <c r="D58" s="20"/>
      <c r="E58" s="22"/>
    </row>
    <row r="59" ht="17.1" customHeight="1">
      <c r="A59" s="23"/>
      <c r="B59" s="24"/>
      <c r="C59" s="22"/>
      <c r="D59" s="22"/>
      <c r="E59" s="22"/>
    </row>
    <row r="60" ht="17.1" customHeight="1">
      <c r="A60" s="23"/>
      <c r="B60" s="24"/>
      <c r="C60" s="22"/>
      <c r="D60" s="22"/>
      <c r="E60" s="22"/>
    </row>
    <row r="61" ht="17.1" customHeight="1">
      <c r="A61" s="23"/>
      <c r="B61" s="24"/>
      <c r="C61" s="22"/>
      <c r="D61" s="22"/>
      <c r="E61" s="22"/>
    </row>
    <row r="62" ht="17.1" customHeight="1">
      <c r="A62" s="23"/>
      <c r="B62" s="24"/>
      <c r="C62" s="22"/>
      <c r="D62" s="22"/>
      <c r="E62" s="22"/>
    </row>
    <row r="63" ht="17.1" customHeight="1">
      <c r="A63" s="23"/>
      <c r="B63" s="24"/>
      <c r="C63" s="22"/>
      <c r="D63" s="22"/>
      <c r="E63" s="22"/>
    </row>
    <row r="64" ht="17.1" customHeight="1">
      <c r="A64" s="23"/>
      <c r="B64" s="24"/>
      <c r="C64" s="22"/>
      <c r="D64" s="22"/>
      <c r="E64" s="22"/>
    </row>
    <row r="65" ht="17.1" customHeight="1">
      <c r="A65" s="23"/>
      <c r="B65" s="24"/>
      <c r="C65" s="22"/>
      <c r="D65" s="22"/>
      <c r="E65" s="22"/>
    </row>
    <row r="66" ht="17.1" customHeight="1">
      <c r="A66" s="23"/>
      <c r="B66" s="24"/>
      <c r="C66" s="22"/>
      <c r="D66" s="22"/>
      <c r="E66" s="22"/>
    </row>
    <row r="67" ht="17.1" customHeight="1">
      <c r="A67" s="23"/>
      <c r="B67" s="24"/>
      <c r="C67" s="22"/>
      <c r="D67" s="22"/>
      <c r="E67" s="22"/>
    </row>
    <row r="68" ht="17.1" customHeight="1">
      <c r="A68" s="23"/>
      <c r="B68" s="24"/>
      <c r="C68" s="22"/>
      <c r="D68" s="22"/>
      <c r="E68" s="22"/>
    </row>
    <row r="69" ht="17.1" customHeight="1">
      <c r="A69" s="23"/>
      <c r="B69" s="24"/>
      <c r="C69" s="22"/>
      <c r="D69" s="22"/>
      <c r="E69" s="22"/>
    </row>
    <row r="70" ht="17.1" customHeight="1">
      <c r="A70" s="23"/>
      <c r="B70" s="24"/>
      <c r="C70" s="22"/>
      <c r="D70" s="22"/>
      <c r="E70" s="22"/>
    </row>
    <row r="71" ht="17.1" customHeight="1">
      <c r="A71" s="23"/>
      <c r="B71" s="24"/>
      <c r="C71" s="22"/>
      <c r="D71" s="22"/>
      <c r="E71" s="22"/>
    </row>
    <row r="72" ht="17.1" customHeight="1">
      <c r="A72" s="23"/>
      <c r="B72" s="24"/>
      <c r="C72" s="22"/>
      <c r="D72" s="22"/>
      <c r="E72" s="22"/>
    </row>
    <row r="73" ht="17.1" customHeight="1">
      <c r="A73" s="23"/>
      <c r="B73" s="24"/>
      <c r="C73" s="22"/>
      <c r="D73" s="22"/>
      <c r="E73" s="22"/>
    </row>
    <row r="74" ht="17.1" customHeight="1">
      <c r="A74" s="23"/>
      <c r="B74" s="24"/>
      <c r="C74" s="22"/>
      <c r="D74" s="22"/>
      <c r="E74" s="22"/>
    </row>
    <row r="75" ht="17.1" customHeight="1">
      <c r="A75" s="23"/>
      <c r="B75" s="24"/>
      <c r="C75" s="22"/>
      <c r="D75" s="22"/>
      <c r="E75" s="22"/>
    </row>
    <row r="76" ht="17.1" customHeight="1">
      <c r="A76" s="23"/>
      <c r="B76" s="24"/>
      <c r="C76" s="22"/>
      <c r="D76" s="22"/>
      <c r="E76" s="22"/>
    </row>
    <row r="77" ht="17.1" customHeight="1">
      <c r="A77" s="23"/>
      <c r="B77" s="24"/>
      <c r="C77" s="22"/>
      <c r="D77" s="22"/>
      <c r="E77" s="22"/>
    </row>
    <row r="78" ht="17.1" customHeight="1">
      <c r="A78" s="23"/>
      <c r="B78" s="24"/>
      <c r="C78" s="22"/>
      <c r="D78" s="22"/>
      <c r="E78" s="22"/>
    </row>
    <row r="79" ht="17.1" customHeight="1">
      <c r="A79" s="23"/>
      <c r="B79" s="24"/>
      <c r="C79" s="22"/>
      <c r="D79" s="22"/>
      <c r="E79" s="22"/>
    </row>
    <row r="80" ht="17.1" customHeight="1">
      <c r="A80" s="23"/>
      <c r="B80" s="24"/>
      <c r="C80" s="22"/>
      <c r="D80" s="22"/>
      <c r="E80" s="22"/>
    </row>
    <row r="81" ht="17.1" customHeight="1">
      <c r="A81" s="23"/>
      <c r="B81" s="24"/>
      <c r="C81" s="22"/>
      <c r="D81" s="22"/>
      <c r="E81" s="22"/>
    </row>
    <row r="82" ht="17.1" customHeight="1">
      <c r="A82" s="23"/>
      <c r="B82" s="24"/>
      <c r="C82" s="22"/>
      <c r="D82" s="22"/>
      <c r="E82" s="22"/>
    </row>
    <row r="83" ht="17.1" customHeight="1">
      <c r="A83" s="23"/>
      <c r="B83" s="24"/>
      <c r="C83" s="22"/>
      <c r="D83" s="22"/>
      <c r="E83" s="22"/>
    </row>
    <row r="84" ht="17.1" customHeight="1">
      <c r="A84" s="23"/>
      <c r="B84" s="24"/>
      <c r="C84" s="22"/>
      <c r="D84" s="22"/>
      <c r="E84" s="22"/>
    </row>
    <row r="85" ht="17.1" customHeight="1">
      <c r="A85" s="23"/>
      <c r="B85" s="24"/>
      <c r="C85" s="22"/>
      <c r="D85" s="22"/>
      <c r="E85" s="22"/>
    </row>
  </sheetData>
  <mergeCells count="1">
    <mergeCell ref="A1:E1"/>
  </mergeCells>
  <hyperlinks>
    <hyperlink ref="E54" r:id="rId1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