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1whittierfirstday-my.sharepoint.com/personal/jlozoya_whittierfirstday_org/Documents/Desktop/"/>
    </mc:Choice>
  </mc:AlternateContent>
  <xr:revisionPtr revIDLastSave="114" documentId="8_{62C01D92-E50A-624D-94B7-B4982FF76DE1}" xr6:coauthVersionLast="47" xr6:coauthVersionMax="47" xr10:uidLastSave="{E160CAFB-5458-464C-9CF7-CDD90B257271}"/>
  <bookViews>
    <workbookView xWindow="-98" yWindow="-98" windowWidth="19396" windowHeight="11475" xr2:uid="{00000000-000D-0000-FFFF-FFFF00000000}"/>
  </bookViews>
  <sheets>
    <sheet name="Master Program Data" sheetId="1" r:id="rId1"/>
    <sheet name="Data Diction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alcChain>
</file>

<file path=xl/sharedStrings.xml><?xml version="1.0" encoding="utf-8"?>
<sst xmlns="http://schemas.openxmlformats.org/spreadsheetml/2006/main" count="141" uniqueCount="85">
  <si>
    <t>WFD Master Program Data Sheet</t>
  </si>
  <si>
    <t>A Research Partnership to Validate the Recovery Compass Environmental Response Design™ Methodology</t>
  </si>
  <si>
    <t>Client ID</t>
  </si>
  <si>
    <t>Program Name</t>
  </si>
  <si>
    <t>Intake Date</t>
  </si>
  <si>
    <t>Exit Date</t>
  </si>
  <si>
    <t>Exit Destination</t>
  </si>
  <si>
    <t>Housing Placement Date</t>
  </si>
  <si>
    <t>Length of Stay (LoS)</t>
  </si>
  <si>
    <t>Notes &amp; Instructions:
This template serves as the single source of truth for all program data. Please enter data in each row, ensuring that dates are in a valid date format (MM/DD/YYYY). The 'Length of Stay (LoS)' column automatically calculates the difference between the Exit Date and Intake Date. If the Exit Destination contains the words 'Permanent Housing,' the entire row will be highlighted with a pale gold background to signify successful housing placement.</t>
  </si>
  <si>
    <t>Field</t>
  </si>
  <si>
    <t>Definition</t>
  </si>
  <si>
    <t>Example</t>
  </si>
  <si>
    <t>Unique identifier for each client</t>
  </si>
  <si>
    <t>12345</t>
  </si>
  <si>
    <t>Name of the program the client is enrolled in</t>
  </si>
  <si>
    <t>Wellness Program</t>
  </si>
  <si>
    <t>Date the client entered the program</t>
  </si>
  <si>
    <t>08/26/2025</t>
  </si>
  <si>
    <t>Date the client exited the program</t>
  </si>
  <si>
    <t>09/10/2025</t>
  </si>
  <si>
    <t>Where the client went after exiting the program</t>
  </si>
  <si>
    <t>Permanent Housing, Family/Friends, Another Program, Unknown</t>
  </si>
  <si>
    <t>Date the client secured permanent housing placement</t>
  </si>
  <si>
    <t>09/08/2025</t>
  </si>
  <si>
    <t>Automatically calculated: Exit Date minus Intake Date (number of days)</t>
  </si>
  <si>
    <t>14</t>
  </si>
  <si>
    <t>DE247832D</t>
  </si>
  <si>
    <t>A93AF830C</t>
  </si>
  <si>
    <t>84C70C06C</t>
  </si>
  <si>
    <t>1BAFD5D7F</t>
  </si>
  <si>
    <t>A648E135D</t>
  </si>
  <si>
    <t>Ted's Place</t>
  </si>
  <si>
    <t>Housing</t>
  </si>
  <si>
    <t>Self Discharge</t>
  </si>
  <si>
    <t>Incarcerated</t>
  </si>
  <si>
    <t>A8A5312FB</t>
  </si>
  <si>
    <t>0906B978E and 764622C42</t>
  </si>
  <si>
    <t>A51BA8563 and  4AA4B2E66</t>
  </si>
  <si>
    <t>F92B80FD7</t>
  </si>
  <si>
    <t>A1F905A7E</t>
  </si>
  <si>
    <t>0D305EA8E</t>
  </si>
  <si>
    <t>FA0A779AC</t>
  </si>
  <si>
    <t>B730F1C7D</t>
  </si>
  <si>
    <t>1989A835A and FA1273F19</t>
  </si>
  <si>
    <t>70F667505 and F7C751905</t>
  </si>
  <si>
    <t>0F20AD1D4</t>
  </si>
  <si>
    <t>96156F996</t>
  </si>
  <si>
    <t>9E6E0EA07</t>
  </si>
  <si>
    <t>C36E05A18</t>
  </si>
  <si>
    <t>Hondo Center</t>
  </si>
  <si>
    <t>07681DC3D</t>
  </si>
  <si>
    <t>Pathways Home</t>
  </si>
  <si>
    <t>Exited for Non-Compliance</t>
  </si>
  <si>
    <t>9E48034B2</t>
  </si>
  <si>
    <t>9E3ACF41D</t>
  </si>
  <si>
    <t>Housed</t>
  </si>
  <si>
    <t>Exited  to Non-Compliance</t>
  </si>
  <si>
    <t>EC3FB0D74</t>
  </si>
  <si>
    <t>1791B1F20</t>
  </si>
  <si>
    <t>93194F5E5</t>
  </si>
  <si>
    <t>1874CB98E</t>
  </si>
  <si>
    <t>7B2F02940</t>
  </si>
  <si>
    <t>897065D68</t>
  </si>
  <si>
    <t>DF405F45D</t>
  </si>
  <si>
    <t>Midvale</t>
  </si>
  <si>
    <t>782DDA70E</t>
  </si>
  <si>
    <t>9A0802A8C</t>
  </si>
  <si>
    <t>Exited  due to being gone</t>
  </si>
  <si>
    <t>Lease Signed 07/28/2025</t>
  </si>
  <si>
    <t>Transferred</t>
  </si>
  <si>
    <t>Client Transferred 08/08/2025</t>
  </si>
  <si>
    <t>Transferred on 07/04/2025</t>
  </si>
  <si>
    <t>No notes pertaining to client</t>
  </si>
  <si>
    <t>M.Clarke</t>
  </si>
  <si>
    <t>Need more information to track on HMIS</t>
  </si>
  <si>
    <t>Exited due to absence</t>
  </si>
  <si>
    <t>M. Wilson</t>
  </si>
  <si>
    <t>C. Hannigan</t>
  </si>
  <si>
    <t>No WFD Program on HMIS profile</t>
  </si>
  <si>
    <t>Needs Exit Note</t>
  </si>
  <si>
    <t>V. Garcia</t>
  </si>
  <si>
    <t>Needs Exit Note,Old PM still attached</t>
  </si>
  <si>
    <t>Pending.Needs Exit Note</t>
  </si>
  <si>
    <t>Pending. Needs Exit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</si>
</sst>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8"/>
      <color rgb="FF1A1A1A"/>
      <name val="Calibri"/>
      <family val="2"/>
    </font>
    <font>
      <sz val="12"/>
      <color rgb="FF333333"/>
      <name val="Calibri"/>
      <family val="2"/>
    </font>
    <font>
      <b/>
      <sz val="12"/>
      <color rgb="FF1A1A1A"/>
      <name val="Calibri"/>
      <family val="2"/>
    </font>
    <font>
      <sz val="11"/>
      <color rgb="FF1A1A1A"/>
      <name val="Calibri"/>
      <family val="2"/>
    </font>
    <font>
      <b/>
      <sz val="11"/>
      <name val="Calibri"/>
      <family val="2"/>
    </font>
    <font>
      <sz val="11"/>
      <color rgb="FF000000"/>
      <name val="Aptos Narrow"/>
      <charset val="1"/>
    </font>
    <font>
      <sz val="11"/>
      <color rgb="FF000000"/>
      <name val="Aptos Narrow"/>
      <family val="2"/>
    </font>
  </fonts>
  <fills count="9">
    <fill>
      <patternFill patternType="none"/>
    </fill>
    <fill>
      <patternFill patternType="gray125"/>
    </fill>
    <fill>
      <patternFill patternType="solid">
        <fgColor rgb="FFF5F5F5"/>
        <bgColor rgb="FFF5F5F5"/>
      </patternFill>
    </fill>
    <fill>
      <patternFill patternType="solid">
        <fgColor rgb="FFF0F0F0"/>
        <bgColor rgb="FFF0F0F0"/>
      </patternFill>
    </fill>
    <fill>
      <patternFill patternType="solid">
        <fgColor rgb="FFFFFFFF"/>
        <bgColor rgb="FFFFFFFF"/>
      </patternFill>
    </fill>
    <fill>
      <patternFill patternType="solid">
        <fgColor rgb="FFEAEAEA"/>
        <bgColor rgb="FFEAEAEA"/>
      </patternFill>
    </fill>
    <fill>
      <patternFill patternType="solid">
        <fgColor rgb="FFFF0000"/>
        <bgColor rgb="FFFFFFFF"/>
      </patternFill>
    </fill>
    <fill>
      <patternFill patternType="solid">
        <fgColor rgb="FFFF0000"/>
        <bgColor rgb="FFF0F0F0"/>
      </patternFill>
    </fill>
    <fill>
      <patternFill patternType="solid">
        <fgColor theme="0"/>
        <bgColor rgb="FFFFFFFF"/>
      </patternFill>
    </fill>
  </fills>
  <borders count="10">
    <border>
      <left/>
      <right/>
      <top/>
      <bottom/>
      <diagonal/>
    </border>
    <border>
      <left style="thin">
        <color rgb="FFDDDDDD"/>
      </left>
      <right style="thin">
        <color rgb="FFDDDDDD"/>
      </right>
      <top style="thin">
        <color rgb="FFDDDDDD"/>
      </top>
      <bottom style="thin">
        <color rgb="FFDDDDDD"/>
      </bottom>
      <diagonal/>
    </border>
    <border>
      <left/>
      <right/>
      <top style="thin">
        <color rgb="FFDDDDDD"/>
      </top>
      <bottom/>
      <diagonal/>
    </border>
    <border>
      <left style="thin">
        <color rgb="FFDDDDDD"/>
      </left>
      <right/>
      <top/>
      <bottom/>
      <diagonal/>
    </border>
    <border>
      <left/>
      <right style="thin">
        <color rgb="FFDDDDDD"/>
      </right>
      <top style="thin">
        <color rgb="FFDDDDDD"/>
      </top>
      <bottom/>
      <diagonal/>
    </border>
    <border>
      <left/>
      <right style="thin">
        <color rgb="FFDDDDDD"/>
      </right>
      <top/>
      <bottom/>
      <diagonal/>
    </border>
    <border>
      <left style="thin">
        <color rgb="FFDDDDDD"/>
      </left>
      <right/>
      <top/>
      <bottom style="thin">
        <color rgb="FFDDDDDD"/>
      </bottom>
      <diagonal/>
    </border>
    <border>
      <left/>
      <right/>
      <top/>
      <bottom style="thin">
        <color rgb="FFDDDDDD"/>
      </bottom>
      <diagonal/>
    </border>
    <border>
      <left/>
      <right style="thin">
        <color rgb="FFDDDDDD"/>
      </right>
      <top/>
      <bottom style="thin">
        <color rgb="FFDDDDDD"/>
      </bottom>
      <diagonal/>
    </border>
    <border>
      <left style="thin">
        <color rgb="FFDDDDDD"/>
      </left>
      <right style="thin">
        <color rgb="FFDDDDDD"/>
      </right>
      <top/>
      <bottom/>
      <diagonal/>
    </border>
  </borders>
  <cellStyleXfs count="1">
    <xf numFmtId="0" fontId="0" fillId="0" borderId="0"/>
  </cellStyleXfs>
  <cellXfs count="34">
    <xf numFmtId="0" fontId="0" fillId="0" borderId="0" xfId="0"/>
    <xf numFmtId="0" fontId="3" fillId="2" borderId="1" xfId="0" applyFont="1" applyFill="1" applyBorder="1" applyAlignment="1">
      <alignment horizontal="center" vertical="center"/>
    </xf>
    <xf numFmtId="0" fontId="4" fillId="3" borderId="1" xfId="0" applyFont="1" applyFill="1" applyBorder="1" applyAlignment="1">
      <alignment horizontal="left" vertical="center"/>
    </xf>
    <xf numFmtId="1" fontId="4" fillId="3" borderId="1" xfId="0" applyNumberFormat="1" applyFont="1" applyFill="1" applyBorder="1" applyAlignment="1">
      <alignment horizontal="left" vertical="center"/>
    </xf>
    <xf numFmtId="0" fontId="4" fillId="4" borderId="1" xfId="0" applyFont="1" applyFill="1" applyBorder="1" applyAlignment="1">
      <alignment horizontal="left" vertical="center"/>
    </xf>
    <xf numFmtId="1" fontId="4" fillId="4" borderId="1" xfId="0" applyNumberFormat="1" applyFont="1" applyFill="1" applyBorder="1" applyAlignment="1">
      <alignment horizontal="left" vertical="center"/>
    </xf>
    <xf numFmtId="0" fontId="5" fillId="0" borderId="0" xfId="0" applyFont="1"/>
    <xf numFmtId="0" fontId="6" fillId="0" borderId="0" xfId="0" applyFont="1"/>
    <xf numFmtId="0" fontId="7" fillId="0" borderId="0" xfId="0" applyFont="1"/>
    <xf numFmtId="14" fontId="4" fillId="3" borderId="1" xfId="0" applyNumberFormat="1" applyFont="1" applyFill="1" applyBorder="1" applyAlignment="1">
      <alignment horizontal="left" vertical="center" wrapText="1"/>
    </xf>
    <xf numFmtId="14" fontId="4" fillId="4" borderId="1" xfId="0" applyNumberFormat="1" applyFont="1" applyFill="1" applyBorder="1" applyAlignment="1">
      <alignment horizontal="left" vertical="center"/>
    </xf>
    <xf numFmtId="14" fontId="4" fillId="3" borderId="1" xfId="0" applyNumberFormat="1" applyFont="1" applyFill="1" applyBorder="1" applyAlignment="1">
      <alignment horizontal="left" vertical="center"/>
    </xf>
    <xf numFmtId="11" fontId="4" fillId="3" borderId="1" xfId="0" applyNumberFormat="1" applyFont="1" applyFill="1" applyBorder="1" applyAlignment="1">
      <alignment horizontal="left" vertical="center"/>
    </xf>
    <xf numFmtId="0" fontId="4" fillId="4" borderId="9" xfId="0" applyFont="1" applyFill="1" applyBorder="1" applyAlignment="1">
      <alignment horizontal="left" vertical="center"/>
    </xf>
    <xf numFmtId="0" fontId="4" fillId="6" borderId="1" xfId="0" applyFont="1" applyFill="1" applyBorder="1" applyAlignment="1">
      <alignment horizontal="left" vertical="center"/>
    </xf>
    <xf numFmtId="14" fontId="4" fillId="6" borderId="1" xfId="0" applyNumberFormat="1" applyFont="1" applyFill="1" applyBorder="1" applyAlignment="1">
      <alignment horizontal="left" vertical="center"/>
    </xf>
    <xf numFmtId="1" fontId="4" fillId="6" borderId="1" xfId="0" applyNumberFormat="1" applyFont="1" applyFill="1" applyBorder="1" applyAlignment="1">
      <alignment horizontal="left" vertical="center"/>
    </xf>
    <xf numFmtId="0" fontId="4" fillId="7" borderId="1" xfId="0" applyFont="1" applyFill="1" applyBorder="1" applyAlignment="1">
      <alignment horizontal="left" vertical="center"/>
    </xf>
    <xf numFmtId="14" fontId="4" fillId="7" borderId="1" xfId="0" applyNumberFormat="1" applyFont="1" applyFill="1" applyBorder="1" applyAlignment="1">
      <alignment horizontal="left" vertical="center"/>
    </xf>
    <xf numFmtId="1" fontId="4" fillId="7" borderId="1" xfId="0" applyNumberFormat="1" applyFont="1" applyFill="1" applyBorder="1" applyAlignment="1">
      <alignment horizontal="left" vertical="center"/>
    </xf>
    <xf numFmtId="0" fontId="1" fillId="0" borderId="0" xfId="0" applyFont="1" applyAlignment="1">
      <alignment horizontal="center" vertical="center"/>
    </xf>
    <xf numFmtId="0" fontId="0" fillId="0" borderId="0" xfId="0"/>
    <xf numFmtId="0" fontId="2" fillId="0" borderId="0" xfId="0" applyFont="1" applyAlignment="1">
      <alignment horizontal="center" vertical="center"/>
    </xf>
    <xf numFmtId="0" fontId="4" fillId="5" borderId="1" xfId="0" applyFont="1" applyFill="1" applyBorder="1" applyAlignment="1">
      <alignment horizontal="left" vertical="top" wrapText="1"/>
    </xf>
    <xf numFmtId="0" fontId="0" fillId="0" borderId="2" xfId="0" applyBorder="1"/>
    <xf numFmtId="0" fontId="0" fillId="0" borderId="4"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4" fillId="8" borderId="1" xfId="0" applyFont="1" applyFill="1" applyBorder="1" applyAlignment="1">
      <alignment horizontal="left" vertical="center"/>
    </xf>
    <xf numFmtId="14" fontId="4" fillId="8" borderId="1" xfId="0" applyNumberFormat="1" applyFont="1" applyFill="1" applyBorder="1" applyAlignment="1">
      <alignment horizontal="left" vertical="center"/>
    </xf>
    <xf numFmtId="1" fontId="4" fillId="8" borderId="1" xfId="0" applyNumberFormat="1" applyFont="1" applyFill="1" applyBorder="1" applyAlignment="1">
      <alignment horizontal="left" vertical="center"/>
    </xf>
  </cellXfs>
  <cellStyles count="1">
    <cellStyle name="Normal" xfId="0" builtinId="0"/>
  </cellStyles>
  <dxfs count="3">
    <dxf>
      <fill>
        <patternFill patternType="solid">
          <fgColor rgb="FFFFFACD"/>
          <bgColor rgb="FFFFFACD"/>
        </patternFill>
      </fill>
    </dxf>
    <dxf>
      <fill>
        <patternFill patternType="solid">
          <fgColor rgb="FFFFFACD"/>
          <bgColor rgb="FFFFFACD"/>
        </patternFill>
      </fill>
    </dxf>
    <dxf>
      <fill>
        <patternFill patternType="solid">
          <fgColor rgb="FFFFFACD"/>
          <bgColor rgb="FFFFFA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88900</xdr:colOff>
      <xdr:row>0</xdr:row>
      <xdr:rowOff>25400</xdr:rowOff>
    </xdr:from>
    <xdr:ext cx="571500" cy="571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88900" y="25400"/>
          <a:ext cx="571500" cy="571500"/>
        </a:xfrm>
        <a:prstGeom prst="rect">
          <a:avLst/>
        </a:prstGeom>
        <a:ln>
          <a:prstDash val="solid"/>
        </a:ln>
      </xdr:spPr>
    </xdr:pic>
    <xdr:clientData/>
  </xdr:oneCellAnchor>
  <xdr:oneCellAnchor>
    <xdr:from>
      <xdr:col>6</xdr:col>
      <xdr:colOff>698500</xdr:colOff>
      <xdr:row>0</xdr:row>
      <xdr:rowOff>76200</xdr:rowOff>
    </xdr:from>
    <xdr:ext cx="571500" cy="57150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xfrm>
          <a:off x="10744200" y="76200"/>
          <a:ext cx="571500" cy="571500"/>
        </a:xfrm>
        <a:prstGeom prst="rect">
          <a:avLst/>
        </a:prstGeom>
        <a:ln>
          <a:prstDash val="solid"/>
        </a:ln>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tabSelected="1" workbookViewId="0">
      <pane xSplit="1" ySplit="5" topLeftCell="B15" activePane="bottomRight" state="frozen"/>
      <selection pane="topRight"/>
      <selection pane="bottomLeft"/>
      <selection pane="bottomRight" activeCell="A19" sqref="A19"/>
    </sheetView>
  </sheetViews>
  <sheetFormatPr defaultColWidth="8.796875" defaultRowHeight="14.25" x14ac:dyDescent="0.45"/>
  <cols>
    <col min="1" max="1" width="13.796875" customWidth="1"/>
    <col min="2" max="2" width="19" customWidth="1"/>
    <col min="3" max="3" width="21.33203125" customWidth="1"/>
    <col min="4" max="4" width="17.46484375" customWidth="1"/>
    <col min="5" max="5" width="28.6640625" customWidth="1"/>
    <col min="6" max="6" width="31.46484375" customWidth="1"/>
    <col min="7" max="7" width="23.796875" customWidth="1"/>
    <col min="8" max="8" width="14" customWidth="1"/>
    <col min="9" max="9" width="4" customWidth="1"/>
  </cols>
  <sheetData>
    <row r="1" spans="1:8" ht="60" customHeight="1" x14ac:dyDescent="0.45">
      <c r="B1" s="20" t="s">
        <v>0</v>
      </c>
      <c r="C1" s="21"/>
      <c r="D1" s="21"/>
      <c r="E1" s="21"/>
      <c r="F1" s="21"/>
      <c r="G1" s="21"/>
      <c r="H1" s="21"/>
    </row>
    <row r="2" spans="1:8" ht="30" customHeight="1" x14ac:dyDescent="0.45">
      <c r="B2" s="22" t="s">
        <v>1</v>
      </c>
      <c r="C2" s="21"/>
      <c r="D2" s="21"/>
      <c r="E2" s="21"/>
      <c r="F2" s="21"/>
      <c r="G2" s="21"/>
      <c r="H2" s="21"/>
    </row>
    <row r="3" spans="1:8" ht="8" customHeight="1" x14ac:dyDescent="0.45"/>
    <row r="4" spans="1:8" ht="8" customHeight="1" x14ac:dyDescent="0.45"/>
    <row r="5" spans="1:8" ht="25.05" customHeight="1" x14ac:dyDescent="0.45">
      <c r="A5" s="1" t="s">
        <v>2</v>
      </c>
      <c r="B5" s="1" t="s">
        <v>3</v>
      </c>
      <c r="C5" s="1" t="s">
        <v>4</v>
      </c>
      <c r="D5" s="1" t="s">
        <v>5</v>
      </c>
      <c r="E5" s="1" t="s">
        <v>6</v>
      </c>
      <c r="F5" s="1" t="s">
        <v>7</v>
      </c>
      <c r="G5" s="1" t="s">
        <v>8</v>
      </c>
    </row>
    <row r="6" spans="1:8" x14ac:dyDescent="0.45">
      <c r="A6" s="7" t="s">
        <v>27</v>
      </c>
      <c r="B6" s="2" t="s">
        <v>32</v>
      </c>
      <c r="C6" s="9">
        <v>45831</v>
      </c>
      <c r="D6" s="11">
        <v>45846</v>
      </c>
      <c r="E6" s="2" t="s">
        <v>34</v>
      </c>
      <c r="F6" s="2"/>
      <c r="G6" s="3">
        <f>D6-C6</f>
        <v>15</v>
      </c>
    </row>
    <row r="7" spans="1:8" x14ac:dyDescent="0.45">
      <c r="A7" s="7" t="s">
        <v>28</v>
      </c>
      <c r="B7" s="2" t="s">
        <v>32</v>
      </c>
      <c r="C7" s="10">
        <v>45471</v>
      </c>
      <c r="D7" s="10">
        <v>45866</v>
      </c>
      <c r="E7" s="4" t="s">
        <v>33</v>
      </c>
      <c r="F7" s="4" t="s">
        <v>69</v>
      </c>
      <c r="G7" s="5">
        <f t="shared" ref="G7:G37" si="0">D7-C7</f>
        <v>395</v>
      </c>
    </row>
    <row r="8" spans="1:8" x14ac:dyDescent="0.45">
      <c r="A8" s="7" t="s">
        <v>29</v>
      </c>
      <c r="B8" s="2" t="s">
        <v>32</v>
      </c>
      <c r="C8" s="11">
        <v>45463</v>
      </c>
      <c r="D8" s="11">
        <v>45877</v>
      </c>
      <c r="E8" s="2" t="s">
        <v>70</v>
      </c>
      <c r="F8" s="2" t="s">
        <v>71</v>
      </c>
      <c r="G8" s="3">
        <f t="shared" si="0"/>
        <v>414</v>
      </c>
    </row>
    <row r="9" spans="1:8" x14ac:dyDescent="0.45">
      <c r="A9" s="7" t="s">
        <v>30</v>
      </c>
      <c r="B9" s="2" t="s">
        <v>32</v>
      </c>
      <c r="C9" s="10">
        <v>45854</v>
      </c>
      <c r="D9" s="10">
        <v>45880</v>
      </c>
      <c r="E9" s="4" t="s">
        <v>35</v>
      </c>
      <c r="F9" s="4"/>
      <c r="G9" s="5">
        <f t="shared" si="0"/>
        <v>26</v>
      </c>
    </row>
    <row r="10" spans="1:8" x14ac:dyDescent="0.45">
      <c r="A10" s="8" t="s">
        <v>31</v>
      </c>
      <c r="B10" s="2" t="s">
        <v>32</v>
      </c>
      <c r="C10" s="11">
        <v>45527</v>
      </c>
      <c r="D10" s="11">
        <v>45884</v>
      </c>
      <c r="E10" s="2" t="s">
        <v>33</v>
      </c>
      <c r="F10" s="11">
        <v>45884</v>
      </c>
      <c r="G10" s="3">
        <f t="shared" si="0"/>
        <v>357</v>
      </c>
    </row>
    <row r="11" spans="1:8" x14ac:dyDescent="0.45">
      <c r="A11" s="4" t="s">
        <v>36</v>
      </c>
      <c r="B11" s="4" t="s">
        <v>50</v>
      </c>
      <c r="C11" s="10">
        <v>45790</v>
      </c>
      <c r="D11" s="10">
        <v>45841</v>
      </c>
      <c r="G11" s="5">
        <f t="shared" si="0"/>
        <v>51</v>
      </c>
    </row>
    <row r="12" spans="1:8" x14ac:dyDescent="0.45">
      <c r="A12" s="2" t="s">
        <v>37</v>
      </c>
      <c r="B12" s="4" t="s">
        <v>50</v>
      </c>
      <c r="C12" s="11">
        <v>45750</v>
      </c>
      <c r="D12" s="11">
        <v>45845</v>
      </c>
      <c r="E12" s="4" t="s">
        <v>70</v>
      </c>
      <c r="F12" s="4" t="s">
        <v>72</v>
      </c>
      <c r="G12" s="3">
        <f t="shared" si="0"/>
        <v>95</v>
      </c>
    </row>
    <row r="13" spans="1:8" x14ac:dyDescent="0.45">
      <c r="A13" s="31" t="s">
        <v>38</v>
      </c>
      <c r="B13" s="31" t="s">
        <v>50</v>
      </c>
      <c r="C13" s="32">
        <v>45219</v>
      </c>
      <c r="D13" s="32">
        <v>45847</v>
      </c>
      <c r="E13" s="31" t="s">
        <v>56</v>
      </c>
      <c r="F13" s="32">
        <v>45817</v>
      </c>
      <c r="G13" s="33">
        <f t="shared" si="0"/>
        <v>628</v>
      </c>
    </row>
    <row r="14" spans="1:8" x14ac:dyDescent="0.45">
      <c r="A14" s="17" t="s">
        <v>39</v>
      </c>
      <c r="B14" s="14" t="s">
        <v>50</v>
      </c>
      <c r="C14" s="18">
        <v>45841</v>
      </c>
      <c r="D14" s="18">
        <v>45848</v>
      </c>
      <c r="E14" s="17" t="s">
        <v>73</v>
      </c>
      <c r="F14" s="17"/>
      <c r="G14" s="3">
        <f t="shared" si="0"/>
        <v>7</v>
      </c>
    </row>
    <row r="15" spans="1:8" x14ac:dyDescent="0.45">
      <c r="A15" s="14" t="s">
        <v>74</v>
      </c>
      <c r="B15" s="14" t="s">
        <v>50</v>
      </c>
      <c r="C15" s="14"/>
      <c r="D15" s="15">
        <v>45849</v>
      </c>
      <c r="E15" s="14" t="s">
        <v>75</v>
      </c>
      <c r="F15" s="14"/>
      <c r="G15" s="16">
        <f t="shared" si="0"/>
        <v>45849</v>
      </c>
    </row>
    <row r="16" spans="1:8" x14ac:dyDescent="0.45">
      <c r="A16" s="2" t="s">
        <v>40</v>
      </c>
      <c r="B16" s="4" t="s">
        <v>50</v>
      </c>
      <c r="C16" s="11">
        <v>45652</v>
      </c>
      <c r="D16" s="11">
        <v>45849</v>
      </c>
      <c r="E16" s="2" t="s">
        <v>76</v>
      </c>
      <c r="F16" s="2"/>
      <c r="G16" s="3">
        <f t="shared" si="0"/>
        <v>197</v>
      </c>
    </row>
    <row r="17" spans="1:7" x14ac:dyDescent="0.45">
      <c r="A17" s="14" t="s">
        <v>41</v>
      </c>
      <c r="B17" s="14" t="s">
        <v>50</v>
      </c>
      <c r="C17" s="15">
        <v>45548</v>
      </c>
      <c r="D17" s="15">
        <v>45849</v>
      </c>
      <c r="E17" s="14" t="s">
        <v>80</v>
      </c>
      <c r="F17" s="14"/>
      <c r="G17" s="16">
        <f t="shared" si="0"/>
        <v>301</v>
      </c>
    </row>
    <row r="18" spans="1:7" x14ac:dyDescent="0.45">
      <c r="A18" s="17" t="s">
        <v>77</v>
      </c>
      <c r="B18" s="14" t="s">
        <v>50</v>
      </c>
      <c r="C18" s="17"/>
      <c r="D18" s="18">
        <v>45849</v>
      </c>
      <c r="E18" s="17" t="s">
        <v>75</v>
      </c>
      <c r="F18" s="17"/>
      <c r="G18" s="19">
        <f t="shared" si="0"/>
        <v>45849</v>
      </c>
    </row>
    <row r="19" spans="1:7" x14ac:dyDescent="0.45">
      <c r="A19" s="14" t="s">
        <v>78</v>
      </c>
      <c r="B19" s="14" t="s">
        <v>50</v>
      </c>
      <c r="C19" s="14"/>
      <c r="D19" s="15">
        <v>45849</v>
      </c>
      <c r="E19" s="14" t="s">
        <v>79</v>
      </c>
      <c r="F19" s="14"/>
      <c r="G19" s="16">
        <f t="shared" si="0"/>
        <v>45849</v>
      </c>
    </row>
    <row r="20" spans="1:7" x14ac:dyDescent="0.45">
      <c r="A20" s="17" t="s">
        <v>42</v>
      </c>
      <c r="B20" s="14" t="s">
        <v>50</v>
      </c>
      <c r="C20" s="18">
        <v>45646</v>
      </c>
      <c r="D20" s="18">
        <v>45860</v>
      </c>
      <c r="E20" s="17" t="s">
        <v>80</v>
      </c>
      <c r="F20" s="17"/>
      <c r="G20" s="19">
        <f t="shared" si="0"/>
        <v>214</v>
      </c>
    </row>
    <row r="21" spans="1:7" x14ac:dyDescent="0.45">
      <c r="A21" s="14" t="s">
        <v>43</v>
      </c>
      <c r="B21" s="14" t="s">
        <v>50</v>
      </c>
      <c r="C21" s="15">
        <v>45265</v>
      </c>
      <c r="D21" s="15">
        <v>45860</v>
      </c>
      <c r="E21" s="14" t="s">
        <v>80</v>
      </c>
      <c r="F21" s="14"/>
      <c r="G21" s="16">
        <f t="shared" si="0"/>
        <v>595</v>
      </c>
    </row>
    <row r="22" spans="1:7" x14ac:dyDescent="0.45">
      <c r="A22" s="17" t="s">
        <v>44</v>
      </c>
      <c r="B22" s="14" t="s">
        <v>50</v>
      </c>
      <c r="C22" s="18">
        <v>45385</v>
      </c>
      <c r="D22" s="18">
        <v>45877</v>
      </c>
      <c r="E22" s="17" t="s">
        <v>80</v>
      </c>
      <c r="F22" s="17"/>
      <c r="G22" s="19">
        <f t="shared" si="0"/>
        <v>492</v>
      </c>
    </row>
    <row r="23" spans="1:7" x14ac:dyDescent="0.45">
      <c r="A23" s="14" t="s">
        <v>81</v>
      </c>
      <c r="B23" s="14" t="s">
        <v>50</v>
      </c>
      <c r="C23" s="14"/>
      <c r="D23" s="15">
        <v>45877</v>
      </c>
      <c r="E23" s="14" t="s">
        <v>75</v>
      </c>
      <c r="F23" s="14"/>
      <c r="G23" s="16">
        <f t="shared" si="0"/>
        <v>45877</v>
      </c>
    </row>
    <row r="24" spans="1:7" x14ac:dyDescent="0.45">
      <c r="A24" s="17" t="s">
        <v>45</v>
      </c>
      <c r="B24" s="14" t="s">
        <v>50</v>
      </c>
      <c r="C24" s="18">
        <v>45712</v>
      </c>
      <c r="D24" s="18">
        <v>45880</v>
      </c>
      <c r="E24" s="17" t="s">
        <v>80</v>
      </c>
      <c r="F24" s="17"/>
      <c r="G24" s="19">
        <f t="shared" si="0"/>
        <v>168</v>
      </c>
    </row>
    <row r="25" spans="1:7" x14ac:dyDescent="0.45">
      <c r="A25" s="4" t="s">
        <v>46</v>
      </c>
      <c r="B25" s="4" t="s">
        <v>50</v>
      </c>
      <c r="C25" s="10">
        <v>45460</v>
      </c>
      <c r="D25" s="10">
        <v>45880</v>
      </c>
      <c r="E25" s="4" t="s">
        <v>56</v>
      </c>
      <c r="F25" s="10">
        <v>45887</v>
      </c>
      <c r="G25" s="5">
        <f t="shared" si="0"/>
        <v>420</v>
      </c>
    </row>
    <row r="26" spans="1:7" x14ac:dyDescent="0.45">
      <c r="A26" s="2" t="s">
        <v>47</v>
      </c>
      <c r="B26" s="4" t="s">
        <v>50</v>
      </c>
      <c r="C26" s="11">
        <v>45657</v>
      </c>
      <c r="D26" s="11">
        <v>45883</v>
      </c>
      <c r="E26" s="2" t="s">
        <v>56</v>
      </c>
      <c r="F26" s="11">
        <v>45882</v>
      </c>
      <c r="G26" s="3">
        <f t="shared" si="0"/>
        <v>226</v>
      </c>
    </row>
    <row r="27" spans="1:7" x14ac:dyDescent="0.45">
      <c r="A27" s="14" t="s">
        <v>48</v>
      </c>
      <c r="B27" s="14" t="s">
        <v>50</v>
      </c>
      <c r="C27" s="15">
        <v>45665</v>
      </c>
      <c r="D27" s="15">
        <v>45863</v>
      </c>
      <c r="E27" s="14" t="s">
        <v>82</v>
      </c>
      <c r="F27" s="14"/>
      <c r="G27" s="16">
        <f t="shared" si="0"/>
        <v>198</v>
      </c>
    </row>
    <row r="28" spans="1:7" x14ac:dyDescent="0.45">
      <c r="A28" s="2" t="s">
        <v>49</v>
      </c>
      <c r="B28" s="4" t="s">
        <v>50</v>
      </c>
      <c r="C28" s="11">
        <v>45653</v>
      </c>
      <c r="D28" s="11">
        <v>45889</v>
      </c>
      <c r="E28" s="2" t="s">
        <v>56</v>
      </c>
      <c r="F28" s="11">
        <v>45887</v>
      </c>
      <c r="G28" s="3">
        <f t="shared" si="0"/>
        <v>236</v>
      </c>
    </row>
    <row r="29" spans="1:7" x14ac:dyDescent="0.45">
      <c r="A29" s="4" t="s">
        <v>51</v>
      </c>
      <c r="B29" s="4" t="s">
        <v>52</v>
      </c>
      <c r="C29" s="10">
        <v>45833</v>
      </c>
      <c r="D29" s="10">
        <v>45887</v>
      </c>
      <c r="E29" s="4" t="s">
        <v>53</v>
      </c>
      <c r="F29" s="4"/>
      <c r="G29" s="5">
        <f t="shared" si="0"/>
        <v>54</v>
      </c>
    </row>
    <row r="30" spans="1:7" x14ac:dyDescent="0.45">
      <c r="A30" s="12" t="s">
        <v>54</v>
      </c>
      <c r="B30" s="2" t="s">
        <v>32</v>
      </c>
      <c r="C30" s="11">
        <v>45406</v>
      </c>
      <c r="D30" s="11">
        <v>45898</v>
      </c>
      <c r="E30" s="2" t="s">
        <v>56</v>
      </c>
      <c r="F30" s="11">
        <v>45891</v>
      </c>
      <c r="G30" s="3">
        <f t="shared" si="0"/>
        <v>492</v>
      </c>
    </row>
    <row r="31" spans="1:7" x14ac:dyDescent="0.45">
      <c r="A31" s="4" t="s">
        <v>55</v>
      </c>
      <c r="B31" s="2" t="s">
        <v>32</v>
      </c>
      <c r="C31" s="10">
        <v>45597</v>
      </c>
      <c r="D31" s="10">
        <v>45898</v>
      </c>
      <c r="E31" s="4" t="s">
        <v>57</v>
      </c>
      <c r="F31" s="4"/>
      <c r="G31" s="5">
        <f t="shared" si="0"/>
        <v>301</v>
      </c>
    </row>
    <row r="32" spans="1:7" x14ac:dyDescent="0.45">
      <c r="A32" s="2" t="s">
        <v>58</v>
      </c>
      <c r="B32" s="13" t="s">
        <v>50</v>
      </c>
      <c r="C32" s="11">
        <v>45450</v>
      </c>
      <c r="D32" s="11">
        <v>45912</v>
      </c>
      <c r="E32" s="2" t="s">
        <v>83</v>
      </c>
      <c r="F32" s="2"/>
      <c r="G32" s="3">
        <f t="shared" si="0"/>
        <v>462</v>
      </c>
    </row>
    <row r="33" spans="1:7" x14ac:dyDescent="0.45">
      <c r="A33" s="4" t="s">
        <v>59</v>
      </c>
      <c r="B33" s="13" t="s">
        <v>50</v>
      </c>
      <c r="C33" s="10">
        <v>45600</v>
      </c>
      <c r="D33" s="10">
        <v>45912</v>
      </c>
      <c r="E33" s="2" t="s">
        <v>84</v>
      </c>
      <c r="F33" s="4"/>
      <c r="G33" s="5">
        <f t="shared" si="0"/>
        <v>312</v>
      </c>
    </row>
    <row r="34" spans="1:7" x14ac:dyDescent="0.45">
      <c r="A34" s="2" t="s">
        <v>60</v>
      </c>
      <c r="B34" s="13" t="s">
        <v>50</v>
      </c>
      <c r="C34" s="11">
        <v>45421</v>
      </c>
      <c r="D34" s="11">
        <v>45912</v>
      </c>
      <c r="E34" s="2" t="s">
        <v>84</v>
      </c>
      <c r="F34" s="2"/>
      <c r="G34" s="3">
        <f t="shared" si="0"/>
        <v>491</v>
      </c>
    </row>
    <row r="35" spans="1:7" x14ac:dyDescent="0.45">
      <c r="A35" s="4" t="s">
        <v>61</v>
      </c>
      <c r="B35" s="13" t="s">
        <v>50</v>
      </c>
      <c r="C35" s="10">
        <v>45726</v>
      </c>
      <c r="D35" s="10">
        <v>45915</v>
      </c>
      <c r="E35" s="2" t="s">
        <v>83</v>
      </c>
      <c r="F35" s="4"/>
      <c r="G35" s="5">
        <f t="shared" si="0"/>
        <v>189</v>
      </c>
    </row>
    <row r="36" spans="1:7" x14ac:dyDescent="0.45">
      <c r="A36" s="2" t="s">
        <v>62</v>
      </c>
      <c r="B36" s="2" t="s">
        <v>52</v>
      </c>
      <c r="C36" s="11">
        <v>45714</v>
      </c>
      <c r="D36" s="11">
        <v>45902</v>
      </c>
      <c r="E36" s="2" t="s">
        <v>56</v>
      </c>
      <c r="F36" s="2"/>
      <c r="G36" s="3">
        <f t="shared" si="0"/>
        <v>188</v>
      </c>
    </row>
    <row r="37" spans="1:7" x14ac:dyDescent="0.45">
      <c r="A37" s="4" t="s">
        <v>63</v>
      </c>
      <c r="B37" s="2" t="s">
        <v>52</v>
      </c>
      <c r="C37" s="10">
        <v>45672</v>
      </c>
      <c r="D37" s="10">
        <v>45908</v>
      </c>
      <c r="E37" s="2" t="s">
        <v>56</v>
      </c>
      <c r="F37" s="4"/>
      <c r="G37" s="5">
        <f t="shared" si="0"/>
        <v>236</v>
      </c>
    </row>
    <row r="38" spans="1:7" x14ac:dyDescent="0.45">
      <c r="A38" s="2" t="s">
        <v>64</v>
      </c>
      <c r="B38" s="2" t="s">
        <v>52</v>
      </c>
      <c r="C38" s="11">
        <v>45672</v>
      </c>
      <c r="D38" s="11">
        <v>45909</v>
      </c>
      <c r="E38" s="2" t="s">
        <v>56</v>
      </c>
      <c r="F38" s="2"/>
      <c r="G38" s="3">
        <f t="shared" ref="G38:G55" si="1">D38-C38</f>
        <v>237</v>
      </c>
    </row>
    <row r="39" spans="1:7" x14ac:dyDescent="0.45">
      <c r="A39" s="4" t="s">
        <v>66</v>
      </c>
      <c r="B39" s="2" t="s">
        <v>65</v>
      </c>
      <c r="C39" s="10">
        <v>45866</v>
      </c>
      <c r="D39" s="10">
        <v>45902</v>
      </c>
      <c r="E39" s="4" t="s">
        <v>68</v>
      </c>
      <c r="F39" s="4"/>
      <c r="G39" s="5">
        <f t="shared" si="1"/>
        <v>36</v>
      </c>
    </row>
    <row r="40" spans="1:7" x14ac:dyDescent="0.45">
      <c r="A40" s="2" t="s">
        <v>67</v>
      </c>
      <c r="B40" s="2" t="s">
        <v>65</v>
      </c>
      <c r="C40" s="11">
        <v>45881</v>
      </c>
      <c r="D40" s="11">
        <v>45902</v>
      </c>
      <c r="E40" s="4" t="s">
        <v>68</v>
      </c>
      <c r="F40" s="2"/>
      <c r="G40" s="3">
        <f t="shared" si="1"/>
        <v>21</v>
      </c>
    </row>
    <row r="41" spans="1:7" x14ac:dyDescent="0.45">
      <c r="A41" s="4"/>
      <c r="B41" s="4"/>
      <c r="C41" s="4"/>
      <c r="D41" s="4"/>
      <c r="E41" s="4"/>
      <c r="F41" s="4"/>
      <c r="G41" s="5">
        <f t="shared" si="1"/>
        <v>0</v>
      </c>
    </row>
    <row r="42" spans="1:7" x14ac:dyDescent="0.45">
      <c r="A42" s="2"/>
      <c r="B42" s="2"/>
      <c r="C42" s="2"/>
      <c r="D42" s="2"/>
      <c r="E42" s="2"/>
      <c r="F42" s="2"/>
      <c r="G42" s="3">
        <f t="shared" si="1"/>
        <v>0</v>
      </c>
    </row>
    <row r="43" spans="1:7" x14ac:dyDescent="0.45">
      <c r="A43" s="4"/>
      <c r="B43" s="4"/>
      <c r="C43" s="4"/>
      <c r="D43" s="4"/>
      <c r="E43" s="4"/>
      <c r="F43" s="4"/>
      <c r="G43" s="5">
        <f t="shared" si="1"/>
        <v>0</v>
      </c>
    </row>
    <row r="44" spans="1:7" x14ac:dyDescent="0.45">
      <c r="A44" s="2"/>
      <c r="B44" s="2"/>
      <c r="C44" s="2"/>
      <c r="D44" s="2"/>
      <c r="E44" s="2"/>
      <c r="F44" s="2"/>
      <c r="G44" s="3">
        <f t="shared" si="1"/>
        <v>0</v>
      </c>
    </row>
    <row r="45" spans="1:7" x14ac:dyDescent="0.45">
      <c r="A45" s="4"/>
      <c r="B45" s="4"/>
      <c r="C45" s="4"/>
      <c r="D45" s="4"/>
      <c r="E45" s="4"/>
      <c r="F45" s="4"/>
      <c r="G45" s="5">
        <f t="shared" si="1"/>
        <v>0</v>
      </c>
    </row>
    <row r="46" spans="1:7" x14ac:dyDescent="0.45">
      <c r="A46" s="2"/>
      <c r="B46" s="2"/>
      <c r="C46" s="2"/>
      <c r="D46" s="2"/>
      <c r="E46" s="2"/>
      <c r="F46" s="2"/>
      <c r="G46" s="3">
        <f t="shared" si="1"/>
        <v>0</v>
      </c>
    </row>
    <row r="47" spans="1:7" x14ac:dyDescent="0.45">
      <c r="A47" s="4"/>
      <c r="B47" s="4"/>
      <c r="C47" s="4"/>
      <c r="D47" s="4"/>
      <c r="E47" s="4"/>
      <c r="F47" s="4"/>
      <c r="G47" s="5">
        <f t="shared" si="1"/>
        <v>0</v>
      </c>
    </row>
    <row r="48" spans="1:7" x14ac:dyDescent="0.45">
      <c r="A48" s="2"/>
      <c r="B48" s="2"/>
      <c r="C48" s="2"/>
      <c r="D48" s="2"/>
      <c r="E48" s="2"/>
      <c r="F48" s="2"/>
      <c r="G48" s="3">
        <f t="shared" si="1"/>
        <v>0</v>
      </c>
    </row>
    <row r="49" spans="1:7" x14ac:dyDescent="0.45">
      <c r="A49" s="4"/>
      <c r="B49" s="4"/>
      <c r="C49" s="4"/>
      <c r="D49" s="4"/>
      <c r="E49" s="4"/>
      <c r="F49" s="4"/>
      <c r="G49" s="5">
        <f t="shared" si="1"/>
        <v>0</v>
      </c>
    </row>
    <row r="50" spans="1:7" x14ac:dyDescent="0.45">
      <c r="A50" s="2"/>
      <c r="B50" s="2"/>
      <c r="C50" s="2"/>
      <c r="D50" s="2"/>
      <c r="E50" s="2"/>
      <c r="F50" s="2"/>
      <c r="G50" s="3">
        <f t="shared" si="1"/>
        <v>0</v>
      </c>
    </row>
    <row r="51" spans="1:7" x14ac:dyDescent="0.45">
      <c r="A51" s="4"/>
      <c r="B51" s="4"/>
      <c r="C51" s="4"/>
      <c r="D51" s="4"/>
      <c r="E51" s="4"/>
      <c r="F51" s="4"/>
      <c r="G51" s="5">
        <f t="shared" si="1"/>
        <v>0</v>
      </c>
    </row>
    <row r="52" spans="1:7" x14ac:dyDescent="0.45">
      <c r="A52" s="2"/>
      <c r="B52" s="2"/>
      <c r="C52" s="2"/>
      <c r="D52" s="2"/>
      <c r="E52" s="2"/>
      <c r="F52" s="2"/>
      <c r="G52" s="3">
        <f t="shared" si="1"/>
        <v>0</v>
      </c>
    </row>
    <row r="53" spans="1:7" x14ac:dyDescent="0.45">
      <c r="A53" s="4"/>
      <c r="B53" s="4"/>
      <c r="C53" s="4"/>
      <c r="D53" s="4"/>
      <c r="E53" s="4"/>
      <c r="F53" s="4"/>
      <c r="G53" s="5">
        <f t="shared" si="1"/>
        <v>0</v>
      </c>
    </row>
    <row r="54" spans="1:7" x14ac:dyDescent="0.45">
      <c r="A54" s="2"/>
      <c r="B54" s="2"/>
      <c r="C54" s="2"/>
      <c r="D54" s="2"/>
      <c r="E54" s="2"/>
      <c r="F54" s="2"/>
      <c r="G54" s="3">
        <f t="shared" si="1"/>
        <v>0</v>
      </c>
    </row>
    <row r="55" spans="1:7" x14ac:dyDescent="0.45">
      <c r="A55" s="4"/>
      <c r="B55" s="4"/>
      <c r="C55" s="4"/>
      <c r="D55" s="4"/>
      <c r="E55" s="4"/>
      <c r="F55" s="4"/>
      <c r="G55" s="5">
        <f t="shared" si="1"/>
        <v>0</v>
      </c>
    </row>
    <row r="58" spans="1:7" ht="18" customHeight="1" x14ac:dyDescent="0.45">
      <c r="A58" s="23" t="s">
        <v>9</v>
      </c>
      <c r="B58" s="24"/>
      <c r="C58" s="24"/>
      <c r="D58" s="24"/>
      <c r="E58" s="24"/>
      <c r="F58" s="24"/>
      <c r="G58" s="25"/>
    </row>
    <row r="59" spans="1:7" ht="18" customHeight="1" x14ac:dyDescent="0.45">
      <c r="A59" s="26"/>
      <c r="B59" s="21"/>
      <c r="C59" s="21"/>
      <c r="D59" s="21"/>
      <c r="E59" s="21"/>
      <c r="F59" s="21"/>
      <c r="G59" s="27"/>
    </row>
    <row r="60" spans="1:7" ht="18" customHeight="1" x14ac:dyDescent="0.45">
      <c r="A60" s="26"/>
      <c r="B60" s="21"/>
      <c r="C60" s="21"/>
      <c r="D60" s="21"/>
      <c r="E60" s="21"/>
      <c r="F60" s="21"/>
      <c r="G60" s="27"/>
    </row>
    <row r="61" spans="1:7" ht="18" customHeight="1" x14ac:dyDescent="0.45">
      <c r="A61" s="28"/>
      <c r="B61" s="29"/>
      <c r="C61" s="29"/>
      <c r="D61" s="29"/>
      <c r="E61" s="29"/>
      <c r="F61" s="29"/>
      <c r="G61" s="30"/>
    </row>
  </sheetData>
  <mergeCells count="3">
    <mergeCell ref="B1:H1"/>
    <mergeCell ref="B2:H2"/>
    <mergeCell ref="A58:G61"/>
  </mergeCells>
  <conditionalFormatting sqref="B6:G10 A13:G55 E12:F12">
    <cfRule type="expression" dxfId="2" priority="1">
      <formula>ISNUMBER(SEARCH("Permanent Housing",$E6))</formula>
    </cfRule>
  </conditionalFormatting>
  <conditionalFormatting sqref="A11:D11 G11">
    <cfRule type="expression" dxfId="1" priority="4">
      <formula>ISNUMBER(SEARCH("Permanent Housing",$E12))</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pane ySplit="1" topLeftCell="A2" activePane="bottomLeft" state="frozen"/>
      <selection pane="bottomLeft"/>
    </sheetView>
  </sheetViews>
  <sheetFormatPr defaultColWidth="8.796875" defaultRowHeight="14.25" x14ac:dyDescent="0.45"/>
  <cols>
    <col min="1" max="1" width="19.6640625" bestFit="1" customWidth="1"/>
    <col min="2" max="2" width="55.46484375" bestFit="1" customWidth="1"/>
    <col min="3" max="3" width="51.1328125" bestFit="1" customWidth="1"/>
  </cols>
  <sheetData>
    <row r="1" spans="1:3" x14ac:dyDescent="0.45">
      <c r="A1" s="6" t="s">
        <v>10</v>
      </c>
      <c r="B1" s="6" t="s">
        <v>11</v>
      </c>
      <c r="C1" s="6" t="s">
        <v>12</v>
      </c>
    </row>
    <row r="2" spans="1:3" x14ac:dyDescent="0.45">
      <c r="A2" t="s">
        <v>2</v>
      </c>
      <c r="B2" t="s">
        <v>13</v>
      </c>
      <c r="C2" t="s">
        <v>14</v>
      </c>
    </row>
    <row r="3" spans="1:3" x14ac:dyDescent="0.45">
      <c r="A3" t="s">
        <v>3</v>
      </c>
      <c r="B3" t="s">
        <v>15</v>
      </c>
      <c r="C3" t="s">
        <v>16</v>
      </c>
    </row>
    <row r="4" spans="1:3" x14ac:dyDescent="0.45">
      <c r="A4" t="s">
        <v>4</v>
      </c>
      <c r="B4" t="s">
        <v>17</v>
      </c>
      <c r="C4" t="s">
        <v>18</v>
      </c>
    </row>
    <row r="5" spans="1:3" x14ac:dyDescent="0.45">
      <c r="A5" t="s">
        <v>5</v>
      </c>
      <c r="B5" t="s">
        <v>19</v>
      </c>
      <c r="C5" t="s">
        <v>20</v>
      </c>
    </row>
    <row r="6" spans="1:3" x14ac:dyDescent="0.45">
      <c r="A6" t="s">
        <v>6</v>
      </c>
      <c r="B6" t="s">
        <v>21</v>
      </c>
      <c r="C6" t="s">
        <v>22</v>
      </c>
    </row>
    <row r="7" spans="1:3" x14ac:dyDescent="0.45">
      <c r="A7" t="s">
        <v>7</v>
      </c>
      <c r="B7" t="s">
        <v>23</v>
      </c>
      <c r="C7" t="s">
        <v>24</v>
      </c>
    </row>
    <row r="8" spans="1:3" x14ac:dyDescent="0.45">
      <c r="A8" t="s">
        <v>8</v>
      </c>
      <c r="B8" t="s">
        <v>25</v>
      </c>
      <c r="C8" t="s">
        <v>26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Program Data</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Jacob Lozoya</cp:lastModifiedBy>
  <dcterms:created xsi:type="dcterms:W3CDTF">2025-08-26T23:21:45Z</dcterms:created>
  <dcterms:modified xsi:type="dcterms:W3CDTF">2025-09-15T21:24:54Z</dcterms:modified>
</cp:coreProperties>
</file>