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\Desktop\Franz 2024\INDICADORES\"/>
    </mc:Choice>
  </mc:AlternateContent>
  <xr:revisionPtr revIDLastSave="0" documentId="13_ncr:1_{2D6DDCF1-BA3F-49E3-B363-8B72D3BAF6BE}" xr6:coauthVersionLast="47" xr6:coauthVersionMax="47" xr10:uidLastSave="{00000000-0000-0000-0000-000000000000}"/>
  <bookViews>
    <workbookView xWindow="-120" yWindow="-120" windowWidth="20730" windowHeight="11160" tabRatio="609" xr2:uid="{00000000-000D-0000-FFFF-FFFF00000000}"/>
  </bookViews>
  <sheets>
    <sheet name="26.02.24 (INDIC. (SI-02.02)" sheetId="2" r:id="rId1"/>
    <sheet name="SI-02.02" sheetId="7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</calcChain>
</file>

<file path=xl/sharedStrings.xml><?xml version="1.0" encoding="utf-8"?>
<sst xmlns="http://schemas.openxmlformats.org/spreadsheetml/2006/main" count="18742" uniqueCount="4027">
  <si>
    <t>(Todas)</t>
  </si>
  <si>
    <t>año</t>
  </si>
  <si>
    <t>Red</t>
  </si>
  <si>
    <t>mes</t>
  </si>
  <si>
    <t>ubigeo</t>
  </si>
  <si>
    <t>Provincia</t>
  </si>
  <si>
    <t>Distrito</t>
  </si>
  <si>
    <t>AMAZONAS</t>
  </si>
  <si>
    <t>Total general</t>
  </si>
  <si>
    <t>LA LIBERTAD</t>
  </si>
  <si>
    <t>Departamento</t>
  </si>
  <si>
    <t>seguro</t>
  </si>
  <si>
    <t>den</t>
  </si>
  <si>
    <t>num</t>
  </si>
  <si>
    <t>BONGARA</t>
  </si>
  <si>
    <t>CHACHAPOYAS</t>
  </si>
  <si>
    <t>FLORIDA</t>
  </si>
  <si>
    <t>ASUNCION</t>
  </si>
  <si>
    <t>MAGDALENA</t>
  </si>
  <si>
    <t>SAN ISIDRO DE MAINO</t>
  </si>
  <si>
    <t>SOLOCO</t>
  </si>
  <si>
    <t>LUYA</t>
  </si>
  <si>
    <t>CAMPORREDONDO</t>
  </si>
  <si>
    <t>COLCAMAR</t>
  </si>
  <si>
    <t>LONGUITA</t>
  </si>
  <si>
    <t>SAN CRISTOBAL</t>
  </si>
  <si>
    <t>SAN JERONIMO</t>
  </si>
  <si>
    <t>RODRIGUEZ DE MENDOZA</t>
  </si>
  <si>
    <t>LIMABAMBA</t>
  </si>
  <si>
    <t>OMIA</t>
  </si>
  <si>
    <t>SAN NICOLAS</t>
  </si>
  <si>
    <t>VISTA ALEGRE</t>
  </si>
  <si>
    <t>LA FLORIDA</t>
  </si>
  <si>
    <t>LA ESPERANZA</t>
  </si>
  <si>
    <t>PUEBLO NUEVO</t>
  </si>
  <si>
    <t>SAN RAMON</t>
  </si>
  <si>
    <t>GUADALUPE</t>
  </si>
  <si>
    <t>SAN JOSE</t>
  </si>
  <si>
    <t>SAN ANTONIO</t>
  </si>
  <si>
    <t>BUENOS AIRES</t>
  </si>
  <si>
    <t>ZARUMILLA</t>
  </si>
  <si>
    <t>SAN CARLOS</t>
  </si>
  <si>
    <t>LEIMEBAMBA</t>
  </si>
  <si>
    <t>LONGAR</t>
  </si>
  <si>
    <t>MARISCAL BENAVIDES</t>
  </si>
  <si>
    <t>num_ta</t>
  </si>
  <si>
    <t>JAZAN</t>
  </si>
  <si>
    <t>VALERA</t>
  </si>
  <si>
    <t>LA JALCA</t>
  </si>
  <si>
    <t>CHIRIMOTO</t>
  </si>
  <si>
    <t>OLLEROS</t>
  </si>
  <si>
    <t>PROGRESO</t>
  </si>
  <si>
    <t>CHUQUIBAMBA</t>
  </si>
  <si>
    <t>num_sup</t>
  </si>
  <si>
    <t>CHURUJA</t>
  </si>
  <si>
    <t>COROSHA</t>
  </si>
  <si>
    <t>CUISPES</t>
  </si>
  <si>
    <t>JUMBILLA</t>
  </si>
  <si>
    <t>SHIPASBAMBA</t>
  </si>
  <si>
    <t>YAMBRASBAMBA</t>
  </si>
  <si>
    <t>BALSAS</t>
  </si>
  <si>
    <t>CHETO</t>
  </si>
  <si>
    <t>CHILIQUIN</t>
  </si>
  <si>
    <t>GRANADA</t>
  </si>
  <si>
    <t>HUANCAS</t>
  </si>
  <si>
    <t>LEVANTO</t>
  </si>
  <si>
    <t>MARISCAL CASTILLA</t>
  </si>
  <si>
    <t>MOLINOPAMPA</t>
  </si>
  <si>
    <t>MONTEVIDEO</t>
  </si>
  <si>
    <t>QUINJALCA</t>
  </si>
  <si>
    <t>SAN FRANCISCO DE DAGUAS</t>
  </si>
  <si>
    <t>COCABAMBA</t>
  </si>
  <si>
    <t>LAMUD</t>
  </si>
  <si>
    <t>LUYA VIEJO</t>
  </si>
  <si>
    <t>MARIA</t>
  </si>
  <si>
    <t>OCALLI</t>
  </si>
  <si>
    <t>TINGO</t>
  </si>
  <si>
    <t>COCHAMAL</t>
  </si>
  <si>
    <t>HUAMBO</t>
  </si>
  <si>
    <t>MILPUC</t>
  </si>
  <si>
    <t>TOTORA</t>
  </si>
  <si>
    <t>SANTO TORIBIO</t>
  </si>
  <si>
    <t>IZCUCHACA</t>
  </si>
  <si>
    <t>MITO</t>
  </si>
  <si>
    <t>CHISQUILLA</t>
  </si>
  <si>
    <t>LA PRIMAVERA</t>
  </si>
  <si>
    <t>SONCHE</t>
  </si>
  <si>
    <t>MicroRed</t>
  </si>
  <si>
    <t>Nombre_Establecimiento</t>
  </si>
  <si>
    <t>MONTENEGRO</t>
  </si>
  <si>
    <t>EL TRIUNFO</t>
  </si>
  <si>
    <t>NO PERTENECE A NINGUNA MICRORED</t>
  </si>
  <si>
    <t>93241223</t>
  </si>
  <si>
    <t>93248674</t>
  </si>
  <si>
    <t>93321351</t>
  </si>
  <si>
    <t>82161152</t>
  </si>
  <si>
    <t>PEDRO RUIZ</t>
  </si>
  <si>
    <t>93382055</t>
  </si>
  <si>
    <t>FANRRE</t>
  </si>
  <si>
    <t>93295057</t>
  </si>
  <si>
    <t>PEDRO RUIZ GALLO</t>
  </si>
  <si>
    <t>93279716</t>
  </si>
  <si>
    <t>93227762</t>
  </si>
  <si>
    <t>93344603</t>
  </si>
  <si>
    <t>93341469</t>
  </si>
  <si>
    <t>93372579</t>
  </si>
  <si>
    <t>93311639</t>
  </si>
  <si>
    <t>93381504</t>
  </si>
  <si>
    <t>POMACOCHAS</t>
  </si>
  <si>
    <t>GUALULO</t>
  </si>
  <si>
    <t>93285968</t>
  </si>
  <si>
    <t>93390191</t>
  </si>
  <si>
    <t>93204915</t>
  </si>
  <si>
    <t>93223192</t>
  </si>
  <si>
    <t>93229547</t>
  </si>
  <si>
    <t>93239906</t>
  </si>
  <si>
    <t>93249032</t>
  </si>
  <si>
    <t>93249514</t>
  </si>
  <si>
    <t>93250658</t>
  </si>
  <si>
    <t>93253221</t>
  </si>
  <si>
    <t>93255520</t>
  </si>
  <si>
    <t>93258352</t>
  </si>
  <si>
    <t>93270745</t>
  </si>
  <si>
    <t>93270765</t>
  </si>
  <si>
    <t>93302361</t>
  </si>
  <si>
    <t>93337403</t>
  </si>
  <si>
    <t>93338826</t>
  </si>
  <si>
    <t>93354450</t>
  </si>
  <si>
    <t>93367858</t>
  </si>
  <si>
    <t>93369233</t>
  </si>
  <si>
    <t>93394741</t>
  </si>
  <si>
    <t>93405106</t>
  </si>
  <si>
    <t>93408505</t>
  </si>
  <si>
    <t>93410635</t>
  </si>
  <si>
    <t>93297771</t>
  </si>
  <si>
    <t>NO PERTENECE A NINGUNA RED</t>
  </si>
  <si>
    <t>HOSPITAL REGIONAL VIRGEN DE FATIMA</t>
  </si>
  <si>
    <t>93376159</t>
  </si>
  <si>
    <t>93382949</t>
  </si>
  <si>
    <t>93290583</t>
  </si>
  <si>
    <t>93309314</t>
  </si>
  <si>
    <t>93344362</t>
  </si>
  <si>
    <t>93349943</t>
  </si>
  <si>
    <t>93336379</t>
  </si>
  <si>
    <t>93360925</t>
  </si>
  <si>
    <t>93238200</t>
  </si>
  <si>
    <t>PERLA DE IMAZA</t>
  </si>
  <si>
    <t>93234183</t>
  </si>
  <si>
    <t>93251106</t>
  </si>
  <si>
    <t>93229719</t>
  </si>
  <si>
    <t>93280215</t>
  </si>
  <si>
    <t>93363468</t>
  </si>
  <si>
    <t>93366129</t>
  </si>
  <si>
    <t>93367749</t>
  </si>
  <si>
    <t>93379780</t>
  </si>
  <si>
    <t>93396048</t>
  </si>
  <si>
    <t>93401463</t>
  </si>
  <si>
    <t>93403754</t>
  </si>
  <si>
    <t>93410695</t>
  </si>
  <si>
    <t>SAN JOSE DE YAMBRASBAMBA</t>
  </si>
  <si>
    <t>93221729</t>
  </si>
  <si>
    <t>93285962</t>
  </si>
  <si>
    <t>93329789</t>
  </si>
  <si>
    <t>93403373</t>
  </si>
  <si>
    <t>93230724</t>
  </si>
  <si>
    <t>93244738</t>
  </si>
  <si>
    <t>93245256</t>
  </si>
  <si>
    <t>93266714</t>
  </si>
  <si>
    <t>93305411</t>
  </si>
  <si>
    <t>93359975</t>
  </si>
  <si>
    <t>93379756</t>
  </si>
  <si>
    <t>93396178</t>
  </si>
  <si>
    <t>93284823</t>
  </si>
  <si>
    <t>LAS PALMAS</t>
  </si>
  <si>
    <t>93251734</t>
  </si>
  <si>
    <t>93304851</t>
  </si>
  <si>
    <t>93354343</t>
  </si>
  <si>
    <t>RECTA</t>
  </si>
  <si>
    <t>93283607</t>
  </si>
  <si>
    <t>93222719</t>
  </si>
  <si>
    <t>93258894</t>
  </si>
  <si>
    <t>93367458</t>
  </si>
  <si>
    <t>93210079</t>
  </si>
  <si>
    <t>93224212</t>
  </si>
  <si>
    <t>93224757</t>
  </si>
  <si>
    <t>93240833</t>
  </si>
  <si>
    <t>93243265</t>
  </si>
  <si>
    <t>93257306</t>
  </si>
  <si>
    <t>93259434</t>
  </si>
  <si>
    <t>93265097</t>
  </si>
  <si>
    <t>93280218</t>
  </si>
  <si>
    <t>93283601</t>
  </si>
  <si>
    <t>93290046</t>
  </si>
  <si>
    <t>93327217</t>
  </si>
  <si>
    <t>93343407</t>
  </si>
  <si>
    <t>93361813</t>
  </si>
  <si>
    <t>93363558</t>
  </si>
  <si>
    <t>93393094</t>
  </si>
  <si>
    <t>93400922</t>
  </si>
  <si>
    <t>SHISPASBAMBA</t>
  </si>
  <si>
    <t>93284987</t>
  </si>
  <si>
    <t>93229846</t>
  </si>
  <si>
    <t>93280576</t>
  </si>
  <si>
    <t>93235382</t>
  </si>
  <si>
    <t>93400208</t>
  </si>
  <si>
    <t>COMBOCA</t>
  </si>
  <si>
    <t>93209911</t>
  </si>
  <si>
    <t>93220194</t>
  </si>
  <si>
    <t>93230213</t>
  </si>
  <si>
    <t>93273053</t>
  </si>
  <si>
    <t>93329644</t>
  </si>
  <si>
    <t>93374869</t>
  </si>
  <si>
    <t>93257576</t>
  </si>
  <si>
    <t>93402737</t>
  </si>
  <si>
    <t>COCACHIMBA</t>
  </si>
  <si>
    <t>93405069</t>
  </si>
  <si>
    <t>93410460</t>
  </si>
  <si>
    <t>LA COCA</t>
  </si>
  <si>
    <t>93237941</t>
  </si>
  <si>
    <t>93307750</t>
  </si>
  <si>
    <t>MATIAZA RIMACHI</t>
  </si>
  <si>
    <t>93392329</t>
  </si>
  <si>
    <t>SAN PABLO DE VALERA</t>
  </si>
  <si>
    <t>93363491</t>
  </si>
  <si>
    <t>ASUNCION GONCHA</t>
  </si>
  <si>
    <t>93258716</t>
  </si>
  <si>
    <t>93329668</t>
  </si>
  <si>
    <t>93326411</t>
  </si>
  <si>
    <t>93336263</t>
  </si>
  <si>
    <t>93352525</t>
  </si>
  <si>
    <t>BALZAS</t>
  </si>
  <si>
    <t>93317321</t>
  </si>
  <si>
    <t>SAULLAMUR</t>
  </si>
  <si>
    <t>93281550</t>
  </si>
  <si>
    <t>LEYMEBAMBA</t>
  </si>
  <si>
    <t>GOLLON</t>
  </si>
  <si>
    <t>93294732</t>
  </si>
  <si>
    <t>93397249</t>
  </si>
  <si>
    <t>93269419</t>
  </si>
  <si>
    <t>93284801</t>
  </si>
  <si>
    <t>93297724</t>
  </si>
  <si>
    <t>93304138</t>
  </si>
  <si>
    <t>93349987</t>
  </si>
  <si>
    <t>93353760</t>
  </si>
  <si>
    <t>93377646</t>
  </si>
  <si>
    <t>93381987</t>
  </si>
  <si>
    <t>93390560</t>
  </si>
  <si>
    <t>93220742</t>
  </si>
  <si>
    <t>93278538</t>
  </si>
  <si>
    <t>93287907</t>
  </si>
  <si>
    <t>93344950</t>
  </si>
  <si>
    <t>93376122</t>
  </si>
  <si>
    <t>93207218</t>
  </si>
  <si>
    <t>93226390</t>
  </si>
  <si>
    <t>93242315</t>
  </si>
  <si>
    <t>93258273</t>
  </si>
  <si>
    <t>93269159</t>
  </si>
  <si>
    <t>93269985</t>
  </si>
  <si>
    <t>93271775</t>
  </si>
  <si>
    <t>93273014</t>
  </si>
  <si>
    <t>93277102</t>
  </si>
  <si>
    <t>93282347</t>
  </si>
  <si>
    <t>93297746</t>
  </si>
  <si>
    <t>93312921</t>
  </si>
  <si>
    <t>93314700</t>
  </si>
  <si>
    <t>93316164</t>
  </si>
  <si>
    <t>93320493</t>
  </si>
  <si>
    <t>93323919</t>
  </si>
  <si>
    <t>93325433</t>
  </si>
  <si>
    <t>93335856</t>
  </si>
  <si>
    <t>93335880</t>
  </si>
  <si>
    <t>93344248</t>
  </si>
  <si>
    <t>93368701</t>
  </si>
  <si>
    <t>93402264</t>
  </si>
  <si>
    <t>93220412</t>
  </si>
  <si>
    <t>09 DE ENERO</t>
  </si>
  <si>
    <t>93228472</t>
  </si>
  <si>
    <t>93249878</t>
  </si>
  <si>
    <t>93209607</t>
  </si>
  <si>
    <t>93213144</t>
  </si>
  <si>
    <t>93238643</t>
  </si>
  <si>
    <t>93264541</t>
  </si>
  <si>
    <t>93295024</t>
  </si>
  <si>
    <t>93326964</t>
  </si>
  <si>
    <t>93350941</t>
  </si>
  <si>
    <t>93364461</t>
  </si>
  <si>
    <t>93379193</t>
  </si>
  <si>
    <t>93380218</t>
  </si>
  <si>
    <t>93407870</t>
  </si>
  <si>
    <t>EL MOLINO</t>
  </si>
  <si>
    <t>93378735</t>
  </si>
  <si>
    <t>93243168</t>
  </si>
  <si>
    <t>93334439</t>
  </si>
  <si>
    <t>93376339</t>
  </si>
  <si>
    <t>HIGOS URCO</t>
  </si>
  <si>
    <t>93243034</t>
  </si>
  <si>
    <t>93208037</t>
  </si>
  <si>
    <t>93397837</t>
  </si>
  <si>
    <t>MARIA DOLORES QUISPE VILCHEZ</t>
  </si>
  <si>
    <t>93254025</t>
  </si>
  <si>
    <t>93265196</t>
  </si>
  <si>
    <t>93221461</t>
  </si>
  <si>
    <t>93243763</t>
  </si>
  <si>
    <t>93266804</t>
  </si>
  <si>
    <t>93281768</t>
  </si>
  <si>
    <t>93290358</t>
  </si>
  <si>
    <t>93292900</t>
  </si>
  <si>
    <t>93295647</t>
  </si>
  <si>
    <t>93340074</t>
  </si>
  <si>
    <t>93354082</t>
  </si>
  <si>
    <t>93370957</t>
  </si>
  <si>
    <t>93378893</t>
  </si>
  <si>
    <t>93380726</t>
  </si>
  <si>
    <t>93403729</t>
  </si>
  <si>
    <t>PEDRO CASTRO ALVA</t>
  </si>
  <si>
    <t>93245558</t>
  </si>
  <si>
    <t>93247460</t>
  </si>
  <si>
    <t>93248389</t>
  </si>
  <si>
    <t>93258233</t>
  </si>
  <si>
    <t>93213115</t>
  </si>
  <si>
    <t>93219864</t>
  </si>
  <si>
    <t>93223880</t>
  </si>
  <si>
    <t>93245064</t>
  </si>
  <si>
    <t>93324899</t>
  </si>
  <si>
    <t>93352548</t>
  </si>
  <si>
    <t>93356715</t>
  </si>
  <si>
    <t>93359275</t>
  </si>
  <si>
    <t>93379203</t>
  </si>
  <si>
    <t>93399944</t>
  </si>
  <si>
    <t>93412376</t>
  </si>
  <si>
    <t>SEÑOR DE LOS MILAGROS</t>
  </si>
  <si>
    <t>93232051</t>
  </si>
  <si>
    <t>93248440</t>
  </si>
  <si>
    <t>93271837</t>
  </si>
  <si>
    <t>93394196</t>
  </si>
  <si>
    <t>93214229</t>
  </si>
  <si>
    <t>93227268</t>
  </si>
  <si>
    <t>93301893</t>
  </si>
  <si>
    <t>93320130</t>
  </si>
  <si>
    <t>93324020</t>
  </si>
  <si>
    <t>93390446</t>
  </si>
  <si>
    <t>93258770</t>
  </si>
  <si>
    <t>VIRGEN DE ASUNTA</t>
  </si>
  <si>
    <t>93352848</t>
  </si>
  <si>
    <t>93207027</t>
  </si>
  <si>
    <t>93293396</t>
  </si>
  <si>
    <t>93293399</t>
  </si>
  <si>
    <t>93295391</t>
  </si>
  <si>
    <t>93296701</t>
  </si>
  <si>
    <t>93303048</t>
  </si>
  <si>
    <t>93332420</t>
  </si>
  <si>
    <t>93350818</t>
  </si>
  <si>
    <t>93365348</t>
  </si>
  <si>
    <t>93393997</t>
  </si>
  <si>
    <t>93408803</t>
  </si>
  <si>
    <t>93413993</t>
  </si>
  <si>
    <t>COLLONCE</t>
  </si>
  <si>
    <t>SAN JUAN DE OCUMAL</t>
  </si>
  <si>
    <t>93348540</t>
  </si>
  <si>
    <t>YAULICACHI</t>
  </si>
  <si>
    <t>93329103</t>
  </si>
  <si>
    <t>93276131</t>
  </si>
  <si>
    <t>93340293</t>
  </si>
  <si>
    <t>SHUCUSH</t>
  </si>
  <si>
    <t>93343256</t>
  </si>
  <si>
    <t>GARZAYACU</t>
  </si>
  <si>
    <t>93390462</t>
  </si>
  <si>
    <t>93387837</t>
  </si>
  <si>
    <t>YERBABUENA</t>
  </si>
  <si>
    <t>93396125</t>
  </si>
  <si>
    <t>93315626</t>
  </si>
  <si>
    <t>93305748</t>
  </si>
  <si>
    <t>93320211</t>
  </si>
  <si>
    <t>93335423</t>
  </si>
  <si>
    <t>93353881</t>
  </si>
  <si>
    <t>93367833</t>
  </si>
  <si>
    <t>93368116</t>
  </si>
  <si>
    <t>93378281</t>
  </si>
  <si>
    <t>93387032</t>
  </si>
  <si>
    <t>93411470</t>
  </si>
  <si>
    <t>93206183</t>
  </si>
  <si>
    <t>93261988</t>
  </si>
  <si>
    <t>93276820</t>
  </si>
  <si>
    <t>93277299</t>
  </si>
  <si>
    <t>93307325</t>
  </si>
  <si>
    <t>93310908</t>
  </si>
  <si>
    <t>93311367</t>
  </si>
  <si>
    <t>93327845</t>
  </si>
  <si>
    <t>93328366</t>
  </si>
  <si>
    <t>93328829</t>
  </si>
  <si>
    <t>93329035</t>
  </si>
  <si>
    <t>93411658</t>
  </si>
  <si>
    <t>93299521</t>
  </si>
  <si>
    <t>93328609</t>
  </si>
  <si>
    <t>TOCUYA</t>
  </si>
  <si>
    <t>93320674</t>
  </si>
  <si>
    <t>PIPUS</t>
  </si>
  <si>
    <t>93347880</t>
  </si>
  <si>
    <t>93403817</t>
  </si>
  <si>
    <t>93283609</t>
  </si>
  <si>
    <t>93306287</t>
  </si>
  <si>
    <t>93392701</t>
  </si>
  <si>
    <t>93391726</t>
  </si>
  <si>
    <t>VITUYA</t>
  </si>
  <si>
    <t>93288144</t>
  </si>
  <si>
    <t>93403268</t>
  </si>
  <si>
    <t>93406387</t>
  </si>
  <si>
    <t>CHUMBOL</t>
  </si>
  <si>
    <t>93405221</t>
  </si>
  <si>
    <t>ATUEN</t>
  </si>
  <si>
    <t>93386130</t>
  </si>
  <si>
    <t>93272850</t>
  </si>
  <si>
    <t>93308004</t>
  </si>
  <si>
    <t>93289625</t>
  </si>
  <si>
    <t>NUEVA ESPERANZA</t>
  </si>
  <si>
    <t>93291857</t>
  </si>
  <si>
    <t>93353719</t>
  </si>
  <si>
    <t>BUIQUIL</t>
  </si>
  <si>
    <t>93255272</t>
  </si>
  <si>
    <t>93410667</t>
  </si>
  <si>
    <t>CUEYQUETA</t>
  </si>
  <si>
    <t>93369764</t>
  </si>
  <si>
    <t>JALCA GRANDE</t>
  </si>
  <si>
    <t>93221940</t>
  </si>
  <si>
    <t>93228754</t>
  </si>
  <si>
    <t>93273559</t>
  </si>
  <si>
    <t>93341089</t>
  </si>
  <si>
    <t>93232435</t>
  </si>
  <si>
    <t>PENGOTE</t>
  </si>
  <si>
    <t>93405251</t>
  </si>
  <si>
    <t>QUILLUNYA</t>
  </si>
  <si>
    <t>93294096</t>
  </si>
  <si>
    <t>93397270</t>
  </si>
  <si>
    <t>CHILCHOS</t>
  </si>
  <si>
    <t>93397236</t>
  </si>
  <si>
    <t>93414244</t>
  </si>
  <si>
    <t>93407662</t>
  </si>
  <si>
    <t>93255325</t>
  </si>
  <si>
    <t>93311574</t>
  </si>
  <si>
    <t>93331629</t>
  </si>
  <si>
    <t>93352329</t>
  </si>
  <si>
    <t>93356563</t>
  </si>
  <si>
    <t>93361632</t>
  </si>
  <si>
    <t>93369386</t>
  </si>
  <si>
    <t>93398203</t>
  </si>
  <si>
    <t>93406141</t>
  </si>
  <si>
    <t>MARIA AUXILIADORA</t>
  </si>
  <si>
    <t>93303285</t>
  </si>
  <si>
    <t>93258421</t>
  </si>
  <si>
    <t>93348230</t>
  </si>
  <si>
    <t>93236776</t>
  </si>
  <si>
    <t>93371898</t>
  </si>
  <si>
    <t>93253878</t>
  </si>
  <si>
    <t>93265111</t>
  </si>
  <si>
    <t>93336434</t>
  </si>
  <si>
    <t>93374337</t>
  </si>
  <si>
    <t>93278463</t>
  </si>
  <si>
    <t>93411652</t>
  </si>
  <si>
    <t>93387570</t>
  </si>
  <si>
    <t>SAN MIGUEL DE LA REYNA</t>
  </si>
  <si>
    <t>93220340</t>
  </si>
  <si>
    <t>93386392</t>
  </si>
  <si>
    <t>93263511</t>
  </si>
  <si>
    <t>CHONTAPAMPA</t>
  </si>
  <si>
    <t>93276905</t>
  </si>
  <si>
    <t>93248473</t>
  </si>
  <si>
    <t>MAYNO</t>
  </si>
  <si>
    <t>93207829</t>
  </si>
  <si>
    <t>OQUISH</t>
  </si>
  <si>
    <t>93217751</t>
  </si>
  <si>
    <t>93228979</t>
  </si>
  <si>
    <t>93244007</t>
  </si>
  <si>
    <t>93406038</t>
  </si>
  <si>
    <t>93389331</t>
  </si>
  <si>
    <t>QUITACHI</t>
  </si>
  <si>
    <t>93289552</t>
  </si>
  <si>
    <t>93398862</t>
  </si>
  <si>
    <t>93254006</t>
  </si>
  <si>
    <t>93400889</t>
  </si>
  <si>
    <t>93236913</t>
  </si>
  <si>
    <t>93277483</t>
  </si>
  <si>
    <t>93410357</t>
  </si>
  <si>
    <t>93222418</t>
  </si>
  <si>
    <t>93359688</t>
  </si>
  <si>
    <t>93260999</t>
  </si>
  <si>
    <t>93219015</t>
  </si>
  <si>
    <t>93267008</t>
  </si>
  <si>
    <t>93268205</t>
  </si>
  <si>
    <t>93280040</t>
  </si>
  <si>
    <t>93283668</t>
  </si>
  <si>
    <t>93344307</t>
  </si>
  <si>
    <t>93347471</t>
  </si>
  <si>
    <t>93366420</t>
  </si>
  <si>
    <t>93344888</t>
  </si>
  <si>
    <t>93406056</t>
  </si>
  <si>
    <t>LEGIA CHICO</t>
  </si>
  <si>
    <t>93479105</t>
  </si>
  <si>
    <t>LUZ DEL ORIENTE</t>
  </si>
  <si>
    <t>93239021</t>
  </si>
  <si>
    <t>93207584</t>
  </si>
  <si>
    <t>80813567</t>
  </si>
  <si>
    <t>93352438</t>
  </si>
  <si>
    <t>93354749</t>
  </si>
  <si>
    <t>BUENA VISTA</t>
  </si>
  <si>
    <t>93347067</t>
  </si>
  <si>
    <t>93382303</t>
  </si>
  <si>
    <t>MENDAN</t>
  </si>
  <si>
    <t>93269458</t>
  </si>
  <si>
    <t>93278222</t>
  </si>
  <si>
    <t>93332936</t>
  </si>
  <si>
    <t>YOMBLON DE COCABAMBA</t>
  </si>
  <si>
    <t>93265297</t>
  </si>
  <si>
    <t>93348781</t>
  </si>
  <si>
    <t>93378905</t>
  </si>
  <si>
    <t>93291471</t>
  </si>
  <si>
    <t>93296909</t>
  </si>
  <si>
    <t>93306556</t>
  </si>
  <si>
    <t>93384194</t>
  </si>
  <si>
    <t>93273622</t>
  </si>
  <si>
    <t>COCOCHO</t>
  </si>
  <si>
    <t>93249768</t>
  </si>
  <si>
    <t>93260042</t>
  </si>
  <si>
    <t>93266529</t>
  </si>
  <si>
    <t>93267993</t>
  </si>
  <si>
    <t>93320087</t>
  </si>
  <si>
    <t>93364419</t>
  </si>
  <si>
    <t>93384975</t>
  </si>
  <si>
    <t>93386101</t>
  </si>
  <si>
    <t>93299302</t>
  </si>
  <si>
    <t>EL PALTO</t>
  </si>
  <si>
    <t>93315186</t>
  </si>
  <si>
    <t>93217811</t>
  </si>
  <si>
    <t>93223874</t>
  </si>
  <si>
    <t>93236563</t>
  </si>
  <si>
    <t>93299805</t>
  </si>
  <si>
    <t>93308729</t>
  </si>
  <si>
    <t>93227970</t>
  </si>
  <si>
    <t>93285508</t>
  </si>
  <si>
    <t>93288525</t>
  </si>
  <si>
    <t>93296930</t>
  </si>
  <si>
    <t>93300401</t>
  </si>
  <si>
    <t>93348148</t>
  </si>
  <si>
    <t>93374496</t>
  </si>
  <si>
    <t>QUILLILLIC</t>
  </si>
  <si>
    <t>93331249</t>
  </si>
  <si>
    <t>93242286</t>
  </si>
  <si>
    <t>93270390</t>
  </si>
  <si>
    <t>CHOCTAMAL</t>
  </si>
  <si>
    <t>93354253</t>
  </si>
  <si>
    <t>93364262</t>
  </si>
  <si>
    <t>93323524</t>
  </si>
  <si>
    <t>93236292</t>
  </si>
  <si>
    <t>CHOCTA</t>
  </si>
  <si>
    <t>93257857</t>
  </si>
  <si>
    <t>93412545</t>
  </si>
  <si>
    <t>COROBAMBA</t>
  </si>
  <si>
    <t>93271718</t>
  </si>
  <si>
    <t>93329792</t>
  </si>
  <si>
    <t>93229306</t>
  </si>
  <si>
    <t>93245522</t>
  </si>
  <si>
    <t>93267416</t>
  </si>
  <si>
    <t>93268327</t>
  </si>
  <si>
    <t>93288184</t>
  </si>
  <si>
    <t>93307602</t>
  </si>
  <si>
    <t>CUEMAL</t>
  </si>
  <si>
    <t>93341870</t>
  </si>
  <si>
    <t>93286787</t>
  </si>
  <si>
    <t>93406129</t>
  </si>
  <si>
    <t>93365660</t>
  </si>
  <si>
    <t>93281578</t>
  </si>
  <si>
    <t>93221133</t>
  </si>
  <si>
    <t>93242428</t>
  </si>
  <si>
    <t>CELCHO CUZCO</t>
  </si>
  <si>
    <t>93248742</t>
  </si>
  <si>
    <t>93341666</t>
  </si>
  <si>
    <t>93349312</t>
  </si>
  <si>
    <t>93218997</t>
  </si>
  <si>
    <t>93250857</t>
  </si>
  <si>
    <t>93252869</t>
  </si>
  <si>
    <t>QUISPE</t>
  </si>
  <si>
    <t>93316311</t>
  </si>
  <si>
    <t>93361447</t>
  </si>
  <si>
    <t>93382209</t>
  </si>
  <si>
    <t>93391065</t>
  </si>
  <si>
    <t>93405970</t>
  </si>
  <si>
    <t>TACTAMAL</t>
  </si>
  <si>
    <t>93205587</t>
  </si>
  <si>
    <t>93313728</t>
  </si>
  <si>
    <t>93336493</t>
  </si>
  <si>
    <t>93352337</t>
  </si>
  <si>
    <t>VISTA HERMOSA</t>
  </si>
  <si>
    <t>VISTA HERMOZA</t>
  </si>
  <si>
    <t>93494983</t>
  </si>
  <si>
    <t>93534527</t>
  </si>
  <si>
    <t>93519222</t>
  </si>
  <si>
    <t>93477526</t>
  </si>
  <si>
    <t>93491801</t>
  </si>
  <si>
    <t>93503976</t>
  </si>
  <si>
    <t>93519388</t>
  </si>
  <si>
    <t>93550296</t>
  </si>
  <si>
    <t>93550835</t>
  </si>
  <si>
    <t>93553987</t>
  </si>
  <si>
    <t>93559846</t>
  </si>
  <si>
    <t>93559884</t>
  </si>
  <si>
    <t>93562813</t>
  </si>
  <si>
    <t>93575108</t>
  </si>
  <si>
    <t>93590748</t>
  </si>
  <si>
    <t>93600936</t>
  </si>
  <si>
    <t>93601352</t>
  </si>
  <si>
    <t>93421690</t>
  </si>
  <si>
    <t>93440173</t>
  </si>
  <si>
    <t>93446945</t>
  </si>
  <si>
    <t>93453374</t>
  </si>
  <si>
    <t>93473819</t>
  </si>
  <si>
    <t>93487733</t>
  </si>
  <si>
    <t>93517644</t>
  </si>
  <si>
    <t>93523167</t>
  </si>
  <si>
    <t>93533765</t>
  </si>
  <si>
    <t>93538367</t>
  </si>
  <si>
    <t>93547964</t>
  </si>
  <si>
    <t>93555220</t>
  </si>
  <si>
    <t>93577006</t>
  </si>
  <si>
    <t>93586703</t>
  </si>
  <si>
    <t>93589737</t>
  </si>
  <si>
    <t>93590477</t>
  </si>
  <si>
    <t>93601530</t>
  </si>
  <si>
    <t>93442132</t>
  </si>
  <si>
    <t>93453679</t>
  </si>
  <si>
    <t>93462158</t>
  </si>
  <si>
    <t>93438999</t>
  </si>
  <si>
    <t>93439328</t>
  </si>
  <si>
    <t>82162851</t>
  </si>
  <si>
    <t>93456980</t>
  </si>
  <si>
    <t>93480466</t>
  </si>
  <si>
    <t>93483086</t>
  </si>
  <si>
    <t>93513083</t>
  </si>
  <si>
    <t>93558349</t>
  </si>
  <si>
    <t>93472383</t>
  </si>
  <si>
    <t>93484709</t>
  </si>
  <si>
    <t>93445489</t>
  </si>
  <si>
    <t>93492584</t>
  </si>
  <si>
    <t>93495185</t>
  </si>
  <si>
    <t>93497148</t>
  </si>
  <si>
    <t>93505304</t>
  </si>
  <si>
    <t>93509181</t>
  </si>
  <si>
    <t>93530215</t>
  </si>
  <si>
    <t>93538793</t>
  </si>
  <si>
    <t>93544660</t>
  </si>
  <si>
    <t>93551150</t>
  </si>
  <si>
    <t>93551213</t>
  </si>
  <si>
    <t>93553042</t>
  </si>
  <si>
    <t>93556588</t>
  </si>
  <si>
    <t>93556669</t>
  </si>
  <si>
    <t>93566989</t>
  </si>
  <si>
    <t>93576628</t>
  </si>
  <si>
    <t>93592664</t>
  </si>
  <si>
    <t>93594609</t>
  </si>
  <si>
    <t>93563932</t>
  </si>
  <si>
    <t>93415525</t>
  </si>
  <si>
    <t>93425451</t>
  </si>
  <si>
    <t>93437811</t>
  </si>
  <si>
    <t>93438887</t>
  </si>
  <si>
    <t>93455037</t>
  </si>
  <si>
    <t>93477153</t>
  </si>
  <si>
    <t>93478522</t>
  </si>
  <si>
    <t>93489307</t>
  </si>
  <si>
    <t>93459673</t>
  </si>
  <si>
    <t>93500284</t>
  </si>
  <si>
    <t>93509027</t>
  </si>
  <si>
    <t>93545608</t>
  </si>
  <si>
    <t>93429829</t>
  </si>
  <si>
    <t>93431705</t>
  </si>
  <si>
    <t>93523070</t>
  </si>
  <si>
    <t>93532043</t>
  </si>
  <si>
    <t>93517157</t>
  </si>
  <si>
    <t>93561570</t>
  </si>
  <si>
    <t>93498653</t>
  </si>
  <si>
    <t>93527105</t>
  </si>
  <si>
    <t>93543991</t>
  </si>
  <si>
    <t>93581029</t>
  </si>
  <si>
    <t>93448435</t>
  </si>
  <si>
    <t>93544764</t>
  </si>
  <si>
    <t>93428402</t>
  </si>
  <si>
    <t>93445811</t>
  </si>
  <si>
    <t>93447431</t>
  </si>
  <si>
    <t>93464782</t>
  </si>
  <si>
    <t>93477861</t>
  </si>
  <si>
    <t>93489019</t>
  </si>
  <si>
    <t>93489747</t>
  </si>
  <si>
    <t>93490610</t>
  </si>
  <si>
    <t>93491616</t>
  </si>
  <si>
    <t>93491720</t>
  </si>
  <si>
    <t>93494156</t>
  </si>
  <si>
    <t>93494281</t>
  </si>
  <si>
    <t>93495233</t>
  </si>
  <si>
    <t>93497078</t>
  </si>
  <si>
    <t>93498713</t>
  </si>
  <si>
    <t>93499258</t>
  </si>
  <si>
    <t>93499508</t>
  </si>
  <si>
    <t>93500341</t>
  </si>
  <si>
    <t>93501347</t>
  </si>
  <si>
    <t>93517088</t>
  </si>
  <si>
    <t>93524046</t>
  </si>
  <si>
    <t>93524547</t>
  </si>
  <si>
    <t>93550068</t>
  </si>
  <si>
    <t>93552670</t>
  </si>
  <si>
    <t>93429692</t>
  </si>
  <si>
    <t>93450851</t>
  </si>
  <si>
    <t>93499386</t>
  </si>
  <si>
    <t>93500366</t>
  </si>
  <si>
    <t>93595585</t>
  </si>
  <si>
    <t>93427958</t>
  </si>
  <si>
    <t>93429398</t>
  </si>
  <si>
    <t>93430844</t>
  </si>
  <si>
    <t>93448118</t>
  </si>
  <si>
    <t>93420073</t>
  </si>
  <si>
    <t>93450648</t>
  </si>
  <si>
    <t>93480757</t>
  </si>
  <si>
    <t>93423291</t>
  </si>
  <si>
    <t>93432371</t>
  </si>
  <si>
    <t>93471438</t>
  </si>
  <si>
    <t>93433801</t>
  </si>
  <si>
    <t>CONILA COHECHAN</t>
  </si>
  <si>
    <t>93477158</t>
  </si>
  <si>
    <t>93419861</t>
  </si>
  <si>
    <t>93429477</t>
  </si>
  <si>
    <t>93469839</t>
  </si>
  <si>
    <t>93471108</t>
  </si>
  <si>
    <t>93483203</t>
  </si>
  <si>
    <t>93505568</t>
  </si>
  <si>
    <t>93591354</t>
  </si>
  <si>
    <t>93437206</t>
  </si>
  <si>
    <t>93508067</t>
  </si>
  <si>
    <t>93509809</t>
  </si>
  <si>
    <t>93477561</t>
  </si>
  <si>
    <t>93482663</t>
  </si>
  <si>
    <t/>
  </si>
  <si>
    <t>93497054</t>
  </si>
  <si>
    <t>93490886</t>
  </si>
  <si>
    <t>93501440</t>
  </si>
  <si>
    <t>93508771</t>
  </si>
  <si>
    <t>93535401</t>
  </si>
  <si>
    <t>93545213</t>
  </si>
  <si>
    <t>93557521</t>
  </si>
  <si>
    <t>93557531</t>
  </si>
  <si>
    <t>93557538</t>
  </si>
  <si>
    <t>93561268</t>
  </si>
  <si>
    <t>93564151</t>
  </si>
  <si>
    <t>93571507</t>
  </si>
  <si>
    <t>93582555</t>
  </si>
  <si>
    <t>93587463</t>
  </si>
  <si>
    <t>93597026</t>
  </si>
  <si>
    <t>93598165</t>
  </si>
  <si>
    <t>93599509</t>
  </si>
  <si>
    <t>93468831</t>
  </si>
  <si>
    <t>93418724</t>
  </si>
  <si>
    <t>93476907</t>
  </si>
  <si>
    <t>93426156</t>
  </si>
  <si>
    <t>93463037</t>
  </si>
  <si>
    <t>93466563</t>
  </si>
  <si>
    <t>93518565</t>
  </si>
  <si>
    <t>93526214</t>
  </si>
  <si>
    <t>93467973</t>
  </si>
  <si>
    <t>93587946</t>
  </si>
  <si>
    <t>93424903</t>
  </si>
  <si>
    <t>93436667</t>
  </si>
  <si>
    <t>93420585</t>
  </si>
  <si>
    <t>93483569</t>
  </si>
  <si>
    <t>93554375</t>
  </si>
  <si>
    <t>93528218</t>
  </si>
  <si>
    <t>93468266</t>
  </si>
  <si>
    <t>93535810</t>
  </si>
  <si>
    <t>93540680</t>
  </si>
  <si>
    <t>93546131</t>
  </si>
  <si>
    <t>93556746</t>
  </si>
  <si>
    <t>93453727</t>
  </si>
  <si>
    <t>93469605</t>
  </si>
  <si>
    <t>93543760</t>
  </si>
  <si>
    <t>93465312</t>
  </si>
  <si>
    <t>93526560</t>
  </si>
  <si>
    <t>93563743</t>
  </si>
  <si>
    <t>93478794</t>
  </si>
  <si>
    <t>93456267</t>
  </si>
  <si>
    <t>93494471</t>
  </si>
  <si>
    <t>93495347</t>
  </si>
  <si>
    <t>93505223</t>
  </si>
  <si>
    <t>93542012</t>
  </si>
  <si>
    <t>93581332</t>
  </si>
  <si>
    <t>93429101</t>
  </si>
  <si>
    <t>93500168</t>
  </si>
  <si>
    <t>93484101</t>
  </si>
  <si>
    <t>93478835</t>
  </si>
  <si>
    <t>93503308</t>
  </si>
  <si>
    <t>93537212</t>
  </si>
  <si>
    <t>93543493</t>
  </si>
  <si>
    <t>93568467</t>
  </si>
  <si>
    <t>93584256</t>
  </si>
  <si>
    <t>93590671</t>
  </si>
  <si>
    <t>93594630</t>
  </si>
  <si>
    <t>93597603</t>
  </si>
  <si>
    <t>93466010</t>
  </si>
  <si>
    <t>93464464</t>
  </si>
  <si>
    <t>93468847</t>
  </si>
  <si>
    <t>93432195</t>
  </si>
  <si>
    <t>93516418</t>
  </si>
  <si>
    <t>93519461</t>
  </si>
  <si>
    <t>93578753</t>
  </si>
  <si>
    <t>93588328</t>
  </si>
  <si>
    <t>93588720</t>
  </si>
  <si>
    <t>93592080</t>
  </si>
  <si>
    <t>93458945</t>
  </si>
  <si>
    <t>93481534</t>
  </si>
  <si>
    <t>93484078</t>
  </si>
  <si>
    <t>93464660</t>
  </si>
  <si>
    <t>93492436</t>
  </si>
  <si>
    <t>93492607</t>
  </si>
  <si>
    <t>93493912</t>
  </si>
  <si>
    <t>93499392</t>
  </si>
  <si>
    <t>93502016</t>
  </si>
  <si>
    <t>93511067</t>
  </si>
  <si>
    <t>93539910</t>
  </si>
  <si>
    <t>93560719</t>
  </si>
  <si>
    <t>93569659</t>
  </si>
  <si>
    <t>93592288</t>
  </si>
  <si>
    <t>93599790</t>
  </si>
  <si>
    <t>93600918</t>
  </si>
  <si>
    <t>93489936</t>
  </si>
  <si>
    <t>93448076</t>
  </si>
  <si>
    <t>93430600</t>
  </si>
  <si>
    <t>93466941</t>
  </si>
  <si>
    <t>93506649</t>
  </si>
  <si>
    <t>93419464</t>
  </si>
  <si>
    <t>93436415</t>
  </si>
  <si>
    <t>93468333</t>
  </si>
  <si>
    <t>93477544</t>
  </si>
  <si>
    <t>93541944</t>
  </si>
  <si>
    <t>93566913</t>
  </si>
  <si>
    <t>93457149</t>
  </si>
  <si>
    <t>93460554</t>
  </si>
  <si>
    <t>93570366</t>
  </si>
  <si>
    <t>93579705</t>
  </si>
  <si>
    <t>NUEVO LUYA</t>
  </si>
  <si>
    <t>93446715</t>
  </si>
  <si>
    <t>SAN ISIDRO DE QUIUCMAL</t>
  </si>
  <si>
    <t>93415282</t>
  </si>
  <si>
    <t>93538523</t>
  </si>
  <si>
    <t>93551657</t>
  </si>
  <si>
    <t>93518875</t>
  </si>
  <si>
    <t>CAMELIN</t>
  </si>
  <si>
    <t>93483623</t>
  </si>
  <si>
    <t>93505564</t>
  </si>
  <si>
    <t>93553537</t>
  </si>
  <si>
    <t>93576787</t>
  </si>
  <si>
    <t>93437983</t>
  </si>
  <si>
    <t>93518184</t>
  </si>
  <si>
    <t>93527631</t>
  </si>
  <si>
    <t>93533906</t>
  </si>
  <si>
    <t>93578364</t>
  </si>
  <si>
    <t>93583225</t>
  </si>
  <si>
    <t>93597146</t>
  </si>
  <si>
    <t>93600969</t>
  </si>
  <si>
    <t>93602363</t>
  </si>
  <si>
    <t>93448137</t>
  </si>
  <si>
    <t>93456407</t>
  </si>
  <si>
    <t>93467000</t>
  </si>
  <si>
    <t>93485085</t>
  </si>
  <si>
    <t>93571921</t>
  </si>
  <si>
    <t>93580755</t>
  </si>
  <si>
    <t>93589362</t>
  </si>
  <si>
    <t>93457644</t>
  </si>
  <si>
    <t>93465736</t>
  </si>
  <si>
    <t>93478879</t>
  </si>
  <si>
    <t>93593552</t>
  </si>
  <si>
    <t>93470176</t>
  </si>
  <si>
    <t>93466591</t>
  </si>
  <si>
    <t>93481352</t>
  </si>
  <si>
    <t>93486135</t>
  </si>
  <si>
    <t>93498251</t>
  </si>
  <si>
    <t>93504685</t>
  </si>
  <si>
    <t>93516241</t>
  </si>
  <si>
    <t>93522523</t>
  </si>
  <si>
    <t>93540195</t>
  </si>
  <si>
    <t>93542874</t>
  </si>
  <si>
    <t>93444082</t>
  </si>
  <si>
    <t>93460793</t>
  </si>
  <si>
    <t>93458139</t>
  </si>
  <si>
    <t>93473447</t>
  </si>
  <si>
    <t>93496292</t>
  </si>
  <si>
    <t>EL REJO</t>
  </si>
  <si>
    <t>93245893</t>
  </si>
  <si>
    <t>SALAS</t>
  </si>
  <si>
    <t>93209463</t>
  </si>
  <si>
    <t>93232642</t>
  </si>
  <si>
    <t>93236163</t>
  </si>
  <si>
    <t>93260891</t>
  </si>
  <si>
    <t>93224224</t>
  </si>
  <si>
    <t>NUEVO CHIRIMOTO</t>
  </si>
  <si>
    <t>93210779</t>
  </si>
  <si>
    <t>81871283</t>
  </si>
  <si>
    <t>93240769</t>
  </si>
  <si>
    <t>EL LIBANO</t>
  </si>
  <si>
    <t>93222866</t>
  </si>
  <si>
    <t>93218386</t>
  </si>
  <si>
    <t>93216262</t>
  </si>
  <si>
    <t>93212356</t>
  </si>
  <si>
    <t>93239817</t>
  </si>
  <si>
    <t>93242691</t>
  </si>
  <si>
    <t>93248757</t>
  </si>
  <si>
    <t>93212560</t>
  </si>
  <si>
    <t>93213686</t>
  </si>
  <si>
    <t>KUELAP</t>
  </si>
  <si>
    <t>93221711</t>
  </si>
  <si>
    <t>93230211</t>
  </si>
  <si>
    <t>SALAZAR</t>
  </si>
  <si>
    <t>SANTA CATALINA</t>
  </si>
  <si>
    <t>93229713</t>
  </si>
  <si>
    <t>PACLAS</t>
  </si>
  <si>
    <t>93221660</t>
  </si>
  <si>
    <t>SAN CRISTOBAL DE OLTO</t>
  </si>
  <si>
    <t>93246815</t>
  </si>
  <si>
    <t>PROVIDENCIA</t>
  </si>
  <si>
    <t>81970712</t>
  </si>
  <si>
    <t>PIRCAPAMPA</t>
  </si>
  <si>
    <t>PISUQUIA</t>
  </si>
  <si>
    <t>93221709</t>
  </si>
  <si>
    <t>HUARANGUILLO</t>
  </si>
  <si>
    <t>CONILA</t>
  </si>
  <si>
    <t>93270589</t>
  </si>
  <si>
    <t>93252683</t>
  </si>
  <si>
    <t>EL DORADO</t>
  </si>
  <si>
    <t>93282196</t>
  </si>
  <si>
    <t>93264496</t>
  </si>
  <si>
    <t>93358060</t>
  </si>
  <si>
    <t>93288066</t>
  </si>
  <si>
    <t>93279269</t>
  </si>
  <si>
    <t>93283241</t>
  </si>
  <si>
    <t>93278524</t>
  </si>
  <si>
    <t>93274010</t>
  </si>
  <si>
    <t>93256846</t>
  </si>
  <si>
    <t>93252707</t>
  </si>
  <si>
    <t>93252313</t>
  </si>
  <si>
    <t>93300783</t>
  </si>
  <si>
    <t>93288899</t>
  </si>
  <si>
    <t>93287299</t>
  </si>
  <si>
    <t>93275644</t>
  </si>
  <si>
    <t>JAVRULOT</t>
  </si>
  <si>
    <t>93287630</t>
  </si>
  <si>
    <t>93279163</t>
  </si>
  <si>
    <t>93265495</t>
  </si>
  <si>
    <t>93285893</t>
  </si>
  <si>
    <t>93287551</t>
  </si>
  <si>
    <t>93258032</t>
  </si>
  <si>
    <t>93271766</t>
  </si>
  <si>
    <t>93264302</t>
  </si>
  <si>
    <t>MONTEALEGRE</t>
  </si>
  <si>
    <t>93286533</t>
  </si>
  <si>
    <t>93257315</t>
  </si>
  <si>
    <t>93262260</t>
  </si>
  <si>
    <t>93285853</t>
  </si>
  <si>
    <t>93262819</t>
  </si>
  <si>
    <t>CRUZPATA</t>
  </si>
  <si>
    <t>TRITA</t>
  </si>
  <si>
    <t>93288996</t>
  </si>
  <si>
    <t>SANTO TOMAS</t>
  </si>
  <si>
    <t>93250476</t>
  </si>
  <si>
    <t>93270179</t>
  </si>
  <si>
    <t>93284696</t>
  </si>
  <si>
    <t>SAN FRANCISCO DEL YESO</t>
  </si>
  <si>
    <t>93288250</t>
  </si>
  <si>
    <t>93288754</t>
  </si>
  <si>
    <t>93257620</t>
  </si>
  <si>
    <t>93251127</t>
  </si>
  <si>
    <t>93250811</t>
  </si>
  <si>
    <t>YOMBLON DE PISUQUIA</t>
  </si>
  <si>
    <t>93287787</t>
  </si>
  <si>
    <t>TRIBULON</t>
  </si>
  <si>
    <t>93253821</t>
  </si>
  <si>
    <t>93266465</t>
  </si>
  <si>
    <t>93275297</t>
  </si>
  <si>
    <t>SAN MIGUEL DE PORO PORO</t>
  </si>
  <si>
    <t>93266537</t>
  </si>
  <si>
    <t>93284012</t>
  </si>
  <si>
    <t>93260519</t>
  </si>
  <si>
    <t>93256817</t>
  </si>
  <si>
    <t>93290152</t>
  </si>
  <si>
    <t>OCUMAL</t>
  </si>
  <si>
    <t>93265492</t>
  </si>
  <si>
    <t>93282624</t>
  </si>
  <si>
    <t>93269540</t>
  </si>
  <si>
    <t>93286108</t>
  </si>
  <si>
    <t>93273606</t>
  </si>
  <si>
    <t>93284450</t>
  </si>
  <si>
    <t>93255932</t>
  </si>
  <si>
    <t>93319684</t>
  </si>
  <si>
    <t>NUEVO OMIA</t>
  </si>
  <si>
    <t>93293597</t>
  </si>
  <si>
    <t>93306609</t>
  </si>
  <si>
    <t>93293398</t>
  </si>
  <si>
    <t>93336046</t>
  </si>
  <si>
    <t>93311379</t>
  </si>
  <si>
    <t>93329894</t>
  </si>
  <si>
    <t>93322153</t>
  </si>
  <si>
    <t>93299859</t>
  </si>
  <si>
    <t>MASHUYACU</t>
  </si>
  <si>
    <t>93298935</t>
  </si>
  <si>
    <t>93296285</t>
  </si>
  <si>
    <t>93334423</t>
  </si>
  <si>
    <t>93328585</t>
  </si>
  <si>
    <t>93305232</t>
  </si>
  <si>
    <t>93316340</t>
  </si>
  <si>
    <t>93300174</t>
  </si>
  <si>
    <t>93294387</t>
  </si>
  <si>
    <t>93316408</t>
  </si>
  <si>
    <t>93309986</t>
  </si>
  <si>
    <t>93295957</t>
  </si>
  <si>
    <t>93316510</t>
  </si>
  <si>
    <t>93316297</t>
  </si>
  <si>
    <t>93309104</t>
  </si>
  <si>
    <t>93291890</t>
  </si>
  <si>
    <t>TINTIN</t>
  </si>
  <si>
    <t>93324672</t>
  </si>
  <si>
    <t>93312356</t>
  </si>
  <si>
    <t>93317839</t>
  </si>
  <si>
    <t>93312029</t>
  </si>
  <si>
    <t>93331526</t>
  </si>
  <si>
    <t>93308467</t>
  </si>
  <si>
    <t>93308046</t>
  </si>
  <si>
    <t>93305225</t>
  </si>
  <si>
    <t>93315319</t>
  </si>
  <si>
    <t>93307297</t>
  </si>
  <si>
    <t>93361990</t>
  </si>
  <si>
    <t>93361622</t>
  </si>
  <si>
    <t>93370820</t>
  </si>
  <si>
    <t>93347102</t>
  </si>
  <si>
    <t>93358831</t>
  </si>
  <si>
    <t>93344972</t>
  </si>
  <si>
    <t>93362897</t>
  </si>
  <si>
    <t>93359272</t>
  </si>
  <si>
    <t>93346997</t>
  </si>
  <si>
    <t>93365529</t>
  </si>
  <si>
    <t>93355406</t>
  </si>
  <si>
    <t>93354236</t>
  </si>
  <si>
    <t>93370323</t>
  </si>
  <si>
    <t>93337262</t>
  </si>
  <si>
    <t>93348421</t>
  </si>
  <si>
    <t>93359436</t>
  </si>
  <si>
    <t>93347371</t>
  </si>
  <si>
    <t>93342832</t>
  </si>
  <si>
    <t>93346139</t>
  </si>
  <si>
    <t>93364893</t>
  </si>
  <si>
    <t>MARAYPATA</t>
  </si>
  <si>
    <t>93338657</t>
  </si>
  <si>
    <t>93340468</t>
  </si>
  <si>
    <t>INGENIO</t>
  </si>
  <si>
    <t>93337768</t>
  </si>
  <si>
    <t>93335126</t>
  </si>
  <si>
    <t>SAN JUAN DE LOPECANCHA</t>
  </si>
  <si>
    <t>93371956</t>
  </si>
  <si>
    <t>93372305</t>
  </si>
  <si>
    <t>93364048</t>
  </si>
  <si>
    <t>MEMBRILLO</t>
  </si>
  <si>
    <t>93358436</t>
  </si>
  <si>
    <t>NUEVO CHOTA</t>
  </si>
  <si>
    <t>93340088</t>
  </si>
  <si>
    <t>93369469</t>
  </si>
  <si>
    <t>93351338</t>
  </si>
  <si>
    <t>93354821</t>
  </si>
  <si>
    <t>93342254</t>
  </si>
  <si>
    <t>93367823</t>
  </si>
  <si>
    <t>93363677</t>
  </si>
  <si>
    <t>93340152</t>
  </si>
  <si>
    <t>93392838</t>
  </si>
  <si>
    <t>93376604</t>
  </si>
  <si>
    <t>93409226</t>
  </si>
  <si>
    <t>93388346</t>
  </si>
  <si>
    <t>93409244</t>
  </si>
  <si>
    <t>93386359</t>
  </si>
  <si>
    <t>93377742</t>
  </si>
  <si>
    <t>93411951</t>
  </si>
  <si>
    <t>93399837</t>
  </si>
  <si>
    <t>93379149</t>
  </si>
  <si>
    <t>93374946</t>
  </si>
  <si>
    <t>93374570</t>
  </si>
  <si>
    <t>93401097</t>
  </si>
  <si>
    <t>MICHINA</t>
  </si>
  <si>
    <t>93406032</t>
  </si>
  <si>
    <t>93393982</t>
  </si>
  <si>
    <t>93395993</t>
  </si>
  <si>
    <t>93392252</t>
  </si>
  <si>
    <t>93408781</t>
  </si>
  <si>
    <t>93392659</t>
  </si>
  <si>
    <t>93375404</t>
  </si>
  <si>
    <t>EL MANGO</t>
  </si>
  <si>
    <t>93403593</t>
  </si>
  <si>
    <t>93383810</t>
  </si>
  <si>
    <t>93400377</t>
  </si>
  <si>
    <t>93402847</t>
  </si>
  <si>
    <t>93396068</t>
  </si>
  <si>
    <t>93410736</t>
  </si>
  <si>
    <t>93401358</t>
  </si>
  <si>
    <t>93429126</t>
  </si>
  <si>
    <t>93415221</t>
  </si>
  <si>
    <t>93420823</t>
  </si>
  <si>
    <t>93425370</t>
  </si>
  <si>
    <t>93448409</t>
  </si>
  <si>
    <t>NUEVO CHACHAPOYAS</t>
  </si>
  <si>
    <t>93429022</t>
  </si>
  <si>
    <t>93418911</t>
  </si>
  <si>
    <t>93429887</t>
  </si>
  <si>
    <t>93426520</t>
  </si>
  <si>
    <t>93445812</t>
  </si>
  <si>
    <t>93424370</t>
  </si>
  <si>
    <t>93421349</t>
  </si>
  <si>
    <t>81871288</t>
  </si>
  <si>
    <t>93440246</t>
  </si>
  <si>
    <t>93453701</t>
  </si>
  <si>
    <t>93446813</t>
  </si>
  <si>
    <t>93429861</t>
  </si>
  <si>
    <t>93428173</t>
  </si>
  <si>
    <t>93423703</t>
  </si>
  <si>
    <t>93431923</t>
  </si>
  <si>
    <t>93433028</t>
  </si>
  <si>
    <t>93442773</t>
  </si>
  <si>
    <t>93439613</t>
  </si>
  <si>
    <t>93439608</t>
  </si>
  <si>
    <t>93438546</t>
  </si>
  <si>
    <t>93419659</t>
  </si>
  <si>
    <t>SAN SALVADOR</t>
  </si>
  <si>
    <t>93448154</t>
  </si>
  <si>
    <t>93425830</t>
  </si>
  <si>
    <t>SAN JUAN DE PROVIDENCIA</t>
  </si>
  <si>
    <t>93446908</t>
  </si>
  <si>
    <t>93421422</t>
  </si>
  <si>
    <t>93420757</t>
  </si>
  <si>
    <t>93442643</t>
  </si>
  <si>
    <t>93438505</t>
  </si>
  <si>
    <t>93438711</t>
  </si>
  <si>
    <t>93436074</t>
  </si>
  <si>
    <t>93444180</t>
  </si>
  <si>
    <t>93442763</t>
  </si>
  <si>
    <t>93440907</t>
  </si>
  <si>
    <t>93437329</t>
  </si>
  <si>
    <t>93417797</t>
  </si>
  <si>
    <t>93448068</t>
  </si>
  <si>
    <t>93435113</t>
  </si>
  <si>
    <t>93439935</t>
  </si>
  <si>
    <t>93441509</t>
  </si>
  <si>
    <t>CALDERA</t>
  </si>
  <si>
    <t>93479626</t>
  </si>
  <si>
    <t>82019263</t>
  </si>
  <si>
    <t>93471974</t>
  </si>
  <si>
    <t>93490159</t>
  </si>
  <si>
    <t>93487927</t>
  </si>
  <si>
    <t>93482570</t>
  </si>
  <si>
    <t>93478020</t>
  </si>
  <si>
    <t>93466567</t>
  </si>
  <si>
    <t>93464906</t>
  </si>
  <si>
    <t>93459895</t>
  </si>
  <si>
    <t>93457659</t>
  </si>
  <si>
    <t>93484941</t>
  </si>
  <si>
    <t>93473967</t>
  </si>
  <si>
    <t>93476584</t>
  </si>
  <si>
    <t>93472442</t>
  </si>
  <si>
    <t>93467523</t>
  </si>
  <si>
    <t>93485468</t>
  </si>
  <si>
    <t>93470838</t>
  </si>
  <si>
    <t>93484006</t>
  </si>
  <si>
    <t>93474345</t>
  </si>
  <si>
    <t>93456578</t>
  </si>
  <si>
    <t>93455559</t>
  </si>
  <si>
    <t>93465711</t>
  </si>
  <si>
    <t>93489681</t>
  </si>
  <si>
    <t>DUNIA CHICO</t>
  </si>
  <si>
    <t>93482697</t>
  </si>
  <si>
    <t>93462399</t>
  </si>
  <si>
    <t>93464868</t>
  </si>
  <si>
    <t>93483617</t>
  </si>
  <si>
    <t>93488348</t>
  </si>
  <si>
    <t>93481049</t>
  </si>
  <si>
    <t>93490356</t>
  </si>
  <si>
    <t>93469843</t>
  </si>
  <si>
    <t>LONYA CHICO</t>
  </si>
  <si>
    <t>93525136</t>
  </si>
  <si>
    <t>93516836</t>
  </si>
  <si>
    <t>93516661</t>
  </si>
  <si>
    <t>93508434</t>
  </si>
  <si>
    <t>93504693</t>
  </si>
  <si>
    <t>93518952</t>
  </si>
  <si>
    <t>93517454</t>
  </si>
  <si>
    <t>93516615</t>
  </si>
  <si>
    <t>93510061</t>
  </si>
  <si>
    <t>93509395</t>
  </si>
  <si>
    <t>93509022</t>
  </si>
  <si>
    <t>93505214</t>
  </si>
  <si>
    <t>93504286</t>
  </si>
  <si>
    <t>93504136</t>
  </si>
  <si>
    <t>93525681</t>
  </si>
  <si>
    <t>93501384</t>
  </si>
  <si>
    <t>93513858</t>
  </si>
  <si>
    <t>93509054</t>
  </si>
  <si>
    <t>93495294</t>
  </si>
  <si>
    <t>93494937</t>
  </si>
  <si>
    <t>93491945</t>
  </si>
  <si>
    <t>93524244</t>
  </si>
  <si>
    <t>93507588</t>
  </si>
  <si>
    <t>93505049</t>
  </si>
  <si>
    <t>93494321</t>
  </si>
  <si>
    <t>93510165</t>
  </si>
  <si>
    <t>93506786</t>
  </si>
  <si>
    <t>93501523</t>
  </si>
  <si>
    <t>93492072</t>
  </si>
  <si>
    <t>93528686</t>
  </si>
  <si>
    <t>93522261</t>
  </si>
  <si>
    <t>93515647</t>
  </si>
  <si>
    <t>93513300</t>
  </si>
  <si>
    <t>93509814</t>
  </si>
  <si>
    <t>93508402</t>
  </si>
  <si>
    <t>93507235</t>
  </si>
  <si>
    <t>93503767</t>
  </si>
  <si>
    <t>93542526</t>
  </si>
  <si>
    <t>93540307</t>
  </si>
  <si>
    <t>93537698</t>
  </si>
  <si>
    <t>93532224</t>
  </si>
  <si>
    <t>93561821</t>
  </si>
  <si>
    <t>93536928</t>
  </si>
  <si>
    <t>93565181</t>
  </si>
  <si>
    <t>93562711</t>
  </si>
  <si>
    <t>93561591</t>
  </si>
  <si>
    <t>93560886</t>
  </si>
  <si>
    <t>93558360</t>
  </si>
  <si>
    <t>93556721</t>
  </si>
  <si>
    <t>93549393</t>
  </si>
  <si>
    <t>93547294</t>
  </si>
  <si>
    <t>93538391</t>
  </si>
  <si>
    <t>93529507</t>
  </si>
  <si>
    <t>93530872</t>
  </si>
  <si>
    <t>93529313</t>
  </si>
  <si>
    <t>93532947</t>
  </si>
  <si>
    <t>93532115</t>
  </si>
  <si>
    <t>93562724</t>
  </si>
  <si>
    <t>93553030</t>
  </si>
  <si>
    <t>93548940</t>
  </si>
  <si>
    <t>93557573</t>
  </si>
  <si>
    <t>93564481</t>
  </si>
  <si>
    <t>93552775</t>
  </si>
  <si>
    <t>93544880</t>
  </si>
  <si>
    <t>93561908</t>
  </si>
  <si>
    <t>93550964</t>
  </si>
  <si>
    <t>93545230</t>
  </si>
  <si>
    <t>93538749</t>
  </si>
  <si>
    <t>93560617</t>
  </si>
  <si>
    <t>93547769</t>
  </si>
  <si>
    <t>93543021</t>
  </si>
  <si>
    <t>93543532</t>
  </si>
  <si>
    <t>93541012</t>
  </si>
  <si>
    <t>93553031</t>
  </si>
  <si>
    <t>93546534</t>
  </si>
  <si>
    <t>93539409</t>
  </si>
  <si>
    <t>93536493</t>
  </si>
  <si>
    <t>93532017</t>
  </si>
  <si>
    <t>93562816</t>
  </si>
  <si>
    <t>93552288</t>
  </si>
  <si>
    <t>93548495</t>
  </si>
  <si>
    <t>93547830</t>
  </si>
  <si>
    <t>93530784</t>
  </si>
  <si>
    <t>INGUILPATA</t>
  </si>
  <si>
    <t>93576468</t>
  </si>
  <si>
    <t>93567536</t>
  </si>
  <si>
    <t>93596770</t>
  </si>
  <si>
    <t>93577731</t>
  </si>
  <si>
    <t>93576655</t>
  </si>
  <si>
    <t>93576649</t>
  </si>
  <si>
    <t>93573958</t>
  </si>
  <si>
    <t>93572317</t>
  </si>
  <si>
    <t>93570432</t>
  </si>
  <si>
    <t>93591669</t>
  </si>
  <si>
    <t>93569259</t>
  </si>
  <si>
    <t>93594988</t>
  </si>
  <si>
    <t>93588285</t>
  </si>
  <si>
    <t>93589721</t>
  </si>
  <si>
    <t>93584405</t>
  </si>
  <si>
    <t>93594060</t>
  </si>
  <si>
    <t>93575000</t>
  </si>
  <si>
    <t>93577528</t>
  </si>
  <si>
    <t>93584481</t>
  </si>
  <si>
    <t>93602650</t>
  </si>
  <si>
    <t>93599401</t>
  </si>
  <si>
    <t>93588453</t>
  </si>
  <si>
    <t>93581726</t>
  </si>
  <si>
    <t>93578979</t>
  </si>
  <si>
    <t>93594729</t>
  </si>
  <si>
    <t>93585689</t>
  </si>
  <si>
    <t>93583537</t>
  </si>
  <si>
    <t>93581098</t>
  </si>
  <si>
    <t>93622312</t>
  </si>
  <si>
    <t>93613072</t>
  </si>
  <si>
    <t>93609858</t>
  </si>
  <si>
    <t>93606063</t>
  </si>
  <si>
    <t>93620260</t>
  </si>
  <si>
    <t>93610301</t>
  </si>
  <si>
    <t>93606405</t>
  </si>
  <si>
    <t>93611319</t>
  </si>
  <si>
    <t>93604760</t>
  </si>
  <si>
    <t>93616999</t>
  </si>
  <si>
    <t>93626659</t>
  </si>
  <si>
    <t>93617710</t>
  </si>
  <si>
    <t>93612293</t>
  </si>
  <si>
    <t>93610276</t>
  </si>
  <si>
    <t>93627243</t>
  </si>
  <si>
    <t>93619427</t>
  </si>
  <si>
    <t>93615200</t>
  </si>
  <si>
    <t>93627684</t>
  </si>
  <si>
    <t>93625261</t>
  </si>
  <si>
    <t>93621386</t>
  </si>
  <si>
    <t>93626847</t>
  </si>
  <si>
    <t>93614381</t>
  </si>
  <si>
    <t>93624897</t>
  </si>
  <si>
    <t>93603864</t>
  </si>
  <si>
    <t>93620824</t>
  </si>
  <si>
    <t>93624565</t>
  </si>
  <si>
    <t>93617550</t>
  </si>
  <si>
    <t>93607407</t>
  </si>
  <si>
    <t>93609665</t>
  </si>
  <si>
    <t>93608612</t>
  </si>
  <si>
    <t>93628813</t>
  </si>
  <si>
    <t>93623956</t>
  </si>
  <si>
    <t>93609721</t>
  </si>
  <si>
    <t>93629485</t>
  </si>
  <si>
    <t>93628903</t>
  </si>
  <si>
    <t>93628249</t>
  </si>
  <si>
    <t>93628230</t>
  </si>
  <si>
    <t>93626922</t>
  </si>
  <si>
    <t>93626819</t>
  </si>
  <si>
    <t>93626817</t>
  </si>
  <si>
    <t>93620830</t>
  </si>
  <si>
    <t>93606756</t>
  </si>
  <si>
    <t>93617305</t>
  </si>
  <si>
    <t>93617637</t>
  </si>
  <si>
    <t>93608339</t>
  </si>
  <si>
    <t>93607220</t>
  </si>
  <si>
    <t>93626309</t>
  </si>
  <si>
    <t>93624512</t>
  </si>
  <si>
    <t>93611407</t>
  </si>
  <si>
    <t>93616323</t>
  </si>
  <si>
    <t>ACHAMAL</t>
  </si>
  <si>
    <t>CHUILON</t>
  </si>
  <si>
    <t>CANAAN</t>
  </si>
  <si>
    <t>93237888</t>
  </si>
  <si>
    <t>93434199</t>
  </si>
  <si>
    <t>93527452</t>
  </si>
  <si>
    <t>93524845</t>
  </si>
  <si>
    <t>PLAYA JUMETH</t>
  </si>
  <si>
    <t>93504691</t>
  </si>
  <si>
    <t>CHOSGON</t>
  </si>
  <si>
    <t>93600089</t>
  </si>
  <si>
    <t>93602923</t>
  </si>
  <si>
    <t>93595478</t>
  </si>
  <si>
    <t>93584534</t>
  </si>
  <si>
    <t>93601066</t>
  </si>
  <si>
    <t>93599104</t>
  </si>
  <si>
    <t>93638039</t>
  </si>
  <si>
    <t>93627247</t>
  </si>
  <si>
    <t>93616809</t>
  </si>
  <si>
    <t>93636538</t>
  </si>
  <si>
    <t>93636025</t>
  </si>
  <si>
    <t>93629592</t>
  </si>
  <si>
    <t>93614295</t>
  </si>
  <si>
    <t>93613037</t>
  </si>
  <si>
    <t>93638834</t>
  </si>
  <si>
    <t>93633657</t>
  </si>
  <si>
    <t>93637656</t>
  </si>
  <si>
    <t>93635176</t>
  </si>
  <si>
    <t>93638977</t>
  </si>
  <si>
    <t>93636921</t>
  </si>
  <si>
    <t>93632882</t>
  </si>
  <si>
    <t>93632833</t>
  </si>
  <si>
    <t>93618648</t>
  </si>
  <si>
    <t>93636466</t>
  </si>
  <si>
    <t>93633434</t>
  </si>
  <si>
    <t>93616611</t>
  </si>
  <si>
    <t>93623569</t>
  </si>
  <si>
    <t>93636938</t>
  </si>
  <si>
    <t>93631409</t>
  </si>
  <si>
    <t>93614445</t>
  </si>
  <si>
    <t>93610072</t>
  </si>
  <si>
    <t>93620613</t>
  </si>
  <si>
    <t>93604358</t>
  </si>
  <si>
    <t>93636998</t>
  </si>
  <si>
    <t>93632055</t>
  </si>
  <si>
    <t>93631899</t>
  </si>
  <si>
    <t>93634935</t>
  </si>
  <si>
    <t>93634638</t>
  </si>
  <si>
    <t>93614179</t>
  </si>
  <si>
    <t>82019257</t>
  </si>
  <si>
    <t>82013475</t>
  </si>
  <si>
    <t>82013474</t>
  </si>
  <si>
    <t>82013472</t>
  </si>
  <si>
    <t>82013469</t>
  </si>
  <si>
    <t>81871282</t>
  </si>
  <si>
    <t>93216843</t>
  </si>
  <si>
    <t>SHIPATA</t>
  </si>
  <si>
    <t>93242021</t>
  </si>
  <si>
    <t>93237790</t>
  </si>
  <si>
    <t>93399360</t>
  </si>
  <si>
    <t>93251124</t>
  </si>
  <si>
    <t>93216844</t>
  </si>
  <si>
    <t>93215488</t>
  </si>
  <si>
    <t>93225592</t>
  </si>
  <si>
    <t>81970711</t>
  </si>
  <si>
    <t>93221807</t>
  </si>
  <si>
    <t>93226886</t>
  </si>
  <si>
    <t>93251486</t>
  </si>
  <si>
    <t>93246133</t>
  </si>
  <si>
    <t>93255993</t>
  </si>
  <si>
    <t>93353387</t>
  </si>
  <si>
    <t>93222089</t>
  </si>
  <si>
    <t>93225205</t>
  </si>
  <si>
    <t>93350658</t>
  </si>
  <si>
    <t>93291556</t>
  </si>
  <si>
    <t>93251448</t>
  </si>
  <si>
    <t>QUELUCAS</t>
  </si>
  <si>
    <t>93249236</t>
  </si>
  <si>
    <t>93215938</t>
  </si>
  <si>
    <t>93230118</t>
  </si>
  <si>
    <t>93223663</t>
  </si>
  <si>
    <t>93235796</t>
  </si>
  <si>
    <t>93223623</t>
  </si>
  <si>
    <t>93248158</t>
  </si>
  <si>
    <t>93241695</t>
  </si>
  <si>
    <t>93235973</t>
  </si>
  <si>
    <t>93221997</t>
  </si>
  <si>
    <t>93286009</t>
  </si>
  <si>
    <t>82096776</t>
  </si>
  <si>
    <t>82013470</t>
  </si>
  <si>
    <t>93295883</t>
  </si>
  <si>
    <t>93277262</t>
  </si>
  <si>
    <t>93284218</t>
  </si>
  <si>
    <t>93272916</t>
  </si>
  <si>
    <t>93325376</t>
  </si>
  <si>
    <t>93293884</t>
  </si>
  <si>
    <t>93325287</t>
  </si>
  <si>
    <t>93348896</t>
  </si>
  <si>
    <t>93301486</t>
  </si>
  <si>
    <t>93284195</t>
  </si>
  <si>
    <t>93295829</t>
  </si>
  <si>
    <t>93282376</t>
  </si>
  <si>
    <t>93372079</t>
  </si>
  <si>
    <t>93371492</t>
  </si>
  <si>
    <t>93261717</t>
  </si>
  <si>
    <t>93376975</t>
  </si>
  <si>
    <t>93344492</t>
  </si>
  <si>
    <t>93280680</t>
  </si>
  <si>
    <t>NUEVO OLMAL</t>
  </si>
  <si>
    <t>93290780</t>
  </si>
  <si>
    <t>93314665</t>
  </si>
  <si>
    <t>TACTA</t>
  </si>
  <si>
    <t>93277826</t>
  </si>
  <si>
    <t>93270903</t>
  </si>
  <si>
    <t>93275625</t>
  </si>
  <si>
    <t>93291578</t>
  </si>
  <si>
    <t>93271371</t>
  </si>
  <si>
    <t>93353348</t>
  </si>
  <si>
    <t>93300989</t>
  </si>
  <si>
    <t>82013476</t>
  </si>
  <si>
    <t>93348715</t>
  </si>
  <si>
    <t>93297244</t>
  </si>
  <si>
    <t>82001311</t>
  </si>
  <si>
    <t>93369929</t>
  </si>
  <si>
    <t>93418680</t>
  </si>
  <si>
    <t>93338887</t>
  </si>
  <si>
    <t>93325336</t>
  </si>
  <si>
    <t>93349116</t>
  </si>
  <si>
    <t>93350683</t>
  </si>
  <si>
    <t>93333355</t>
  </si>
  <si>
    <t>93305458</t>
  </si>
  <si>
    <t>81971792</t>
  </si>
  <si>
    <t>93354933</t>
  </si>
  <si>
    <t>93338838</t>
  </si>
  <si>
    <t>93360063</t>
  </si>
  <si>
    <t>93349016</t>
  </si>
  <si>
    <t>93327058</t>
  </si>
  <si>
    <t>93323957</t>
  </si>
  <si>
    <t>93327402</t>
  </si>
  <si>
    <t>93294006</t>
  </si>
  <si>
    <t>93323733</t>
  </si>
  <si>
    <t>DURAZNOPAMPA</t>
  </si>
  <si>
    <t>93348813</t>
  </si>
  <si>
    <t>93339504</t>
  </si>
  <si>
    <t>93339465</t>
  </si>
  <si>
    <t>93324262</t>
  </si>
  <si>
    <t>81991121</t>
  </si>
  <si>
    <t>81991120</t>
  </si>
  <si>
    <t>93314684</t>
  </si>
  <si>
    <t>93306997</t>
  </si>
  <si>
    <t>93300977</t>
  </si>
  <si>
    <t>93304325</t>
  </si>
  <si>
    <t>93302494</t>
  </si>
  <si>
    <t>93371386</t>
  </si>
  <si>
    <t>93371314</t>
  </si>
  <si>
    <t>93405848</t>
  </si>
  <si>
    <t>93382612</t>
  </si>
  <si>
    <t>93376862</t>
  </si>
  <si>
    <t>93419327</t>
  </si>
  <si>
    <t>93362876</t>
  </si>
  <si>
    <t>93339029</t>
  </si>
  <si>
    <t>93376843</t>
  </si>
  <si>
    <t>93373513</t>
  </si>
  <si>
    <t>93369753</t>
  </si>
  <si>
    <t>93344373</t>
  </si>
  <si>
    <t>93368620</t>
  </si>
  <si>
    <t>93383011</t>
  </si>
  <si>
    <t>93368534</t>
  </si>
  <si>
    <t>93359692</t>
  </si>
  <si>
    <t>93349473</t>
  </si>
  <si>
    <t>81971796</t>
  </si>
  <si>
    <t>QUISQUIS</t>
  </si>
  <si>
    <t>81971795</t>
  </si>
  <si>
    <t>93360250</t>
  </si>
  <si>
    <t>93407051</t>
  </si>
  <si>
    <t>93395089</t>
  </si>
  <si>
    <t>93388925</t>
  </si>
  <si>
    <t>93353702</t>
  </si>
  <si>
    <t>93348925</t>
  </si>
  <si>
    <t>93350916</t>
  </si>
  <si>
    <t>93372927</t>
  </si>
  <si>
    <t>93353379</t>
  </si>
  <si>
    <t>93370542</t>
  </si>
  <si>
    <t>93368420</t>
  </si>
  <si>
    <t>93358116</t>
  </si>
  <si>
    <t>93339513</t>
  </si>
  <si>
    <t>93386044</t>
  </si>
  <si>
    <t>93486409</t>
  </si>
  <si>
    <t>93339779</t>
  </si>
  <si>
    <t>93368249</t>
  </si>
  <si>
    <t>82019265</t>
  </si>
  <si>
    <t>93436248</t>
  </si>
  <si>
    <t>81871286</t>
  </si>
  <si>
    <t>93427972</t>
  </si>
  <si>
    <t>93390313</t>
  </si>
  <si>
    <t>93409783</t>
  </si>
  <si>
    <t>81970713</t>
  </si>
  <si>
    <t>93422299</t>
  </si>
  <si>
    <t>93387416</t>
  </si>
  <si>
    <t>93387358</t>
  </si>
  <si>
    <t>93419241</t>
  </si>
  <si>
    <t>COLMATA</t>
  </si>
  <si>
    <t>93416039</t>
  </si>
  <si>
    <t>93417374</t>
  </si>
  <si>
    <t>93404253</t>
  </si>
  <si>
    <t>93390615</t>
  </si>
  <si>
    <t>81971798</t>
  </si>
  <si>
    <t>93414446</t>
  </si>
  <si>
    <t>93449248</t>
  </si>
  <si>
    <t>93395024</t>
  </si>
  <si>
    <t>93415899</t>
  </si>
  <si>
    <t>93388727</t>
  </si>
  <si>
    <t>93399155</t>
  </si>
  <si>
    <t>93379724</t>
  </si>
  <si>
    <t>93397155</t>
  </si>
  <si>
    <t>93548211</t>
  </si>
  <si>
    <t>93454734</t>
  </si>
  <si>
    <t>93498680</t>
  </si>
  <si>
    <t>93461333</t>
  </si>
  <si>
    <t>81970715</t>
  </si>
  <si>
    <t>81970714</t>
  </si>
  <si>
    <t>93480401</t>
  </si>
  <si>
    <t>93421230</t>
  </si>
  <si>
    <t>93437451</t>
  </si>
  <si>
    <t>93427882</t>
  </si>
  <si>
    <t>93432775</t>
  </si>
  <si>
    <t>93440369</t>
  </si>
  <si>
    <t>93459996</t>
  </si>
  <si>
    <t>93450630</t>
  </si>
  <si>
    <t>81971799</t>
  </si>
  <si>
    <t>93431117</t>
  </si>
  <si>
    <t>93476881</t>
  </si>
  <si>
    <t>93467780</t>
  </si>
  <si>
    <t>93467634</t>
  </si>
  <si>
    <t>93451224</t>
  </si>
  <si>
    <t>93432870</t>
  </si>
  <si>
    <t>93467874</t>
  </si>
  <si>
    <t>93451119</t>
  </si>
  <si>
    <t>93458387</t>
  </si>
  <si>
    <t>93464615</t>
  </si>
  <si>
    <t>93449179</t>
  </si>
  <si>
    <t>93469039</t>
  </si>
  <si>
    <t>93448871</t>
  </si>
  <si>
    <t>93437666</t>
  </si>
  <si>
    <t>82019264</t>
  </si>
  <si>
    <t>93504785</t>
  </si>
  <si>
    <t>93502315</t>
  </si>
  <si>
    <t>93476547</t>
  </si>
  <si>
    <t>81971800</t>
  </si>
  <si>
    <t>93515865</t>
  </si>
  <si>
    <t>93469549</t>
  </si>
  <si>
    <t>93501847</t>
  </si>
  <si>
    <t>93507130</t>
  </si>
  <si>
    <t>93459067</t>
  </si>
  <si>
    <t>93574733</t>
  </si>
  <si>
    <t>93484363</t>
  </si>
  <si>
    <t>COCHABAMBA</t>
  </si>
  <si>
    <t>81949794</t>
  </si>
  <si>
    <t>93473918</t>
  </si>
  <si>
    <t>93484835</t>
  </si>
  <si>
    <t>93458581</t>
  </si>
  <si>
    <t>93493382</t>
  </si>
  <si>
    <t>82010461</t>
  </si>
  <si>
    <t>82010460</t>
  </si>
  <si>
    <t>82010459</t>
  </si>
  <si>
    <t>93529130</t>
  </si>
  <si>
    <t>93511008</t>
  </si>
  <si>
    <t>93493888</t>
  </si>
  <si>
    <t>93529108</t>
  </si>
  <si>
    <t>93502044</t>
  </si>
  <si>
    <t>93566242</t>
  </si>
  <si>
    <t>93520299</t>
  </si>
  <si>
    <t>93512812</t>
  </si>
  <si>
    <t>93507161</t>
  </si>
  <si>
    <t>93539101</t>
  </si>
  <si>
    <t>82364301</t>
  </si>
  <si>
    <t>82364302</t>
  </si>
  <si>
    <t>93536252</t>
  </si>
  <si>
    <t>93516086</t>
  </si>
  <si>
    <t>93528563</t>
  </si>
  <si>
    <t>93515576</t>
  </si>
  <si>
    <t>93505994</t>
  </si>
  <si>
    <t>93511899</t>
  </si>
  <si>
    <t>93539683</t>
  </si>
  <si>
    <t>82368551</t>
  </si>
  <si>
    <t>LA MORADA</t>
  </si>
  <si>
    <t>93522955</t>
  </si>
  <si>
    <t>81871292</t>
  </si>
  <si>
    <t>93563589</t>
  </si>
  <si>
    <t>81970716</t>
  </si>
  <si>
    <t>93566198</t>
  </si>
  <si>
    <t>93550867</t>
  </si>
  <si>
    <t>93546842</t>
  </si>
  <si>
    <t>93574746</t>
  </si>
  <si>
    <t>93554645</t>
  </si>
  <si>
    <t>82368556</t>
  </si>
  <si>
    <t>93544895</t>
  </si>
  <si>
    <t>93564878</t>
  </si>
  <si>
    <t>93566452</t>
  </si>
  <si>
    <t>93563697</t>
  </si>
  <si>
    <t>93551120</t>
  </si>
  <si>
    <t>93593902</t>
  </si>
  <si>
    <t>93582008</t>
  </si>
  <si>
    <t>93594424</t>
  </si>
  <si>
    <t>93609689</t>
  </si>
  <si>
    <t>93582076</t>
  </si>
  <si>
    <t>93577527</t>
  </si>
  <si>
    <t>93567284</t>
  </si>
  <si>
    <t>93601870</t>
  </si>
  <si>
    <t>93609561</t>
  </si>
  <si>
    <t>93609170</t>
  </si>
  <si>
    <t>93593934</t>
  </si>
  <si>
    <t>93621431</t>
  </si>
  <si>
    <t>93598775</t>
  </si>
  <si>
    <t>93573199</t>
  </si>
  <si>
    <t>93588936</t>
  </si>
  <si>
    <t>93627632</t>
  </si>
  <si>
    <t>93647474</t>
  </si>
  <si>
    <t>93609646</t>
  </si>
  <si>
    <t>93614584</t>
  </si>
  <si>
    <t>93623737</t>
  </si>
  <si>
    <t>93604644</t>
  </si>
  <si>
    <t>93626161</t>
  </si>
  <si>
    <t>93629591</t>
  </si>
  <si>
    <t>93626548</t>
  </si>
  <si>
    <t>93634010</t>
  </si>
  <si>
    <t>93610949</t>
  </si>
  <si>
    <t>CORONEL</t>
  </si>
  <si>
    <t>RUBIO</t>
  </si>
  <si>
    <t>BUSTAMANTE</t>
  </si>
  <si>
    <t>CHAMAYA</t>
  </si>
  <si>
    <t>ALARCON</t>
  </si>
  <si>
    <t>PEREZ</t>
  </si>
  <si>
    <t>DELGADO</t>
  </si>
  <si>
    <t>IDROGO</t>
  </si>
  <si>
    <t>JARA</t>
  </si>
  <si>
    <t>CUBAS</t>
  </si>
  <si>
    <t>ROJAS</t>
  </si>
  <si>
    <t>FERNANDEZ</t>
  </si>
  <si>
    <t>HERRERA</t>
  </si>
  <si>
    <t>CADENILLAS</t>
  </si>
  <si>
    <t>REYNA</t>
  </si>
  <si>
    <t>LUMBA</t>
  </si>
  <si>
    <t>AYAY</t>
  </si>
  <si>
    <t>NU</t>
  </si>
  <si>
    <t>SAAVEDRA</t>
  </si>
  <si>
    <t>CAMPOS</t>
  </si>
  <si>
    <t>DIAZ</t>
  </si>
  <si>
    <t>HUAMAN</t>
  </si>
  <si>
    <t>TARRILLO</t>
  </si>
  <si>
    <t>FLORES</t>
  </si>
  <si>
    <t>HOYOS</t>
  </si>
  <si>
    <t>TOCTO</t>
  </si>
  <si>
    <t>OBLITAS</t>
  </si>
  <si>
    <t>TELLO</t>
  </si>
  <si>
    <t>ACU</t>
  </si>
  <si>
    <t>CHAVEZ</t>
  </si>
  <si>
    <t>EDQUEN</t>
  </si>
  <si>
    <t>TERRONES</t>
  </si>
  <si>
    <t>SANCHEZ</t>
  </si>
  <si>
    <t>VEGA</t>
  </si>
  <si>
    <t>VERA</t>
  </si>
  <si>
    <t>CARRASCO</t>
  </si>
  <si>
    <t>GUEVARA</t>
  </si>
  <si>
    <t>GARCIA</t>
  </si>
  <si>
    <t>TUESTA</t>
  </si>
  <si>
    <t>MORI</t>
  </si>
  <si>
    <t>INGA</t>
  </si>
  <si>
    <t>COLLANTES</t>
  </si>
  <si>
    <t>SANTA CRUZ</t>
  </si>
  <si>
    <t>CRUZ</t>
  </si>
  <si>
    <t>JULON</t>
  </si>
  <si>
    <t>GONZALES</t>
  </si>
  <si>
    <t>JOS</t>
  </si>
  <si>
    <t>CHAPA</t>
  </si>
  <si>
    <t>DANIEL</t>
  </si>
  <si>
    <t>SAUCEDO</t>
  </si>
  <si>
    <t>RAMIREZ</t>
  </si>
  <si>
    <t>ORTIZ</t>
  </si>
  <si>
    <t>CHUQUILIN</t>
  </si>
  <si>
    <t>SARMIENTO</t>
  </si>
  <si>
    <t>BURGA</t>
  </si>
  <si>
    <t>VALDEZ</t>
  </si>
  <si>
    <t>DAVILA</t>
  </si>
  <si>
    <t>AREVALO</t>
  </si>
  <si>
    <t>RAFAEL</t>
  </si>
  <si>
    <t>MIA CATALEYA</t>
  </si>
  <si>
    <t>VILLEGAS</t>
  </si>
  <si>
    <t>MALDONADO</t>
  </si>
  <si>
    <t>CRUZADO</t>
  </si>
  <si>
    <t>MEGO</t>
  </si>
  <si>
    <t>VASQUEZ</t>
  </si>
  <si>
    <t>DANNA SOFIA</t>
  </si>
  <si>
    <t>ALTAMIRANO</t>
  </si>
  <si>
    <t>ZUMAETA</t>
  </si>
  <si>
    <t>ROMERO</t>
  </si>
  <si>
    <t>CASTILLO</t>
  </si>
  <si>
    <t>RAMOS</t>
  </si>
  <si>
    <t>HURTADO</t>
  </si>
  <si>
    <t>LOPEZ</t>
  </si>
  <si>
    <t>CASTA</t>
  </si>
  <si>
    <t>MU</t>
  </si>
  <si>
    <t>TORRES</t>
  </si>
  <si>
    <t>KIARA JAZMIN</t>
  </si>
  <si>
    <t>VICENTE</t>
  </si>
  <si>
    <t>BARBOZA</t>
  </si>
  <si>
    <t>VILLANUEVA</t>
  </si>
  <si>
    <t>VALDIVIA</t>
  </si>
  <si>
    <t>BAUTISTA</t>
  </si>
  <si>
    <t>PINTADO</t>
  </si>
  <si>
    <t>MAYTA</t>
  </si>
  <si>
    <t>ESPINOZA</t>
  </si>
  <si>
    <t>GUZMAN</t>
  </si>
  <si>
    <t>URIARTE</t>
  </si>
  <si>
    <t>MEJIA</t>
  </si>
  <si>
    <t>HEREDIA</t>
  </si>
  <si>
    <t>ALESSIA</t>
  </si>
  <si>
    <t>GUELAC</t>
  </si>
  <si>
    <t>ALISSON</t>
  </si>
  <si>
    <t>PERALES</t>
  </si>
  <si>
    <t>JULCA</t>
  </si>
  <si>
    <t>SANTOS</t>
  </si>
  <si>
    <t>MIA VALERIA</t>
  </si>
  <si>
    <t>NEYRA</t>
  </si>
  <si>
    <t>VILLALOBOS</t>
  </si>
  <si>
    <t>TENORIO</t>
  </si>
  <si>
    <t>QUIROZ</t>
  </si>
  <si>
    <t>FUENTES</t>
  </si>
  <si>
    <t>MEDINA</t>
  </si>
  <si>
    <t>BUENO</t>
  </si>
  <si>
    <t>ERICK</t>
  </si>
  <si>
    <t>TANTALIAN</t>
  </si>
  <si>
    <t>SANDOVAL</t>
  </si>
  <si>
    <t>QUINTANA</t>
  </si>
  <si>
    <t>IAM GAEL</t>
  </si>
  <si>
    <t>ALCANTARA</t>
  </si>
  <si>
    <t>DARIEL</t>
  </si>
  <si>
    <t>SILVA</t>
  </si>
  <si>
    <t>VILCHEZ</t>
  </si>
  <si>
    <t>CARLOS</t>
  </si>
  <si>
    <t>LLANOS</t>
  </si>
  <si>
    <t>CARRANZA</t>
  </si>
  <si>
    <t>RIVERA</t>
  </si>
  <si>
    <t>OCAMPO</t>
  </si>
  <si>
    <t>BANDA</t>
  </si>
  <si>
    <t>RISCO</t>
  </si>
  <si>
    <t>SALDA</t>
  </si>
  <si>
    <t>RODRIGUEZ</t>
  </si>
  <si>
    <t>H</t>
  </si>
  <si>
    <t>YARELI</t>
  </si>
  <si>
    <t>MENDOZA</t>
  </si>
  <si>
    <t>PORTOCARRERO</t>
  </si>
  <si>
    <t>SEGURA</t>
  </si>
  <si>
    <t>CASTRO</t>
  </si>
  <si>
    <t>CACHAY</t>
  </si>
  <si>
    <t>M</t>
  </si>
  <si>
    <t>ARCE</t>
  </si>
  <si>
    <t>FERN</t>
  </si>
  <si>
    <t>LILY ROSITA</t>
  </si>
  <si>
    <t>GALVEZ</t>
  </si>
  <si>
    <t>MAURIOLA</t>
  </si>
  <si>
    <t>CALESY LLAMEL</t>
  </si>
  <si>
    <t>MACUYAMA</t>
  </si>
  <si>
    <t>VILCARROMERO</t>
  </si>
  <si>
    <t>ZARA</t>
  </si>
  <si>
    <t>PICON</t>
  </si>
  <si>
    <t>RUTH DAMILET</t>
  </si>
  <si>
    <t>MICAELA</t>
  </si>
  <si>
    <t>PELAEZ</t>
  </si>
  <si>
    <t>KATHERINE CRISTELL</t>
  </si>
  <si>
    <t>FARITH</t>
  </si>
  <si>
    <t>BAZAN</t>
  </si>
  <si>
    <t>HERNAN</t>
  </si>
  <si>
    <t>YUPANQUI</t>
  </si>
  <si>
    <t>NAYRA</t>
  </si>
  <si>
    <t>LIONEL</t>
  </si>
  <si>
    <t>OYARCE</t>
  </si>
  <si>
    <t>JARLY LUCIA</t>
  </si>
  <si>
    <t>VALDIBIA</t>
  </si>
  <si>
    <t>ANGEL GABRIEL</t>
  </si>
  <si>
    <t>ACOSTA</t>
  </si>
  <si>
    <t>ELIAN ANDERSON</t>
  </si>
  <si>
    <t>PRIETO</t>
  </si>
  <si>
    <t>AYLIN LISBETH</t>
  </si>
  <si>
    <t>CIELO ALEJANDRA</t>
  </si>
  <si>
    <t>ALGARATE</t>
  </si>
  <si>
    <t>ETHAN ADRIEL</t>
  </si>
  <si>
    <t>ALVARADO</t>
  </si>
  <si>
    <t>LOZANO</t>
  </si>
  <si>
    <t>ADRIADNA VALERIA</t>
  </si>
  <si>
    <t>TAFUR</t>
  </si>
  <si>
    <t>DEL AGUILA</t>
  </si>
  <si>
    <t>EMILY SARITA</t>
  </si>
  <si>
    <t>IZQUIERDO</t>
  </si>
  <si>
    <t>GOMEZ</t>
  </si>
  <si>
    <t>XIOMARA EIMY</t>
  </si>
  <si>
    <t>TUANAMA</t>
  </si>
  <si>
    <t>CESAR YAEL</t>
  </si>
  <si>
    <t>BRIANA LICETH</t>
  </si>
  <si>
    <t>GIL</t>
  </si>
  <si>
    <t>MIQUEAS NATHANAEL</t>
  </si>
  <si>
    <t>BACA</t>
  </si>
  <si>
    <t>PE</t>
  </si>
  <si>
    <t>GALA CATALEYA</t>
  </si>
  <si>
    <t>MELENDEZ</t>
  </si>
  <si>
    <t>ASHLEY VALESKA</t>
  </si>
  <si>
    <t>SALVADOR</t>
  </si>
  <si>
    <t>STEVEN ROLAND</t>
  </si>
  <si>
    <t>BOCANEGRA</t>
  </si>
  <si>
    <t>BECERRA</t>
  </si>
  <si>
    <t>JAVERT ALEXIS</t>
  </si>
  <si>
    <t>UBILLUS</t>
  </si>
  <si>
    <t>CULQUI</t>
  </si>
  <si>
    <t>KAROL THAIS</t>
  </si>
  <si>
    <t>VARGAS</t>
  </si>
  <si>
    <t>ANGEL RODRIGO</t>
  </si>
  <si>
    <t>VENTURA</t>
  </si>
  <si>
    <t>VALQUI</t>
  </si>
  <si>
    <t>MATTEO ALESANDRO</t>
  </si>
  <si>
    <t>MADY LIZETEE</t>
  </si>
  <si>
    <t>JOSEPH PAUL</t>
  </si>
  <si>
    <t>JHERALD ADRIAN</t>
  </si>
  <si>
    <t>ARANIBAR</t>
  </si>
  <si>
    <t>JHARED ALEXANDER</t>
  </si>
  <si>
    <t>MALCA</t>
  </si>
  <si>
    <t>FIORELA</t>
  </si>
  <si>
    <t>MONTOYA</t>
  </si>
  <si>
    <t>ENZO IKER</t>
  </si>
  <si>
    <t>ALESSIA JHORDANI</t>
  </si>
  <si>
    <t>LUANA MILAGRITOS</t>
  </si>
  <si>
    <t>PIZARRO</t>
  </si>
  <si>
    <t>ESTRELLA RAQUEL</t>
  </si>
  <si>
    <t>CHUQUIZUTA</t>
  </si>
  <si>
    <t>JHEYDAN ALEXANDER</t>
  </si>
  <si>
    <t>PINGUS</t>
  </si>
  <si>
    <t>HELEN ALESSANDRA</t>
  </si>
  <si>
    <t>CONCHE</t>
  </si>
  <si>
    <t>CORTEGANA</t>
  </si>
  <si>
    <t>GAVY LLANALEY</t>
  </si>
  <si>
    <t>POMPA</t>
  </si>
  <si>
    <t>ALEX MATHIAS</t>
  </si>
  <si>
    <t>JHASIEL DAMIAN</t>
  </si>
  <si>
    <t>TATIANA YASMIN</t>
  </si>
  <si>
    <t>ALLEMANT</t>
  </si>
  <si>
    <t>PIERO</t>
  </si>
  <si>
    <t>ROCHA</t>
  </si>
  <si>
    <t>ZOE ANTONELLA</t>
  </si>
  <si>
    <t>TAMAYA</t>
  </si>
  <si>
    <t>MARLLOLITH</t>
  </si>
  <si>
    <t>ZUTA</t>
  </si>
  <si>
    <t>NELVIN DANILO</t>
  </si>
  <si>
    <t>QUIO</t>
  </si>
  <si>
    <t>JUAN AGUST</t>
  </si>
  <si>
    <t>LATORRE</t>
  </si>
  <si>
    <t>JHOARTH DARIEL</t>
  </si>
  <si>
    <t>VERGARAY</t>
  </si>
  <si>
    <t>LUNA JAZMIN</t>
  </si>
  <si>
    <t>ALESSIA ITZEEL</t>
  </si>
  <si>
    <t>POQUIOMA</t>
  </si>
  <si>
    <t>LIANY</t>
  </si>
  <si>
    <t>PULCE</t>
  </si>
  <si>
    <t>ALITZA YASURI</t>
  </si>
  <si>
    <t>MESTANZA</t>
  </si>
  <si>
    <t>AITANA VALENTINA</t>
  </si>
  <si>
    <t>RABANAL</t>
  </si>
  <si>
    <t>KELMER MILAN</t>
  </si>
  <si>
    <t>BRICE</t>
  </si>
  <si>
    <t>VALLE</t>
  </si>
  <si>
    <t>JANSLER ESMITH</t>
  </si>
  <si>
    <t>ESTELA</t>
  </si>
  <si>
    <t>MIA ANTONELLA</t>
  </si>
  <si>
    <t>TRAUCO</t>
  </si>
  <si>
    <t>SOPLIN</t>
  </si>
  <si>
    <t>JHOMFER ADRIEL</t>
  </si>
  <si>
    <t>81971790</t>
  </si>
  <si>
    <t>SAMANTA NICOL</t>
  </si>
  <si>
    <t>CARHUAJULCA</t>
  </si>
  <si>
    <t>OLIVERA</t>
  </si>
  <si>
    <t>NEYTON JHEREMY</t>
  </si>
  <si>
    <t>MIA BEL</t>
  </si>
  <si>
    <t>ZULOETA</t>
  </si>
  <si>
    <t>ELSI STEPHANO</t>
  </si>
  <si>
    <t>SICHA</t>
  </si>
  <si>
    <t>ABRAHAM MATEO</t>
  </si>
  <si>
    <t>HAMILTON ZABDIEL</t>
  </si>
  <si>
    <t>TIRADO</t>
  </si>
  <si>
    <t>EYTHAN MATEO</t>
  </si>
  <si>
    <t>AGUILAR</t>
  </si>
  <si>
    <t>ALBERCA</t>
  </si>
  <si>
    <t>NONINGO</t>
  </si>
  <si>
    <t>GUERRA</t>
  </si>
  <si>
    <t>WAJAI</t>
  </si>
  <si>
    <t>ENZO RODRIGO</t>
  </si>
  <si>
    <t>CHUMBE</t>
  </si>
  <si>
    <t>SAMIR</t>
  </si>
  <si>
    <t>CAMILA</t>
  </si>
  <si>
    <t>SANTIAGO</t>
  </si>
  <si>
    <t>VELASQUEZ</t>
  </si>
  <si>
    <t>ARIAS</t>
  </si>
  <si>
    <t>LOZADA</t>
  </si>
  <si>
    <t>WEEPIU</t>
  </si>
  <si>
    <t>CORDOVA</t>
  </si>
  <si>
    <t>DE LA CRUZ</t>
  </si>
  <si>
    <t>DYLAN GAEL</t>
  </si>
  <si>
    <t>ADRIAN</t>
  </si>
  <si>
    <t>VELA</t>
  </si>
  <si>
    <t>YALTA</t>
  </si>
  <si>
    <t>MACAHUACHI</t>
  </si>
  <si>
    <t>TAPIA</t>
  </si>
  <si>
    <t>GUIDO</t>
  </si>
  <si>
    <t>AITANA SARAI</t>
  </si>
  <si>
    <t>AXEL YANDEL</t>
  </si>
  <si>
    <t>DERECK CAMILO</t>
  </si>
  <si>
    <t>IVONNE STEFANNY</t>
  </si>
  <si>
    <t>NAILY VIVIANA</t>
  </si>
  <si>
    <t>GALOC</t>
  </si>
  <si>
    <t>MATTHEW ESTEPHAN</t>
  </si>
  <si>
    <t>GASLAC</t>
  </si>
  <si>
    <t>THIAGO EYTHAN MATHEUS</t>
  </si>
  <si>
    <t>CAMUS</t>
  </si>
  <si>
    <t>ALONDRA CATALINA</t>
  </si>
  <si>
    <t>TRUJILLANO</t>
  </si>
  <si>
    <t>TALITA</t>
  </si>
  <si>
    <t>DOMINGUEZ</t>
  </si>
  <si>
    <t>JAROL GAEL</t>
  </si>
  <si>
    <t>CHOCTALIN</t>
  </si>
  <si>
    <t>SAYDHI KARLETH</t>
  </si>
  <si>
    <t>PUSCAN</t>
  </si>
  <si>
    <t>YUDIS SMITH</t>
  </si>
  <si>
    <t>DYLAN SEBASTIAN</t>
  </si>
  <si>
    <t>HUILCA</t>
  </si>
  <si>
    <t>ITALO LESTER</t>
  </si>
  <si>
    <t>YARIT ADILEN</t>
  </si>
  <si>
    <t>JORGE YHOSHUA</t>
  </si>
  <si>
    <t>ARZAPALO</t>
  </si>
  <si>
    <t>TEJADA</t>
  </si>
  <si>
    <t>EYTHAN GAEL</t>
  </si>
  <si>
    <t>PINEDO</t>
  </si>
  <si>
    <t>KATHY LARISSA</t>
  </si>
  <si>
    <t>OC</t>
  </si>
  <si>
    <t>MATTEO JEFF</t>
  </si>
  <si>
    <t>SALON</t>
  </si>
  <si>
    <t>LORENA NIKOLL</t>
  </si>
  <si>
    <t>TANIA ISABELA</t>
  </si>
  <si>
    <t>LLANCA</t>
  </si>
  <si>
    <t>CIRO SEBASTIAN</t>
  </si>
  <si>
    <t>REYES</t>
  </si>
  <si>
    <t>MELCHOR</t>
  </si>
  <si>
    <t>AXEL DAEL</t>
  </si>
  <si>
    <t>FRANKLIN ALDAIR</t>
  </si>
  <si>
    <t>TRUJILLO</t>
  </si>
  <si>
    <t>ZAGACETA</t>
  </si>
  <si>
    <t>ALESSIA CRISTEL</t>
  </si>
  <si>
    <t>CARHUATOCTO</t>
  </si>
  <si>
    <t>LEIVA</t>
  </si>
  <si>
    <t>LIAM MIGUEL</t>
  </si>
  <si>
    <t>CUIPAL</t>
  </si>
  <si>
    <t>ALMUDENA</t>
  </si>
  <si>
    <t>KIARA ISABELLA</t>
  </si>
  <si>
    <t>TAUMA</t>
  </si>
  <si>
    <t>HIDALGO</t>
  </si>
  <si>
    <t>EYTHAN KYLE</t>
  </si>
  <si>
    <t>SINARAHUA</t>
  </si>
  <si>
    <t>HORNA</t>
  </si>
  <si>
    <t>ADARA LUSMILA</t>
  </si>
  <si>
    <t>GUTIERREZ</t>
  </si>
  <si>
    <t>ORDO</t>
  </si>
  <si>
    <t>ALESSIA ARLET</t>
  </si>
  <si>
    <t>LA TORRE</t>
  </si>
  <si>
    <t>GO</t>
  </si>
  <si>
    <t>DOMINIC GAEL</t>
  </si>
  <si>
    <t>BENDA</t>
  </si>
  <si>
    <t>BERRIOS</t>
  </si>
  <si>
    <t>ETAN ASAF</t>
  </si>
  <si>
    <t>Z</t>
  </si>
  <si>
    <t>JHOSEP ADRIANO</t>
  </si>
  <si>
    <t>LUIS FELIPE</t>
  </si>
  <si>
    <t>VILLACREZ</t>
  </si>
  <si>
    <t>MIA ALESSANA</t>
  </si>
  <si>
    <t>BARDALES</t>
  </si>
  <si>
    <t>KHLOE ALEJANDRA</t>
  </si>
  <si>
    <t>GUABLOCHO</t>
  </si>
  <si>
    <t>DANY LEONARDO</t>
  </si>
  <si>
    <t>SANTILLAN</t>
  </si>
  <si>
    <t>OMAR ALBERTO</t>
  </si>
  <si>
    <t>SAMARA NICOL</t>
  </si>
  <si>
    <t>ARIANA KRISTEL</t>
  </si>
  <si>
    <t>ORIHUELA</t>
  </si>
  <si>
    <t>THAIS NIHAL</t>
  </si>
  <si>
    <t>ELIZABETH LUCIANA</t>
  </si>
  <si>
    <t>KREYSS</t>
  </si>
  <si>
    <t>ANLLE VICTORIA</t>
  </si>
  <si>
    <t>LLATAS</t>
  </si>
  <si>
    <t>PERALTA</t>
  </si>
  <si>
    <t>JIMENA</t>
  </si>
  <si>
    <t>IAM JHAMPIER</t>
  </si>
  <si>
    <t>LEON</t>
  </si>
  <si>
    <t>BIANCA TAIZ</t>
  </si>
  <si>
    <t>EVELYN KHALESSY</t>
  </si>
  <si>
    <t>ALICE KAORY</t>
  </si>
  <si>
    <t>YASSIR</t>
  </si>
  <si>
    <t>MASSIMO LEANDRO</t>
  </si>
  <si>
    <t>GABRIELA JULISSA LIDA</t>
  </si>
  <si>
    <t>SOLANO</t>
  </si>
  <si>
    <t>BLAS</t>
  </si>
  <si>
    <t>JHARITA LIZETH</t>
  </si>
  <si>
    <t>ALESSIA JAZMIN</t>
  </si>
  <si>
    <t>BURGOS</t>
  </si>
  <si>
    <t>JES</t>
  </si>
  <si>
    <t>PUERTA</t>
  </si>
  <si>
    <t>EITHAN JHAZIEL</t>
  </si>
  <si>
    <t>JESUS</t>
  </si>
  <si>
    <t>LOARTE</t>
  </si>
  <si>
    <t>CHRISTOPHER ARIAN</t>
  </si>
  <si>
    <t>LLAMO</t>
  </si>
  <si>
    <t>CHICANA</t>
  </si>
  <si>
    <t>DEREK AXEL</t>
  </si>
  <si>
    <t>DAFNE NAYARA</t>
  </si>
  <si>
    <t>ALANNA KALESSI</t>
  </si>
  <si>
    <t>DAMACEN</t>
  </si>
  <si>
    <t>MASLUCAN</t>
  </si>
  <si>
    <t>LIAM SMITH</t>
  </si>
  <si>
    <t>CHASQUIBOL</t>
  </si>
  <si>
    <t>MASSIMO JARED</t>
  </si>
  <si>
    <t>TOVAR</t>
  </si>
  <si>
    <t>KATHERIN JUANITA</t>
  </si>
  <si>
    <t>HUAMANTA</t>
  </si>
  <si>
    <t>YARETZI AHIL</t>
  </si>
  <si>
    <t>KEIVER ELIEL</t>
  </si>
  <si>
    <t>AITHANA CAMILA</t>
  </si>
  <si>
    <t>CHUQUIMBALQUI</t>
  </si>
  <si>
    <t>MAS</t>
  </si>
  <si>
    <t>WILMER ANDRE</t>
  </si>
  <si>
    <t>EREN OMAR</t>
  </si>
  <si>
    <t>YRIGOIN</t>
  </si>
  <si>
    <t>LIAN SMITH</t>
  </si>
  <si>
    <t>OCHOA</t>
  </si>
  <si>
    <t>MAILEN KAILANI</t>
  </si>
  <si>
    <t>CABRERA</t>
  </si>
  <si>
    <t>LUZ GAELA RIHANNA</t>
  </si>
  <si>
    <t>BRAVO</t>
  </si>
  <si>
    <t>RUIZ</t>
  </si>
  <si>
    <t>BRIAN HAMLET</t>
  </si>
  <si>
    <t>ZOEH MADISSON</t>
  </si>
  <si>
    <t>CALONGOS</t>
  </si>
  <si>
    <t>GUERRERO</t>
  </si>
  <si>
    <t>MEZA</t>
  </si>
  <si>
    <t>MONTEZA</t>
  </si>
  <si>
    <t>CHINCHAY</t>
  </si>
  <si>
    <t>MORENO</t>
  </si>
  <si>
    <t>CONDORACHAY</t>
  </si>
  <si>
    <t>ALVAREZ</t>
  </si>
  <si>
    <t>YAUN</t>
  </si>
  <si>
    <t>TORO</t>
  </si>
  <si>
    <t>RONALDO</t>
  </si>
  <si>
    <t>PAREDES</t>
  </si>
  <si>
    <t>IKER GAEL</t>
  </si>
  <si>
    <t>VIDARTE</t>
  </si>
  <si>
    <t>LOAYZA</t>
  </si>
  <si>
    <t>JARAMILLO</t>
  </si>
  <si>
    <t>VALLEJOS</t>
  </si>
  <si>
    <t>LIAN GAEL</t>
  </si>
  <si>
    <t>DAR</t>
  </si>
  <si>
    <t>ALFARO</t>
  </si>
  <si>
    <t>RIMARACHIN</t>
  </si>
  <si>
    <t>SERRANO</t>
  </si>
  <si>
    <t>ZAMORA</t>
  </si>
  <si>
    <t>FARCEQUE</t>
  </si>
  <si>
    <t>CAPU</t>
  </si>
  <si>
    <t>IRIGOIN</t>
  </si>
  <si>
    <t>VILCABANA</t>
  </si>
  <si>
    <t>CORONADO</t>
  </si>
  <si>
    <t>MATH</t>
  </si>
  <si>
    <t>ARBILDO</t>
  </si>
  <si>
    <t>DEL CASTILLO</t>
  </si>
  <si>
    <t>GOICOCHEA</t>
  </si>
  <si>
    <t>CURINAMBE</t>
  </si>
  <si>
    <t>Nombres</t>
  </si>
  <si>
    <t>COTRINA</t>
  </si>
  <si>
    <t>RIOS</t>
  </si>
  <si>
    <t>LOJA</t>
  </si>
  <si>
    <t>COLVAQUI</t>
  </si>
  <si>
    <t>ZAPATA</t>
  </si>
  <si>
    <t>CIEZA</t>
  </si>
  <si>
    <t>SOTO</t>
  </si>
  <si>
    <t>CERCADO</t>
  </si>
  <si>
    <t>CAMPOVERDE</t>
  </si>
  <si>
    <t>ABAD</t>
  </si>
  <si>
    <t>CASTREJON</t>
  </si>
  <si>
    <t>PEDRAZA</t>
  </si>
  <si>
    <t>HERNANDEZ</t>
  </si>
  <si>
    <t>MUNDACA</t>
  </si>
  <si>
    <t>BACALLA</t>
  </si>
  <si>
    <t>CANTA</t>
  </si>
  <si>
    <t>CALDERON</t>
  </si>
  <si>
    <t>ZELADA</t>
  </si>
  <si>
    <t>MONSALVE</t>
  </si>
  <si>
    <t>SAYAVERDE</t>
  </si>
  <si>
    <t>VIDAURRE</t>
  </si>
  <si>
    <t>CUEVA</t>
  </si>
  <si>
    <t>RENTERIA</t>
  </si>
  <si>
    <t>FASANANDO</t>
  </si>
  <si>
    <t>ANDY LUCIAN</t>
  </si>
  <si>
    <t>ALEJANDRIA</t>
  </si>
  <si>
    <t>ELISABET</t>
  </si>
  <si>
    <t>LIVIA</t>
  </si>
  <si>
    <t>CUNIA</t>
  </si>
  <si>
    <t>MIA KORAYMA</t>
  </si>
  <si>
    <t>NELVIN</t>
  </si>
  <si>
    <t>ANDREA</t>
  </si>
  <si>
    <t>NEIRA</t>
  </si>
  <si>
    <t>DYLAN ELIEL</t>
  </si>
  <si>
    <t>CANGO</t>
  </si>
  <si>
    <t>BASTIAN ADRIEL</t>
  </si>
  <si>
    <t>BELLA JULIETA</t>
  </si>
  <si>
    <t>DASHA GUADALUPE</t>
  </si>
  <si>
    <t>VALVERDE</t>
  </si>
  <si>
    <t>ARMAND ADRIEL</t>
  </si>
  <si>
    <t>SOROE</t>
  </si>
  <si>
    <t>QORI ALITZEL</t>
  </si>
  <si>
    <t>EPIQUIEN</t>
  </si>
  <si>
    <t>YOPLAC</t>
  </si>
  <si>
    <t>ALEXIA MAITE</t>
  </si>
  <si>
    <t>LUCIANA MELEC</t>
  </si>
  <si>
    <t>YARLIN YAEL</t>
  </si>
  <si>
    <t>SOET MARINA</t>
  </si>
  <si>
    <t>MANOSALVA</t>
  </si>
  <si>
    <t>ZOE KALLESSI</t>
  </si>
  <si>
    <t>ENCINA</t>
  </si>
  <si>
    <t>DELVIS SAID</t>
  </si>
  <si>
    <t>CAMILA NICOL</t>
  </si>
  <si>
    <t>EMIR JHOAN</t>
  </si>
  <si>
    <t>HELIEL ALEXANDER</t>
  </si>
  <si>
    <t>ALIN JESUS</t>
  </si>
  <si>
    <t>LUCY NAYELI</t>
  </si>
  <si>
    <t>THIAGO ANDR</t>
  </si>
  <si>
    <t>MARTINEZ</t>
  </si>
  <si>
    <t>LETY LUCIA</t>
  </si>
  <si>
    <t>OLIVER ALEXIS</t>
  </si>
  <si>
    <t>BOBADILLA</t>
  </si>
  <si>
    <t>ALVINEZ</t>
  </si>
  <si>
    <t>NAHIA AITANA</t>
  </si>
  <si>
    <t>AMASIFUEN</t>
  </si>
  <si>
    <t>CRISTOPHER HAYDEN</t>
  </si>
  <si>
    <t>BELLIDO</t>
  </si>
  <si>
    <t>CATALELLA</t>
  </si>
  <si>
    <t>HELEN BRIANI</t>
  </si>
  <si>
    <t>EMILIA THAIS</t>
  </si>
  <si>
    <t>ESTRADA</t>
  </si>
  <si>
    <t>EMILIA</t>
  </si>
  <si>
    <t>FRANCK LLAURET</t>
  </si>
  <si>
    <t>JIMENEZ</t>
  </si>
  <si>
    <t>ENZO MATHEO</t>
  </si>
  <si>
    <t>DAZA</t>
  </si>
  <si>
    <t>ANDERSON</t>
  </si>
  <si>
    <t>DYLAN NICOLAS</t>
  </si>
  <si>
    <t>MESIA</t>
  </si>
  <si>
    <t>TRIGOSO</t>
  </si>
  <si>
    <t>DAYLON ADRIEL</t>
  </si>
  <si>
    <t>ENZO MATEO</t>
  </si>
  <si>
    <t>CHARLOTTE XADANI</t>
  </si>
  <si>
    <t>JOAO PATRICK</t>
  </si>
  <si>
    <t>OLIVARES</t>
  </si>
  <si>
    <t>ANGELA EVANLLELIN</t>
  </si>
  <si>
    <t>BUSTOS</t>
  </si>
  <si>
    <t>GEROMIAS</t>
  </si>
  <si>
    <t>CHAUCA</t>
  </si>
  <si>
    <t>BAYRON JAFET</t>
  </si>
  <si>
    <t>CULLAMPE</t>
  </si>
  <si>
    <t>JOSUE DAVID</t>
  </si>
  <si>
    <t>VILCA</t>
  </si>
  <si>
    <t>JAZIEL</t>
  </si>
  <si>
    <t>DIAPIZ</t>
  </si>
  <si>
    <t>ASLY XIMENA</t>
  </si>
  <si>
    <t>GRANDEZ</t>
  </si>
  <si>
    <t>UGARTE</t>
  </si>
  <si>
    <t>KARIM ORIEL</t>
  </si>
  <si>
    <t>DYLAN FERNANDO</t>
  </si>
  <si>
    <t>AGUIRRE</t>
  </si>
  <si>
    <t>NOAH ISAAC</t>
  </si>
  <si>
    <t>NAUCAR</t>
  </si>
  <si>
    <t>LUANA ALEYNA</t>
  </si>
  <si>
    <t>EYNER JESUS</t>
  </si>
  <si>
    <t>JHUNIOR JAVIER</t>
  </si>
  <si>
    <t>DOLIC</t>
  </si>
  <si>
    <t>ALESSIA CAYETANA</t>
  </si>
  <si>
    <t>BARRENA</t>
  </si>
  <si>
    <t>CINTHIA YORLETH</t>
  </si>
  <si>
    <t>PINGOS</t>
  </si>
  <si>
    <t>ALEX ZAID</t>
  </si>
  <si>
    <t>BRIAN JHOAO</t>
  </si>
  <si>
    <t>EMMA CAMILA</t>
  </si>
  <si>
    <t>KHALEESI AITANA</t>
  </si>
  <si>
    <t>PENAS</t>
  </si>
  <si>
    <t>HIKTAN ESMITH</t>
  </si>
  <si>
    <t>GUIOP</t>
  </si>
  <si>
    <t>JHAYDEN ADRIAN</t>
  </si>
  <si>
    <t>AITHANA VALENTINA</t>
  </si>
  <si>
    <t>IVANA ANALI</t>
  </si>
  <si>
    <t>KENYER ALEXIS</t>
  </si>
  <si>
    <t>ABNER ANTONIO</t>
  </si>
  <si>
    <t>JULIO ROMEO</t>
  </si>
  <si>
    <t>DEREK ISAAC</t>
  </si>
  <si>
    <t>CORTIJO</t>
  </si>
  <si>
    <t>KAYLANY LUJAN</t>
  </si>
  <si>
    <t>CARO</t>
  </si>
  <si>
    <t>LIAM NANDITO</t>
  </si>
  <si>
    <t>BRIANA JULIET</t>
  </si>
  <si>
    <t>GIANNA ALESSIA</t>
  </si>
  <si>
    <t>MERINO</t>
  </si>
  <si>
    <t>LYA KAILANI</t>
  </si>
  <si>
    <t>CAMPOJO</t>
  </si>
  <si>
    <t>LUCY MERCEDES</t>
  </si>
  <si>
    <t>LUNA</t>
  </si>
  <si>
    <t>LISNER SNAYDER</t>
  </si>
  <si>
    <t>JHEINER SMIT</t>
  </si>
  <si>
    <t>MIA ALEXANDRA</t>
  </si>
  <si>
    <t>FRANCO FILIBERTO</t>
  </si>
  <si>
    <t>ATALAYA</t>
  </si>
  <si>
    <t>GAEL ALEXANDER</t>
  </si>
  <si>
    <t>MARIN</t>
  </si>
  <si>
    <t>JHOSELYN MIRELLA</t>
  </si>
  <si>
    <t>CHRISTOPHER ALESSANDRO</t>
  </si>
  <si>
    <t>ANGULO</t>
  </si>
  <si>
    <t>ELVIS</t>
  </si>
  <si>
    <t>KEYLER HERSHEL</t>
  </si>
  <si>
    <t>KINBERLYN VALERIA</t>
  </si>
  <si>
    <t>VELAYARCE</t>
  </si>
  <si>
    <t>LESLI GIMENA</t>
  </si>
  <si>
    <t>IVANNA ZEINEP</t>
  </si>
  <si>
    <t>CHOCACA</t>
  </si>
  <si>
    <t>LLAN ALEXIS</t>
  </si>
  <si>
    <t>KAELI SALOM</t>
  </si>
  <si>
    <t>CHUQUIPIONDO</t>
  </si>
  <si>
    <t>OROSCO</t>
  </si>
  <si>
    <t>ALEXIS JHAIR</t>
  </si>
  <si>
    <t>ANGELES</t>
  </si>
  <si>
    <t>WILLY SMITH</t>
  </si>
  <si>
    <t>JOSE AXEL</t>
  </si>
  <si>
    <t>MICHA</t>
  </si>
  <si>
    <t>EDWARD LIAN</t>
  </si>
  <si>
    <t>YAZURY DAFNETH</t>
  </si>
  <si>
    <t>YARELI YASUMI</t>
  </si>
  <si>
    <t>YAREN KAELI</t>
  </si>
  <si>
    <t>ESMITH ALEJANDRO</t>
  </si>
  <si>
    <t>GAONA</t>
  </si>
  <si>
    <t>SOFIA MELISSA</t>
  </si>
  <si>
    <t>NAHOMI VICTORIA</t>
  </si>
  <si>
    <t>ESCALONA</t>
  </si>
  <si>
    <t>LIAN MATEO</t>
  </si>
  <si>
    <t>DYLAN SMITH</t>
  </si>
  <si>
    <t>AXEL GAEL</t>
  </si>
  <si>
    <t>JHEYDAN EMANUEL</t>
  </si>
  <si>
    <t>ABANTO</t>
  </si>
  <si>
    <t>NAVARRO</t>
  </si>
  <si>
    <t>LIAM GAEL</t>
  </si>
  <si>
    <t>CANCINO</t>
  </si>
  <si>
    <t>SAMUEL</t>
  </si>
  <si>
    <t>BASTHIAN RODRIGO</t>
  </si>
  <si>
    <t>DANIELA ROSARIO</t>
  </si>
  <si>
    <t>CAELI ALESSIA</t>
  </si>
  <si>
    <t>LLAVE</t>
  </si>
  <si>
    <t>JHAQUELIN KALESSI</t>
  </si>
  <si>
    <t>ALESSANDRO</t>
  </si>
  <si>
    <t>BRIANA MASSIEL</t>
  </si>
  <si>
    <t>REINER</t>
  </si>
  <si>
    <t>OLIVA</t>
  </si>
  <si>
    <t>CRISTEL ANTONELLA</t>
  </si>
  <si>
    <t>EDRIC JAZIEL</t>
  </si>
  <si>
    <t>CAMAN</t>
  </si>
  <si>
    <t>GIA CAMILA</t>
  </si>
  <si>
    <t>LEYVA</t>
  </si>
  <si>
    <t>PINILLOS</t>
  </si>
  <si>
    <t>LLESLY JAZMIN</t>
  </si>
  <si>
    <t>ZULEYKA FERNANDA</t>
  </si>
  <si>
    <t>JAYDEN ABDIEL</t>
  </si>
  <si>
    <t>GALARRETA</t>
  </si>
  <si>
    <t>RENGIFO</t>
  </si>
  <si>
    <t>BIANCA ANTONELLA</t>
  </si>
  <si>
    <t>EMIR LIONEL</t>
  </si>
  <si>
    <t>YARITZA MAYLITH</t>
  </si>
  <si>
    <t>MIULER ESMITH</t>
  </si>
  <si>
    <t>PUIQUIN</t>
  </si>
  <si>
    <t>VACA</t>
  </si>
  <si>
    <t>JHORDAN JOSE</t>
  </si>
  <si>
    <t>ROCIO</t>
  </si>
  <si>
    <t>EIDER</t>
  </si>
  <si>
    <t>DYLAN DAMIAN</t>
  </si>
  <si>
    <t>DANELLY YARITZEL</t>
  </si>
  <si>
    <t>L</t>
  </si>
  <si>
    <t>SANTIAGO ALONSO</t>
  </si>
  <si>
    <t>ASIPALI</t>
  </si>
  <si>
    <t>LEONARDO MATHIAS</t>
  </si>
  <si>
    <t>GAIA LUANNA KRISTELL</t>
  </si>
  <si>
    <t>G</t>
  </si>
  <si>
    <t>EMILIN JAZMIN</t>
  </si>
  <si>
    <t>DAVAN</t>
  </si>
  <si>
    <t>ALESSIA NAOMI</t>
  </si>
  <si>
    <t>ALMUDENA GRETEL</t>
  </si>
  <si>
    <t>DARIANA KAORI</t>
  </si>
  <si>
    <t>KENDRICK AZIEL</t>
  </si>
  <si>
    <t>ALVA</t>
  </si>
  <si>
    <t>EITHAN HAZIEL</t>
  </si>
  <si>
    <t>CUCHCA</t>
  </si>
  <si>
    <t>ARES SELEM</t>
  </si>
  <si>
    <t>TORREJON</t>
  </si>
  <si>
    <t>ANJALI</t>
  </si>
  <si>
    <t>KIARA ARLETH</t>
  </si>
  <si>
    <t>TABACO</t>
  </si>
  <si>
    <t>VALENTINA</t>
  </si>
  <si>
    <t>MILTHON SEB</t>
  </si>
  <si>
    <t>ARIANA SCARLETT</t>
  </si>
  <si>
    <t>GEBOL</t>
  </si>
  <si>
    <t>JARLIN MATHEO</t>
  </si>
  <si>
    <t>JADE ROUS ESMERALDA</t>
  </si>
  <si>
    <t>ALANNA KHALEESI</t>
  </si>
  <si>
    <t>NURE</t>
  </si>
  <si>
    <t>AMPUERO</t>
  </si>
  <si>
    <t>BASTIAN KHALED</t>
  </si>
  <si>
    <t>MICAELA BEL</t>
  </si>
  <si>
    <t>QUIJANO</t>
  </si>
  <si>
    <t>RITUAY</t>
  </si>
  <si>
    <t>ALISSON ROMINA</t>
  </si>
  <si>
    <t>ENZO EMMANUEL</t>
  </si>
  <si>
    <t>CHRISTOFER FRANCESCO</t>
  </si>
  <si>
    <t>MORAN</t>
  </si>
  <si>
    <t>DANIEL ALEXANDER</t>
  </si>
  <si>
    <t>TANTA</t>
  </si>
  <si>
    <t>BERROSPI</t>
  </si>
  <si>
    <t>ISAC GAEL</t>
  </si>
  <si>
    <t>CARUAJULCA</t>
  </si>
  <si>
    <t>IKER JOEL</t>
  </si>
  <si>
    <t>DAIRELIS</t>
  </si>
  <si>
    <t>JEIMY LUCIANA</t>
  </si>
  <si>
    <t>IRIGOYEN</t>
  </si>
  <si>
    <t>MATHIAS LEONEL</t>
  </si>
  <si>
    <t>JOSHUA ELIAN GAEL</t>
  </si>
  <si>
    <t>CORREA</t>
  </si>
  <si>
    <t>TAISSA IVETT</t>
  </si>
  <si>
    <t>NERLYN GADRIEL</t>
  </si>
  <si>
    <t>JACOB ZAYEL</t>
  </si>
  <si>
    <t>ESMERALDA SOFIA</t>
  </si>
  <si>
    <t>ALVARO FARID</t>
  </si>
  <si>
    <t>PILCO</t>
  </si>
  <si>
    <t>MEIDER GADIEL</t>
  </si>
  <si>
    <t>BIANCA FERNANDA</t>
  </si>
  <si>
    <t>AIMAR THIAGO</t>
  </si>
  <si>
    <t>JULIO C</t>
  </si>
  <si>
    <t>LIMAY</t>
  </si>
  <si>
    <t>HUALPA</t>
  </si>
  <si>
    <t>JHARETSY SAOMI</t>
  </si>
  <si>
    <t>FACUNDO</t>
  </si>
  <si>
    <t>THAIRA DEESIRE</t>
  </si>
  <si>
    <t>EITHAN MATEO</t>
  </si>
  <si>
    <t>THEO BENJAM</t>
  </si>
  <si>
    <t>MONTES</t>
  </si>
  <si>
    <t>MAYLI SHINER</t>
  </si>
  <si>
    <t>SEDILLO</t>
  </si>
  <si>
    <t>LEONCIO RAFAEL</t>
  </si>
  <si>
    <t>INGRID CRISTEL</t>
  </si>
  <si>
    <t>NARVA</t>
  </si>
  <si>
    <t>ALEXA ANAYT</t>
  </si>
  <si>
    <t>ARISTI</t>
  </si>
  <si>
    <t>LENIN GABRIEL</t>
  </si>
  <si>
    <t>JERLEY SAMIR</t>
  </si>
  <si>
    <t>HAROLD DAIR</t>
  </si>
  <si>
    <t>GUAMURO</t>
  </si>
  <si>
    <t>CHENTA</t>
  </si>
  <si>
    <t>KAILANY ALITZEL</t>
  </si>
  <si>
    <t>MIRANO</t>
  </si>
  <si>
    <t>DAIRON ESMITH</t>
  </si>
  <si>
    <t>CASAS</t>
  </si>
  <si>
    <t>EMIR GAELITO</t>
  </si>
  <si>
    <t>YARITA LISETH</t>
  </si>
  <si>
    <t>LLAJA</t>
  </si>
  <si>
    <t>LENIN</t>
  </si>
  <si>
    <t>CU</t>
  </si>
  <si>
    <t>IKER</t>
  </si>
  <si>
    <t>GAEL</t>
  </si>
  <si>
    <t>GALLARDO</t>
  </si>
  <si>
    <t>VILLAR</t>
  </si>
  <si>
    <t>MORE</t>
  </si>
  <si>
    <t>ALESSIA VALENTINA</t>
  </si>
  <si>
    <t>MONDRAGON</t>
  </si>
  <si>
    <t>SOF</t>
  </si>
  <si>
    <t>IAN GAEL</t>
  </si>
  <si>
    <t>LUCANO</t>
  </si>
  <si>
    <t>MINCHAN</t>
  </si>
  <si>
    <t>LIAM MATEO</t>
  </si>
  <si>
    <t>COLVAQUE</t>
  </si>
  <si>
    <t>DAYRON SMITH</t>
  </si>
  <si>
    <t>ABDIEL</t>
  </si>
  <si>
    <t>THIAGO GAEL</t>
  </si>
  <si>
    <t>MIGUEL ANGEL</t>
  </si>
  <si>
    <t>LIZANA</t>
  </si>
  <si>
    <t>MAR</t>
  </si>
  <si>
    <t>CLAVO</t>
  </si>
  <si>
    <t>JHON ANDERSON</t>
  </si>
  <si>
    <t>JOSU</t>
  </si>
  <si>
    <t>YNGA</t>
  </si>
  <si>
    <t>CAMACHO</t>
  </si>
  <si>
    <t>KALET NAIM</t>
  </si>
  <si>
    <t>ZURITA</t>
  </si>
  <si>
    <t>EDINSON NEYMAR</t>
  </si>
  <si>
    <t>BERMEO</t>
  </si>
  <si>
    <t>COELLO</t>
  </si>
  <si>
    <t>JHARITZA SAYURI</t>
  </si>
  <si>
    <t>AXEL ARON</t>
  </si>
  <si>
    <t>MAYDAL</t>
  </si>
  <si>
    <t>GORDILLO</t>
  </si>
  <si>
    <t>ESNAYDER ENEYMAR</t>
  </si>
  <si>
    <t>KEYLI LIZBET</t>
  </si>
  <si>
    <t>ZON EMIR</t>
  </si>
  <si>
    <t>SEYNETH</t>
  </si>
  <si>
    <t>LLAQUELITA</t>
  </si>
  <si>
    <t>NALLUN</t>
  </si>
  <si>
    <t>THAILY DALEYZA</t>
  </si>
  <si>
    <t>ARTUR SEBASTIAN</t>
  </si>
  <si>
    <t>SEYNET ABIGAIL</t>
  </si>
  <si>
    <t>ROMAN</t>
  </si>
  <si>
    <t>MIA KAHYTLYN</t>
  </si>
  <si>
    <t>GLORIA MIA YESBETH</t>
  </si>
  <si>
    <t>ALANIS CRISTEL ARELY</t>
  </si>
  <si>
    <t>CHOTA</t>
  </si>
  <si>
    <t>JHON SEBASTIAN</t>
  </si>
  <si>
    <t>MANSILLA</t>
  </si>
  <si>
    <t>MEGUIGOSET ALDAIR</t>
  </si>
  <si>
    <t>SOANY ALESSIA</t>
  </si>
  <si>
    <t>NOVOA</t>
  </si>
  <si>
    <t>FELIPE LEONEL</t>
  </si>
  <si>
    <t>SERNAQUE</t>
  </si>
  <si>
    <t>IKER STEVEN</t>
  </si>
  <si>
    <t>LLATANCE</t>
  </si>
  <si>
    <t>ANA PAULA</t>
  </si>
  <si>
    <t>DYLAN MATEO</t>
  </si>
  <si>
    <t>ETHAN NA</t>
  </si>
  <si>
    <t>ZOE BALENTINA</t>
  </si>
  <si>
    <t>TOMANGUILLA</t>
  </si>
  <si>
    <t>MADISON JULIETT</t>
  </si>
  <si>
    <t>BOLA</t>
  </si>
  <si>
    <t>ELIANA</t>
  </si>
  <si>
    <t>NEIZAN DANILO</t>
  </si>
  <si>
    <t>HANNA SHANTAL</t>
  </si>
  <si>
    <t>ESCOBAL</t>
  </si>
  <si>
    <t>ABBY KASSAYA</t>
  </si>
  <si>
    <t>GUPIOC</t>
  </si>
  <si>
    <t>GREYSI MADAITH</t>
  </si>
  <si>
    <t>CRISTIAN DANILO</t>
  </si>
  <si>
    <t>JHOAN GERSEL</t>
  </si>
  <si>
    <t>MIA ABIGAIL</t>
  </si>
  <si>
    <t>ARISTA</t>
  </si>
  <si>
    <t>LLARITZY LLAILYN</t>
  </si>
  <si>
    <t>MACEDO</t>
  </si>
  <si>
    <t>MAYLEN AURORA</t>
  </si>
  <si>
    <t>LLOSILU ANALIA</t>
  </si>
  <si>
    <t>LLANMARCO</t>
  </si>
  <si>
    <t>BARRIENTOS</t>
  </si>
  <si>
    <t>BIANCA SELENE</t>
  </si>
  <si>
    <t>JHOSUA SMIT</t>
  </si>
  <si>
    <t>JAYDEN GABRIEL</t>
  </si>
  <si>
    <t>LLAMIL ALEJANDRO</t>
  </si>
  <si>
    <t>ARTEAGA</t>
  </si>
  <si>
    <t>ZOE ARELIZ</t>
  </si>
  <si>
    <t>IVANA CORALY</t>
  </si>
  <si>
    <t>ALESSI SARAHI</t>
  </si>
  <si>
    <t>SAMY JHAMILETH</t>
  </si>
  <si>
    <t>GENESIS VICTORIA</t>
  </si>
  <si>
    <t>VALERIN</t>
  </si>
  <si>
    <t>LIA KALESSY SOFIA</t>
  </si>
  <si>
    <t>COMECA</t>
  </si>
  <si>
    <t>JORGE GABRIEL</t>
  </si>
  <si>
    <t>AILEEN VALENTINA</t>
  </si>
  <si>
    <t>JHOJANI</t>
  </si>
  <si>
    <t>DANIELA</t>
  </si>
  <si>
    <t>AMY ZUANY</t>
  </si>
  <si>
    <t>SHARLINE MASSIEL</t>
  </si>
  <si>
    <t>HEYLLEN ALESSANDRA</t>
  </si>
  <si>
    <t>KIARA RUBI</t>
  </si>
  <si>
    <t>VALERY</t>
  </si>
  <si>
    <t>YANTEC</t>
  </si>
  <si>
    <t>JHULI</t>
  </si>
  <si>
    <t>SERVAN</t>
  </si>
  <si>
    <t>81971794</t>
  </si>
  <si>
    <t>DEYKER ALEXANDER</t>
  </si>
  <si>
    <t>DANNA CATALEYA</t>
  </si>
  <si>
    <t>CHUGDEN</t>
  </si>
  <si>
    <t>KAREN ESCARLETH</t>
  </si>
  <si>
    <t>JHURGEM DAREY</t>
  </si>
  <si>
    <t>ARELLANOS</t>
  </si>
  <si>
    <t>NAHOMY JHEILYN</t>
  </si>
  <si>
    <t>CABADA</t>
  </si>
  <si>
    <t>MIGAEL</t>
  </si>
  <si>
    <t>NAZLY AITANA</t>
  </si>
  <si>
    <t>ALFRED EULER</t>
  </si>
  <si>
    <t>KENDRICK ADRIEL</t>
  </si>
  <si>
    <t>AMY SOFIA</t>
  </si>
  <si>
    <t>AUJTUKAI</t>
  </si>
  <si>
    <t>MURAYARI</t>
  </si>
  <si>
    <t>ROSELIA</t>
  </si>
  <si>
    <t>LIAM ALEXIS</t>
  </si>
  <si>
    <t>TAPULLIMA</t>
  </si>
  <si>
    <t>ROQUE</t>
  </si>
  <si>
    <t>CIELO CAYETANA</t>
  </si>
  <si>
    <t>CUYA</t>
  </si>
  <si>
    <t>JHEICO VALENTIN</t>
  </si>
  <si>
    <t>LOVATO</t>
  </si>
  <si>
    <t>SHECCID ARIADNE</t>
  </si>
  <si>
    <t>ESCOBEDO</t>
  </si>
  <si>
    <t>SAYRITA</t>
  </si>
  <si>
    <t>TUCTO</t>
  </si>
  <si>
    <t>ADRIEL</t>
  </si>
  <si>
    <t>QUILO</t>
  </si>
  <si>
    <t>XIOMARA LISETH</t>
  </si>
  <si>
    <t>NAYELY LISBETH</t>
  </si>
  <si>
    <t>ARAUJO</t>
  </si>
  <si>
    <t>LUKA ROMEO</t>
  </si>
  <si>
    <t>DYLAN JENRI</t>
  </si>
  <si>
    <t>FRANCISCO KALEF</t>
  </si>
  <si>
    <t>QUISTAN</t>
  </si>
  <si>
    <t>AMY ALESSIA</t>
  </si>
  <si>
    <t>GARRO</t>
  </si>
  <si>
    <t>ALVARRAN</t>
  </si>
  <si>
    <t>AMY LUCIANA</t>
  </si>
  <si>
    <t>UNTOL</t>
  </si>
  <si>
    <t>CHANCAHUANA</t>
  </si>
  <si>
    <t>MAIK BRIAN</t>
  </si>
  <si>
    <t>BRIONES</t>
  </si>
  <si>
    <t>CHIHUAMAN</t>
  </si>
  <si>
    <t>DARECK YTHAM ASBATH</t>
  </si>
  <si>
    <t>MILAN ZAID</t>
  </si>
  <si>
    <t>KEYLI STEPHANIE</t>
  </si>
  <si>
    <t>GREYCHEL SOPHIA</t>
  </si>
  <si>
    <t>MAJO</t>
  </si>
  <si>
    <t>LORELEY VALENTINA</t>
  </si>
  <si>
    <t>VILELA</t>
  </si>
  <si>
    <t>EYTHAN GIANLUCA</t>
  </si>
  <si>
    <t>ZOE ALESSIA</t>
  </si>
  <si>
    <t>TATIANA LUZ ERLITA</t>
  </si>
  <si>
    <t>VISALOT</t>
  </si>
  <si>
    <t>ARIANNA AYLEN</t>
  </si>
  <si>
    <t>LYAM SEBASTI</t>
  </si>
  <si>
    <t>RIVASPLATA</t>
  </si>
  <si>
    <t>RENZO SALVADOR</t>
  </si>
  <si>
    <t>AXEL STIVEN</t>
  </si>
  <si>
    <t>DEYKER MATEO</t>
  </si>
  <si>
    <t>KYLIAN EMIR</t>
  </si>
  <si>
    <t>ALBARRAN</t>
  </si>
  <si>
    <t>KIMBERLI ARIANA</t>
  </si>
  <si>
    <t>EDRICK SAMIR</t>
  </si>
  <si>
    <t>KHALESSI</t>
  </si>
  <si>
    <t>ALESSIA ANTONELLA</t>
  </si>
  <si>
    <t>ALICE CATALEYA</t>
  </si>
  <si>
    <t>JAIME</t>
  </si>
  <si>
    <t>LE</t>
  </si>
  <si>
    <t>ELIAS BENITO</t>
  </si>
  <si>
    <t>REVILLA</t>
  </si>
  <si>
    <t>LIAM NICOLAS</t>
  </si>
  <si>
    <t>ALMA BIANCA ANTONELLA</t>
  </si>
  <si>
    <t>VALERIA ALEXANDRA</t>
  </si>
  <si>
    <t>KEYLA SOFIA</t>
  </si>
  <si>
    <t>MATIAS ADRIEL</t>
  </si>
  <si>
    <t>EMMA SOFIA</t>
  </si>
  <si>
    <t>EITHAN AZIEL</t>
  </si>
  <si>
    <t>ZONIA MARINA</t>
  </si>
  <si>
    <t>ERICK ANDR</t>
  </si>
  <si>
    <t>ISABELA</t>
  </si>
  <si>
    <t>ZOE REBECA</t>
  </si>
  <si>
    <t>ALESSIA BELEN</t>
  </si>
  <si>
    <t>ALESSIA ADRIANA</t>
  </si>
  <si>
    <t>DIESTRA</t>
  </si>
  <si>
    <t>ENZO MATHIAS</t>
  </si>
  <si>
    <t>JHARED LENER</t>
  </si>
  <si>
    <t>DANIELA YURIANA</t>
  </si>
  <si>
    <t>OCLOCHO</t>
  </si>
  <si>
    <t>ILIQUIN</t>
  </si>
  <si>
    <t>JOSUE CALEB</t>
  </si>
  <si>
    <t>ALESSIA AITHANA</t>
  </si>
  <si>
    <t>MAZA</t>
  </si>
  <si>
    <t>GADIEL ALEJANDRO</t>
  </si>
  <si>
    <t>ELIAS ISMAEL</t>
  </si>
  <si>
    <t>TONGO</t>
  </si>
  <si>
    <t>CLEIVER</t>
  </si>
  <si>
    <t>DEIKER RUITH</t>
  </si>
  <si>
    <t>PAISIG</t>
  </si>
  <si>
    <t>SHAIRA JHICEL</t>
  </si>
  <si>
    <t>PATRICK BRYAN</t>
  </si>
  <si>
    <t>NUR</t>
  </si>
  <si>
    <t>OLCESE</t>
  </si>
  <si>
    <t>ABUGATTAS</t>
  </si>
  <si>
    <t>LENIN ADRIEL</t>
  </si>
  <si>
    <t>LOPEZHAYA</t>
  </si>
  <si>
    <t>RODRIGO</t>
  </si>
  <si>
    <t>ALESSIA JULIETH</t>
  </si>
  <si>
    <t>JADE JULIETH</t>
  </si>
  <si>
    <t>LUIS EDUARDO</t>
  </si>
  <si>
    <t>A</t>
  </si>
  <si>
    <t>BRIANA ALEXANDRA</t>
  </si>
  <si>
    <t>ARELLANO</t>
  </si>
  <si>
    <t>EIDER ALEXIS</t>
  </si>
  <si>
    <t>CAYAO</t>
  </si>
  <si>
    <t>DARLIN ADRIEL</t>
  </si>
  <si>
    <t>AYNARA</t>
  </si>
  <si>
    <t>ARAI ESTHER</t>
  </si>
  <si>
    <t>CHOCHABOT</t>
  </si>
  <si>
    <t>ARTHUR HARRY</t>
  </si>
  <si>
    <t>EVANS SMITH</t>
  </si>
  <si>
    <t>YOPAN</t>
  </si>
  <si>
    <t>SAMIR SMITH</t>
  </si>
  <si>
    <t>ZO</t>
  </si>
  <si>
    <t>DYLAN GABRIEL</t>
  </si>
  <si>
    <t>SOLIS</t>
  </si>
  <si>
    <t>JAUREGUI</t>
  </si>
  <si>
    <t>MURGA</t>
  </si>
  <si>
    <t>J</t>
  </si>
  <si>
    <t>GARAY</t>
  </si>
  <si>
    <t>ELI</t>
  </si>
  <si>
    <t>MOLINA</t>
  </si>
  <si>
    <t>ZEGARRA</t>
  </si>
  <si>
    <t>GAITAN</t>
  </si>
  <si>
    <t>RIMAPA</t>
  </si>
  <si>
    <t>HUAMURO</t>
  </si>
  <si>
    <t>AYALA</t>
  </si>
  <si>
    <t>CHAPPA</t>
  </si>
  <si>
    <t>CRUZALEGUI</t>
  </si>
  <si>
    <t>DARI</t>
  </si>
  <si>
    <t>FREDIN</t>
  </si>
  <si>
    <t>CHECAN</t>
  </si>
  <si>
    <t>HANNA BRITNEY</t>
  </si>
  <si>
    <t>PALACIOS</t>
  </si>
  <si>
    <t>ADRIEL HAKIMI</t>
  </si>
  <si>
    <t>JHERALD YEIMS</t>
  </si>
  <si>
    <t>MAIKEL DANIEL</t>
  </si>
  <si>
    <t>ILATOMA</t>
  </si>
  <si>
    <t>ELVIRA ISABEL</t>
  </si>
  <si>
    <t>ZAVALETA</t>
  </si>
  <si>
    <t>ARIANA ANTONELLA</t>
  </si>
  <si>
    <t>MERLO</t>
  </si>
  <si>
    <t>LEONARDO VALENTINO</t>
  </si>
  <si>
    <t>NIZAMA</t>
  </si>
  <si>
    <t>MILAN GAEL</t>
  </si>
  <si>
    <t>BIANCA GEORGINA</t>
  </si>
  <si>
    <t>MARIA CATALEYA</t>
  </si>
  <si>
    <t>CALLA</t>
  </si>
  <si>
    <t>ISABELLA MILLARAY</t>
  </si>
  <si>
    <t>EYTHAN GABRIEL</t>
  </si>
  <si>
    <t>LUIS DAVID</t>
  </si>
  <si>
    <t>CHUNQUI</t>
  </si>
  <si>
    <t>MALAVER</t>
  </si>
  <si>
    <t>MAX BENJAMIN</t>
  </si>
  <si>
    <t>RIVA</t>
  </si>
  <si>
    <t>BARBOSA</t>
  </si>
  <si>
    <t>ALESSIA HANNY</t>
  </si>
  <si>
    <t>AZIEL MATIAS</t>
  </si>
  <si>
    <t>AARON NAYIB</t>
  </si>
  <si>
    <t>JAVIER</t>
  </si>
  <si>
    <t>PABLO SAMUEL</t>
  </si>
  <si>
    <t>URBINA</t>
  </si>
  <si>
    <t>ALESSIA MASSIEL</t>
  </si>
  <si>
    <t>LIAN IZAC</t>
  </si>
  <si>
    <t>DOMINIK RAFAHEL</t>
  </si>
  <si>
    <t>OJEDA</t>
  </si>
  <si>
    <t>KHLOE AITANA</t>
  </si>
  <si>
    <t>IBA</t>
  </si>
  <si>
    <t>HUAYCAMA</t>
  </si>
  <si>
    <t>GERALD SAMIR</t>
  </si>
  <si>
    <t>EDWARD ALONSO</t>
  </si>
  <si>
    <t>CHAMBERGO</t>
  </si>
  <si>
    <t>ALITZEL ESMERALDA</t>
  </si>
  <si>
    <t>DREIK ANTHONY</t>
  </si>
  <si>
    <t>LOAIZA</t>
  </si>
  <si>
    <t>ADRIAN MATEO</t>
  </si>
  <si>
    <t>JHEIDAN AAR</t>
  </si>
  <si>
    <t>KENDRICK MOISES YADIEL</t>
  </si>
  <si>
    <t>LIZDEY SARELY</t>
  </si>
  <si>
    <t>REAP</t>
  </si>
  <si>
    <t>KIMBERLY DAYANA</t>
  </si>
  <si>
    <t>BACON</t>
  </si>
  <si>
    <t>EMMA ALISSON</t>
  </si>
  <si>
    <t>BIANCA MELECK</t>
  </si>
  <si>
    <t>NASLIT JAZMIN</t>
  </si>
  <si>
    <t>ZABALETA</t>
  </si>
  <si>
    <t>ALESSIA ARISBET</t>
  </si>
  <si>
    <t>CHUQUIPA</t>
  </si>
  <si>
    <t>IAN MAHEL</t>
  </si>
  <si>
    <t>ELMA ALEXIA</t>
  </si>
  <si>
    <t>PATRICK ADRIEL</t>
  </si>
  <si>
    <t>LIAM JAZIEL</t>
  </si>
  <si>
    <t>JHEREMI JHAEL</t>
  </si>
  <si>
    <t>KIARA YAMILE</t>
  </si>
  <si>
    <t>LOANA CRISTEL</t>
  </si>
  <si>
    <t>OXOLON</t>
  </si>
  <si>
    <t>STEPHANY ANAH</t>
  </si>
  <si>
    <t>LEISY KATLIN</t>
  </si>
  <si>
    <t>LIBAQUI</t>
  </si>
  <si>
    <t>DEYLITH</t>
  </si>
  <si>
    <t>EIDER NAIN</t>
  </si>
  <si>
    <t>KENDRICK DARIEL</t>
  </si>
  <si>
    <t>GADIEL AYRTON</t>
  </si>
  <si>
    <t>ZUBIATE</t>
  </si>
  <si>
    <t>LUIS ANTONIO</t>
  </si>
  <si>
    <t>DANIELA YULISA</t>
  </si>
  <si>
    <t>NATHALY</t>
  </si>
  <si>
    <t>GARY GAEL ALEXIS</t>
  </si>
  <si>
    <t>KAYLANI ITSEL</t>
  </si>
  <si>
    <t>KATHERIN SARAI</t>
  </si>
  <si>
    <t>LUDWING ALESSANDRO</t>
  </si>
  <si>
    <t>ANDREA ROSARIO</t>
  </si>
  <si>
    <t>JALK</t>
  </si>
  <si>
    <t>DAYRA NICOL</t>
  </si>
  <si>
    <t>LUCERO ARACELI</t>
  </si>
  <si>
    <t>ARIEL DALY</t>
  </si>
  <si>
    <t>GUIMAC</t>
  </si>
  <si>
    <t>GEYLIN YORLENY</t>
  </si>
  <si>
    <t>DARECK GADIEL</t>
  </si>
  <si>
    <t>MAYDA YADIRA</t>
  </si>
  <si>
    <t>EVELIN DARIANI</t>
  </si>
  <si>
    <t>ANA JHULEISI</t>
  </si>
  <si>
    <t>GILMER VALENTIN</t>
  </si>
  <si>
    <t>DANNY MELISSA</t>
  </si>
  <si>
    <t>AINNARA ITZEL</t>
  </si>
  <si>
    <t>SCARLETH ANTONELA</t>
  </si>
  <si>
    <t>KEIDITH ADRIANA</t>
  </si>
  <si>
    <t>AYALETH ADHARA</t>
  </si>
  <si>
    <t>YA</t>
  </si>
  <si>
    <t>SHARI ABIGAIL</t>
  </si>
  <si>
    <t>NAYELI</t>
  </si>
  <si>
    <t>VIGIL</t>
  </si>
  <si>
    <t>MONTALVAN</t>
  </si>
  <si>
    <t>MURRUGARRA</t>
  </si>
  <si>
    <t>EDRICK MARKEL</t>
  </si>
  <si>
    <t>ALESSIA YASMIN</t>
  </si>
  <si>
    <t>MARI</t>
  </si>
  <si>
    <t>ALEXIA CRISTEL</t>
  </si>
  <si>
    <t>DEMI</t>
  </si>
  <si>
    <t>SANGAMA</t>
  </si>
  <si>
    <t>NEYMAR JUNIOR</t>
  </si>
  <si>
    <t>EDWARD ENRRIQUE</t>
  </si>
  <si>
    <t>GEINER YADIEL</t>
  </si>
  <si>
    <t>CAROL LETICIA</t>
  </si>
  <si>
    <t>AYAYPOMA</t>
  </si>
  <si>
    <t>ANGELA ZAORI</t>
  </si>
  <si>
    <t>MAITE ARACELY</t>
  </si>
  <si>
    <t>ENZO RAFAEL</t>
  </si>
  <si>
    <t>LUZ ANGELA</t>
  </si>
  <si>
    <t>AXEL FRANKIE</t>
  </si>
  <si>
    <t>PERCY ADRIAN</t>
  </si>
  <si>
    <t>POLUCHE</t>
  </si>
  <si>
    <t>MAYKEL ALEXANDER</t>
  </si>
  <si>
    <t>RIVALDO HAVERTZ</t>
  </si>
  <si>
    <t>EYDAN TRIST</t>
  </si>
  <si>
    <t>JOSHUA</t>
  </si>
  <si>
    <t>KAORY</t>
  </si>
  <si>
    <t>BEA BELIEVER</t>
  </si>
  <si>
    <t>JHON MIKEL</t>
  </si>
  <si>
    <t>MAURO ADRIANO</t>
  </si>
  <si>
    <t>VALERIA NICOLE</t>
  </si>
  <si>
    <t>MALLMA</t>
  </si>
  <si>
    <t>AITANA CATTLEYA</t>
  </si>
  <si>
    <t>AVRIL ANTONIETT</t>
  </si>
  <si>
    <t>CULQUE</t>
  </si>
  <si>
    <t>GRECIA ANAH</t>
  </si>
  <si>
    <t>KALLEIGH ZLATI</t>
  </si>
  <si>
    <t>LIAM SEBASTIAN</t>
  </si>
  <si>
    <t>LAPIZ</t>
  </si>
  <si>
    <t>AMAYA RAQUEL</t>
  </si>
  <si>
    <t>LEILANI AMIRA</t>
  </si>
  <si>
    <t>KIMBERLY ESTEFANIA</t>
  </si>
  <si>
    <t>DAVID ALEXANDER</t>
  </si>
  <si>
    <t>AYSEL KRISTEL</t>
  </si>
  <si>
    <t>GUADALUPE ESMERALDA</t>
  </si>
  <si>
    <t>NELLY YASIRA</t>
  </si>
  <si>
    <t>ELISABETH ANTONELLA</t>
  </si>
  <si>
    <t>LOHANN ADRIEL</t>
  </si>
  <si>
    <t>R</t>
  </si>
  <si>
    <t>MATHEO JES</t>
  </si>
  <si>
    <t>NESTOR OMAR</t>
  </si>
  <si>
    <t>ELAM EMILIANO</t>
  </si>
  <si>
    <t>HERAS</t>
  </si>
  <si>
    <t>LUCIANA VALENTINA</t>
  </si>
  <si>
    <t>ALESSIA SUCETTY</t>
  </si>
  <si>
    <t>YRMA MIGUELINA</t>
  </si>
  <si>
    <t>TAMAYO</t>
  </si>
  <si>
    <t>YAHIR TAYZ</t>
  </si>
  <si>
    <t>ZEVALLOS</t>
  </si>
  <si>
    <t>KENIA MAYLET</t>
  </si>
  <si>
    <t>JUSUP SAMIR</t>
  </si>
  <si>
    <t>BRIANA YALU</t>
  </si>
  <si>
    <t>KARELY YAMILEHT</t>
  </si>
  <si>
    <t>ALESSIA SULEY</t>
  </si>
  <si>
    <t>ALONDRA BERENICE</t>
  </si>
  <si>
    <t>CHUQUIURE</t>
  </si>
  <si>
    <t>ALLISON</t>
  </si>
  <si>
    <t>NARVAIS</t>
  </si>
  <si>
    <t>AXEL SMITH</t>
  </si>
  <si>
    <t>ABBI JULIETH</t>
  </si>
  <si>
    <t>DANNA ARLET</t>
  </si>
  <si>
    <t>ALMA</t>
  </si>
  <si>
    <t>JAZIEL OLIVER</t>
  </si>
  <si>
    <t>ALISSON ANTONELLA</t>
  </si>
  <si>
    <t>NAYA ARELYZ</t>
  </si>
  <si>
    <t>RODGER MANUEL</t>
  </si>
  <si>
    <t>CESIA ARLET</t>
  </si>
  <si>
    <t>GIANNA A</t>
  </si>
  <si>
    <t>RAYMUNDO</t>
  </si>
  <si>
    <t>ERIC NICOLAI</t>
  </si>
  <si>
    <t>EDRIK GAEL</t>
  </si>
  <si>
    <t>KEHLANI YESELY</t>
  </si>
  <si>
    <t>RETTO</t>
  </si>
  <si>
    <t>THIAGO SAMIR</t>
  </si>
  <si>
    <t>HENRY SNAIDER</t>
  </si>
  <si>
    <t>THIAGO KEYLIN LLULEY</t>
  </si>
  <si>
    <t>NASLY PAULLET</t>
  </si>
  <si>
    <t>MILENKA NARUMI</t>
  </si>
  <si>
    <t>GONZALEZ</t>
  </si>
  <si>
    <t>TICLIA</t>
  </si>
  <si>
    <t>ALESSIA ANTHONELLA</t>
  </si>
  <si>
    <t>MARLO</t>
  </si>
  <si>
    <t>AXEL SAID</t>
  </si>
  <si>
    <t>MOLOCHO</t>
  </si>
  <si>
    <t>ASCURRA</t>
  </si>
  <si>
    <t>LUIS MIGUEL</t>
  </si>
  <si>
    <t>JHAIR ALEXANDER</t>
  </si>
  <si>
    <t>MORETO</t>
  </si>
  <si>
    <t>DILAN GAEL</t>
  </si>
  <si>
    <t>RINZA</t>
  </si>
  <si>
    <t>THIAGO ALEXANDER</t>
  </si>
  <si>
    <t>MAICELO</t>
  </si>
  <si>
    <t>THIAGO CALEB</t>
  </si>
  <si>
    <t>JEYDEN DAEL</t>
  </si>
  <si>
    <t>BUTIERRE</t>
  </si>
  <si>
    <t>KEYVER GAEL</t>
  </si>
  <si>
    <t>JANDER ARQUIEL</t>
  </si>
  <si>
    <t>JOSE GAEL</t>
  </si>
  <si>
    <t>LLEISON</t>
  </si>
  <si>
    <t>DIEGO CAMILO</t>
  </si>
  <si>
    <t>NAYRA ZAYURI</t>
  </si>
  <si>
    <t>CHIGUALA</t>
  </si>
  <si>
    <t>ASENETH</t>
  </si>
  <si>
    <t>KARIN DALEY</t>
  </si>
  <si>
    <t>MHARIAM IOANNA</t>
  </si>
  <si>
    <t>EMILY ALEXSANDRA</t>
  </si>
  <si>
    <t>KAORI JHAMILET</t>
  </si>
  <si>
    <t>ALISSON XIOMARA</t>
  </si>
  <si>
    <t>HUABLOCHO</t>
  </si>
  <si>
    <t>BRITNEY YISSEL</t>
  </si>
  <si>
    <t>ENEMIAS OMIL</t>
  </si>
  <si>
    <t>ARLETH ORIANA</t>
  </si>
  <si>
    <t>ESCOBAR</t>
  </si>
  <si>
    <t>ALESSIA LUANA</t>
  </si>
  <si>
    <t>MASSIMO ALESSANDRO</t>
  </si>
  <si>
    <t>ESMERALDA</t>
  </si>
  <si>
    <t>KATE</t>
  </si>
  <si>
    <t>JHORDAN JES</t>
  </si>
  <si>
    <t>ERICK SLLEYTER</t>
  </si>
  <si>
    <t>CANLLA</t>
  </si>
  <si>
    <t>ERICK STIVEN</t>
  </si>
  <si>
    <t>CHERRES</t>
  </si>
  <si>
    <t>CIELITO MASIEL</t>
  </si>
  <si>
    <t>CULLQUERRICRA</t>
  </si>
  <si>
    <t>GETZEN SMITH</t>
  </si>
  <si>
    <t>VIGO</t>
  </si>
  <si>
    <t>YADIEL</t>
  </si>
  <si>
    <t>VALERIA MAIT</t>
  </si>
  <si>
    <t>YADIEL ALEXANDER</t>
  </si>
  <si>
    <t>CHLO</t>
  </si>
  <si>
    <t>JHANA CRISTELL</t>
  </si>
  <si>
    <t>JHERAL ALDAIR</t>
  </si>
  <si>
    <t>LIVAQUE</t>
  </si>
  <si>
    <t>82001312</t>
  </si>
  <si>
    <t>ENITH</t>
  </si>
  <si>
    <t>JHULEISY MEDALIT</t>
  </si>
  <si>
    <t>KEISY ANLLELY</t>
  </si>
  <si>
    <t>KRISTEL TAIZ</t>
  </si>
  <si>
    <t>GERALD LEONEL</t>
  </si>
  <si>
    <t>MILENA JHAMILETH</t>
  </si>
  <si>
    <t>CINTHIA LISSETH</t>
  </si>
  <si>
    <t>AREX URIEL</t>
  </si>
  <si>
    <t>CARMEN EMILIA</t>
  </si>
  <si>
    <t>YARITA LIZETH</t>
  </si>
  <si>
    <t>JAIRO BENJAMIN</t>
  </si>
  <si>
    <t>LUTZI AILANITA</t>
  </si>
  <si>
    <t>GENESIS AYELET</t>
  </si>
  <si>
    <t>XIANNA BELEN</t>
  </si>
  <si>
    <t>CHAVEZARROYO</t>
  </si>
  <si>
    <t>GENESIS ITZEL</t>
  </si>
  <si>
    <t>EBER IVAN</t>
  </si>
  <si>
    <t>ALESSIA NICKOL</t>
  </si>
  <si>
    <t>ALVIS</t>
  </si>
  <si>
    <t>DELVIS YUREM</t>
  </si>
  <si>
    <t>JARVIN LLADIEL</t>
  </si>
  <si>
    <t>FERGIE ALESSIA DAENERYS</t>
  </si>
  <si>
    <t>BARCO</t>
  </si>
  <si>
    <t>DUNER ANTONI</t>
  </si>
  <si>
    <t>KATHERINE THAIS</t>
  </si>
  <si>
    <t>NAHUEL MATTEO</t>
  </si>
  <si>
    <t>GORDON</t>
  </si>
  <si>
    <t>MATEO</t>
  </si>
  <si>
    <t>SANTACRUZ</t>
  </si>
  <si>
    <t>ALONDRA CRISTEL</t>
  </si>
  <si>
    <t>ENI MALLERLY</t>
  </si>
  <si>
    <t>ARELI JHORLEYS</t>
  </si>
  <si>
    <t>LUCANA</t>
  </si>
  <si>
    <t>GOLAC</t>
  </si>
  <si>
    <t>BRITTANY SOFIA</t>
  </si>
  <si>
    <t>AYSEL JULIETTH</t>
  </si>
  <si>
    <t>CALAMPA</t>
  </si>
  <si>
    <t>EPIQUIN</t>
  </si>
  <si>
    <t>JHEIMER MICHEL</t>
  </si>
  <si>
    <t>CATALEYA NAHIONY</t>
  </si>
  <si>
    <t>NAHIA VALENTINA</t>
  </si>
  <si>
    <t>GENESIS JOHANNA</t>
  </si>
  <si>
    <t>SALCEDO</t>
  </si>
  <si>
    <t>JHEYMS JHOSUEF</t>
  </si>
  <si>
    <t>GUADA</t>
  </si>
  <si>
    <t>NAYDA KRISTEL</t>
  </si>
  <si>
    <t>POMATANTA</t>
  </si>
  <si>
    <t>HENDRIX EMIR</t>
  </si>
  <si>
    <t>EUNICE</t>
  </si>
  <si>
    <t>LISCY ALANNA</t>
  </si>
  <si>
    <t>CERDAN</t>
  </si>
  <si>
    <t>YOSUANI EYEN EDEN</t>
  </si>
  <si>
    <t>ITZAYANA FERNANDA</t>
  </si>
  <si>
    <t>AIR ADRIEL</t>
  </si>
  <si>
    <t>AXEL AMIR</t>
  </si>
  <si>
    <t>SAMAME</t>
  </si>
  <si>
    <t>JHEYSON</t>
  </si>
  <si>
    <t>FARJE</t>
  </si>
  <si>
    <t>JAMES GADIEL</t>
  </si>
  <si>
    <t>BRIANA KAILET ERBILDA</t>
  </si>
  <si>
    <t>YEICO ELIAS</t>
  </si>
  <si>
    <t>GERARD NICOL</t>
  </si>
  <si>
    <t>FIORELA KRISTEL</t>
  </si>
  <si>
    <t>ETHAM YOUSSEF</t>
  </si>
  <si>
    <t>KRYSTEN CAMILA PAULEETT</t>
  </si>
  <si>
    <t>NOAH ZABDIEL</t>
  </si>
  <si>
    <t>ISANDER EMMANUEL</t>
  </si>
  <si>
    <t>ZOE AITANA FERNANDA</t>
  </si>
  <si>
    <t>LIAM ESTEVE</t>
  </si>
  <si>
    <t>EITHAN JARED</t>
  </si>
  <si>
    <t>ASHLEY ANILEC</t>
  </si>
  <si>
    <t>LIBNY AYMAR</t>
  </si>
  <si>
    <t>EPQUIN</t>
  </si>
  <si>
    <t>EMILY VALENTINA</t>
  </si>
  <si>
    <t>FARITH YADIR</t>
  </si>
  <si>
    <t>PIEROLA</t>
  </si>
  <si>
    <t>EYTHAM EZIEL</t>
  </si>
  <si>
    <t>THIAGO LIONEL</t>
  </si>
  <si>
    <t>ERLIS ADRIEL</t>
  </si>
  <si>
    <t>LIAM NAIM</t>
  </si>
  <si>
    <t>ANTONI</t>
  </si>
  <si>
    <t>FUSTAMANTE</t>
  </si>
  <si>
    <t>LAIA ZOLENKA</t>
  </si>
  <si>
    <t>PARIONA</t>
  </si>
  <si>
    <t>MARIELENA</t>
  </si>
  <si>
    <t>BRIANA ANTHONELLA</t>
  </si>
  <si>
    <t>DANA SOF</t>
  </si>
  <si>
    <t>ADRIEL SEBASTIAN</t>
  </si>
  <si>
    <t>EVANS DAREK</t>
  </si>
  <si>
    <t>IAN JHAMIL</t>
  </si>
  <si>
    <t>MATEO RAFAEL</t>
  </si>
  <si>
    <t>HANNA MASSIEL</t>
  </si>
  <si>
    <t>ALESSIA LUANA SAORI</t>
  </si>
  <si>
    <t>DANNA RAPHAELA</t>
  </si>
  <si>
    <t>EMILY ANDREA</t>
  </si>
  <si>
    <t>AITANA ZHOEIMY</t>
  </si>
  <si>
    <t>COLLATON</t>
  </si>
  <si>
    <t>BEXSI</t>
  </si>
  <si>
    <t>IVANA KAHILANI</t>
  </si>
  <si>
    <t>EYDER JHADIER</t>
  </si>
  <si>
    <t>HUARIPATA</t>
  </si>
  <si>
    <t>KATALEYA YAMILETH</t>
  </si>
  <si>
    <t>DOSTIN GAEL</t>
  </si>
  <si>
    <t>IKER JAZIEL</t>
  </si>
  <si>
    <t>VALENZUELA</t>
  </si>
  <si>
    <t>ANGEL MATEO</t>
  </si>
  <si>
    <t>IAN FABRICIO SAMUEL</t>
  </si>
  <si>
    <t>ZU</t>
  </si>
  <si>
    <t>KALEB MARCIAL</t>
  </si>
  <si>
    <t>AXEL DARIEL</t>
  </si>
  <si>
    <t>ED MYKEL</t>
  </si>
  <si>
    <t>MATEO MOHAMED</t>
  </si>
  <si>
    <t>RINCON</t>
  </si>
  <si>
    <t>BRITANY VALENTINA</t>
  </si>
  <si>
    <t>CHUECHA</t>
  </si>
  <si>
    <t>BUELOT</t>
  </si>
  <si>
    <t>IAN ZAID</t>
  </si>
  <si>
    <t>HYAN FABRIZIO</t>
  </si>
  <si>
    <t>CATPO</t>
  </si>
  <si>
    <t>IANA CATALEYA</t>
  </si>
  <si>
    <t>ANDER MATHIAS</t>
  </si>
  <si>
    <t>YARETZY MABEL</t>
  </si>
  <si>
    <t>OSCAR JESUS</t>
  </si>
  <si>
    <t>JHORDAN FERNANDO</t>
  </si>
  <si>
    <t>DANNA NAYLIT</t>
  </si>
  <si>
    <t>DAIRUN</t>
  </si>
  <si>
    <t>DILAN JOSUE</t>
  </si>
  <si>
    <t>LIAM LIONEL</t>
  </si>
  <si>
    <t>HUANCAY</t>
  </si>
  <si>
    <t>JOSHUA ZAID</t>
  </si>
  <si>
    <t>GUIVIN</t>
  </si>
  <si>
    <t>FARRO</t>
  </si>
  <si>
    <t>BANCES</t>
  </si>
  <si>
    <t>MIL</t>
  </si>
  <si>
    <t>DAVID</t>
  </si>
  <si>
    <t>ANGELA YAMILET</t>
  </si>
  <si>
    <t>ALESSIA NAYELI</t>
  </si>
  <si>
    <t>YOSIMAR YOTU</t>
  </si>
  <si>
    <t>SOBERON</t>
  </si>
  <si>
    <t>KEIDY SAIDITH</t>
  </si>
  <si>
    <t>MICAELA AINARA</t>
  </si>
  <si>
    <t>LIZARDO</t>
  </si>
  <si>
    <t>AITANA KRISTHELL</t>
  </si>
  <si>
    <t>JHASIEL SAMIR</t>
  </si>
  <si>
    <t>NASLI MIRELY</t>
  </si>
  <si>
    <t>LEYDI LLUDIT</t>
  </si>
  <si>
    <t>PERES</t>
  </si>
  <si>
    <t>OLASCOAGA</t>
  </si>
  <si>
    <t>ANDER DYLAN</t>
  </si>
  <si>
    <t>FIGUEROA</t>
  </si>
  <si>
    <t>HERLYN GADIEL</t>
  </si>
  <si>
    <t>ABIGAIL MABEL</t>
  </si>
  <si>
    <t>DAEL</t>
  </si>
  <si>
    <t>ANLLELY</t>
  </si>
  <si>
    <t>VILLAVICENCIO</t>
  </si>
  <si>
    <t>JAIDEV JAEL</t>
  </si>
  <si>
    <t>DEYALI AITANA</t>
  </si>
  <si>
    <t>JHOJAN GAEL</t>
  </si>
  <si>
    <t>BRYAN ALEXIS</t>
  </si>
  <si>
    <t>WILMER ANTONIO</t>
  </si>
  <si>
    <t>ARANA</t>
  </si>
  <si>
    <t>ERICK ANDREE</t>
  </si>
  <si>
    <t>MAYURI ORIANA</t>
  </si>
  <si>
    <t>DASHIELL ELIAN</t>
  </si>
  <si>
    <t>HERLYNG YAEL</t>
  </si>
  <si>
    <t>EMMA CLOE</t>
  </si>
  <si>
    <t>VALERY ANTONELLA</t>
  </si>
  <si>
    <t>MIRELLA CRISTEL</t>
  </si>
  <si>
    <t>ABBY MADISON</t>
  </si>
  <si>
    <t>AYLIN SOFIA</t>
  </si>
  <si>
    <t>LOGAN PAUL</t>
  </si>
  <si>
    <t>ADRIANA</t>
  </si>
  <si>
    <t>AIRTON</t>
  </si>
  <si>
    <t>ALEXIA MELYSS</t>
  </si>
  <si>
    <t>HUAYAN</t>
  </si>
  <si>
    <t>JHON LIAN</t>
  </si>
  <si>
    <t>JHERALD ARIEL</t>
  </si>
  <si>
    <t>JOSEPH EMIR</t>
  </si>
  <si>
    <t>EYDAN ANTO</t>
  </si>
  <si>
    <t>EISTING EMIR</t>
  </si>
  <si>
    <t>HILDA MICAELA</t>
  </si>
  <si>
    <t>ELEN IVANI</t>
  </si>
  <si>
    <t>ALESSIA SCARLET</t>
  </si>
  <si>
    <t>ARLYN</t>
  </si>
  <si>
    <t>LUIZ MIGUEL</t>
  </si>
  <si>
    <t>GENESYS VALENTINA</t>
  </si>
  <si>
    <t>ANTONELLA JAZMIN</t>
  </si>
  <si>
    <t>WILLIAM RAFAEL</t>
  </si>
  <si>
    <t>ALEXANDRA JASMIN</t>
  </si>
  <si>
    <t>NAZLY</t>
  </si>
  <si>
    <t>BRITSY ALESSANDRA</t>
  </si>
  <si>
    <t>ARIANITA LIZZIE</t>
  </si>
  <si>
    <t>ABBY MISHELL</t>
  </si>
  <si>
    <t>LIAM YADIEL</t>
  </si>
  <si>
    <t>VELAYSOSA</t>
  </si>
  <si>
    <t>JHANNIA CRISTEL</t>
  </si>
  <si>
    <t>BRYAN SAYUL</t>
  </si>
  <si>
    <t>MILAN JOSUE SEBASTIAN</t>
  </si>
  <si>
    <t>JHESABELA ALESIA</t>
  </si>
  <si>
    <t>RENZO SAID</t>
  </si>
  <si>
    <t>KEYLI</t>
  </si>
  <si>
    <t>XIANNA NAYLITH</t>
  </si>
  <si>
    <t>BRAYDEN ANGELES</t>
  </si>
  <si>
    <t>DAMARIS LETICIA</t>
  </si>
  <si>
    <t>YUKSEL SONYHU</t>
  </si>
  <si>
    <t>ENSEL CALEF</t>
  </si>
  <si>
    <t>ZIG</t>
  </si>
  <si>
    <t>KEISI</t>
  </si>
  <si>
    <t>IAM JHASSIEL</t>
  </si>
  <si>
    <t>MILER NOE</t>
  </si>
  <si>
    <t>AGIF</t>
  </si>
  <si>
    <t>EIDER FARID</t>
  </si>
  <si>
    <t>DIEGO GAHEL</t>
  </si>
  <si>
    <t>ZEYNETH ABIGAIL</t>
  </si>
  <si>
    <t>LEO ADRIEL</t>
  </si>
  <si>
    <t>LUCAS EMIR</t>
  </si>
  <si>
    <t>JHON DALTON</t>
  </si>
  <si>
    <t>AAR</t>
  </si>
  <si>
    <t>DIPJIS</t>
  </si>
  <si>
    <t>DANIEL FERNANDO</t>
  </si>
  <si>
    <t>SMITH</t>
  </si>
  <si>
    <t>JUSTO</t>
  </si>
  <si>
    <t>HENDRIX THIAGO SMITH</t>
  </si>
  <si>
    <t>MAGALLAN</t>
  </si>
  <si>
    <t>ARELIS AITANA</t>
  </si>
  <si>
    <t>NEGRON</t>
  </si>
  <si>
    <t>JHERAL MATIAS</t>
  </si>
  <si>
    <t>CALEB ALEXANDER</t>
  </si>
  <si>
    <t>KENDRA DAYLETH</t>
  </si>
  <si>
    <t>MARIA JOS</t>
  </si>
  <si>
    <t>ANTHONY GREIZMAN</t>
  </si>
  <si>
    <t>YOSTIN EMMANUEL</t>
  </si>
  <si>
    <t>ADELY YARELI</t>
  </si>
  <si>
    <t>SAID</t>
  </si>
  <si>
    <t>CRISTIAN YANDEL</t>
  </si>
  <si>
    <t>CAYCO</t>
  </si>
  <si>
    <t>AROSTEGUI</t>
  </si>
  <si>
    <t>AYANA FRANSHESCA</t>
  </si>
  <si>
    <t>CHAPILLIQUEN</t>
  </si>
  <si>
    <t>ZAMARA AIMI</t>
  </si>
  <si>
    <t>ANJHELA CAMILA</t>
  </si>
  <si>
    <t>NEYZAM ADIEL</t>
  </si>
  <si>
    <t>LIHA KATTHALEYA</t>
  </si>
  <si>
    <t>JHELIAMS BRADLEY</t>
  </si>
  <si>
    <t>ALEX DAVID</t>
  </si>
  <si>
    <t>MARIANN ANTHUANE</t>
  </si>
  <si>
    <t>DANA VALENTHINA</t>
  </si>
  <si>
    <t>KHIARA ARLETTE</t>
  </si>
  <si>
    <t>EILAND ANIVAL MATTHEW JIN</t>
  </si>
  <si>
    <t>BRIANNA ANGELY</t>
  </si>
  <si>
    <t>LUIS ENRIQUE</t>
  </si>
  <si>
    <t>MAIA VALENTINA</t>
  </si>
  <si>
    <t>ALEJANDRO</t>
  </si>
  <si>
    <t>SANTOYO</t>
  </si>
  <si>
    <t>ALESSIA SOLANGE</t>
  </si>
  <si>
    <t>ANTHONY KALETH BENITO</t>
  </si>
  <si>
    <t>DEREK ANGEL</t>
  </si>
  <si>
    <t>JASIEL EMIR</t>
  </si>
  <si>
    <t>BENAVIDEZ</t>
  </si>
  <si>
    <t>ANTHONELA LICETH</t>
  </si>
  <si>
    <t>JHELANY DAYANI</t>
  </si>
  <si>
    <t>CAPA</t>
  </si>
  <si>
    <t>ALAIA LISBETH</t>
  </si>
  <si>
    <t>MARIAM FABIANNA</t>
  </si>
  <si>
    <t>JHEFERSON JHAIR</t>
  </si>
  <si>
    <t>GIANFRANCO CALEB</t>
  </si>
  <si>
    <t>YAJHAIRA MAITE</t>
  </si>
  <si>
    <t>JESSICA YAMILETH</t>
  </si>
  <si>
    <t>AUSTHIN KHALED</t>
  </si>
  <si>
    <t>XIHOMARA SHARLOTH</t>
  </si>
  <si>
    <t>ANALEY KATALEYA</t>
  </si>
  <si>
    <t>DERYK ANDR</t>
  </si>
  <si>
    <t>STEFANY AITANA</t>
  </si>
  <si>
    <t>SAMI ADAEL</t>
  </si>
  <si>
    <t>IKER JIAS</t>
  </si>
  <si>
    <t>CORRALES</t>
  </si>
  <si>
    <t>OCAS</t>
  </si>
  <si>
    <t>APAESTEGUI</t>
  </si>
  <si>
    <t>CRISTHINA NATANIEL</t>
  </si>
  <si>
    <t>DUBER ANTONI</t>
  </si>
  <si>
    <t>VICTOR GERALD</t>
  </si>
  <si>
    <t>MADALEY CAORI</t>
  </si>
  <si>
    <t>ADIRAN NAEL</t>
  </si>
  <si>
    <t>EITAN ANDRE</t>
  </si>
  <si>
    <t>KEIMI MELISA</t>
  </si>
  <si>
    <t>KATHERINE JHUVYT</t>
  </si>
  <si>
    <t>PILCHU</t>
  </si>
  <si>
    <t>JERINEY</t>
  </si>
  <si>
    <t>LABAJOS</t>
  </si>
  <si>
    <t>MIGUEL SEBASTIAN</t>
  </si>
  <si>
    <t>ADALET ABIGAIL</t>
  </si>
  <si>
    <t>AITANA AYCEL</t>
  </si>
  <si>
    <t>SOPLA</t>
  </si>
  <si>
    <t>LUNA YAMILET</t>
  </si>
  <si>
    <t>ALEJANDRA JHAMILET</t>
  </si>
  <si>
    <t>KATY ANTONELLA</t>
  </si>
  <si>
    <t>FRANK ALEXIS</t>
  </si>
  <si>
    <t>ACSA JHULIANA</t>
  </si>
  <si>
    <t>YACOPAICO</t>
  </si>
  <si>
    <t>LIAM EMIR</t>
  </si>
  <si>
    <t>FRANCO STHEVEN</t>
  </si>
  <si>
    <t>HANA NAHOMI</t>
  </si>
  <si>
    <t>ORNA</t>
  </si>
  <si>
    <t>SHEYLA ALEXANDRA</t>
  </si>
  <si>
    <t>KAELA NICOLE</t>
  </si>
  <si>
    <t>SCARLETT JHARETSSI</t>
  </si>
  <si>
    <t>KENDRY ADRIEL</t>
  </si>
  <si>
    <t>JHOSHUA YARED</t>
  </si>
  <si>
    <t>AITANA SCARLET</t>
  </si>
  <si>
    <t>KEVIN DAVID</t>
  </si>
  <si>
    <t>MAYER</t>
  </si>
  <si>
    <t>KIARA VANESSA</t>
  </si>
  <si>
    <t>GUEVARON</t>
  </si>
  <si>
    <t>GENESIS LISETH</t>
  </si>
  <si>
    <t>82001315</t>
  </si>
  <si>
    <t>ENZO SEBASTIAN</t>
  </si>
  <si>
    <t>BEJARANO</t>
  </si>
  <si>
    <t>JHULIETT ALEXANDRA</t>
  </si>
  <si>
    <t>ALESSCIA SAHORI</t>
  </si>
  <si>
    <t>DEZA</t>
  </si>
  <si>
    <t>MATEO JAZIEL</t>
  </si>
  <si>
    <t>DAFFNE KASANDRA</t>
  </si>
  <si>
    <t>YANARITH</t>
  </si>
  <si>
    <t>MARK OLIVER</t>
  </si>
  <si>
    <t>LUIS FERNANDO</t>
  </si>
  <si>
    <t>MARCO JERLY</t>
  </si>
  <si>
    <t>OLIVER YOLFREIDER</t>
  </si>
  <si>
    <t>SCARLETT IVANNA</t>
  </si>
  <si>
    <t>TAHIRA BIBIANA</t>
  </si>
  <si>
    <t>LOBATO</t>
  </si>
  <si>
    <t>HAYNER GADIEL</t>
  </si>
  <si>
    <t>YUMIL RIADD</t>
  </si>
  <si>
    <t>EYTHAN FABRICIO</t>
  </si>
  <si>
    <t>EMILY BRIANA</t>
  </si>
  <si>
    <t>NOHAM DARIEL</t>
  </si>
  <si>
    <t>ALESSIA BRIGITH</t>
  </si>
  <si>
    <t>NAI DARIEL</t>
  </si>
  <si>
    <t>URQUIA</t>
  </si>
  <si>
    <t>KATHYA VALENTINA</t>
  </si>
  <si>
    <t>JHOAN KALEF</t>
  </si>
  <si>
    <t>MATTEUS KENDRICK SMITH</t>
  </si>
  <si>
    <t>HILLARY JANAY</t>
  </si>
  <si>
    <t>BRYANNA ADRIELLY</t>
  </si>
  <si>
    <t>YAILYN GHELENA</t>
  </si>
  <si>
    <t>DAYANA ALESSANDRA</t>
  </si>
  <si>
    <t>KEYLA YARITA</t>
  </si>
  <si>
    <t>MILENA ZEYNEP</t>
  </si>
  <si>
    <t>TRISTHAN SMITH</t>
  </si>
  <si>
    <t>MAXIMO MATEO</t>
  </si>
  <si>
    <t>DANIA KAELI</t>
  </si>
  <si>
    <t>BRAYAN JARED</t>
  </si>
  <si>
    <t>VALERITH ITZEL</t>
  </si>
  <si>
    <t>93486204</t>
  </si>
  <si>
    <t>JHEINER HAROLD</t>
  </si>
  <si>
    <t>ZEUS GHAEL</t>
  </si>
  <si>
    <t>MAIKEL MIULER</t>
  </si>
  <si>
    <t>TAMANI</t>
  </si>
  <si>
    <t>ARIANA SOFIA</t>
  </si>
  <si>
    <t>CRISTOFER ADRIEL</t>
  </si>
  <si>
    <t>JHOSEP</t>
  </si>
  <si>
    <t>MAZUELOS</t>
  </si>
  <si>
    <t>YARETZI</t>
  </si>
  <si>
    <t>AYLEN ALESSIA</t>
  </si>
  <si>
    <t>EMMA ALONDRA</t>
  </si>
  <si>
    <t>EITHAN KALEB</t>
  </si>
  <si>
    <t>EVELIN VALERIA</t>
  </si>
  <si>
    <t>IZAN NAIM</t>
  </si>
  <si>
    <t>CLEYDY YANET</t>
  </si>
  <si>
    <t>EMELY</t>
  </si>
  <si>
    <t>JHEYDENN JHOMAR</t>
  </si>
  <si>
    <t>AMELIA</t>
  </si>
  <si>
    <t>CYNDI</t>
  </si>
  <si>
    <t>HAALAND LIONEL</t>
  </si>
  <si>
    <t>AIXA XIOMARA</t>
  </si>
  <si>
    <t>LUANA ALEXANDRA</t>
  </si>
  <si>
    <t>CELENA LUCERO</t>
  </si>
  <si>
    <t>GRABIELA ARLETH YARETZI</t>
  </si>
  <si>
    <t>AGUST</t>
  </si>
  <si>
    <t>NI</t>
  </si>
  <si>
    <t>FERNANDO</t>
  </si>
  <si>
    <t>KALED NAIM</t>
  </si>
  <si>
    <t>ANDUAGA</t>
  </si>
  <si>
    <t>MARCK CHRISTOPHER</t>
  </si>
  <si>
    <t>ASHER FARID STEVEN</t>
  </si>
  <si>
    <t>LUCAS MATEO</t>
  </si>
  <si>
    <t>CLARITA ANAI</t>
  </si>
  <si>
    <t>TAPAYURI</t>
  </si>
  <si>
    <t>THIAGO RAFAEL</t>
  </si>
  <si>
    <t>YOMONA</t>
  </si>
  <si>
    <t>LIZY ANA MAYTE</t>
  </si>
  <si>
    <t>ADALETH MERITXELL</t>
  </si>
  <si>
    <t>CHINGAY</t>
  </si>
  <si>
    <t>AXEL SHAMPIER</t>
  </si>
  <si>
    <t>AYCEL ZAMARA</t>
  </si>
  <si>
    <t>IAM ALEXITO</t>
  </si>
  <si>
    <t>EMIR SAID</t>
  </si>
  <si>
    <t>VANIA TAMARA</t>
  </si>
  <si>
    <t>KIARA NOHEMY</t>
  </si>
  <si>
    <t>MIA PAOLA</t>
  </si>
  <si>
    <t>ESTEFANY LIZBETH</t>
  </si>
  <si>
    <t>LAVADO</t>
  </si>
  <si>
    <t>F</t>
  </si>
  <si>
    <t>TAIS MARGOT</t>
  </si>
  <si>
    <t>MATIHUM</t>
  </si>
  <si>
    <t>ALESSIA MILETH</t>
  </si>
  <si>
    <t>ALEX IV</t>
  </si>
  <si>
    <t>ARLETT ABIGAIL</t>
  </si>
  <si>
    <t>ALYSS DANIELA</t>
  </si>
  <si>
    <t>HARED JOAN</t>
  </si>
  <si>
    <t>AITANA</t>
  </si>
  <si>
    <t>PAUCAR</t>
  </si>
  <si>
    <t>LLOJA</t>
  </si>
  <si>
    <t>MAT</t>
  </si>
  <si>
    <t>AXEL GADIEL</t>
  </si>
  <si>
    <t>MIO</t>
  </si>
  <si>
    <t>KATHYA GALATEA</t>
  </si>
  <si>
    <t>CHACON</t>
  </si>
  <si>
    <t>DAYANA MARILUTH</t>
  </si>
  <si>
    <t>ASHLY MEDALY</t>
  </si>
  <si>
    <t>CHALAN</t>
  </si>
  <si>
    <t>SHAIRA NAYLITH</t>
  </si>
  <si>
    <t>JAMES OSIEL</t>
  </si>
  <si>
    <t>JARETH ADRIEL</t>
  </si>
  <si>
    <t>ANDRE DAVID</t>
  </si>
  <si>
    <t>ALESSIA JHAMILETH</t>
  </si>
  <si>
    <t>JHORDAN THOMAS</t>
  </si>
  <si>
    <t>EMYLI AITANA</t>
  </si>
  <si>
    <t>FRANYELY ITSEL</t>
  </si>
  <si>
    <t>SARAHI</t>
  </si>
  <si>
    <t>BOVADILLA</t>
  </si>
  <si>
    <t>MATIAS DAVID</t>
  </si>
  <si>
    <t>ARELI LIZETH</t>
  </si>
  <si>
    <t>HANNAH ANTONELLA</t>
  </si>
  <si>
    <t>LIAM JOSHUA</t>
  </si>
  <si>
    <t>FRANCO RAFAEL</t>
  </si>
  <si>
    <t>MOISES NINER</t>
  </si>
  <si>
    <t>ALESSIA ANGELIQUE</t>
  </si>
  <si>
    <t>IAN MATEO</t>
  </si>
  <si>
    <t>ALEXIA</t>
  </si>
  <si>
    <t>ENZO DARIEL</t>
  </si>
  <si>
    <t>ROSA DAYANA</t>
  </si>
  <si>
    <t>ROUSS ANTONELLA</t>
  </si>
  <si>
    <t>MERLY</t>
  </si>
  <si>
    <t>MAYA ANTONELLA</t>
  </si>
  <si>
    <t>DEYSI CAMILA</t>
  </si>
  <si>
    <t>BRIANA CRISTEL</t>
  </si>
  <si>
    <t>ADHARY CAREY</t>
  </si>
  <si>
    <t>KIRAN HAZAN</t>
  </si>
  <si>
    <t>BRENDA ALLISON</t>
  </si>
  <si>
    <t>JECER YAEL</t>
  </si>
  <si>
    <t>ANDRES</t>
  </si>
  <si>
    <t>JHASIM NAHUEL</t>
  </si>
  <si>
    <t>DEBANHI NAYARETH</t>
  </si>
  <si>
    <t>JUANITA ITZEL</t>
  </si>
  <si>
    <t>JHARED NAEL</t>
  </si>
  <si>
    <t>MARK ANTONY</t>
  </si>
  <si>
    <t>LUDE</t>
  </si>
  <si>
    <t>EVERTON JHAIR</t>
  </si>
  <si>
    <t>JHOSTIN BRIAN</t>
  </si>
  <si>
    <t>SEIMER</t>
  </si>
  <si>
    <t>ERIK ALEXANDER</t>
  </si>
  <si>
    <t>MILETH ALEXANDRA</t>
  </si>
  <si>
    <t>BETHANY BRISEYDA</t>
  </si>
  <si>
    <t>ARRIBASPLATA</t>
  </si>
  <si>
    <t>AILANY SOF</t>
  </si>
  <si>
    <t>SANTILL</t>
  </si>
  <si>
    <t>KATTALEYA JULIETH</t>
  </si>
  <si>
    <t>ISAM</t>
  </si>
  <si>
    <t>CHIQUIS</t>
  </si>
  <si>
    <t>MAYLEN KASANDRA</t>
  </si>
  <si>
    <t>SAYELI ALISMAR</t>
  </si>
  <si>
    <t>JOSE LLENDERSON</t>
  </si>
  <si>
    <t>JAZLEEN ARLETT</t>
  </si>
  <si>
    <t>OSTIN MIKAEL</t>
  </si>
  <si>
    <t>TURRIATE</t>
  </si>
  <si>
    <t>IAN ADRIEEL</t>
  </si>
  <si>
    <t>ELIAM HAZIEL</t>
  </si>
  <si>
    <t>ELMER JUNIOR</t>
  </si>
  <si>
    <t>DENIS EMMANUEL</t>
  </si>
  <si>
    <t>JOAQUIN GABRIEL</t>
  </si>
  <si>
    <t>ZEYNEP</t>
  </si>
  <si>
    <t>RIVEROS</t>
  </si>
  <si>
    <t>SAMIR ALEXIS</t>
  </si>
  <si>
    <t>ELIANA ARLET</t>
  </si>
  <si>
    <t>ANDREA BALENTINA</t>
  </si>
  <si>
    <t>OSTIN ESMITH</t>
  </si>
  <si>
    <t>JAIDEN JHAIR</t>
  </si>
  <si>
    <t>KYLIAN URIEL</t>
  </si>
  <si>
    <t>ALESSIA JHAZIEL</t>
  </si>
  <si>
    <t>PAREJAS</t>
  </si>
  <si>
    <t>IAN NAHEL</t>
  </si>
  <si>
    <t>ITHAN DARIEL</t>
  </si>
  <si>
    <t>AMMY JHULIETH</t>
  </si>
  <si>
    <t>ADRIAN JHOSEP</t>
  </si>
  <si>
    <t>DIEGO ALEXANDER</t>
  </si>
  <si>
    <t>YERICK ADLER</t>
  </si>
  <si>
    <t>ANJHELA BELEN</t>
  </si>
  <si>
    <t>CRISTOFER ALEJANDRO</t>
  </si>
  <si>
    <t>KEYSI YEHRITSA</t>
  </si>
  <si>
    <t>ANGELLO JEZIEL</t>
  </si>
  <si>
    <t>LUZ CATALELLA</t>
  </si>
  <si>
    <t>93506292</t>
  </si>
  <si>
    <t>MAYLITH GREYCEL</t>
  </si>
  <si>
    <t>JHEFRY GABRIEL</t>
  </si>
  <si>
    <t>CARRERA</t>
  </si>
  <si>
    <t>JHONATAN ESMITH</t>
  </si>
  <si>
    <t>AYTANA DANAE</t>
  </si>
  <si>
    <t>JHASMEL OSIEL</t>
  </si>
  <si>
    <t>EITAN SEVASTIAN</t>
  </si>
  <si>
    <t>DEYVIS ADRYAN</t>
  </si>
  <si>
    <t>ERLIN DILAN</t>
  </si>
  <si>
    <t>JHOSUANY NICOOL</t>
  </si>
  <si>
    <t>KEYLA GEORGINA ANTONELLA</t>
  </si>
  <si>
    <t>93511247</t>
  </si>
  <si>
    <t>NHAEL LLASSIR</t>
  </si>
  <si>
    <t>CHRIS ANDREW</t>
  </si>
  <si>
    <t>LINCOLN GAEL</t>
  </si>
  <si>
    <t>LUIS ADRIEL</t>
  </si>
  <si>
    <t>MIULER EITAN SANTIAGO</t>
  </si>
  <si>
    <t>DERECK GAEL</t>
  </si>
  <si>
    <t>SANDRA CATALEYA</t>
  </si>
  <si>
    <t>CHICHIPE</t>
  </si>
  <si>
    <t>LUIS MATEO</t>
  </si>
  <si>
    <t>VALERY BELLA JHANDY</t>
  </si>
  <si>
    <t>ZOE KHALEESI</t>
  </si>
  <si>
    <t>LIAM MATHIAS</t>
  </si>
  <si>
    <t>ALAIA LUC</t>
  </si>
  <si>
    <t>OLIVER YAEL</t>
  </si>
  <si>
    <t>EMILY MILETH</t>
  </si>
  <si>
    <t>GIANA LIA</t>
  </si>
  <si>
    <t>BRIANNA YTZEL</t>
  </si>
  <si>
    <t>RONALDO KALETH</t>
  </si>
  <si>
    <t>JOSEANTONIO EMIR</t>
  </si>
  <si>
    <t>DAFFNE ABIGAIL</t>
  </si>
  <si>
    <t>YANIRA</t>
  </si>
  <si>
    <t>KERLY JHISELL</t>
  </si>
  <si>
    <t>NESTA DARECK</t>
  </si>
  <si>
    <t>ASTRID ARIANA</t>
  </si>
  <si>
    <t>MATTHEW MIL</t>
  </si>
  <si>
    <t>SALVA</t>
  </si>
  <si>
    <t>MANUEL ALEJANDRO</t>
  </si>
  <si>
    <t>PARRA</t>
  </si>
  <si>
    <t>CHUQUIMEZ</t>
  </si>
  <si>
    <t>BENJAM</t>
  </si>
  <si>
    <t>SEBASTIAN ALESSANDRO</t>
  </si>
  <si>
    <t>VALDIVIESO</t>
  </si>
  <si>
    <t>GRETHEL BRIGUITTE</t>
  </si>
  <si>
    <t>DANAE CATALEYA</t>
  </si>
  <si>
    <t>JHURVIN GRISMAN</t>
  </si>
  <si>
    <t>LIAN ANDRES</t>
  </si>
  <si>
    <t>HAYSEL NAYDELI</t>
  </si>
  <si>
    <t>FONSECA</t>
  </si>
  <si>
    <t>ANDR</t>
  </si>
  <si>
    <t>ALANYS NAKARY</t>
  </si>
  <si>
    <t>KILIAN ARIEL</t>
  </si>
  <si>
    <t>IAN JHASIR</t>
  </si>
  <si>
    <t>PIERO STEFANO</t>
  </si>
  <si>
    <t>THEO NICOLAS</t>
  </si>
  <si>
    <t>EMILY JHASMIN</t>
  </si>
  <si>
    <t>SOFIA</t>
  </si>
  <si>
    <t>ESMERALDA CAMILA</t>
  </si>
  <si>
    <t>VILLENA</t>
  </si>
  <si>
    <t>ZOILO NAEL</t>
  </si>
  <si>
    <t>JOSEPH ADRIAN</t>
  </si>
  <si>
    <t>LOAN SMIT</t>
  </si>
  <si>
    <t>MAYER GABRIEL</t>
  </si>
  <si>
    <t>GISELLE GABRIELA</t>
  </si>
  <si>
    <t>ARACELY NICOL</t>
  </si>
  <si>
    <t>IKER EIMAR</t>
  </si>
  <si>
    <t>HUERTA</t>
  </si>
  <si>
    <t>CLAUDIO STALIN</t>
  </si>
  <si>
    <t>DANTON</t>
  </si>
  <si>
    <t>AXEL MAEL</t>
  </si>
  <si>
    <t>DEYVIS</t>
  </si>
  <si>
    <t>EDRICK GERARD</t>
  </si>
  <si>
    <t>IKER GADIEL</t>
  </si>
  <si>
    <t>ALAIA VALENTINA</t>
  </si>
  <si>
    <t>ALESSIA CRISTINA</t>
  </si>
  <si>
    <t>ANTONELLA</t>
  </si>
  <si>
    <t>ENZO BRYANT</t>
  </si>
  <si>
    <t>MIXAN</t>
  </si>
  <si>
    <t>93534359</t>
  </si>
  <si>
    <t>BRIANA ITZEL MAFER</t>
  </si>
  <si>
    <t>93545448</t>
  </si>
  <si>
    <t>EDRIC STEVEN</t>
  </si>
  <si>
    <t>ADHARA RENATA ISABELLA</t>
  </si>
  <si>
    <t>ABBY KAELA</t>
  </si>
  <si>
    <t>YOIDER YOAN</t>
  </si>
  <si>
    <t>CHAMAY</t>
  </si>
  <si>
    <t>ALESSIA GISSEL</t>
  </si>
  <si>
    <t>EL PUENTE</t>
  </si>
  <si>
    <t>DAIRA NICOL</t>
  </si>
  <si>
    <t>ESTRELLITA</t>
  </si>
  <si>
    <t>ADRIEL DARMIN</t>
  </si>
  <si>
    <t>HONORIO</t>
  </si>
  <si>
    <t>ITALO FRANCISCO</t>
  </si>
  <si>
    <t>JHORDAN IKER</t>
  </si>
  <si>
    <t>KAREN VERONICA</t>
  </si>
  <si>
    <t>CALEB GADIEL</t>
  </si>
  <si>
    <t>JEICO AGUSTIN</t>
  </si>
  <si>
    <t>WENDY YAMILETH</t>
  </si>
  <si>
    <t>LYAN JESUS</t>
  </si>
  <si>
    <t>KILLIAM MATHEO</t>
  </si>
  <si>
    <t>MILER JHOSMAR</t>
  </si>
  <si>
    <t>ZORRILLA</t>
  </si>
  <si>
    <t>ASHLEY JAZLINNE</t>
  </si>
  <si>
    <t>LEWIS HARVIN</t>
  </si>
  <si>
    <t>OXANA YBONETH</t>
  </si>
  <si>
    <t>MARTIN</t>
  </si>
  <si>
    <t>VALERIA YAMILETH</t>
  </si>
  <si>
    <t>IAN JHADIEL</t>
  </si>
  <si>
    <t>NAYELI NICOL</t>
  </si>
  <si>
    <t>JHESLY</t>
  </si>
  <si>
    <t>ZOE BRILLIT</t>
  </si>
  <si>
    <t>ALISSON CRISTEL</t>
  </si>
  <si>
    <t>RODRIK ZABDIEL</t>
  </si>
  <si>
    <t>AITANA YILDIZ</t>
  </si>
  <si>
    <t>ALICE FAVIOLA</t>
  </si>
  <si>
    <t>IAN ALESANDRO</t>
  </si>
  <si>
    <t>GR</t>
  </si>
  <si>
    <t>EITHAN ALEXIS</t>
  </si>
  <si>
    <t>SAN PEDRO Y SAN PABLO</t>
  </si>
  <si>
    <t>RANDY MATIAS</t>
  </si>
  <si>
    <t>DICK ESLEYTER</t>
  </si>
  <si>
    <t>VIANA ESTHER</t>
  </si>
  <si>
    <t>PRESBITERO ADRIAN</t>
  </si>
  <si>
    <t>HOMER NAREK BECKER</t>
  </si>
  <si>
    <t>AITANA JHARETHZA</t>
  </si>
  <si>
    <t>HIJUELA</t>
  </si>
  <si>
    <t>JHONJANTS MICHEL</t>
  </si>
  <si>
    <t>93573098</t>
  </si>
  <si>
    <t>DEYKER NAHUEL</t>
  </si>
  <si>
    <t>SAMBRANO</t>
  </si>
  <si>
    <t>YAMILET</t>
  </si>
  <si>
    <t>93573285</t>
  </si>
  <si>
    <t>CHUQUE</t>
  </si>
  <si>
    <t>JULIA RAQUELITA</t>
  </si>
  <si>
    <t>LUZ ALESSIA</t>
  </si>
  <si>
    <t>JENDRICK EMIR</t>
  </si>
  <si>
    <t>JAROL GRABIEL</t>
  </si>
  <si>
    <t>JAYDEN ADRIEL</t>
  </si>
  <si>
    <t>JERLINGH KHALEP</t>
  </si>
  <si>
    <t>LAIA SONJHEY</t>
  </si>
  <si>
    <t>AYSEL AYTANA</t>
  </si>
  <si>
    <t>MACHUCA</t>
  </si>
  <si>
    <t>YASMIN</t>
  </si>
  <si>
    <t>HELEN ALESSIA</t>
  </si>
  <si>
    <t>LENIN DAVID</t>
  </si>
  <si>
    <t>JIAN HUANG</t>
  </si>
  <si>
    <t>93533409</t>
  </si>
  <si>
    <t>BIANCA JHESERLITH</t>
  </si>
  <si>
    <t>MARCOS DANIEL</t>
  </si>
  <si>
    <t>GEILY YANELA</t>
  </si>
  <si>
    <t>PUITIZA</t>
  </si>
  <si>
    <t>OLIVER NICOLAS</t>
  </si>
  <si>
    <t>AITANA GABRIELA</t>
  </si>
  <si>
    <t>FASABI</t>
  </si>
  <si>
    <t>AIMAR ENRIQUE</t>
  </si>
  <si>
    <t>PELAES</t>
  </si>
  <si>
    <t>ALEXIA YAMILE</t>
  </si>
  <si>
    <t>FRANS GADIEL DERECK</t>
  </si>
  <si>
    <t>CHILCHO</t>
  </si>
  <si>
    <t>LIZ BETSABE</t>
  </si>
  <si>
    <t>TRILLO</t>
  </si>
  <si>
    <t>VILLA HERMOSA</t>
  </si>
  <si>
    <t>EYTAN JHAREN</t>
  </si>
  <si>
    <t>VIVIANA</t>
  </si>
  <si>
    <t>CRISTINA BETSABET</t>
  </si>
  <si>
    <t>AXEL EMIR</t>
  </si>
  <si>
    <t>HUADA</t>
  </si>
  <si>
    <t>LYAN GABRIEL</t>
  </si>
  <si>
    <t>KEVIN GAEL</t>
  </si>
  <si>
    <t>AVALOS</t>
  </si>
  <si>
    <t>CRISTOPHER ADRIEL</t>
  </si>
  <si>
    <t>MINCHOLA</t>
  </si>
  <si>
    <t>MEREGILDO</t>
  </si>
  <si>
    <t>IAN DAVID</t>
  </si>
  <si>
    <t>INES LEONELA TAMARA</t>
  </si>
  <si>
    <t>BOSMEDIANO</t>
  </si>
  <si>
    <t>DARCY RAENERYS</t>
  </si>
  <si>
    <t>CAVA</t>
  </si>
  <si>
    <t>ALAIA JASIB</t>
  </si>
  <si>
    <t>DYLAN GRABIEL</t>
  </si>
  <si>
    <t>MYLAM KALETH</t>
  </si>
  <si>
    <t>IAN SAID</t>
  </si>
  <si>
    <t>DANIELA CAYETANA</t>
  </si>
  <si>
    <t>AINARA MARIA</t>
  </si>
  <si>
    <t>ADILIA BEL</t>
  </si>
  <si>
    <t>JHOSTIN GADIEL</t>
  </si>
  <si>
    <t>NICOLAS</t>
  </si>
  <si>
    <t>ALESSIA CAMILL</t>
  </si>
  <si>
    <t>ALICE ILYANA</t>
  </si>
  <si>
    <t>NEYMAR DANIEL</t>
  </si>
  <si>
    <t>ALIZ AYELET</t>
  </si>
  <si>
    <t>MADISON</t>
  </si>
  <si>
    <t>LEYLA JHAIRET</t>
  </si>
  <si>
    <t>CARDENAS</t>
  </si>
  <si>
    <t>EMILY JHAZIEL</t>
  </si>
  <si>
    <t>YUDIT ESTHER</t>
  </si>
  <si>
    <t>ADARA CAMILA</t>
  </si>
  <si>
    <t>YALLE</t>
  </si>
  <si>
    <t>EULER MATHIAS</t>
  </si>
  <si>
    <t>ALESSIA AYCED</t>
  </si>
  <si>
    <t>JHEYDA ESPERANZA</t>
  </si>
  <si>
    <t>LUCIA YAMILETH</t>
  </si>
  <si>
    <t>YANIRA JUDITH</t>
  </si>
  <si>
    <t>CUIMIAN</t>
  </si>
  <si>
    <t>JERLIN GADDIEL</t>
  </si>
  <si>
    <t>JHAJIS ELISEO</t>
  </si>
  <si>
    <t>CRISTHIAN LIONEL</t>
  </si>
  <si>
    <t>ZOE BRIANNA KAORY</t>
  </si>
  <si>
    <t>XIOMARA</t>
  </si>
  <si>
    <t>NASLY CATALEYA</t>
  </si>
  <si>
    <t>LITZY ALESSANDRA</t>
  </si>
  <si>
    <t>MILI VANESA</t>
  </si>
  <si>
    <t>KENDRA LIZETH</t>
  </si>
  <si>
    <t>DILAN FABRICIO</t>
  </si>
  <si>
    <t>MOLLAN</t>
  </si>
  <si>
    <t>YEIDER JARED</t>
  </si>
  <si>
    <t>ALEX HIPOLITO</t>
  </si>
  <si>
    <t>AXEL ETHAN YARIEL</t>
  </si>
  <si>
    <t>ADRIANA NICOL</t>
  </si>
  <si>
    <t>EYTAN ZAIR</t>
  </si>
  <si>
    <t>BRUNO JARED</t>
  </si>
  <si>
    <t>THIAGO ADRIEL</t>
  </si>
  <si>
    <t>VALQUE</t>
  </si>
  <si>
    <t>OMER KADIR</t>
  </si>
  <si>
    <t>KENDRICK KAEL</t>
  </si>
  <si>
    <t>LIAM SALVADOR</t>
  </si>
  <si>
    <t>DAYLA CELESTE</t>
  </si>
  <si>
    <t>JHESLY NIKOL</t>
  </si>
  <si>
    <t>MIA ANLLELITH</t>
  </si>
  <si>
    <t>SAMANTHA BELEN</t>
  </si>
  <si>
    <t>MAIK YAMPIER</t>
  </si>
  <si>
    <t>ROSSY THATIANA</t>
  </si>
  <si>
    <t>EYJHEEL YAZIHEL</t>
  </si>
  <si>
    <t>BARRETO</t>
  </si>
  <si>
    <t>ANTONIO GADIEL</t>
  </si>
  <si>
    <t>HELEN ANTONELLA</t>
  </si>
  <si>
    <t>YARITA ARIANA</t>
  </si>
  <si>
    <t>93613789</t>
  </si>
  <si>
    <t>IQUE</t>
  </si>
  <si>
    <t>NAHOMI</t>
  </si>
  <si>
    <t>SNAIDER JHOEL</t>
  </si>
  <si>
    <t>JHORLIN ALEXANDER</t>
  </si>
  <si>
    <t>YOSUANI THAIS</t>
  </si>
  <si>
    <t>KATHYA AYLE</t>
  </si>
  <si>
    <t>ROSALIND KATLYN</t>
  </si>
  <si>
    <t>LYAH ALEXIA</t>
  </si>
  <si>
    <t>JHORDYN ADRIAN</t>
  </si>
  <si>
    <t>EIDEN MISAEL</t>
  </si>
  <si>
    <t>HAYLEN ANTHONELLA</t>
  </si>
  <si>
    <t>GALDOS</t>
  </si>
  <si>
    <t>FLAVIO SEBASTIAN</t>
  </si>
  <si>
    <t>JHESICA ALEXANDRA</t>
  </si>
  <si>
    <t>DILAN ESMIT</t>
  </si>
  <si>
    <t>CAMILA STHEFANY</t>
  </si>
  <si>
    <t>ASHLEY AYLEN</t>
  </si>
  <si>
    <t>BRISIA JAMILETH</t>
  </si>
  <si>
    <t>KEYDY MAKENCY</t>
  </si>
  <si>
    <t>YAYLIN ARIANA</t>
  </si>
  <si>
    <t>ASLY LUHANA</t>
  </si>
  <si>
    <t>93610473</t>
  </si>
  <si>
    <t>PATRICK NAHUEL</t>
  </si>
  <si>
    <t>93610313</t>
  </si>
  <si>
    <t>93609314</t>
  </si>
  <si>
    <t>NIA ABIGAIL</t>
  </si>
  <si>
    <t>EITHAN ADRIEL</t>
  </si>
  <si>
    <t>PAISIC</t>
  </si>
  <si>
    <t>93608286</t>
  </si>
  <si>
    <t>SOFIA AHINARA</t>
  </si>
  <si>
    <t>AMALIA ROYDITH</t>
  </si>
  <si>
    <t>BRITTANY DAILYN</t>
  </si>
  <si>
    <t>EDERSON JAVER</t>
  </si>
  <si>
    <t>GEMA JATZYRI</t>
  </si>
  <si>
    <t>JHENDER GAEL</t>
  </si>
  <si>
    <t>DIEGO SANTIAGO</t>
  </si>
  <si>
    <t>KHALESSI MARINN</t>
  </si>
  <si>
    <t>LARA</t>
  </si>
  <si>
    <t>ALEXANDER GAEL</t>
  </si>
  <si>
    <t>BRYAN ADRIAN</t>
  </si>
  <si>
    <t>VALENCIA</t>
  </si>
  <si>
    <t>YARELI LIZETH</t>
  </si>
  <si>
    <t>ALISSON BELEN</t>
  </si>
  <si>
    <t>SANCHO</t>
  </si>
  <si>
    <t>ISAAC VALENTINO</t>
  </si>
  <si>
    <t>GODOY</t>
  </si>
  <si>
    <t>LIAM MATH</t>
  </si>
  <si>
    <t>ZABARBURU</t>
  </si>
  <si>
    <t>ZULI ZEINETH</t>
  </si>
  <si>
    <t>YEHUDIEL ALEXANDER</t>
  </si>
  <si>
    <t>MAIK ADRIEL</t>
  </si>
  <si>
    <t>BRUNO GADYEL</t>
  </si>
  <si>
    <t>JARLIN ADRIEL</t>
  </si>
  <si>
    <t>JADE MISHELL</t>
  </si>
  <si>
    <t>MATTHEW YAEL</t>
  </si>
  <si>
    <t>AMIRA ESTHER</t>
  </si>
  <si>
    <t>VITAL</t>
  </si>
  <si>
    <t>XIANNA GISSELL</t>
  </si>
  <si>
    <t>TAUCA</t>
  </si>
  <si>
    <t>MELANY LUANA</t>
  </si>
  <si>
    <t>KHALESSY GERALDINE</t>
  </si>
  <si>
    <t>GALLAC</t>
  </si>
  <si>
    <t>YANNICK JHOSUA</t>
  </si>
  <si>
    <t>ZOE ALAIA</t>
  </si>
  <si>
    <t>DETT</t>
  </si>
  <si>
    <t>HELMER PAUL</t>
  </si>
  <si>
    <t>LITZY YAMILETH</t>
  </si>
  <si>
    <t>DUIRE</t>
  </si>
  <si>
    <t>VALLES</t>
  </si>
  <si>
    <t>GERLY</t>
  </si>
  <si>
    <t>YAGER</t>
  </si>
  <si>
    <t>RICHEL DAYLIN</t>
  </si>
  <si>
    <t>YANCE</t>
  </si>
  <si>
    <t>BERNILLA</t>
  </si>
  <si>
    <t>ANGELA SINAI</t>
  </si>
  <si>
    <t>BUTIERREZ</t>
  </si>
  <si>
    <t>ARELY</t>
  </si>
  <si>
    <t>CHUQUIBALA</t>
  </si>
  <si>
    <t>ALANNA MCKAYLA</t>
  </si>
  <si>
    <t>MARIA ANTONELLA</t>
  </si>
  <si>
    <t>CABA</t>
  </si>
  <si>
    <t>ADIRA KATALEYA</t>
  </si>
  <si>
    <t>DADDY</t>
  </si>
  <si>
    <t>AITANA RUBI</t>
  </si>
  <si>
    <t>NAYARA NARELL</t>
  </si>
  <si>
    <t>CAMILA DANAE</t>
  </si>
  <si>
    <t>EITHAN GABRIEL</t>
  </si>
  <si>
    <t>LIAN ALEXANDRO</t>
  </si>
  <si>
    <t>BAJAR</t>
  </si>
  <si>
    <t>VILCHES</t>
  </si>
  <si>
    <t>JHOAN ESTEBAN</t>
  </si>
  <si>
    <t>PIERO JHAMPIER</t>
  </si>
  <si>
    <t>BRITTANY CATALEYA</t>
  </si>
  <si>
    <t>GAEL JOAQUIN</t>
  </si>
  <si>
    <t>93628597</t>
  </si>
  <si>
    <t>ATZEL AZAD</t>
  </si>
  <si>
    <t>93625740</t>
  </si>
  <si>
    <t>ELIX MAEL</t>
  </si>
  <si>
    <t>YASMIN GRACIELA</t>
  </si>
  <si>
    <t>YOSUANI</t>
  </si>
  <si>
    <t>JHESMY ALESSIA</t>
  </si>
  <si>
    <t>93630416</t>
  </si>
  <si>
    <t>IKER GARETH</t>
  </si>
  <si>
    <t>LITZA ANAHI</t>
  </si>
  <si>
    <t>AMSTRON</t>
  </si>
  <si>
    <t>PASTOR</t>
  </si>
  <si>
    <t>EILAN DARIEL</t>
  </si>
  <si>
    <t>CHLOE JULIETH</t>
  </si>
  <si>
    <t>YORDI MATEO</t>
  </si>
  <si>
    <t>DARIEL ESTIVEN</t>
  </si>
  <si>
    <t>MELANY</t>
  </si>
  <si>
    <t>KIARA JAZM</t>
  </si>
  <si>
    <t>DARICK EMIR</t>
  </si>
  <si>
    <t>AMY ROMINA NAHID</t>
  </si>
  <si>
    <t>MELISSA ARACELY</t>
  </si>
  <si>
    <t>ALESSIA SOF</t>
  </si>
  <si>
    <t>MELANIE JULIETH</t>
  </si>
  <si>
    <t>DYLAN YAEL</t>
  </si>
  <si>
    <t>KATHERINE FERNANDA</t>
  </si>
  <si>
    <t>DALTON RICARDO</t>
  </si>
  <si>
    <t>ENDRICK EMIR</t>
  </si>
  <si>
    <t>DANNA SOPHIA</t>
  </si>
  <si>
    <t>NATALY JASM</t>
  </si>
  <si>
    <t>MILAN OCTAVIO</t>
  </si>
  <si>
    <t>DARIANA ELIZABETH</t>
  </si>
  <si>
    <t>ALINA MAE</t>
  </si>
  <si>
    <t>JHANNA SO</t>
  </si>
  <si>
    <t>SUAN LISETH</t>
  </si>
  <si>
    <t>JEANLER HARROW</t>
  </si>
  <si>
    <t>93642580</t>
  </si>
  <si>
    <t>AXEL DEREK</t>
  </si>
  <si>
    <t>93642550</t>
  </si>
  <si>
    <t>YARETZI LIZETH</t>
  </si>
  <si>
    <t>VALERY AINARA</t>
  </si>
  <si>
    <t>JOSE JHASLEM</t>
  </si>
  <si>
    <t>AINARA ALIZ</t>
  </si>
  <si>
    <t>HAYLLI MAR</t>
  </si>
  <si>
    <t>CULQUIMBOZ</t>
  </si>
  <si>
    <t>93628542</t>
  </si>
  <si>
    <t>KATIANA</t>
  </si>
  <si>
    <t>HIRAM ARTHUR</t>
  </si>
  <si>
    <t>NAYARITH ANTHONELLA</t>
  </si>
  <si>
    <t>KAILANI URIELA</t>
  </si>
  <si>
    <t>EMIR OCTAVIO</t>
  </si>
  <si>
    <t>ALESSIA TAMARA</t>
  </si>
  <si>
    <t>MAICK JHONY</t>
  </si>
  <si>
    <t>93635250</t>
  </si>
  <si>
    <t>KAREN MAYLIN</t>
  </si>
  <si>
    <t>ITZEL YAMILETH</t>
  </si>
  <si>
    <t>ALEXANDER JASIEL</t>
  </si>
  <si>
    <t>ERIKSON DAVID</t>
  </si>
  <si>
    <t>ZOE JHOJANA</t>
  </si>
  <si>
    <t>ARLETH AILEEN DELI LLOYD</t>
  </si>
  <si>
    <t>ORTIS</t>
  </si>
  <si>
    <t>AYLIN KAELY</t>
  </si>
  <si>
    <t>FLAVIA ANGHELY</t>
  </si>
  <si>
    <t>AXEL MATHEO</t>
  </si>
  <si>
    <t>JORGE ADRIAN</t>
  </si>
  <si>
    <t>ALESSIA CATALINA</t>
  </si>
  <si>
    <t>EVAN MATHIAS GADIEL</t>
  </si>
  <si>
    <t>HUAM</t>
  </si>
  <si>
    <t>ANGEL ADRIAN</t>
  </si>
  <si>
    <t>CAJALIN</t>
  </si>
  <si>
    <t>AINE HADAZA MEDALITH</t>
  </si>
  <si>
    <t>EYDRIEL EMIR ANDONY</t>
  </si>
  <si>
    <t>EMIR ADRIEL LORENZO</t>
  </si>
  <si>
    <t>QUISPITONGO</t>
  </si>
  <si>
    <t>NOAH LEONEL</t>
  </si>
  <si>
    <t>KENDRICK GAEL</t>
  </si>
  <si>
    <t>VALESKA MARIEL</t>
  </si>
  <si>
    <t>93626244</t>
  </si>
  <si>
    <t>MILAN YAIR</t>
  </si>
  <si>
    <t>CINTIA</t>
  </si>
  <si>
    <t>DIEGO ALONSO</t>
  </si>
  <si>
    <t>LYSANDER FABIANO</t>
  </si>
  <si>
    <t>BASTHIAN MIJHAIL</t>
  </si>
  <si>
    <t>ELIEZER</t>
  </si>
  <si>
    <t>DAYRON NICOLAS</t>
  </si>
  <si>
    <t>EFRAIN GADIEL</t>
  </si>
  <si>
    <t>PATRICK ALONSO</t>
  </si>
  <si>
    <t>GABRIEL LLOEMERZON</t>
  </si>
  <si>
    <t>MARLITH CARLOT</t>
  </si>
  <si>
    <t>93255509</t>
  </si>
  <si>
    <t>AMY AYSEL</t>
  </si>
  <si>
    <t>93370265</t>
  </si>
  <si>
    <t>ARNOLD MATHIAS</t>
  </si>
  <si>
    <t>93457550</t>
  </si>
  <si>
    <t>JESIE MARILU</t>
  </si>
  <si>
    <t>AGUA SANTA</t>
  </si>
  <si>
    <t>GADIEL WATZON</t>
  </si>
  <si>
    <t>93528096</t>
  </si>
  <si>
    <t>93519963</t>
  </si>
  <si>
    <t>93559592</t>
  </si>
  <si>
    <t>MARIHAM CAELI</t>
  </si>
  <si>
    <t>93558978</t>
  </si>
  <si>
    <t>LIAM RODRIGO</t>
  </si>
  <si>
    <t>93560512</t>
  </si>
  <si>
    <t>ROYLER ANTONIO</t>
  </si>
  <si>
    <t>93539474</t>
  </si>
  <si>
    <t>LIAM ENRIQUE</t>
  </si>
  <si>
    <t>93560411</t>
  </si>
  <si>
    <t>93557297</t>
  </si>
  <si>
    <t>XIMENA CATALEYA</t>
  </si>
  <si>
    <t>93557071</t>
  </si>
  <si>
    <t>JOHN ALEX</t>
  </si>
  <si>
    <t>93549964</t>
  </si>
  <si>
    <t>GABI VICTORIA</t>
  </si>
  <si>
    <t>93566497</t>
  </si>
  <si>
    <t>JADE ITZEL</t>
  </si>
  <si>
    <t>SENMACHE</t>
  </si>
  <si>
    <t>93563068</t>
  </si>
  <si>
    <t>ALITZA NOEMI</t>
  </si>
  <si>
    <t>93562403</t>
  </si>
  <si>
    <t>ABBIE KAZUMI</t>
  </si>
  <si>
    <t>93559635</t>
  </si>
  <si>
    <t>LIAM ABDIEL</t>
  </si>
  <si>
    <t>93577854</t>
  </si>
  <si>
    <t>BIANCA ISABELLA</t>
  </si>
  <si>
    <t>CHILLOS</t>
  </si>
  <si>
    <t>93598161</t>
  </si>
  <si>
    <t>AITHANA DARICE</t>
  </si>
  <si>
    <t>93595753</t>
  </si>
  <si>
    <t>KEYLA SOPHIA</t>
  </si>
  <si>
    <t>93594837</t>
  </si>
  <si>
    <t>AYTANA ISABELLA</t>
  </si>
  <si>
    <t>93594711</t>
  </si>
  <si>
    <t>LEO JHIREN</t>
  </si>
  <si>
    <t>93588320</t>
  </si>
  <si>
    <t>93587547</t>
  </si>
  <si>
    <t>GABRIELA JHULIET</t>
  </si>
  <si>
    <t>93587184</t>
  </si>
  <si>
    <t>DEREK MATTEO</t>
  </si>
  <si>
    <t>93586996</t>
  </si>
  <si>
    <t>CARLITOS JAZIEL</t>
  </si>
  <si>
    <t>93586394</t>
  </si>
  <si>
    <t>JARED RAFAEL</t>
  </si>
  <si>
    <t>TINTA</t>
  </si>
  <si>
    <t>APARICIO</t>
  </si>
  <si>
    <t>93583232</t>
  </si>
  <si>
    <t>DANNA ALESSIA</t>
  </si>
  <si>
    <t>93579310</t>
  </si>
  <si>
    <t>EITHAN GEISEL</t>
  </si>
  <si>
    <t>93577232</t>
  </si>
  <si>
    <t>DIOMER ESTEBAN</t>
  </si>
  <si>
    <t>93576240</t>
  </si>
  <si>
    <t>JHOSTIN DAVID</t>
  </si>
  <si>
    <t>93570867</t>
  </si>
  <si>
    <t>93570293</t>
  </si>
  <si>
    <t>NICOLAS EVERETT</t>
  </si>
  <si>
    <t>93590155</t>
  </si>
  <si>
    <t>KALESI ABIGAIL</t>
  </si>
  <si>
    <t>93629202</t>
  </si>
  <si>
    <t>93630034</t>
  </si>
  <si>
    <t>NAYLA YARELY</t>
  </si>
  <si>
    <t>93629589</t>
  </si>
  <si>
    <t>DAFNE CATALEYA</t>
  </si>
  <si>
    <t>93629854</t>
  </si>
  <si>
    <t>LIAM YARICK</t>
  </si>
  <si>
    <t>93624598</t>
  </si>
  <si>
    <t>THIAGO ESTEFANO</t>
  </si>
  <si>
    <t>93619840</t>
  </si>
  <si>
    <t>CHARLOTTE ELIETTE</t>
  </si>
  <si>
    <t>BARTRA</t>
  </si>
  <si>
    <t>93619313</t>
  </si>
  <si>
    <t>NILZON MATEO</t>
  </si>
  <si>
    <t>93614395</t>
  </si>
  <si>
    <t>GISELLE ANTONELLA</t>
  </si>
  <si>
    <t>93610066</t>
  </si>
  <si>
    <t>KAILANY RUBI</t>
  </si>
  <si>
    <t>93609518</t>
  </si>
  <si>
    <t>93607113</t>
  </si>
  <si>
    <t>PATRICK ANDR</t>
  </si>
  <si>
    <t>93604945</t>
  </si>
  <si>
    <t>ANTONELLA PAZ</t>
  </si>
  <si>
    <t>93604189</t>
  </si>
  <si>
    <t>LARISA ALICE</t>
  </si>
  <si>
    <t>93638058</t>
  </si>
  <si>
    <t>YARITA CRISTEL</t>
  </si>
  <si>
    <t>93626437</t>
  </si>
  <si>
    <t>PONAYA</t>
  </si>
  <si>
    <t>CASMAL</t>
  </si>
  <si>
    <t>1</t>
  </si>
  <si>
    <t>2</t>
  </si>
  <si>
    <t>3</t>
  </si>
  <si>
    <t>KAORI SHARICK</t>
  </si>
  <si>
    <t>93254895</t>
  </si>
  <si>
    <t>MAYA NICOLLE</t>
  </si>
  <si>
    <t>93265306</t>
  </si>
  <si>
    <t>DEIVER LEONEL</t>
  </si>
  <si>
    <t>93361438</t>
  </si>
  <si>
    <t>AIDEN LEONEL</t>
  </si>
  <si>
    <t>QUINTIMARI</t>
  </si>
  <si>
    <t>81971793</t>
  </si>
  <si>
    <t>JORDI</t>
  </si>
  <si>
    <t>93400562</t>
  </si>
  <si>
    <t>DEYMAR KALEB</t>
  </si>
  <si>
    <t>93502608</t>
  </si>
  <si>
    <t>LEONARDO FABRIZIO</t>
  </si>
  <si>
    <t>93440956</t>
  </si>
  <si>
    <t>YHOOL</t>
  </si>
  <si>
    <t>93459447</t>
  </si>
  <si>
    <t>NIKCEL ENAN</t>
  </si>
  <si>
    <t>93545246</t>
  </si>
  <si>
    <t>93521783</t>
  </si>
  <si>
    <t>EL GUAMBO</t>
  </si>
  <si>
    <t>LENNY ADRIAN</t>
  </si>
  <si>
    <t>82010463</t>
  </si>
  <si>
    <t>JEAN SMITH</t>
  </si>
  <si>
    <t>93542584</t>
  </si>
  <si>
    <t>LESLY ELIF</t>
  </si>
  <si>
    <t>93548264</t>
  </si>
  <si>
    <t>DAMARIS BLANCA</t>
  </si>
  <si>
    <t>93541724</t>
  </si>
  <si>
    <t>93543082</t>
  </si>
  <si>
    <t>ALISSON SOFIA</t>
  </si>
  <si>
    <t>93538740</t>
  </si>
  <si>
    <t>DAVE GIUSEPPE</t>
  </si>
  <si>
    <t>93541201</t>
  </si>
  <si>
    <t>ANTONELLA LUANA</t>
  </si>
  <si>
    <t>93553807</t>
  </si>
  <si>
    <t>EYDRIAN MATHEO</t>
  </si>
  <si>
    <t>93601927</t>
  </si>
  <si>
    <t>KEILA JAZMIN</t>
  </si>
  <si>
    <t>93597661</t>
  </si>
  <si>
    <t>SEFORA ELIF</t>
  </si>
  <si>
    <t>82010464</t>
  </si>
  <si>
    <t>SHEYLA ANTONELLA</t>
  </si>
  <si>
    <t>93569095</t>
  </si>
  <si>
    <t>KEIRA YAMILETH</t>
  </si>
  <si>
    <t>93586229</t>
  </si>
  <si>
    <t>93595882</t>
  </si>
  <si>
    <t>YARELI SUSANA</t>
  </si>
  <si>
    <t>93568287</t>
  </si>
  <si>
    <t>YAMILETH LILIANA</t>
  </si>
  <si>
    <t>93576428</t>
  </si>
  <si>
    <t>ANDREA DALEYZA</t>
  </si>
  <si>
    <t>93634471</t>
  </si>
  <si>
    <t>EITHAN SANTIAGO</t>
  </si>
  <si>
    <t>93610749</t>
  </si>
  <si>
    <t>MAYLITH</t>
  </si>
  <si>
    <t>93622661</t>
  </si>
  <si>
    <t>93621113</t>
  </si>
  <si>
    <t>SHERINE AILANI</t>
  </si>
  <si>
    <t>93620828</t>
  </si>
  <si>
    <t>NO TIENE ASIGNADA NINGUNA RED</t>
  </si>
  <si>
    <t>NO TIENE ASIGNADA NINGUNA MR</t>
  </si>
  <si>
    <t>NO TIENE ASIGNADO NINGUN EESS</t>
  </si>
  <si>
    <t>Periodo</t>
  </si>
  <si>
    <t>Evaluacion</t>
  </si>
  <si>
    <t>CUMPLE</t>
  </si>
  <si>
    <t>NO CUMPLE</t>
  </si>
  <si>
    <t>INDICADOR</t>
  </si>
  <si>
    <t>Mes de Evaluación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</si>
  <si>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</si>
  <si>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</si>
  <si>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</si>
  <si>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</si>
  <si>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</si>
  <si>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</si>
  <si>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</si>
  <si>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</si>
  <si>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</si>
  <si>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</si>
  <si>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</si>
  <si>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Cumple SF</t>
  </si>
  <si>
    <t>Cumple TA</t>
  </si>
  <si>
    <t>Número de Documento</t>
  </si>
  <si>
    <t>Apellido Paterno</t>
  </si>
  <si>
    <t>Apellido Materno</t>
  </si>
  <si>
    <t>Fecha de Nacimiento</t>
  </si>
  <si>
    <t>Indicadores</t>
  </si>
  <si>
    <t>Micro Red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</si>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</sst>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2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pivotButton="1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rmal 3 2" xfId="2" xr:uid="{00000000-0005-0000-0000-000003000000}"/>
  </cellStyles>
  <dxfs count="179">
    <dxf>
      <alignment vertical="bottom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70C0"/>
      </font>
    </dxf>
    <dxf>
      <font>
        <color rgb="FF0070C0"/>
      </font>
    </dxf>
    <dxf>
      <font>
        <color rgb="FF0070C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rgb="FFC00000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0070C0"/>
      </font>
    </dxf>
    <dxf>
      <font>
        <color rgb="FF0070C0"/>
      </font>
    </dxf>
    <dxf>
      <font>
        <color rgb="FF0070C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rgb="FFC00000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0070C0"/>
      </font>
    </dxf>
    <dxf>
      <font>
        <color rgb="FF0070C0"/>
      </font>
    </dxf>
    <dxf>
      <font>
        <color rgb="FF0070C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rgb="FFC00000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color rgb="FFC00000"/>
      </font>
    </dxf>
    <dxf>
      <font>
        <color auto="1"/>
      </font>
    </dxf>
    <dxf>
      <font>
        <color rgb="FFC00000"/>
      </font>
    </dxf>
    <dxf>
      <font>
        <color auto="1"/>
      </font>
    </dxf>
    <dxf>
      <font>
        <color auto="1"/>
      </font>
    </dxf>
    <dxf>
      <font>
        <color rgb="FFC00000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yyyy\-mm\-dd"/>
    </dxf>
    <dxf>
      <numFmt numFmtId="165" formatCode="yyyy\-mm\-dd"/>
    </dxf>
    <dxf>
      <numFmt numFmtId="165" formatCode="yyyy\-mm\-dd"/>
    </dxf>
    <dxf>
      <numFmt numFmtId="165" formatCode="yyyy\-mm\-dd"/>
    </dxf>
    <dxf>
      <numFmt numFmtId="165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" refreshedDate="45349.646472106484" createdVersion="8" refreshedVersion="8" minRefreshableVersion="3" recordCount="1553" xr:uid="{E2F0D29A-020E-4E95-912E-DDBD8BC7D399}">
  <cacheSource type="worksheet">
    <worksheetSource name="Tabla1"/>
  </cacheSource>
  <cacheFields count="25">
    <cacheField name="Departamento" numFmtId="0">
      <sharedItems/>
    </cacheField>
    <cacheField name="Provincia" numFmtId="0">
      <sharedItems/>
    </cacheField>
    <cacheField name="Distrito" numFmtId="0">
      <sharedItems count="67">
        <s v="CHISQUILLA"/>
        <s v="COROSHA"/>
        <s v="FLORIDA"/>
        <s v="JAZAN"/>
        <s v="JUMBILLA"/>
        <s v="RECTA"/>
        <s v="SAN CARLOS"/>
        <s v="SHIPASBAMBA"/>
        <s v="VALERA"/>
        <s v="YAMBRASBAMBA"/>
        <s v="CHACHAPOYAS"/>
        <s v="LA JALCA"/>
        <s v="MAGDALENA"/>
        <s v="MOLINOPAMPA"/>
        <s v="OLLEROS"/>
        <s v="QUINJALCA"/>
        <s v="SAN ISIDRO DE MAINO"/>
        <s v="SOLOCO"/>
        <s v="CAMPORREDONDO"/>
        <s v="COCABAMBA"/>
        <s v="CONILA"/>
        <s v="INGUILPATA"/>
        <s v="LUYA"/>
        <s v="MARIA"/>
        <s v="OCALLI"/>
        <s v="PISUQUIA"/>
        <s v="PROVIDENCIA"/>
        <s v="SAN CRISTOBAL"/>
        <s v="SAN JERONIMO"/>
        <s v="SANTA CATALINA"/>
        <s v="SANTO TOMAS"/>
        <s v="TINGO"/>
        <s v="TRITA"/>
        <s v="CHIRIMOTO"/>
        <s v="COCHAMAL"/>
        <s v="HUAMBO"/>
        <s v="LONGAR"/>
        <s v="MARISCAL BENAVIDES"/>
        <s v="OMIA"/>
        <s v="SAN NICOLAS"/>
        <s v="TOTORA"/>
        <s v="VISTA ALEGRE"/>
        <s v="ASUNCION"/>
        <s v="BALSAS"/>
        <s v="CHILIQUIN"/>
        <s v="GRANADA"/>
        <s v="LEIMEBAMBA"/>
        <s v="LEVANTO"/>
        <s v="MARISCAL CASTILLA"/>
        <s v="SONCHE"/>
        <s v="COLCAMAR"/>
        <s v="LAMUD"/>
        <s v="LONYA CHICO"/>
        <s v="LUYA VIEJO"/>
        <s v="OCUMAL"/>
        <s v="SAN FRANCISCO DEL YESO"/>
        <s v="SAN JUAN DE LOPECANCHA"/>
        <s v="LIMABAMBA"/>
        <s v="CHURUJA"/>
        <s v="CUISPES"/>
        <s v="CHETO"/>
        <s v="CHUQUIBAMBA"/>
        <s v="HUANCAS"/>
        <s v="LONGUITA"/>
        <s v="MONTEVIDEO"/>
        <s v="MILPUC"/>
        <s v="SAN FRANCISCO DE DAGUAS"/>
      </sharedItems>
    </cacheField>
    <cacheField name="Red" numFmtId="0">
      <sharedItems count="3">
        <s v="CHACHAPOYAS"/>
        <s v="NO TIENE ASIGNADA NINGUNA RED"/>
        <s v="NO PERTENECE A NINGUNA RED"/>
      </sharedItems>
    </cacheField>
    <cacheField name="MicroRed" numFmtId="0">
      <sharedItems count="25">
        <s v="JUMBILLA"/>
        <s v="POMACOCHAS"/>
        <s v="NO TIENE ASIGNADA NINGUNA MR"/>
        <s v="PEDRO RUIZ"/>
        <s v="CHACHAPOYAS"/>
        <s v="MARIA"/>
        <s v="NO PERTENECE A NINGUNA MICRORED"/>
        <s v="YERBABUENA"/>
        <s v="TINGO"/>
        <s v="MOLINOPAMPA"/>
        <s v="PIPUS"/>
        <s v="LONGAR"/>
        <s v="CAMPORREDONDO"/>
        <s v="LUYA"/>
        <s v="OCALLI"/>
        <s v="COLLONCE"/>
        <s v="LAMUD"/>
        <s v="SANTO TOMAS"/>
        <s v="ZARUMILLA"/>
        <s v="NUEVO CHIRIMOTO"/>
        <s v="OMIA"/>
        <s v="TOTORA"/>
        <s v="BALZAS"/>
        <s v="HUAMBO"/>
        <s v="LEYMEBAMBA"/>
      </sharedItems>
    </cacheField>
    <cacheField name="Nombre_Establecimiento" numFmtId="0">
      <sharedItems count="191">
        <s v="CHISQUILLA"/>
        <s v="COROSHA"/>
        <s v="POMACOCHAS"/>
        <s v="NO TIENE ASIGNADO NINGUN EESS"/>
        <s v="PEDRO RUIZ GALLO"/>
        <s v="LAS PALMAS"/>
        <s v="BUENOS AIRES"/>
        <s v="SAN CARLOS"/>
        <s v="COMBOCA"/>
        <s v="LA FLORIDA"/>
        <s v="SHISPASBAMBA"/>
        <s v="LA COCA"/>
        <s v="PERLA DE IMAZA"/>
        <s v="PROGRESO"/>
        <s v="SAN JOSE DE YAMBRASBAMBA"/>
        <s v="YAMBRASBAMBA"/>
        <s v="09 DE ENERO"/>
        <s v="EL MOLINO"/>
        <s v="HIGOS URCO"/>
        <s v="MARIA DOLORES QUISPE VILCHEZ"/>
        <s v="PEDRO CASTRO ALVA"/>
        <s v="SEÑOR DE LOS MILAGROS"/>
        <s v="VIRGEN DE ASUNTA"/>
        <s v="MENDAN"/>
        <s v="HOSPITAL REGIONAL VIRGEN DE FATIMA"/>
        <s v="JALCA GRANDE"/>
        <s v="QUELUCAS"/>
        <s v="MAGDALENA"/>
        <s v="SAN JOSE"/>
        <s v="SAN MIGUEL DE LA REYNA"/>
        <s v="CHILIQUIN"/>
        <s v="MAYNO"/>
        <s v="OQUISH"/>
        <s v="CAMPORREDONDO"/>
        <s v="COCOCHO"/>
        <s v="GUADALUPE"/>
        <s v="LA LIBERTAD"/>
        <s v="CHUILON"/>
        <s v="CONILA COHECHAN"/>
        <s v="CHOCTA"/>
        <s v="LUYA"/>
        <s v="MARIA"/>
        <s v="OCALLI"/>
        <s v="TACTAMAL"/>
        <s v="HUARANGUILLO"/>
        <s v="PIRCAPAMPA"/>
        <s v="SAN MIGUEL DE PORO PORO"/>
        <s v="NUEVO CHOTA"/>
        <s v="PROVIDENCIA"/>
        <s v="SAN CRISTOBAL DE OLTO"/>
        <s v="PACLAS"/>
        <s v="SALAZAR"/>
        <s v="TINTIN"/>
        <s v="KUELAP"/>
        <s v="TINGO"/>
        <s v="SHIPATA"/>
        <s v="LUZ DEL ORIENTE"/>
        <s v="SAN ANTONIO"/>
        <s v="SHUCUSH"/>
        <s v="MARISCAL BENAVIDES"/>
        <s v="MARIA AUXILIADORA"/>
        <s v="EL LIBANO"/>
        <s v="LA PRIMAVERA"/>
        <s v="NUEVO CHIRIMOTO"/>
        <s v="OMIA"/>
        <s v="TOCUYA"/>
        <s v="GARZAYACU"/>
        <s v="VISTA HERMOZA"/>
        <s v="TOTORA"/>
        <s v="EL DORADO"/>
        <s v="SALAS"/>
        <s v="GUALULO"/>
        <s v="JUMBILLA"/>
        <s v="ASUNCION GONCHA"/>
        <s v="SAULLAMUR"/>
        <s v="HUAMBO"/>
        <s v="VITUYA"/>
        <s v="GRANADA"/>
        <s v="EL TRIUNFO"/>
        <s v="BUIQUIL"/>
        <s v="PENGOTE"/>
        <s v="QUILLUNYA"/>
        <s v="LEYMEBAMBA"/>
        <s v="LEVANTO"/>
        <s v="TACTA"/>
        <s v="IZCUCHACA"/>
        <s v="CHONTAPAMPA"/>
        <s v="QUITACHI"/>
        <s v="NUEVO OLMAL"/>
        <s v="SONCHE"/>
        <s v="YOMBLON DE COCABAMBA"/>
        <s v="COLCAMAR"/>
        <s v="LAMUD"/>
        <s v="CAMELIN"/>
        <s v="COROBAMBA"/>
        <s v="LUYA VIEJO"/>
        <s v="CELCHO CUZCO"/>
        <s v="COLLONCE"/>
        <s v="SAN JUAN DE OCUMAL"/>
        <s v="VISTA HERMOSA"/>
        <s v="YAULICACHI"/>
        <s v="EL REJO"/>
        <s v="SAN RAMON"/>
        <s v="TRIBULON"/>
        <s v="YOMBLON DE PISUQUIA"/>
        <s v="EL MANGO"/>
        <s v="INGENIO"/>
        <s v="SAN JUAN DE PROVIDENCIA"/>
        <s v="SANTO TOMAS"/>
        <s v="CRUZPATA"/>
        <s v="COCHAMAL"/>
        <s v="MONTEALEGRE"/>
        <s v="JAVRULOT"/>
        <s v="LEGIA CHICO"/>
        <s v="NUEVO OMIA"/>
        <s v="CHURUJA"/>
        <s v="FANRRE"/>
        <s v="BALZAS"/>
        <s v="GOLLON"/>
        <s v="ZARUMILLA"/>
        <s v="CHUQUIBAMBA"/>
        <s v="HUANCAS"/>
        <s v="NUEVA ESPERANZA"/>
        <s v="DURAZNOPAMPA"/>
        <s v="EL PALTO"/>
        <s v="COCABAMBA"/>
        <s v="QUILLILLIC"/>
        <s v="LONGUITA"/>
        <s v="QUISPE"/>
        <s v="PUEBLO NUEVO"/>
        <s v="LIMABAMBA"/>
        <s v="MASHUYACU"/>
        <s v="CHOSGON"/>
        <s v="SAN PABLO DE VALERA"/>
        <s v="LA ESPERANZA"/>
        <s v="CHETO"/>
        <s v="CUEYQUETA"/>
        <s v="BUENA VISTA"/>
        <s v="QUISQUIS"/>
        <s v="SAN ISIDRO DE QUIUCMAL"/>
        <s v="INGUILPATA"/>
        <s v="CUEMAL"/>
        <s v="CHOCTAMAL"/>
        <s v="LONYA CHICO"/>
        <s v="PISUQUIA"/>
        <s v="MEMBRILLO"/>
        <s v="SAN JUAN DE LOPECANCHA"/>
        <s v="SANTA CATALINA"/>
        <s v="MARAYPATA"/>
        <s v="TRITA"/>
        <s v="VISTA ALEGRE"/>
        <s v="CUISPES"/>
        <s v="COCACHIMBA"/>
        <s v="MATIAZA RIMACHI"/>
        <s v="YERBABUENA"/>
        <s v="CHUMBOL"/>
        <s v="ATUEN"/>
        <s v="CHILCHOS"/>
        <s v="MONTEVIDEO"/>
        <s v="OLLEROS"/>
        <s v="MITO"/>
        <s v="SOLOCO"/>
        <s v="NUEVO LUYA"/>
        <s v="COLMATA"/>
        <s v="SAN FRANCISCO DEL YESO"/>
        <s v="MICHINA"/>
        <s v="MILPUC"/>
        <s v="MOLINOPAMPA"/>
        <s v="CALDERA"/>
        <s v="SAN SALVADOR"/>
        <s v="SANTO TORIBIO"/>
        <s v="NUEVO CHACHAPOYAS"/>
        <s v="SAN JERONIMO"/>
        <s v="COCHABAMBA"/>
        <s v="CANAAN"/>
        <s v="DUNIA CHICO"/>
        <s v="ACHAMAL"/>
        <s v="CHIRIMOTO"/>
        <s v="LA MORADA"/>
        <s v="PLAYA JUMETH"/>
        <s v="AGUA SANTA"/>
        <s v="LONGAR"/>
        <s v="CARRERA"/>
        <s v="RECTA"/>
        <s v="VILLA HERMOSA"/>
        <s v="CASMAL"/>
        <s v="PIPUS"/>
        <s v="PONAYA"/>
        <s v="SAN PEDRO Y SAN PABLO"/>
        <s v="EL PUENTE"/>
        <s v="EL GUAMBO"/>
      </sharedItems>
    </cacheField>
    <cacheField name="ubigeo" numFmtId="0">
      <sharedItems containsSemiMixedTypes="0" containsString="0" containsNumber="1" containsInteger="1" minValue="10101" maxValue="10612"/>
    </cacheField>
    <cacheField name="seguro" numFmtId="0">
      <sharedItems/>
    </cacheField>
    <cacheField name="mes" numFmtId="0">
      <sharedItems containsSemiMixedTypes="0" containsString="0" containsNumber="1" containsInteger="1" minValue="1" maxValue="12"/>
    </cacheField>
    <cacheField name="año" numFmtId="0">
      <sharedItems containsSemiMixedTypes="0" containsString="0" containsNumber="1" containsInteger="1" minValue="2023" maxValue="2024"/>
    </cacheField>
    <cacheField name="Periodo" numFmtId="0">
      <sharedItems containsSemiMixedTypes="0" containsString="0" containsNumber="1" containsInteger="1" minValue="202308" maxValue="202406" count="11">
        <n v="202308"/>
        <n v="202309"/>
        <n v="202310"/>
        <n v="202311"/>
        <n v="202312"/>
        <n v="202401"/>
        <n v="202402"/>
        <n v="202403"/>
        <n v="202404"/>
        <n v="202405"/>
        <n v="202406"/>
      </sharedItems>
    </cacheField>
    <cacheField name="Evaluacion" numFmtId="0">
      <sharedItems containsSemiMixedTypes="0" containsString="0" containsNumber="1" containsInteger="1" minValue="202308" maxValue="202406"/>
    </cacheField>
    <cacheField name="Número de Documento" numFmtId="0">
      <sharedItems/>
    </cacheField>
    <cacheField name="Apellido Paterno" numFmtId="0">
      <sharedItems/>
    </cacheField>
    <cacheField name="Apellido Materno" numFmtId="0">
      <sharedItems/>
    </cacheField>
    <cacheField name="Nombres" numFmtId="0">
      <sharedItems/>
    </cacheField>
    <cacheField name="Fecha de Nacimiento" numFmtId="165">
      <sharedItems containsSemiMixedTypes="0" containsNonDate="0" containsDate="1" containsString="0" minDate="2023-01-04T00:00:00" maxDate="2023-12-05T00:00:00"/>
    </cacheField>
    <cacheField name="den" numFmtId="0">
      <sharedItems containsSemiMixedTypes="0" containsString="0" containsNumber="1" containsInteger="1" minValue="1" maxValue="1"/>
    </cacheField>
    <cacheField name="num" numFmtId="0">
      <sharedItems containsSemiMixedTypes="0" containsString="0" containsNumber="1" containsInteger="1" minValue="0" maxValue="1"/>
    </cacheField>
    <cacheField name="num_sup" numFmtId="0">
      <sharedItems containsSemiMixedTypes="0" containsString="0" containsNumber="1" containsInteger="1" minValue="0" maxValue="1"/>
    </cacheField>
    <cacheField name="num_ta" numFmtId="0">
      <sharedItems containsSemiMixedTypes="0" containsString="0" containsNumber="1" containsInteger="1" minValue="0" maxValue="1"/>
    </cacheField>
    <cacheField name="Mes de Evaluación" numFmtId="0">
      <sharedItems/>
    </cacheField>
    <cacheField name="Cumple SF" numFmtId="0">
      <sharedItems/>
    </cacheField>
    <cacheField name="Cumple TA" numFmtId="0">
      <sharedItems/>
    </cacheField>
    <cacheField name="INDICADOR" numFmtId="0">
      <sharedItems count="2">
        <s v="CUMPLE"/>
        <s v="NO CUM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s v="AMAZONAS"/>
    <s v="BONGARA"/>
    <x v="0"/>
    <x v="0"/>
    <x v="0"/>
    <x v="0"/>
    <n v="10302"/>
    <s v="1"/>
    <n v="8"/>
    <n v="2023"/>
    <x v="0"/>
    <n v="202308"/>
    <s v="93227762"/>
    <s v="DELGADO"/>
    <s v="CALONGOS"/>
    <s v="ZOEH MADISSON"/>
    <d v="2023-01-20T00:00:00"/>
    <n v="1"/>
    <n v="1"/>
    <n v="1"/>
    <n v="1"/>
    <s v="AGOSTO"/>
    <s v="CUMPLE SF"/>
    <s v="SI CUMPLE TA"/>
    <x v="0"/>
  </r>
  <r>
    <s v="AMAZONAS"/>
    <s v="BONGARA"/>
    <x v="1"/>
    <x v="0"/>
    <x v="0"/>
    <x v="1"/>
    <n v="10304"/>
    <s v="1"/>
    <n v="8"/>
    <n v="2023"/>
    <x v="0"/>
    <n v="202308"/>
    <s v="93241223"/>
    <s v="RODRIGUEZ"/>
    <s v="DAVILA"/>
    <s v="BRIAN HAMLET"/>
    <d v="2023-01-30T00:00:00"/>
    <n v="1"/>
    <n v="1"/>
    <n v="1"/>
    <n v="1"/>
    <s v="AGOSTO"/>
    <s v="CUMPLE SF"/>
    <s v="SI CUMPLE TA"/>
    <x v="0"/>
  </r>
  <r>
    <s v="AMAZONAS"/>
    <s v="BONGARA"/>
    <x v="1"/>
    <x v="0"/>
    <x v="0"/>
    <x v="1"/>
    <n v="10304"/>
    <s v="1"/>
    <n v="8"/>
    <n v="2023"/>
    <x v="0"/>
    <n v="202308"/>
    <s v="93248674"/>
    <s v="BUSTAMANTE"/>
    <s v="RUIZ"/>
    <s v="ALESSIA CRISTEL"/>
    <d v="2023-02-03T00:00:00"/>
    <n v="1"/>
    <n v="1"/>
    <n v="1"/>
    <n v="1"/>
    <s v="AGOSTO"/>
    <s v="CUMPLE SF"/>
    <s v="SI CUMPLE TA"/>
    <x v="0"/>
  </r>
  <r>
    <s v="AMAZONAS"/>
    <s v="BONGARA"/>
    <x v="2"/>
    <x v="0"/>
    <x v="1"/>
    <x v="2"/>
    <n v="10306"/>
    <s v="1"/>
    <n v="8"/>
    <n v="2023"/>
    <x v="0"/>
    <n v="202308"/>
    <s v="93204915"/>
    <s v="BRAVO"/>
    <s v="MU"/>
    <s v="LUZ GAELA RIHANNA"/>
    <d v="2023-01-04T00:00:00"/>
    <n v="1"/>
    <n v="1"/>
    <n v="1"/>
    <n v="1"/>
    <s v="AGOSTO"/>
    <s v="CUMPLE SF"/>
    <s v="SI CUMPLE TA"/>
    <x v="0"/>
  </r>
  <r>
    <s v="AMAZONAS"/>
    <s v="BONGARA"/>
    <x v="2"/>
    <x v="0"/>
    <x v="1"/>
    <x v="2"/>
    <n v="10306"/>
    <s v="1"/>
    <n v="8"/>
    <n v="2023"/>
    <x v="0"/>
    <n v="202308"/>
    <s v="93223192"/>
    <s v="ROJAS"/>
    <s v="CABRERA"/>
    <s v="MAILEN KAILANI"/>
    <d v="2023-01-17T00:00:00"/>
    <n v="1"/>
    <n v="1"/>
    <n v="1"/>
    <n v="1"/>
    <s v="AGOSTO"/>
    <s v="CUMPLE SF"/>
    <s v="SI CUMPLE TA"/>
    <x v="0"/>
  </r>
  <r>
    <s v="AMAZONAS"/>
    <s v="BONGARA"/>
    <x v="2"/>
    <x v="0"/>
    <x v="1"/>
    <x v="2"/>
    <n v="10306"/>
    <s v="1"/>
    <n v="8"/>
    <n v="2023"/>
    <x v="0"/>
    <n v="202308"/>
    <s v="93229547"/>
    <s v="OCHOA"/>
    <s v="CARRANZA"/>
    <s v="LIAN SMITH"/>
    <d v="2023-01-21T00:00:00"/>
    <n v="1"/>
    <n v="1"/>
    <n v="1"/>
    <n v="1"/>
    <s v="AGOSTO"/>
    <s v="CUMPLE SF"/>
    <s v="SI CUMPLE TA"/>
    <x v="0"/>
  </r>
  <r>
    <s v="AMAZONAS"/>
    <s v="BONGARA"/>
    <x v="2"/>
    <x v="0"/>
    <x v="1"/>
    <x v="2"/>
    <n v="10306"/>
    <s v="1"/>
    <n v="8"/>
    <n v="2023"/>
    <x v="0"/>
    <n v="202308"/>
    <s v="93239906"/>
    <s v="CRUZ"/>
    <s v="YRIGOIN"/>
    <s v="EREN OMAR"/>
    <d v="2023-01-28T00:00:00"/>
    <n v="1"/>
    <n v="0"/>
    <n v="0"/>
    <n v="0"/>
    <s v="AGOSTO"/>
    <s v="NO CUMPLE SF"/>
    <s v="NO CUMPLE TA"/>
    <x v="1"/>
  </r>
  <r>
    <s v="AMAZONAS"/>
    <s v="BONGARA"/>
    <x v="3"/>
    <x v="1"/>
    <x v="2"/>
    <x v="3"/>
    <n v="10307"/>
    <s v="2"/>
    <n v="8"/>
    <n v="2023"/>
    <x v="0"/>
    <n v="202308"/>
    <s v="93222719"/>
    <s v="VILLEGAS"/>
    <s v="ZAGACETA"/>
    <s v="WILMER ANDRE"/>
    <d v="2023-01-16T00:00:00"/>
    <n v="1"/>
    <n v="0"/>
    <n v="0"/>
    <n v="0"/>
    <s v="AGOSTO"/>
    <s v="NO CUMPLE SF"/>
    <s v="NO CUMPLE TA"/>
    <x v="1"/>
  </r>
  <r>
    <s v="AMAZONAS"/>
    <s v="BONGARA"/>
    <x v="3"/>
    <x v="0"/>
    <x v="3"/>
    <x v="4"/>
    <n v="10307"/>
    <s v="1"/>
    <n v="8"/>
    <n v="2023"/>
    <x v="0"/>
    <n v="202308"/>
    <s v="93210079"/>
    <s v="MAS"/>
    <s v="CHUQUIMBALQUI"/>
    <s v="AITHANA CAMILA"/>
    <d v="2023-01-07T00:00:00"/>
    <n v="1"/>
    <n v="1"/>
    <n v="1"/>
    <n v="1"/>
    <s v="AGOSTO"/>
    <s v="CUMPLE SF"/>
    <s v="SI CUMPLE TA"/>
    <x v="0"/>
  </r>
  <r>
    <s v="AMAZONAS"/>
    <s v="BONGARA"/>
    <x v="3"/>
    <x v="0"/>
    <x v="3"/>
    <x v="4"/>
    <n v="10307"/>
    <s v="1"/>
    <n v="8"/>
    <n v="2023"/>
    <x v="0"/>
    <n v="202308"/>
    <s v="93221997"/>
    <s v="GO"/>
    <s v="CHUQUIZUTA"/>
    <s v="KEIVER ELIEL"/>
    <d v="2023-01-13T00:00:00"/>
    <n v="1"/>
    <n v="1"/>
    <n v="1"/>
    <n v="1"/>
    <s v="AGOSTO"/>
    <s v="CUMPLE SF"/>
    <s v="SI CUMPLE TA"/>
    <x v="0"/>
  </r>
  <r>
    <s v="AMAZONAS"/>
    <s v="BONGARA"/>
    <x v="3"/>
    <x v="0"/>
    <x v="3"/>
    <x v="4"/>
    <n v="10307"/>
    <s v="1"/>
    <n v="8"/>
    <n v="2023"/>
    <x v="0"/>
    <n v="202308"/>
    <s v="93224212"/>
    <s v="PEREZ"/>
    <s v="CRUZ"/>
    <s v="YARETZI AHIL"/>
    <d v="2023-01-17T00:00:00"/>
    <n v="1"/>
    <n v="1"/>
    <n v="1"/>
    <n v="1"/>
    <s v="AGOSTO"/>
    <s v="CUMPLE SF"/>
    <s v="SI CUMPLE TA"/>
    <x v="0"/>
  </r>
  <r>
    <s v="AMAZONAS"/>
    <s v="BONGARA"/>
    <x v="3"/>
    <x v="0"/>
    <x v="3"/>
    <x v="4"/>
    <n v="10307"/>
    <s v="1"/>
    <n v="8"/>
    <n v="2023"/>
    <x v="0"/>
    <n v="202308"/>
    <s v="93224757"/>
    <s v="HUAMANTA"/>
    <s v="MENDOZA"/>
    <s v="KATHERIN JUANITA"/>
    <d v="2023-01-18T00:00:00"/>
    <n v="1"/>
    <n v="1"/>
    <n v="1"/>
    <n v="1"/>
    <s v="AGOSTO"/>
    <s v="CUMPLE SF"/>
    <s v="SI CUMPLE TA"/>
    <x v="0"/>
  </r>
  <r>
    <s v="AMAZONAS"/>
    <s v="BONGARA"/>
    <x v="3"/>
    <x v="0"/>
    <x v="3"/>
    <x v="4"/>
    <n v="10307"/>
    <s v="1"/>
    <n v="8"/>
    <n v="2023"/>
    <x v="0"/>
    <n v="202308"/>
    <s v="93235973"/>
    <s v="LEON"/>
    <s v="TOVAR"/>
    <s v="MASSIMO JARED"/>
    <d v="2023-01-26T00:00:00"/>
    <n v="1"/>
    <n v="0"/>
    <n v="0"/>
    <n v="1"/>
    <s v="AGOSTO"/>
    <s v="NO CUMPLE SF"/>
    <s v="SI CUMPLE TA"/>
    <x v="1"/>
  </r>
  <r>
    <s v="AMAZONAS"/>
    <s v="BONGARA"/>
    <x v="3"/>
    <x v="0"/>
    <x v="3"/>
    <x v="4"/>
    <n v="10307"/>
    <s v="1"/>
    <n v="8"/>
    <n v="2023"/>
    <x v="0"/>
    <n v="202308"/>
    <s v="93240833"/>
    <s v="CHASQUIBOL"/>
    <s v="FERNANDEZ"/>
    <s v="LIAM SMITH"/>
    <d v="2023-01-29T00:00:00"/>
    <n v="1"/>
    <n v="1"/>
    <n v="1"/>
    <n v="1"/>
    <s v="AGOSTO"/>
    <s v="CUMPLE SF"/>
    <s v="SI CUMPLE TA"/>
    <x v="0"/>
  </r>
  <r>
    <s v="AMAZONAS"/>
    <s v="BONGARA"/>
    <x v="3"/>
    <x v="0"/>
    <x v="3"/>
    <x v="4"/>
    <n v="10307"/>
    <s v="1"/>
    <n v="8"/>
    <n v="2023"/>
    <x v="0"/>
    <n v="202308"/>
    <s v="93241695"/>
    <s v="MASLUCAN"/>
    <s v="DAMACEN"/>
    <s v="ALANNA KALESSI"/>
    <d v="2023-01-23T00:00:00"/>
    <n v="1"/>
    <n v="1"/>
    <n v="1"/>
    <n v="1"/>
    <s v="AGOSTO"/>
    <s v="CUMPLE SF"/>
    <s v="SI CUMPLE TA"/>
    <x v="0"/>
  </r>
  <r>
    <s v="AMAZONAS"/>
    <s v="BONGARA"/>
    <x v="3"/>
    <x v="0"/>
    <x v="3"/>
    <x v="4"/>
    <n v="10307"/>
    <s v="1"/>
    <n v="8"/>
    <n v="2023"/>
    <x v="0"/>
    <n v="202308"/>
    <s v="93243265"/>
    <s v="PEREZ"/>
    <s v="MORI"/>
    <s v="DAFNE NAYARA"/>
    <d v="2023-01-31T00:00:00"/>
    <n v="1"/>
    <n v="1"/>
    <n v="1"/>
    <n v="1"/>
    <s v="AGOSTO"/>
    <s v="CUMPLE SF"/>
    <s v="SI CUMPLE TA"/>
    <x v="0"/>
  </r>
  <r>
    <s v="AMAZONAS"/>
    <s v="BONGARA"/>
    <x v="4"/>
    <x v="0"/>
    <x v="0"/>
    <x v="5"/>
    <n v="10301"/>
    <s v="1"/>
    <n v="8"/>
    <n v="2023"/>
    <x v="0"/>
    <n v="202308"/>
    <s v="93248158"/>
    <s v="DIAZ"/>
    <s v="EDQUEN"/>
    <s v="DEREK AXEL"/>
    <d v="2023-01-26T00:00:00"/>
    <n v="1"/>
    <n v="1"/>
    <n v="1"/>
    <n v="1"/>
    <s v="AGOSTO"/>
    <s v="CUMPLE SF"/>
    <s v="SI CUMPLE TA"/>
    <x v="0"/>
  </r>
  <r>
    <s v="AMAZONAS"/>
    <s v="BONGARA"/>
    <x v="4"/>
    <x v="0"/>
    <x v="1"/>
    <x v="6"/>
    <n v="10301"/>
    <s v="1"/>
    <n v="8"/>
    <n v="2023"/>
    <x v="0"/>
    <n v="202308"/>
    <s v="93223623"/>
    <s v="CHICANA"/>
    <s v="LLAMO"/>
    <s v="CHRISTOPHER ARIAN"/>
    <d v="2023-01-15T00:00:00"/>
    <n v="1"/>
    <n v="1"/>
    <n v="1"/>
    <n v="1"/>
    <s v="AGOSTO"/>
    <s v="CUMPLE SF"/>
    <s v="SI CUMPLE TA"/>
    <x v="0"/>
  </r>
  <r>
    <s v="AMAZONAS"/>
    <s v="BONGARA"/>
    <x v="5"/>
    <x v="1"/>
    <x v="2"/>
    <x v="3"/>
    <n v="10308"/>
    <s v="1"/>
    <n v="8"/>
    <n v="2023"/>
    <x v="0"/>
    <n v="202308"/>
    <s v="93229846"/>
    <s v="LOARTE"/>
    <s v="JESUS"/>
    <s v="EITHAN JHAZIEL"/>
    <d v="2023-01-21T00:00:00"/>
    <n v="1"/>
    <n v="0"/>
    <n v="0"/>
    <n v="0"/>
    <s v="AGOSTO"/>
    <s v="NO CUMPLE SF"/>
    <s v="NO CUMPLE TA"/>
    <x v="1"/>
  </r>
  <r>
    <s v="AMAZONAS"/>
    <s v="BONGARA"/>
    <x v="6"/>
    <x v="0"/>
    <x v="3"/>
    <x v="7"/>
    <n v="10309"/>
    <s v="1"/>
    <n v="8"/>
    <n v="2023"/>
    <x v="0"/>
    <n v="202308"/>
    <s v="93235382"/>
    <s v="HUAMAN"/>
    <s v="PUERTA"/>
    <s v="JES"/>
    <d v="2023-01-25T00:00:00"/>
    <n v="1"/>
    <n v="1"/>
    <n v="1"/>
    <n v="1"/>
    <s v="AGOSTO"/>
    <s v="CUMPLE SF"/>
    <s v="SI CUMPLE TA"/>
    <x v="0"/>
  </r>
  <r>
    <s v="AMAZONAS"/>
    <s v="BONGARA"/>
    <x v="7"/>
    <x v="0"/>
    <x v="3"/>
    <x v="8"/>
    <n v="10310"/>
    <s v="1"/>
    <n v="8"/>
    <n v="2023"/>
    <x v="0"/>
    <n v="202308"/>
    <s v="93209911"/>
    <s v="BURGOS"/>
    <s v="DIAZ"/>
    <s v="ALESSIA JAZMIN"/>
    <d v="2023-01-07T00:00:00"/>
    <n v="1"/>
    <n v="1"/>
    <n v="1"/>
    <n v="1"/>
    <s v="AGOSTO"/>
    <s v="CUMPLE SF"/>
    <s v="SI CUMPLE TA"/>
    <x v="0"/>
  </r>
  <r>
    <s v="AMAZONAS"/>
    <s v="BONGARA"/>
    <x v="7"/>
    <x v="0"/>
    <x v="3"/>
    <x v="9"/>
    <n v="10310"/>
    <s v="1"/>
    <n v="8"/>
    <n v="2023"/>
    <x v="0"/>
    <n v="202308"/>
    <s v="93235796"/>
    <s v="BECERRA"/>
    <s v="VASQUEZ"/>
    <s v="JHARITA LIZETH"/>
    <d v="2023-01-06T00:00:00"/>
    <n v="1"/>
    <n v="1"/>
    <n v="1"/>
    <n v="1"/>
    <s v="AGOSTO"/>
    <s v="CUMPLE SF"/>
    <s v="SI CUMPLE TA"/>
    <x v="0"/>
  </r>
  <r>
    <s v="AMAZONAS"/>
    <s v="BONGARA"/>
    <x v="7"/>
    <x v="0"/>
    <x v="3"/>
    <x v="10"/>
    <n v="10310"/>
    <s v="1"/>
    <n v="8"/>
    <n v="2023"/>
    <x v="0"/>
    <n v="202308"/>
    <s v="93220194"/>
    <s v="BLAS"/>
    <s v="SOLANO"/>
    <s v="GABRIELA JULISSA LIDA"/>
    <d v="2023-01-14T00:00:00"/>
    <n v="1"/>
    <n v="1"/>
    <n v="1"/>
    <n v="1"/>
    <s v="AGOSTO"/>
    <s v="CUMPLE SF"/>
    <s v="SI CUMPLE TA"/>
    <x v="0"/>
  </r>
  <r>
    <s v="AMAZONAS"/>
    <s v="BONGARA"/>
    <x v="7"/>
    <x v="0"/>
    <x v="3"/>
    <x v="10"/>
    <n v="10310"/>
    <s v="1"/>
    <n v="8"/>
    <n v="2023"/>
    <x v="0"/>
    <n v="202308"/>
    <s v="93230213"/>
    <s v="TUESTA"/>
    <s v="FLORES"/>
    <s v="MASSIMO LEANDRO"/>
    <d v="2023-01-22T00:00:00"/>
    <n v="1"/>
    <n v="0"/>
    <n v="1"/>
    <n v="0"/>
    <s v="AGOSTO"/>
    <s v="CUMPLE SF"/>
    <s v="NO CUMPLE TA"/>
    <x v="1"/>
  </r>
  <r>
    <s v="AMAZONAS"/>
    <s v="BONGARA"/>
    <x v="8"/>
    <x v="0"/>
    <x v="3"/>
    <x v="11"/>
    <n v="10311"/>
    <s v="1"/>
    <n v="8"/>
    <n v="2023"/>
    <x v="0"/>
    <n v="202308"/>
    <s v="93237941"/>
    <s v="VILCHEZ"/>
    <s v="PIZARRO"/>
    <s v="YASSIR"/>
    <d v="2023-01-27T00:00:00"/>
    <n v="1"/>
    <n v="1"/>
    <n v="1"/>
    <n v="1"/>
    <s v="AGOSTO"/>
    <s v="CUMPLE SF"/>
    <s v="SI CUMPLE TA"/>
    <x v="0"/>
  </r>
  <r>
    <s v="AMAZONAS"/>
    <s v="BONGARA"/>
    <x v="9"/>
    <x v="0"/>
    <x v="1"/>
    <x v="6"/>
    <n v="10312"/>
    <s v="1"/>
    <n v="8"/>
    <n v="2023"/>
    <x v="0"/>
    <n v="202308"/>
    <s v="93223663"/>
    <s v="RAMIREZ"/>
    <s v="SANCHEZ"/>
    <s v="ALICE KAORY"/>
    <d v="2023-01-15T00:00:00"/>
    <n v="1"/>
    <n v="0"/>
    <n v="0"/>
    <n v="1"/>
    <s v="AGOSTO"/>
    <s v="NO CUMPLE SF"/>
    <s v="SI CUMPLE TA"/>
    <x v="1"/>
  </r>
  <r>
    <s v="AMAZONAS"/>
    <s v="BONGARA"/>
    <x v="9"/>
    <x v="0"/>
    <x v="1"/>
    <x v="9"/>
    <n v="10312"/>
    <s v="1"/>
    <n v="8"/>
    <n v="2023"/>
    <x v="0"/>
    <n v="202308"/>
    <s v="93238200"/>
    <s v="RAMIREZ"/>
    <s v="DIAZ"/>
    <s v="EVELYN KHALESSY"/>
    <d v="2023-01-27T00:00:00"/>
    <n v="1"/>
    <n v="1"/>
    <n v="1"/>
    <n v="1"/>
    <s v="AGOSTO"/>
    <s v="CUMPLE SF"/>
    <s v="SI CUMPLE TA"/>
    <x v="0"/>
  </r>
  <r>
    <s v="AMAZONAS"/>
    <s v="BONGARA"/>
    <x v="9"/>
    <x v="0"/>
    <x v="1"/>
    <x v="12"/>
    <n v="10312"/>
    <s v="1"/>
    <n v="8"/>
    <n v="2023"/>
    <x v="0"/>
    <n v="202308"/>
    <s v="93234183"/>
    <s v="VASQUEZ"/>
    <s v="GARCIA"/>
    <s v="BIANCA TAIZ"/>
    <d v="2023-01-24T00:00:00"/>
    <n v="1"/>
    <n v="0"/>
    <n v="0"/>
    <n v="1"/>
    <s v="AGOSTO"/>
    <s v="NO CUMPLE SF"/>
    <s v="SI CUMPLE TA"/>
    <x v="1"/>
  </r>
  <r>
    <s v="AMAZONAS"/>
    <s v="BONGARA"/>
    <x v="9"/>
    <x v="0"/>
    <x v="1"/>
    <x v="13"/>
    <n v="10312"/>
    <s v="1"/>
    <n v="8"/>
    <n v="2023"/>
    <x v="0"/>
    <n v="202308"/>
    <s v="93229719"/>
    <s v="HUANCAS"/>
    <s v="LEON"/>
    <s v="IAM JHAMPIER"/>
    <d v="2023-01-21T00:00:00"/>
    <n v="1"/>
    <n v="1"/>
    <n v="1"/>
    <n v="1"/>
    <s v="AGOSTO"/>
    <s v="CUMPLE SF"/>
    <s v="SI CUMPLE TA"/>
    <x v="0"/>
  </r>
  <r>
    <s v="AMAZONAS"/>
    <s v="BONGARA"/>
    <x v="9"/>
    <x v="0"/>
    <x v="1"/>
    <x v="14"/>
    <n v="10312"/>
    <s v="1"/>
    <n v="8"/>
    <n v="2023"/>
    <x v="0"/>
    <n v="202308"/>
    <s v="93221729"/>
    <s v="BURGA"/>
    <s v="FERNANDEZ"/>
    <s v="JIMENA"/>
    <d v="2023-01-15T00:00:00"/>
    <n v="1"/>
    <n v="1"/>
    <n v="1"/>
    <n v="1"/>
    <s v="AGOSTO"/>
    <s v="CUMPLE SF"/>
    <s v="SI CUMPLE TA"/>
    <x v="0"/>
  </r>
  <r>
    <s v="AMAZONAS"/>
    <s v="BONGARA"/>
    <x v="9"/>
    <x v="0"/>
    <x v="1"/>
    <x v="15"/>
    <n v="10312"/>
    <s v="1"/>
    <n v="8"/>
    <n v="2023"/>
    <x v="0"/>
    <n v="202308"/>
    <s v="93230724"/>
    <s v="AGUILAR"/>
    <s v="PERALTA"/>
    <s v="ALESSIA"/>
    <d v="2023-01-22T00:00:00"/>
    <n v="1"/>
    <n v="1"/>
    <n v="1"/>
    <n v="1"/>
    <s v="AGOSTO"/>
    <s v="CUMPLE SF"/>
    <s v="SI CUMPLE TA"/>
    <x v="0"/>
  </r>
  <r>
    <s v="AMAZONAS"/>
    <s v="BONGARA"/>
    <x v="9"/>
    <x v="0"/>
    <x v="1"/>
    <x v="15"/>
    <n v="10312"/>
    <s v="1"/>
    <n v="8"/>
    <n v="2023"/>
    <x v="0"/>
    <n v="202308"/>
    <s v="93244738"/>
    <s v="SANCHEZ"/>
    <s v="LLATAS"/>
    <s v="ANLLE VICTORIA"/>
    <d v="2023-02-01T00:00:00"/>
    <n v="1"/>
    <n v="0"/>
    <n v="1"/>
    <n v="0"/>
    <s v="AGOSTO"/>
    <s v="CUMPLE SF"/>
    <s v="NO CUMPLE TA"/>
    <x v="1"/>
  </r>
  <r>
    <s v="AMAZONAS"/>
    <s v="BONGARA"/>
    <x v="9"/>
    <x v="0"/>
    <x v="1"/>
    <x v="15"/>
    <n v="10312"/>
    <s v="1"/>
    <n v="8"/>
    <n v="2023"/>
    <x v="0"/>
    <n v="202308"/>
    <s v="93245256"/>
    <s v="CADENILLAS"/>
    <s v="JULCA"/>
    <s v="KREYSS"/>
    <d v="2023-02-01T00:00:00"/>
    <n v="1"/>
    <n v="1"/>
    <n v="1"/>
    <n v="1"/>
    <s v="AGOSTO"/>
    <s v="CUMPLE SF"/>
    <s v="SI CUMPLE TA"/>
    <x v="0"/>
  </r>
  <r>
    <s v="AMAZONAS"/>
    <s v="CHACHAPOYAS"/>
    <x v="10"/>
    <x v="1"/>
    <x v="2"/>
    <x v="3"/>
    <n v="10101"/>
    <s v="2"/>
    <n v="8"/>
    <n v="2023"/>
    <x v="0"/>
    <n v="202308"/>
    <s v="93207218"/>
    <s v="MELENDEZ"/>
    <s v="RABANAL"/>
    <s v="ELIZABETH LUCIANA"/>
    <d v="2023-01-05T00:00:00"/>
    <n v="1"/>
    <n v="0"/>
    <n v="0"/>
    <n v="0"/>
    <s v="AGOSTO"/>
    <s v="NO CUMPLE SF"/>
    <s v="NO CUMPLE TA"/>
    <x v="1"/>
  </r>
  <r>
    <s v="AMAZONAS"/>
    <s v="CHACHAPOYAS"/>
    <x v="10"/>
    <x v="1"/>
    <x v="2"/>
    <x v="3"/>
    <n v="10101"/>
    <s v="2"/>
    <n v="8"/>
    <n v="2023"/>
    <x v="0"/>
    <n v="202308"/>
    <s v="93226390"/>
    <s v="BUSTAMANTE"/>
    <s v="CHAPA"/>
    <s v="THAIS NIHAL"/>
    <d v="2023-01-18T00:00:00"/>
    <n v="1"/>
    <n v="0"/>
    <n v="0"/>
    <n v="0"/>
    <s v="AGOSTO"/>
    <s v="NO CUMPLE SF"/>
    <s v="NO CUMPLE TA"/>
    <x v="1"/>
  </r>
  <r>
    <s v="AMAZONAS"/>
    <s v="CHACHAPOYAS"/>
    <x v="10"/>
    <x v="1"/>
    <x v="2"/>
    <x v="3"/>
    <n v="10101"/>
    <s v="2"/>
    <n v="8"/>
    <n v="2023"/>
    <x v="0"/>
    <n v="202308"/>
    <s v="93242315"/>
    <s v="ORIHUELA"/>
    <s v="MEDINA"/>
    <s v="ARIANA KRISTEL"/>
    <d v="2023-01-30T00:00:00"/>
    <n v="1"/>
    <n v="0"/>
    <n v="0"/>
    <n v="0"/>
    <s v="AGOSTO"/>
    <s v="NO CUMPLE SF"/>
    <s v="NO CUMPLE TA"/>
    <x v="1"/>
  </r>
  <r>
    <s v="AMAZONAS"/>
    <s v="CHACHAPOYAS"/>
    <x v="10"/>
    <x v="0"/>
    <x v="4"/>
    <x v="16"/>
    <n v="10101"/>
    <s v="1"/>
    <n v="8"/>
    <n v="2023"/>
    <x v="0"/>
    <n v="202308"/>
    <s v="93209607"/>
    <s v="SANTILLAN"/>
    <s v="PINEDO"/>
    <s v="DANY LEONARDO"/>
    <d v="2023-01-07T00:00:00"/>
    <n v="1"/>
    <n v="1"/>
    <n v="1"/>
    <n v="1"/>
    <s v="AGOSTO"/>
    <s v="CUMPLE SF"/>
    <s v="SI CUMPLE TA"/>
    <x v="0"/>
  </r>
  <r>
    <s v="AMAZONAS"/>
    <s v="CHACHAPOYAS"/>
    <x v="10"/>
    <x v="0"/>
    <x v="4"/>
    <x v="16"/>
    <n v="10101"/>
    <s v="1"/>
    <n v="8"/>
    <n v="2023"/>
    <x v="0"/>
    <n v="202308"/>
    <s v="93213144"/>
    <s v="CHAVEZ"/>
    <s v="GUABLOCHO"/>
    <s v="KHLOE ALEJANDRA"/>
    <d v="2023-01-09T00:00:00"/>
    <n v="1"/>
    <n v="1"/>
    <n v="1"/>
    <n v="1"/>
    <s v="AGOSTO"/>
    <s v="CUMPLE SF"/>
    <s v="SI CUMPLE TA"/>
    <x v="0"/>
  </r>
  <r>
    <s v="AMAZONAS"/>
    <s v="CHACHAPOYAS"/>
    <x v="10"/>
    <x v="0"/>
    <x v="4"/>
    <x v="16"/>
    <n v="10101"/>
    <s v="1"/>
    <n v="8"/>
    <n v="2023"/>
    <x v="0"/>
    <n v="202308"/>
    <s v="93228472"/>
    <s v="HUAMAN"/>
    <s v="RAMOS"/>
    <s v="OMAR ALBERTO"/>
    <d v="2023-01-20T00:00:00"/>
    <n v="1"/>
    <n v="1"/>
    <n v="1"/>
    <n v="1"/>
    <s v="AGOSTO"/>
    <s v="CUMPLE SF"/>
    <s v="SI CUMPLE TA"/>
    <x v="0"/>
  </r>
  <r>
    <s v="AMAZONAS"/>
    <s v="CHACHAPOYAS"/>
    <x v="10"/>
    <x v="0"/>
    <x v="4"/>
    <x v="16"/>
    <n v="10101"/>
    <s v="1"/>
    <n v="8"/>
    <n v="2023"/>
    <x v="0"/>
    <n v="202308"/>
    <s v="93238643"/>
    <s v="TELLO"/>
    <s v="BARDALES"/>
    <s v="MIA ALESSANA"/>
    <d v="2023-01-27T00:00:00"/>
    <n v="1"/>
    <n v="1"/>
    <n v="1"/>
    <n v="1"/>
    <s v="AGOSTO"/>
    <s v="CUMPLE SF"/>
    <s v="SI CUMPLE TA"/>
    <x v="0"/>
  </r>
  <r>
    <s v="AMAZONAS"/>
    <s v="CHACHAPOYAS"/>
    <x v="10"/>
    <x v="0"/>
    <x v="4"/>
    <x v="17"/>
    <n v="10101"/>
    <s v="1"/>
    <n v="8"/>
    <n v="2023"/>
    <x v="0"/>
    <n v="202308"/>
    <s v="93243168"/>
    <s v="REYNA"/>
    <s v="VILLACREZ"/>
    <s v="LUIS FELIPE"/>
    <d v="2023-01-30T00:00:00"/>
    <n v="1"/>
    <n v="1"/>
    <n v="1"/>
    <n v="1"/>
    <s v="AGOSTO"/>
    <s v="CUMPLE SF"/>
    <s v="SI CUMPLE TA"/>
    <x v="0"/>
  </r>
  <r>
    <s v="AMAZONAS"/>
    <s v="CHACHAPOYAS"/>
    <x v="10"/>
    <x v="0"/>
    <x v="4"/>
    <x v="18"/>
    <n v="10101"/>
    <s v="1"/>
    <n v="8"/>
    <n v="2023"/>
    <x v="0"/>
    <n v="202308"/>
    <s v="93208037"/>
    <s v="Z"/>
    <s v="MEDINA"/>
    <s v="ETAN ASAF"/>
    <d v="2023-01-06T00:00:00"/>
    <n v="1"/>
    <n v="1"/>
    <n v="1"/>
    <n v="1"/>
    <s v="AGOSTO"/>
    <s v="CUMPLE SF"/>
    <s v="SI CUMPLE TA"/>
    <x v="0"/>
  </r>
  <r>
    <s v="AMAZONAS"/>
    <s v="CHACHAPOYAS"/>
    <x v="10"/>
    <x v="0"/>
    <x v="4"/>
    <x v="18"/>
    <n v="10101"/>
    <s v="1"/>
    <n v="8"/>
    <n v="2023"/>
    <x v="0"/>
    <n v="202308"/>
    <s v="93230118"/>
    <s v="BERRIOS"/>
    <s v="BENDA"/>
    <s v="DOMINIC GAEL"/>
    <d v="2023-01-22T00:00:00"/>
    <n v="1"/>
    <n v="1"/>
    <n v="1"/>
    <n v="1"/>
    <s v="AGOSTO"/>
    <s v="CUMPLE SF"/>
    <s v="SI CUMPLE TA"/>
    <x v="0"/>
  </r>
  <r>
    <s v="AMAZONAS"/>
    <s v="CHACHAPOYAS"/>
    <x v="10"/>
    <x v="0"/>
    <x v="4"/>
    <x v="18"/>
    <n v="10101"/>
    <s v="1"/>
    <n v="8"/>
    <n v="2023"/>
    <x v="0"/>
    <n v="202308"/>
    <s v="93243034"/>
    <s v="PEREZ"/>
    <s v="LLANCA"/>
    <s v="JHOSEP ADRIANO"/>
    <d v="2023-01-31T00:00:00"/>
    <n v="1"/>
    <n v="1"/>
    <n v="1"/>
    <n v="1"/>
    <s v="AGOSTO"/>
    <s v="CUMPLE SF"/>
    <s v="SI CUMPLE TA"/>
    <x v="0"/>
  </r>
  <r>
    <s v="AMAZONAS"/>
    <s v="CHACHAPOYAS"/>
    <x v="10"/>
    <x v="0"/>
    <x v="4"/>
    <x v="19"/>
    <n v="10101"/>
    <s v="1"/>
    <n v="8"/>
    <n v="2023"/>
    <x v="0"/>
    <n v="202308"/>
    <s v="93221461"/>
    <s v="GO"/>
    <s v="LA TORRE"/>
    <s v="ALESSIA ARLET"/>
    <d v="2023-01-16T00:00:00"/>
    <n v="1"/>
    <n v="1"/>
    <n v="1"/>
    <n v="1"/>
    <s v="AGOSTO"/>
    <s v="CUMPLE SF"/>
    <s v="SI CUMPLE TA"/>
    <x v="0"/>
  </r>
  <r>
    <s v="AMAZONAS"/>
    <s v="CHACHAPOYAS"/>
    <x v="10"/>
    <x v="0"/>
    <x v="4"/>
    <x v="19"/>
    <n v="10101"/>
    <s v="1"/>
    <n v="8"/>
    <n v="2023"/>
    <x v="0"/>
    <n v="202308"/>
    <s v="93227268"/>
    <s v="ORDO"/>
    <s v="GUTIERREZ"/>
    <s v="ADARA LUSMILA"/>
    <d v="2023-01-19T00:00:00"/>
    <n v="1"/>
    <n v="1"/>
    <n v="1"/>
    <n v="1"/>
    <s v="AGOSTO"/>
    <s v="CUMPLE SF"/>
    <s v="SI CUMPLE TA"/>
    <x v="0"/>
  </r>
  <r>
    <s v="AMAZONAS"/>
    <s v="CHACHAPOYAS"/>
    <x v="10"/>
    <x v="0"/>
    <x v="4"/>
    <x v="19"/>
    <n v="10101"/>
    <s v="1"/>
    <n v="8"/>
    <n v="2023"/>
    <x v="0"/>
    <n v="202308"/>
    <s v="93243763"/>
    <s v="HORNA"/>
    <s v="SINARAHUA"/>
    <s v="EYTHAN KYLE"/>
    <d v="2023-01-31T00:00:00"/>
    <n v="1"/>
    <n v="1"/>
    <n v="1"/>
    <n v="1"/>
    <s v="AGOSTO"/>
    <s v="CUMPLE SF"/>
    <s v="SI CUMPLE TA"/>
    <x v="0"/>
  </r>
  <r>
    <s v="AMAZONAS"/>
    <s v="CHACHAPOYAS"/>
    <x v="10"/>
    <x v="0"/>
    <x v="4"/>
    <x v="20"/>
    <n v="10101"/>
    <s v="1"/>
    <n v="8"/>
    <n v="2023"/>
    <x v="0"/>
    <n v="202308"/>
    <s v="93213115"/>
    <s v="LEIVA"/>
    <s v="CARHUATOCTO"/>
    <s v="ALESSIA CRISTEL"/>
    <d v="2023-01-09T00:00:00"/>
    <n v="1"/>
    <n v="1"/>
    <n v="1"/>
    <n v="1"/>
    <s v="AGOSTO"/>
    <s v="CUMPLE SF"/>
    <s v="SI CUMPLE TA"/>
    <x v="0"/>
  </r>
  <r>
    <s v="AMAZONAS"/>
    <s v="CHACHAPOYAS"/>
    <x v="10"/>
    <x v="0"/>
    <x v="4"/>
    <x v="20"/>
    <n v="10101"/>
    <s v="1"/>
    <n v="8"/>
    <n v="2023"/>
    <x v="0"/>
    <n v="202308"/>
    <s v="93219864"/>
    <s v="ZAGACETA"/>
    <s v="TRUJILLO"/>
    <s v="FRANKLIN ALDAIR"/>
    <d v="2023-01-14T00:00:00"/>
    <n v="1"/>
    <n v="1"/>
    <n v="1"/>
    <n v="1"/>
    <s v="AGOSTO"/>
    <s v="CUMPLE SF"/>
    <s v="SI CUMPLE TA"/>
    <x v="0"/>
  </r>
  <r>
    <s v="AMAZONAS"/>
    <s v="CHACHAPOYAS"/>
    <x v="10"/>
    <x v="0"/>
    <x v="4"/>
    <x v="20"/>
    <n v="10101"/>
    <s v="1"/>
    <n v="8"/>
    <n v="2023"/>
    <x v="0"/>
    <n v="202308"/>
    <s v="93223880"/>
    <s v="VASQUEZ"/>
    <s v="CHAVEZ"/>
    <s v="AXEL DAEL"/>
    <d v="2023-01-17T00:00:00"/>
    <n v="1"/>
    <n v="1"/>
    <n v="1"/>
    <n v="1"/>
    <s v="AGOSTO"/>
    <s v="CUMPLE SF"/>
    <s v="SI CUMPLE TA"/>
    <x v="0"/>
  </r>
  <r>
    <s v="AMAZONAS"/>
    <s v="CHACHAPOYAS"/>
    <x v="10"/>
    <x v="0"/>
    <x v="4"/>
    <x v="20"/>
    <n v="10101"/>
    <s v="1"/>
    <n v="8"/>
    <n v="2023"/>
    <x v="0"/>
    <n v="202308"/>
    <s v="93245064"/>
    <s v="MELCHOR"/>
    <s v="REYES"/>
    <s v="CIRO SEBASTIAN"/>
    <d v="2023-02-01T00:00:00"/>
    <n v="1"/>
    <n v="1"/>
    <n v="1"/>
    <n v="1"/>
    <s v="AGOSTO"/>
    <s v="CUMPLE SF"/>
    <s v="SI CUMPLE TA"/>
    <x v="0"/>
  </r>
  <r>
    <s v="AMAZONAS"/>
    <s v="CHACHAPOYAS"/>
    <x v="10"/>
    <x v="0"/>
    <x v="4"/>
    <x v="20"/>
    <n v="10101"/>
    <s v="1"/>
    <n v="8"/>
    <n v="2023"/>
    <x v="0"/>
    <n v="202308"/>
    <s v="93245558"/>
    <s v="HIDALGO"/>
    <s v="TAUMA"/>
    <s v="KIARA ISABELLA"/>
    <d v="2023-02-01T00:00:00"/>
    <n v="1"/>
    <n v="1"/>
    <n v="1"/>
    <n v="1"/>
    <s v="AGOSTO"/>
    <s v="CUMPLE SF"/>
    <s v="SI CUMPLE TA"/>
    <x v="0"/>
  </r>
  <r>
    <s v="AMAZONAS"/>
    <s v="CHACHAPOYAS"/>
    <x v="10"/>
    <x v="0"/>
    <x v="4"/>
    <x v="20"/>
    <n v="10101"/>
    <s v="1"/>
    <n v="8"/>
    <n v="2023"/>
    <x v="0"/>
    <n v="202308"/>
    <s v="93247460"/>
    <s v="SOPLIN"/>
    <s v="VELA"/>
    <s v="ALMUDENA"/>
    <d v="2023-02-03T00:00:00"/>
    <n v="1"/>
    <n v="1"/>
    <n v="1"/>
    <n v="1"/>
    <s v="AGOSTO"/>
    <s v="CUMPLE SF"/>
    <s v="SI CUMPLE TA"/>
    <x v="0"/>
  </r>
  <r>
    <s v="AMAZONAS"/>
    <s v="CHACHAPOYAS"/>
    <x v="10"/>
    <x v="0"/>
    <x v="4"/>
    <x v="20"/>
    <n v="10101"/>
    <s v="1"/>
    <n v="8"/>
    <n v="2023"/>
    <x v="0"/>
    <n v="202308"/>
    <s v="93248389"/>
    <s v="CUIPAL"/>
    <s v="RIVERA"/>
    <s v="LIAM MIGUEL"/>
    <d v="2023-02-03T00:00:00"/>
    <n v="1"/>
    <n v="1"/>
    <n v="1"/>
    <n v="1"/>
    <s v="AGOSTO"/>
    <s v="CUMPLE SF"/>
    <s v="SI CUMPLE TA"/>
    <x v="0"/>
  </r>
  <r>
    <s v="AMAZONAS"/>
    <s v="CHACHAPOYAS"/>
    <x v="10"/>
    <x v="0"/>
    <x v="4"/>
    <x v="21"/>
    <n v="10101"/>
    <s v="1"/>
    <n v="8"/>
    <n v="2023"/>
    <x v="0"/>
    <n v="202308"/>
    <s v="93214229"/>
    <s v="SALON"/>
    <s v="SANCHEZ"/>
    <s v="MATTEO JEFF"/>
    <d v="2023-01-10T00:00:00"/>
    <n v="1"/>
    <n v="0"/>
    <n v="1"/>
    <n v="0"/>
    <s v="AGOSTO"/>
    <s v="CUMPLE SF"/>
    <s v="NO CUMPLE TA"/>
    <x v="1"/>
  </r>
  <r>
    <s v="AMAZONAS"/>
    <s v="CHACHAPOYAS"/>
    <x v="10"/>
    <x v="0"/>
    <x v="4"/>
    <x v="21"/>
    <n v="10101"/>
    <s v="1"/>
    <n v="8"/>
    <n v="2023"/>
    <x v="0"/>
    <n v="202308"/>
    <s v="93232051"/>
    <s v="LLANCA"/>
    <s v="VERGARAY"/>
    <s v="TANIA ISABELA"/>
    <d v="2023-01-23T00:00:00"/>
    <n v="1"/>
    <n v="1"/>
    <n v="1"/>
    <n v="1"/>
    <s v="AGOSTO"/>
    <s v="CUMPLE SF"/>
    <s v="SI CUMPLE TA"/>
    <x v="0"/>
  </r>
  <r>
    <s v="AMAZONAS"/>
    <s v="CHACHAPOYAS"/>
    <x v="10"/>
    <x v="0"/>
    <x v="4"/>
    <x v="21"/>
    <n v="10101"/>
    <s v="1"/>
    <n v="8"/>
    <n v="2023"/>
    <x v="0"/>
    <n v="202308"/>
    <s v="93248440"/>
    <s v="LOPEZ"/>
    <s v="LOZANO"/>
    <s v="LORENA NIKOLL"/>
    <d v="2023-02-03T00:00:00"/>
    <n v="1"/>
    <n v="1"/>
    <n v="1"/>
    <n v="1"/>
    <s v="AGOSTO"/>
    <s v="CUMPLE SF"/>
    <s v="SI CUMPLE TA"/>
    <x v="0"/>
  </r>
  <r>
    <s v="AMAZONAS"/>
    <s v="CHACHAPOYAS"/>
    <x v="10"/>
    <x v="0"/>
    <x v="4"/>
    <x v="22"/>
    <n v="10101"/>
    <s v="1"/>
    <n v="8"/>
    <n v="2023"/>
    <x v="0"/>
    <n v="202308"/>
    <s v="93207027"/>
    <s v="OC"/>
    <s v="CRUZ"/>
    <s v="KATHY LARISSA"/>
    <d v="2023-01-05T00:00:00"/>
    <n v="1"/>
    <n v="1"/>
    <n v="1"/>
    <n v="1"/>
    <s v="AGOSTO"/>
    <s v="CUMPLE SF"/>
    <s v="SI CUMPLE TA"/>
    <x v="0"/>
  </r>
  <r>
    <s v="AMAZONAS"/>
    <s v="CHACHAPOYAS"/>
    <x v="10"/>
    <x v="0"/>
    <x v="4"/>
    <x v="22"/>
    <n v="10101"/>
    <s v="1"/>
    <n v="8"/>
    <n v="2023"/>
    <x v="0"/>
    <n v="202308"/>
    <s v="93220742"/>
    <s v="PINEDO"/>
    <s v="LATORRE"/>
    <s v="EYTHAN GAEL"/>
    <d v="2023-01-15T00:00:00"/>
    <n v="1"/>
    <n v="0"/>
    <n v="0"/>
    <n v="0"/>
    <s v="AGOSTO"/>
    <s v="NO CUMPLE SF"/>
    <s v="NO CUMPLE TA"/>
    <x v="1"/>
  </r>
  <r>
    <s v="AMAZONAS"/>
    <s v="CHACHAPOYAS"/>
    <x v="10"/>
    <x v="0"/>
    <x v="5"/>
    <x v="23"/>
    <n v="10101"/>
    <s v="1"/>
    <n v="8"/>
    <n v="2023"/>
    <x v="0"/>
    <n v="202308"/>
    <s v="93220412"/>
    <s v="OYARCE"/>
    <s v="MENDOZA"/>
    <s v="SAMARA NICOL"/>
    <d v="2023-01-15T00:00:00"/>
    <n v="1"/>
    <n v="0"/>
    <n v="1"/>
    <n v="0"/>
    <s v="AGOSTO"/>
    <s v="CUMPLE SF"/>
    <s v="NO CUMPLE TA"/>
    <x v="1"/>
  </r>
  <r>
    <s v="AMAZONAS"/>
    <s v="CHACHAPOYAS"/>
    <x v="10"/>
    <x v="2"/>
    <x v="6"/>
    <x v="24"/>
    <n v="10101"/>
    <s v="1"/>
    <n v="8"/>
    <n v="2023"/>
    <x v="0"/>
    <n v="202308"/>
    <s v="93206183"/>
    <s v="TEJADA"/>
    <s v="ARZAPALO"/>
    <s v="JORGE YHOSHUA"/>
    <d v="2023-01-04T00:00:00"/>
    <n v="1"/>
    <n v="0"/>
    <n v="0"/>
    <n v="0"/>
    <s v="AGOSTO"/>
    <s v="NO CUMPLE SF"/>
    <s v="NO CUMPLE TA"/>
    <x v="1"/>
  </r>
  <r>
    <s v="AMAZONAS"/>
    <s v="CHACHAPOYAS"/>
    <x v="11"/>
    <x v="0"/>
    <x v="7"/>
    <x v="25"/>
    <n v="10109"/>
    <s v="1"/>
    <n v="8"/>
    <n v="2023"/>
    <x v="0"/>
    <n v="202308"/>
    <s v="93215938"/>
    <s v="HUAMAN"/>
    <s v="CULQUI"/>
    <s v="YARIT ADILEN"/>
    <d v="2023-01-10T00:00:00"/>
    <n v="1"/>
    <n v="1"/>
    <n v="1"/>
    <n v="1"/>
    <s v="AGOSTO"/>
    <s v="CUMPLE SF"/>
    <s v="SI CUMPLE TA"/>
    <x v="0"/>
  </r>
  <r>
    <s v="AMAZONAS"/>
    <s v="CHACHAPOYAS"/>
    <x v="11"/>
    <x v="0"/>
    <x v="7"/>
    <x v="25"/>
    <n v="10109"/>
    <s v="1"/>
    <n v="8"/>
    <n v="2023"/>
    <x v="0"/>
    <n v="202308"/>
    <s v="93221940"/>
    <s v="HUAMAN"/>
    <s v="HUAMAN"/>
    <s v="ITALO LESTER"/>
    <d v="2023-01-16T00:00:00"/>
    <n v="1"/>
    <n v="1"/>
    <n v="1"/>
    <n v="1"/>
    <s v="AGOSTO"/>
    <s v="CUMPLE SF"/>
    <s v="SI CUMPLE TA"/>
    <x v="0"/>
  </r>
  <r>
    <s v="AMAZONAS"/>
    <s v="CHACHAPOYAS"/>
    <x v="11"/>
    <x v="0"/>
    <x v="7"/>
    <x v="25"/>
    <n v="10109"/>
    <s v="1"/>
    <n v="8"/>
    <n v="2023"/>
    <x v="0"/>
    <n v="202308"/>
    <s v="93228754"/>
    <s v="PUSCAN"/>
    <s v="HUILCA"/>
    <s v="DYLAN SEBASTIAN"/>
    <d v="2023-01-21T00:00:00"/>
    <n v="1"/>
    <n v="1"/>
    <n v="1"/>
    <n v="1"/>
    <s v="AGOSTO"/>
    <s v="CUMPLE SF"/>
    <s v="SI CUMPLE TA"/>
    <x v="0"/>
  </r>
  <r>
    <s v="AMAZONAS"/>
    <s v="CHACHAPOYAS"/>
    <x v="11"/>
    <x v="0"/>
    <x v="7"/>
    <x v="25"/>
    <n v="10109"/>
    <s v="1"/>
    <n v="8"/>
    <n v="2023"/>
    <x v="0"/>
    <n v="202308"/>
    <s v="93249236"/>
    <s v="ROJAS"/>
    <s v="HUAMAN"/>
    <s v="YUDIS SMITH"/>
    <d v="2023-01-28T00:00:00"/>
    <n v="1"/>
    <n v="0"/>
    <n v="1"/>
    <n v="0"/>
    <s v="AGOSTO"/>
    <s v="CUMPLE SF"/>
    <s v="NO CUMPLE TA"/>
    <x v="1"/>
  </r>
  <r>
    <s v="AMAZONAS"/>
    <s v="CHACHAPOYAS"/>
    <x v="11"/>
    <x v="0"/>
    <x v="7"/>
    <x v="25"/>
    <n v="10109"/>
    <s v="2"/>
    <n v="8"/>
    <n v="2023"/>
    <x v="0"/>
    <n v="202308"/>
    <s v="93232435"/>
    <s v="PUSCAN"/>
    <s v="HUAMAN"/>
    <s v="SAYDHI KARLETH"/>
    <d v="2023-01-23T00:00:00"/>
    <n v="1"/>
    <n v="0"/>
    <n v="1"/>
    <n v="0"/>
    <s v="AGOSTO"/>
    <s v="CUMPLE SF"/>
    <s v="NO CUMPLE TA"/>
    <x v="1"/>
  </r>
  <r>
    <s v="AMAZONAS"/>
    <s v="CHACHAPOYAS"/>
    <x v="11"/>
    <x v="0"/>
    <x v="7"/>
    <x v="26"/>
    <n v="10109"/>
    <s v="1"/>
    <n v="8"/>
    <n v="2023"/>
    <x v="0"/>
    <n v="202308"/>
    <s v="93251448"/>
    <s v="CULQUI"/>
    <s v="CHOCTALIN"/>
    <s v="JAROL GAEL"/>
    <d v="2023-01-19T00:00:00"/>
    <n v="1"/>
    <n v="1"/>
    <n v="1"/>
    <n v="1"/>
    <s v="AGOSTO"/>
    <s v="CUMPLE SF"/>
    <s v="SI CUMPLE TA"/>
    <x v="0"/>
  </r>
  <r>
    <s v="AMAZONAS"/>
    <s v="CHACHAPOYAS"/>
    <x v="12"/>
    <x v="0"/>
    <x v="8"/>
    <x v="27"/>
    <n v="10112"/>
    <s v="1"/>
    <n v="8"/>
    <n v="2023"/>
    <x v="0"/>
    <n v="202308"/>
    <s v="93236776"/>
    <s v="HUAMAN"/>
    <s v="DOMINGUEZ"/>
    <s v="TALITA"/>
    <d v="2023-01-26T00:00:00"/>
    <n v="1"/>
    <n v="1"/>
    <n v="1"/>
    <n v="1"/>
    <s v="AGOSTO"/>
    <s v="CUMPLE SF"/>
    <s v="SI CUMPLE TA"/>
    <x v="0"/>
  </r>
  <r>
    <s v="AMAZONAS"/>
    <s v="CHACHAPOYAS"/>
    <x v="13"/>
    <x v="0"/>
    <x v="9"/>
    <x v="28"/>
    <n v="10114"/>
    <s v="1"/>
    <n v="8"/>
    <n v="2023"/>
    <x v="0"/>
    <n v="202308"/>
    <s v="93291556"/>
    <s v="DIAZ"/>
    <s v="TRUJILLANO"/>
    <s v="ALONDRA CATALINA"/>
    <d v="2023-01-18T00:00:00"/>
    <n v="1"/>
    <n v="0"/>
    <n v="1"/>
    <n v="0"/>
    <s v="AGOSTO"/>
    <s v="CUMPLE SF"/>
    <s v="NO CUMPLE TA"/>
    <x v="1"/>
  </r>
  <r>
    <s v="AMAZONAS"/>
    <s v="CHACHAPOYAS"/>
    <x v="14"/>
    <x v="0"/>
    <x v="0"/>
    <x v="29"/>
    <n v="10116"/>
    <s v="1"/>
    <n v="8"/>
    <n v="2023"/>
    <x v="0"/>
    <n v="202308"/>
    <s v="93220340"/>
    <s v="VASQUEZ"/>
    <s v="CAMUS"/>
    <s v="THIAGO EYTHAN MATHEUS"/>
    <d v="2023-01-14T00:00:00"/>
    <n v="1"/>
    <n v="1"/>
    <n v="1"/>
    <n v="1"/>
    <s v="AGOSTO"/>
    <s v="CUMPLE SF"/>
    <s v="SI CUMPLE TA"/>
    <x v="0"/>
  </r>
  <r>
    <s v="AMAZONAS"/>
    <s v="CHACHAPOYAS"/>
    <x v="15"/>
    <x v="0"/>
    <x v="3"/>
    <x v="4"/>
    <n v="10117"/>
    <s v="2"/>
    <n v="8"/>
    <n v="2023"/>
    <x v="0"/>
    <n v="202308"/>
    <s v="93248473"/>
    <s v="GASLAC"/>
    <s v="BRICE"/>
    <s v="MATTHEW ESTEPHAN"/>
    <d v="2023-02-03T00:00:00"/>
    <n v="1"/>
    <n v="1"/>
    <n v="1"/>
    <n v="1"/>
    <s v="AGOSTO"/>
    <s v="CUMPLE SF"/>
    <s v="SI CUMPLE TA"/>
    <x v="0"/>
  </r>
  <r>
    <s v="AMAZONAS"/>
    <s v="CHACHAPOYAS"/>
    <x v="15"/>
    <x v="0"/>
    <x v="10"/>
    <x v="30"/>
    <n v="10117"/>
    <s v="1"/>
    <n v="8"/>
    <n v="2023"/>
    <x v="0"/>
    <n v="202308"/>
    <s v="93350658"/>
    <s v="GALOC"/>
    <s v="CULQUI"/>
    <s v="NAILY VIVIANA"/>
    <d v="2023-01-30T00:00:00"/>
    <n v="1"/>
    <n v="1"/>
    <n v="1"/>
    <n v="1"/>
    <s v="AGOSTO"/>
    <s v="CUMPLE SF"/>
    <s v="SI CUMPLE TA"/>
    <x v="0"/>
  </r>
  <r>
    <s v="AMAZONAS"/>
    <s v="CHACHAPOYAS"/>
    <x v="16"/>
    <x v="0"/>
    <x v="8"/>
    <x v="31"/>
    <n v="10119"/>
    <s v="1"/>
    <n v="8"/>
    <n v="2023"/>
    <x v="0"/>
    <n v="202308"/>
    <s v="93207829"/>
    <s v="ZUTA"/>
    <s v="VASQUEZ"/>
    <s v="IVONNE STEFANNY"/>
    <d v="2023-01-05T00:00:00"/>
    <n v="1"/>
    <n v="1"/>
    <n v="1"/>
    <n v="1"/>
    <s v="AGOSTO"/>
    <s v="CUMPLE SF"/>
    <s v="SI CUMPLE TA"/>
    <x v="0"/>
  </r>
  <r>
    <s v="AMAZONAS"/>
    <s v="CHACHAPOYAS"/>
    <x v="17"/>
    <x v="0"/>
    <x v="11"/>
    <x v="32"/>
    <n v="10120"/>
    <s v="1"/>
    <n v="8"/>
    <n v="2023"/>
    <x v="0"/>
    <n v="202308"/>
    <s v="93217751"/>
    <s v="MENDOZA"/>
    <s v="MALDONADO"/>
    <s v="DERECK CAMILO"/>
    <d v="2023-01-13T00:00:00"/>
    <n v="1"/>
    <n v="1"/>
    <n v="1"/>
    <n v="1"/>
    <s v="AGOSTO"/>
    <s v="CUMPLE SF"/>
    <s v="SI CUMPLE TA"/>
    <x v="0"/>
  </r>
  <r>
    <s v="AMAZONAS"/>
    <s v="CHACHAPOYAS"/>
    <x v="17"/>
    <x v="0"/>
    <x v="11"/>
    <x v="32"/>
    <n v="10120"/>
    <s v="1"/>
    <n v="8"/>
    <n v="2023"/>
    <x v="0"/>
    <n v="202308"/>
    <s v="93228979"/>
    <s v="GONZALES"/>
    <s v="VARGAS"/>
    <s v="AXEL YANDEL"/>
    <d v="2023-01-21T00:00:00"/>
    <n v="1"/>
    <n v="1"/>
    <n v="1"/>
    <n v="1"/>
    <s v="AGOSTO"/>
    <s v="CUMPLE SF"/>
    <s v="SI CUMPLE TA"/>
    <x v="0"/>
  </r>
  <r>
    <s v="AMAZONAS"/>
    <s v="CHACHAPOYAS"/>
    <x v="17"/>
    <x v="0"/>
    <x v="11"/>
    <x v="32"/>
    <n v="10120"/>
    <s v="1"/>
    <n v="8"/>
    <n v="2023"/>
    <x v="0"/>
    <n v="202308"/>
    <s v="93244007"/>
    <s v="MENDOZA"/>
    <s v="SANCHEZ"/>
    <s v="AITANA SARAI"/>
    <d v="2023-01-31T00:00:00"/>
    <n v="1"/>
    <n v="1"/>
    <n v="1"/>
    <n v="1"/>
    <s v="AGOSTO"/>
    <s v="CUMPLE SF"/>
    <s v="SI CUMPLE TA"/>
    <x v="0"/>
  </r>
  <r>
    <s v="AMAZONAS"/>
    <s v="LUYA"/>
    <x v="18"/>
    <x v="0"/>
    <x v="12"/>
    <x v="33"/>
    <n v="10502"/>
    <s v="1"/>
    <n v="8"/>
    <n v="2023"/>
    <x v="0"/>
    <n v="202308"/>
    <s v="93225205"/>
    <s v="AGUILAR"/>
    <s v="MEGO"/>
    <s v="EYTHAN MATEO"/>
    <d v="2023-01-05T00:00:00"/>
    <n v="1"/>
    <n v="1"/>
    <n v="1"/>
    <n v="1"/>
    <s v="AGOSTO"/>
    <s v="CUMPLE SF"/>
    <s v="SI CUMPLE TA"/>
    <x v="0"/>
  </r>
  <r>
    <s v="AMAZONAS"/>
    <s v="LUYA"/>
    <x v="18"/>
    <x v="0"/>
    <x v="12"/>
    <x v="34"/>
    <n v="10502"/>
    <s v="1"/>
    <n v="8"/>
    <n v="2023"/>
    <x v="0"/>
    <n v="202308"/>
    <s v="93222089"/>
    <s v="ALTAMIRANO"/>
    <s v="TIRADO"/>
    <s v="HAMILTON ZABDIEL"/>
    <d v="2023-01-05T00:00:00"/>
    <n v="1"/>
    <n v="1"/>
    <n v="1"/>
    <n v="1"/>
    <s v="AGOSTO"/>
    <s v="CUMPLE SF"/>
    <s v="SI CUMPLE TA"/>
    <x v="0"/>
  </r>
  <r>
    <s v="AMAZONAS"/>
    <s v="LUYA"/>
    <x v="18"/>
    <x v="0"/>
    <x v="12"/>
    <x v="34"/>
    <n v="10502"/>
    <s v="1"/>
    <n v="8"/>
    <n v="2023"/>
    <x v="0"/>
    <n v="202308"/>
    <s v="93353387"/>
    <s v="MEDINA"/>
    <s v="ZUTA"/>
    <s v="ABRAHAM MATEO"/>
    <d v="2023-01-30T00:00:00"/>
    <n v="1"/>
    <n v="1"/>
    <n v="1"/>
    <n v="1"/>
    <s v="AGOSTO"/>
    <s v="CUMPLE SF"/>
    <s v="SI CUMPLE TA"/>
    <x v="0"/>
  </r>
  <r>
    <s v="AMAZONAS"/>
    <s v="LUYA"/>
    <x v="18"/>
    <x v="0"/>
    <x v="12"/>
    <x v="35"/>
    <n v="10502"/>
    <s v="1"/>
    <n v="8"/>
    <n v="2023"/>
    <x v="0"/>
    <n v="202308"/>
    <s v="93217811"/>
    <s v="SEGURA"/>
    <s v="SICHA"/>
    <s v="ELSI STEPHANO"/>
    <d v="2023-01-13T00:00:00"/>
    <n v="1"/>
    <n v="1"/>
    <n v="1"/>
    <n v="1"/>
    <s v="AGOSTO"/>
    <s v="CUMPLE SF"/>
    <s v="SI CUMPLE TA"/>
    <x v="0"/>
  </r>
  <r>
    <s v="AMAZONAS"/>
    <s v="LUYA"/>
    <x v="18"/>
    <x v="0"/>
    <x v="12"/>
    <x v="35"/>
    <n v="10502"/>
    <s v="1"/>
    <n v="8"/>
    <n v="2023"/>
    <x v="0"/>
    <n v="202308"/>
    <s v="93223874"/>
    <s v="MEJIA"/>
    <s v="ZULOETA"/>
    <s v="MIA BEL"/>
    <d v="2023-01-16T00:00:00"/>
    <n v="1"/>
    <n v="0"/>
    <n v="1"/>
    <n v="0"/>
    <s v="AGOSTO"/>
    <s v="CUMPLE SF"/>
    <s v="NO CUMPLE TA"/>
    <x v="1"/>
  </r>
  <r>
    <s v="AMAZONAS"/>
    <s v="LUYA"/>
    <x v="18"/>
    <x v="0"/>
    <x v="12"/>
    <x v="35"/>
    <n v="10502"/>
    <s v="1"/>
    <n v="8"/>
    <n v="2023"/>
    <x v="0"/>
    <n v="202308"/>
    <s v="93236563"/>
    <s v="GARCIA"/>
    <s v="VASQUEZ"/>
    <s v="NEYTON JHEREMY"/>
    <d v="2023-01-26T00:00:00"/>
    <n v="1"/>
    <n v="1"/>
    <n v="1"/>
    <n v="1"/>
    <s v="AGOSTO"/>
    <s v="CUMPLE SF"/>
    <s v="SI CUMPLE TA"/>
    <x v="0"/>
  </r>
  <r>
    <s v="AMAZONAS"/>
    <s v="LUYA"/>
    <x v="18"/>
    <x v="0"/>
    <x v="12"/>
    <x v="36"/>
    <n v="10502"/>
    <s v="1"/>
    <n v="8"/>
    <n v="2023"/>
    <x v="0"/>
    <n v="202308"/>
    <s v="93227970"/>
    <s v="OLIVERA"/>
    <s v="CARHUAJULCA"/>
    <s v="SAMANTA NICOL"/>
    <d v="2023-01-20T00:00:00"/>
    <n v="1"/>
    <n v="1"/>
    <n v="1"/>
    <n v="1"/>
    <s v="AGOSTO"/>
    <s v="CUMPLE SF"/>
    <s v="SI CUMPLE TA"/>
    <x v="0"/>
  </r>
  <r>
    <s v="AMAZONAS"/>
    <s v="LUYA"/>
    <x v="19"/>
    <x v="0"/>
    <x v="5"/>
    <x v="37"/>
    <n v="10503"/>
    <s v="1"/>
    <n v="8"/>
    <n v="2023"/>
    <x v="0"/>
    <n v="202308"/>
    <s v="81971790"/>
    <s v="VARGAS"/>
    <s v="DIAZ"/>
    <s v="JHOMFER ADRIEL"/>
    <d v="2023-01-13T00:00:00"/>
    <n v="1"/>
    <n v="0"/>
    <n v="0"/>
    <n v="1"/>
    <s v="AGOSTO"/>
    <s v="NO CUMPLE SF"/>
    <s v="SI CUMPLE TA"/>
    <x v="1"/>
  </r>
  <r>
    <s v="AMAZONAS"/>
    <s v="LUYA"/>
    <x v="20"/>
    <x v="1"/>
    <x v="2"/>
    <x v="3"/>
    <n v="10505"/>
    <s v="2"/>
    <n v="8"/>
    <n v="2023"/>
    <x v="0"/>
    <n v="202308"/>
    <s v="93242286"/>
    <s v="SOPLIN"/>
    <s v="TRAUCO"/>
    <s v="MIA ANTONELLA"/>
    <d v="2023-01-29T00:00:00"/>
    <n v="1"/>
    <n v="0"/>
    <n v="0"/>
    <n v="0"/>
    <s v="AGOSTO"/>
    <s v="NO CUMPLE SF"/>
    <s v="NO CUMPLE TA"/>
    <x v="1"/>
  </r>
  <r>
    <s v="AMAZONAS"/>
    <s v="LUYA"/>
    <x v="20"/>
    <x v="0"/>
    <x v="13"/>
    <x v="38"/>
    <n v="10505"/>
    <s v="1"/>
    <n v="8"/>
    <n v="2023"/>
    <x v="0"/>
    <n v="202308"/>
    <s v="93255993"/>
    <s v="ESTELA"/>
    <s v="GOMEZ"/>
    <s v="JANSLER ESMITH"/>
    <d v="2023-01-22T00:00:00"/>
    <n v="1"/>
    <n v="1"/>
    <n v="1"/>
    <n v="1"/>
    <s v="AGOSTO"/>
    <s v="CUMPLE SF"/>
    <s v="SI CUMPLE TA"/>
    <x v="0"/>
  </r>
  <r>
    <s v="AMAZONAS"/>
    <s v="LUYA"/>
    <x v="21"/>
    <x v="1"/>
    <x v="2"/>
    <x v="3"/>
    <n v="10506"/>
    <s v="1"/>
    <n v="8"/>
    <n v="2023"/>
    <x v="0"/>
    <n v="202308"/>
    <s v="93246133"/>
    <s v="VALLE"/>
    <s v="BRICE"/>
    <s v="KELMER MILAN"/>
    <d v="2023-02-02T00:00:00"/>
    <n v="1"/>
    <n v="0"/>
    <n v="0"/>
    <n v="0"/>
    <s v="AGOSTO"/>
    <s v="NO CUMPLE SF"/>
    <s v="NO CUMPLE TA"/>
    <x v="1"/>
  </r>
  <r>
    <s v="AMAZONAS"/>
    <s v="LUYA"/>
    <x v="22"/>
    <x v="1"/>
    <x v="2"/>
    <x v="3"/>
    <n v="10509"/>
    <s v="2"/>
    <n v="8"/>
    <n v="2023"/>
    <x v="0"/>
    <n v="202308"/>
    <s v="93236292"/>
    <s v="RABANAL"/>
    <s v="RAMOS"/>
    <s v="AITANA VALENTINA"/>
    <d v="2023-01-26T00:00:00"/>
    <n v="1"/>
    <n v="0"/>
    <n v="0"/>
    <n v="0"/>
    <s v="AGOSTO"/>
    <s v="NO CUMPLE SF"/>
    <s v="NO CUMPLE TA"/>
    <x v="1"/>
  </r>
  <r>
    <s v="AMAZONAS"/>
    <s v="LUYA"/>
    <x v="22"/>
    <x v="0"/>
    <x v="13"/>
    <x v="39"/>
    <n v="10509"/>
    <s v="1"/>
    <n v="8"/>
    <n v="2023"/>
    <x v="0"/>
    <n v="202308"/>
    <s v="93251486"/>
    <s v="MESTANZA"/>
    <s v="CHUQUIZUTA"/>
    <s v="ALITZA YASURI"/>
    <d v="2023-02-03T00:00:00"/>
    <n v="1"/>
    <n v="1"/>
    <n v="1"/>
    <n v="1"/>
    <s v="AGOSTO"/>
    <s v="CUMPLE SF"/>
    <s v="SI CUMPLE TA"/>
    <x v="0"/>
  </r>
  <r>
    <s v="AMAZONAS"/>
    <s v="LUYA"/>
    <x v="22"/>
    <x v="0"/>
    <x v="13"/>
    <x v="40"/>
    <n v="10509"/>
    <s v="1"/>
    <n v="8"/>
    <n v="2023"/>
    <x v="0"/>
    <n v="202308"/>
    <s v="93229306"/>
    <s v="PULCE"/>
    <s v="TUESTA"/>
    <s v="LIANY"/>
    <d v="2023-01-21T00:00:00"/>
    <n v="1"/>
    <n v="0"/>
    <n v="0"/>
    <n v="1"/>
    <s v="AGOSTO"/>
    <s v="NO CUMPLE SF"/>
    <s v="SI CUMPLE TA"/>
    <x v="1"/>
  </r>
  <r>
    <s v="AMAZONAS"/>
    <s v="LUYA"/>
    <x v="22"/>
    <x v="0"/>
    <x v="13"/>
    <x v="40"/>
    <n v="10509"/>
    <s v="1"/>
    <n v="8"/>
    <n v="2023"/>
    <x v="0"/>
    <n v="202308"/>
    <s v="93245522"/>
    <s v="POQUIOMA"/>
    <s v="CRUZ"/>
    <s v="ALESSIA ITZEEL"/>
    <d v="2023-02-01T00:00:00"/>
    <n v="1"/>
    <n v="1"/>
    <n v="1"/>
    <n v="1"/>
    <s v="AGOSTO"/>
    <s v="CUMPLE SF"/>
    <s v="SI CUMPLE TA"/>
    <x v="0"/>
  </r>
  <r>
    <s v="AMAZONAS"/>
    <s v="LUYA"/>
    <x v="22"/>
    <x v="0"/>
    <x v="13"/>
    <x v="40"/>
    <n v="10509"/>
    <s v="2"/>
    <n v="8"/>
    <n v="2023"/>
    <x v="0"/>
    <n v="202308"/>
    <s v="93226886"/>
    <s v="LOPEZ"/>
    <s v="URIARTE"/>
    <s v="LUNA JAZMIN"/>
    <d v="2023-01-17T00:00:00"/>
    <n v="1"/>
    <n v="0"/>
    <n v="1"/>
    <n v="0"/>
    <s v="AGOSTO"/>
    <s v="CUMPLE SF"/>
    <s v="NO CUMPLE TA"/>
    <x v="1"/>
  </r>
  <r>
    <s v="AMAZONAS"/>
    <s v="LUYA"/>
    <x v="23"/>
    <x v="0"/>
    <x v="5"/>
    <x v="41"/>
    <n v="10511"/>
    <s v="1"/>
    <n v="8"/>
    <n v="2023"/>
    <x v="0"/>
    <n v="202308"/>
    <s v="93221133"/>
    <s v="VERGARAY"/>
    <s v="LOPEZ"/>
    <s v="JHOARTH DARIEL"/>
    <d v="2023-01-15T00:00:00"/>
    <n v="1"/>
    <n v="1"/>
    <n v="1"/>
    <n v="1"/>
    <s v="AGOSTO"/>
    <s v="CUMPLE SF"/>
    <s v="SI CUMPLE TA"/>
    <x v="0"/>
  </r>
  <r>
    <s v="AMAZONAS"/>
    <s v="LUYA"/>
    <x v="23"/>
    <x v="0"/>
    <x v="5"/>
    <x v="41"/>
    <n v="10511"/>
    <s v="1"/>
    <n v="8"/>
    <n v="2023"/>
    <x v="0"/>
    <n v="202308"/>
    <s v="93242428"/>
    <s v="LATORRE"/>
    <s v="INGA"/>
    <s v="JUAN AGUST"/>
    <d v="2023-01-30T00:00:00"/>
    <n v="1"/>
    <n v="1"/>
    <n v="1"/>
    <n v="1"/>
    <s v="AGOSTO"/>
    <s v="CUMPLE SF"/>
    <s v="SI CUMPLE TA"/>
    <x v="0"/>
  </r>
  <r>
    <s v="AMAZONAS"/>
    <s v="LUYA"/>
    <x v="24"/>
    <x v="0"/>
    <x v="14"/>
    <x v="42"/>
    <n v="10512"/>
    <s v="1"/>
    <n v="8"/>
    <n v="2023"/>
    <x v="0"/>
    <n v="202308"/>
    <s v="93218997"/>
    <s v="CHAVEZ"/>
    <s v="QUIO"/>
    <s v="NELVIN DANILO"/>
    <d v="2023-01-13T00:00:00"/>
    <n v="1"/>
    <n v="1"/>
    <n v="1"/>
    <n v="1"/>
    <s v="AGOSTO"/>
    <s v="CUMPLE SF"/>
    <s v="SI CUMPLE TA"/>
    <x v="0"/>
  </r>
  <r>
    <s v="AMAZONAS"/>
    <s v="LUYA"/>
    <x v="24"/>
    <x v="0"/>
    <x v="14"/>
    <x v="43"/>
    <n v="10512"/>
    <s v="1"/>
    <n v="8"/>
    <n v="2023"/>
    <x v="0"/>
    <n v="202308"/>
    <s v="93205587"/>
    <s v="LOPEZ"/>
    <s v="ZUTA"/>
    <s v="MARLLOLITH"/>
    <d v="2023-01-04T00:00:00"/>
    <n v="1"/>
    <n v="1"/>
    <n v="1"/>
    <n v="1"/>
    <s v="AGOSTO"/>
    <s v="CUMPLE SF"/>
    <s v="SI CUMPLE TA"/>
    <x v="0"/>
  </r>
  <r>
    <s v="AMAZONAS"/>
    <s v="LUYA"/>
    <x v="25"/>
    <x v="0"/>
    <x v="15"/>
    <x v="44"/>
    <n v="10514"/>
    <s v="1"/>
    <n v="8"/>
    <n v="2023"/>
    <x v="0"/>
    <n v="202308"/>
    <s v="93221709"/>
    <s v="SANCHEZ"/>
    <s v="TAMAYA"/>
    <s v="ZOE ANTONELLA"/>
    <d v="2023-01-16T00:00:00"/>
    <n v="1"/>
    <n v="1"/>
    <n v="1"/>
    <n v="1"/>
    <s v="AGOSTO"/>
    <s v="CUMPLE SF"/>
    <s v="SI CUMPLE TA"/>
    <x v="0"/>
  </r>
  <r>
    <s v="AMAZONAS"/>
    <s v="LUYA"/>
    <x v="25"/>
    <x v="0"/>
    <x v="8"/>
    <x v="45"/>
    <n v="10514"/>
    <s v="1"/>
    <n v="8"/>
    <n v="2023"/>
    <x v="0"/>
    <n v="202308"/>
    <s v="81970712"/>
    <s v="ROCHA"/>
    <s v="PINGUS"/>
    <s v="PIERO"/>
    <d v="2023-02-03T00:00:00"/>
    <n v="1"/>
    <n v="1"/>
    <n v="1"/>
    <n v="1"/>
    <s v="AGOSTO"/>
    <s v="CUMPLE SF"/>
    <s v="SI CUMPLE TA"/>
    <x v="0"/>
  </r>
  <r>
    <s v="AMAZONAS"/>
    <s v="LUYA"/>
    <x v="25"/>
    <x v="0"/>
    <x v="8"/>
    <x v="45"/>
    <n v="10514"/>
    <s v="2"/>
    <n v="8"/>
    <n v="2023"/>
    <x v="0"/>
    <n v="202308"/>
    <s v="93221807"/>
    <s v="ALLEMANT"/>
    <s v="ARCE"/>
    <s v="TATIANA YASMIN"/>
    <d v="2023-01-07T00:00:00"/>
    <n v="1"/>
    <n v="1"/>
    <n v="1"/>
    <n v="1"/>
    <s v="AGOSTO"/>
    <s v="CUMPLE SF"/>
    <s v="SI CUMPLE TA"/>
    <x v="0"/>
  </r>
  <r>
    <s v="AMAZONAS"/>
    <s v="LUYA"/>
    <x v="25"/>
    <x v="0"/>
    <x v="8"/>
    <x v="46"/>
    <n v="10514"/>
    <s v="1"/>
    <n v="8"/>
    <n v="2023"/>
    <x v="0"/>
    <n v="202308"/>
    <s v="81970711"/>
    <s v="HUAMAN"/>
    <s v="HOYOS"/>
    <s v="JHASIEL DAMIAN"/>
    <d v="2023-01-09T00:00:00"/>
    <n v="1"/>
    <n v="1"/>
    <n v="1"/>
    <n v="1"/>
    <s v="AGOSTO"/>
    <s v="CUMPLE SF"/>
    <s v="SI CUMPLE TA"/>
    <x v="0"/>
  </r>
  <r>
    <s v="AMAZONAS"/>
    <s v="LUYA"/>
    <x v="26"/>
    <x v="0"/>
    <x v="15"/>
    <x v="47"/>
    <n v="10515"/>
    <s v="1"/>
    <n v="8"/>
    <n v="2023"/>
    <x v="0"/>
    <n v="202308"/>
    <s v="93225592"/>
    <s v="CUBAS"/>
    <s v="DELGADO"/>
    <s v="ALEX MATHIAS"/>
    <d v="2023-01-11T00:00:00"/>
    <n v="1"/>
    <n v="1"/>
    <n v="1"/>
    <n v="1"/>
    <s v="AGOSTO"/>
    <s v="CUMPLE SF"/>
    <s v="SI CUMPLE TA"/>
    <x v="0"/>
  </r>
  <r>
    <s v="AMAZONAS"/>
    <s v="LUYA"/>
    <x v="26"/>
    <x v="0"/>
    <x v="15"/>
    <x v="48"/>
    <n v="10515"/>
    <s v="1"/>
    <n v="8"/>
    <n v="2023"/>
    <x v="0"/>
    <n v="202308"/>
    <s v="93246815"/>
    <s v="POMPA"/>
    <s v="VASQUEZ"/>
    <s v="GAVY LLANALEY"/>
    <d v="2023-02-02T00:00:00"/>
    <n v="1"/>
    <n v="0"/>
    <n v="1"/>
    <n v="0"/>
    <s v="AGOSTO"/>
    <s v="CUMPLE SF"/>
    <s v="NO CUMPLE TA"/>
    <x v="1"/>
  </r>
  <r>
    <s v="AMAZONAS"/>
    <s v="LUYA"/>
    <x v="27"/>
    <x v="0"/>
    <x v="16"/>
    <x v="49"/>
    <n v="10516"/>
    <s v="1"/>
    <n v="8"/>
    <n v="2023"/>
    <x v="0"/>
    <n v="202308"/>
    <s v="93221660"/>
    <s v="HUAMAN"/>
    <s v="CORTEGANA"/>
    <s v="CARLOS"/>
    <d v="2023-01-07T00:00:00"/>
    <n v="1"/>
    <n v="1"/>
    <n v="1"/>
    <n v="1"/>
    <s v="AGOSTO"/>
    <s v="CUMPLE SF"/>
    <s v="SI CUMPLE TA"/>
    <x v="0"/>
  </r>
  <r>
    <s v="AMAZONAS"/>
    <s v="LUYA"/>
    <x v="28"/>
    <x v="0"/>
    <x v="16"/>
    <x v="50"/>
    <n v="10518"/>
    <s v="1"/>
    <n v="8"/>
    <n v="2023"/>
    <x v="0"/>
    <n v="202308"/>
    <s v="93229713"/>
    <s v="OCAMPO"/>
    <s v="CONCHE"/>
    <s v="HELEN ALESSANDRA"/>
    <d v="2023-01-21T00:00:00"/>
    <n v="1"/>
    <n v="1"/>
    <n v="1"/>
    <n v="1"/>
    <s v="AGOSTO"/>
    <s v="CUMPLE SF"/>
    <s v="SI CUMPLE TA"/>
    <x v="0"/>
  </r>
  <r>
    <s v="AMAZONAS"/>
    <s v="LUYA"/>
    <x v="28"/>
    <x v="0"/>
    <x v="3"/>
    <x v="4"/>
    <n v="10518"/>
    <s v="1"/>
    <n v="8"/>
    <n v="2023"/>
    <x v="0"/>
    <n v="202308"/>
    <s v="93215488"/>
    <s v="MENDOZA"/>
    <s v="PINGUS"/>
    <s v="JHEYDAN ALEXANDER"/>
    <d v="2023-01-09T00:00:00"/>
    <n v="1"/>
    <n v="1"/>
    <n v="1"/>
    <n v="1"/>
    <s v="AGOSTO"/>
    <s v="CUMPLE SF"/>
    <s v="SI CUMPLE TA"/>
    <x v="0"/>
  </r>
  <r>
    <s v="AMAZONAS"/>
    <s v="LUYA"/>
    <x v="29"/>
    <x v="0"/>
    <x v="3"/>
    <x v="51"/>
    <n v="10520"/>
    <s v="1"/>
    <n v="8"/>
    <n v="2023"/>
    <x v="0"/>
    <n v="202308"/>
    <s v="93216844"/>
    <s v="PEREZ"/>
    <s v="CHUQUIZUTA"/>
    <s v="ESTRELLA RAQUEL"/>
    <d v="2023-01-10T00:00:00"/>
    <n v="1"/>
    <n v="1"/>
    <n v="1"/>
    <n v="1"/>
    <s v="AGOSTO"/>
    <s v="CUMPLE SF"/>
    <s v="SI CUMPLE TA"/>
    <x v="0"/>
  </r>
  <r>
    <s v="AMAZONAS"/>
    <s v="LUYA"/>
    <x v="29"/>
    <x v="0"/>
    <x v="3"/>
    <x v="51"/>
    <n v="10520"/>
    <s v="1"/>
    <n v="8"/>
    <n v="2023"/>
    <x v="0"/>
    <n v="202308"/>
    <s v="93230211"/>
    <s v="PIZARRO"/>
    <s v="HERRERA"/>
    <s v="LUANA MILAGRITOS"/>
    <d v="2023-01-22T00:00:00"/>
    <n v="1"/>
    <n v="1"/>
    <n v="1"/>
    <n v="1"/>
    <s v="AGOSTO"/>
    <s v="CUMPLE SF"/>
    <s v="SI CUMPLE TA"/>
    <x v="0"/>
  </r>
  <r>
    <s v="AMAZONAS"/>
    <s v="LUYA"/>
    <x v="29"/>
    <x v="0"/>
    <x v="3"/>
    <x v="51"/>
    <n v="10520"/>
    <s v="1"/>
    <n v="8"/>
    <n v="2023"/>
    <x v="0"/>
    <n v="202308"/>
    <s v="93251124"/>
    <s v="REYNA"/>
    <s v="ROMERO"/>
    <s v="ALESSIA JHORDANI"/>
    <d v="2023-01-08T00:00:00"/>
    <n v="1"/>
    <n v="1"/>
    <n v="1"/>
    <n v="1"/>
    <s v="AGOSTO"/>
    <s v="CUMPLE SF"/>
    <s v="SI CUMPLE TA"/>
    <x v="0"/>
  </r>
  <r>
    <s v="AMAZONAS"/>
    <s v="LUYA"/>
    <x v="29"/>
    <x v="0"/>
    <x v="3"/>
    <x v="51"/>
    <n v="10520"/>
    <s v="1"/>
    <n v="8"/>
    <n v="2023"/>
    <x v="0"/>
    <n v="202308"/>
    <s v="93399360"/>
    <s v="MENDOZA"/>
    <s v="VARGAS"/>
    <s v="ENZO IKER"/>
    <d v="2023-01-30T00:00:00"/>
    <n v="1"/>
    <n v="1"/>
    <n v="1"/>
    <n v="1"/>
    <s v="AGOSTO"/>
    <s v="CUMPLE SF"/>
    <s v="SI CUMPLE TA"/>
    <x v="0"/>
  </r>
  <r>
    <s v="AMAZONAS"/>
    <s v="LUYA"/>
    <x v="30"/>
    <x v="0"/>
    <x v="17"/>
    <x v="52"/>
    <n v="10521"/>
    <s v="1"/>
    <n v="8"/>
    <n v="2023"/>
    <x v="0"/>
    <n v="202308"/>
    <s v="93237790"/>
    <s v="MONTOYA"/>
    <s v="TAFUR"/>
    <s v="FIORELA"/>
    <d v="2023-01-26T00:00:00"/>
    <n v="1"/>
    <n v="1"/>
    <n v="1"/>
    <n v="1"/>
    <s v="AGOSTO"/>
    <s v="CUMPLE SF"/>
    <s v="SI CUMPLE TA"/>
    <x v="0"/>
  </r>
  <r>
    <s v="AMAZONAS"/>
    <s v="LUYA"/>
    <x v="31"/>
    <x v="0"/>
    <x v="8"/>
    <x v="53"/>
    <n v="10522"/>
    <s v="1"/>
    <n v="8"/>
    <n v="2023"/>
    <x v="0"/>
    <n v="202308"/>
    <s v="93221711"/>
    <s v="MALCA"/>
    <s v="ROMERO"/>
    <s v="JHARED ALEXANDER"/>
    <d v="2023-01-16T00:00:00"/>
    <n v="1"/>
    <n v="1"/>
    <n v="1"/>
    <n v="1"/>
    <s v="AGOSTO"/>
    <s v="CUMPLE SF"/>
    <s v="SI CUMPLE TA"/>
    <x v="0"/>
  </r>
  <r>
    <s v="AMAZONAS"/>
    <s v="LUYA"/>
    <x v="31"/>
    <x v="0"/>
    <x v="8"/>
    <x v="53"/>
    <n v="10522"/>
    <s v="2"/>
    <n v="8"/>
    <n v="2023"/>
    <x v="0"/>
    <n v="202308"/>
    <s v="93213686"/>
    <s v="ARANIBAR"/>
    <s v="ZUMAETA"/>
    <s v="JHERALD ADRIAN"/>
    <d v="2023-01-10T00:00:00"/>
    <n v="1"/>
    <n v="1"/>
    <n v="1"/>
    <n v="1"/>
    <s v="AGOSTO"/>
    <s v="CUMPLE SF"/>
    <s v="SI CUMPLE TA"/>
    <x v="0"/>
  </r>
  <r>
    <s v="AMAZONAS"/>
    <s v="LUYA"/>
    <x v="31"/>
    <x v="0"/>
    <x v="8"/>
    <x v="27"/>
    <n v="10522"/>
    <s v="1"/>
    <n v="8"/>
    <n v="2023"/>
    <x v="0"/>
    <n v="202308"/>
    <s v="93242021"/>
    <s v="SILVA"/>
    <s v="ROMERO"/>
    <s v="JOSEPH PAUL"/>
    <d v="2023-01-19T00:00:00"/>
    <n v="1"/>
    <n v="1"/>
    <n v="1"/>
    <n v="1"/>
    <s v="AGOSTO"/>
    <s v="CUMPLE SF"/>
    <s v="SI CUMPLE TA"/>
    <x v="0"/>
  </r>
  <r>
    <s v="AMAZONAS"/>
    <s v="LUYA"/>
    <x v="31"/>
    <x v="0"/>
    <x v="8"/>
    <x v="54"/>
    <n v="10522"/>
    <s v="1"/>
    <n v="8"/>
    <n v="2023"/>
    <x v="0"/>
    <n v="202308"/>
    <s v="93212560"/>
    <s v="VARGAS"/>
    <s v="CHAVEZ"/>
    <s v="MADY LIZETEE"/>
    <d v="2023-01-09T00:00:00"/>
    <n v="1"/>
    <n v="1"/>
    <n v="1"/>
    <n v="1"/>
    <s v="AGOSTO"/>
    <s v="CUMPLE SF"/>
    <s v="SI CUMPLE TA"/>
    <x v="0"/>
  </r>
  <r>
    <s v="AMAZONAS"/>
    <s v="LUYA"/>
    <x v="31"/>
    <x v="0"/>
    <x v="8"/>
    <x v="54"/>
    <n v="10522"/>
    <s v="1"/>
    <n v="8"/>
    <n v="2023"/>
    <x v="0"/>
    <n v="202308"/>
    <s v="93248757"/>
    <s v="PEREZ"/>
    <s v="TORRES"/>
    <s v="MATTEO ALESANDRO"/>
    <d v="2023-02-03T00:00:00"/>
    <n v="1"/>
    <n v="0"/>
    <n v="0"/>
    <n v="1"/>
    <s v="AGOSTO"/>
    <s v="NO CUMPLE SF"/>
    <s v="SI CUMPLE TA"/>
    <x v="1"/>
  </r>
  <r>
    <s v="AMAZONAS"/>
    <s v="LUYA"/>
    <x v="32"/>
    <x v="0"/>
    <x v="13"/>
    <x v="55"/>
    <n v="10523"/>
    <s v="1"/>
    <n v="8"/>
    <n v="2023"/>
    <x v="0"/>
    <n v="202308"/>
    <s v="93216843"/>
    <s v="VALQUI"/>
    <s v="VENTURA"/>
    <s v="ANGEL RODRIGO"/>
    <d v="2023-01-11T00:00:00"/>
    <n v="1"/>
    <n v="1"/>
    <n v="1"/>
    <n v="1"/>
    <s v="AGOSTO"/>
    <s v="CUMPLE SF"/>
    <s v="SI CUMPLE TA"/>
    <x v="0"/>
  </r>
  <r>
    <s v="AMAZONAS"/>
    <s v="RODRIGUEZ DE MENDOZA"/>
    <x v="33"/>
    <x v="0"/>
    <x v="18"/>
    <x v="56"/>
    <n v="10602"/>
    <s v="1"/>
    <n v="8"/>
    <n v="2023"/>
    <x v="0"/>
    <n v="202308"/>
    <s v="93239021"/>
    <s v="QUINTANA"/>
    <s v="VARGAS"/>
    <s v="KAROL THAIS"/>
    <d v="2023-01-28T00:00:00"/>
    <n v="1"/>
    <n v="0"/>
    <n v="1"/>
    <n v="0"/>
    <s v="AGOSTO"/>
    <s v="CUMPLE SF"/>
    <s v="NO CUMPLE TA"/>
    <x v="1"/>
  </r>
  <r>
    <s v="AMAZONAS"/>
    <s v="RODRIGUEZ DE MENDOZA"/>
    <x v="33"/>
    <x v="0"/>
    <x v="18"/>
    <x v="57"/>
    <n v="10602"/>
    <s v="1"/>
    <n v="8"/>
    <n v="2023"/>
    <x v="0"/>
    <n v="202308"/>
    <s v="93207584"/>
    <s v="CULQUI"/>
    <s v="UBILLUS"/>
    <s v="JAVERT ALEXIS"/>
    <d v="2023-01-05T00:00:00"/>
    <n v="1"/>
    <n v="1"/>
    <n v="1"/>
    <n v="1"/>
    <s v="AGOSTO"/>
    <s v="CUMPLE SF"/>
    <s v="SI CUMPLE TA"/>
    <x v="0"/>
  </r>
  <r>
    <s v="AMAZONAS"/>
    <s v="RODRIGUEZ DE MENDOZA"/>
    <x v="34"/>
    <x v="1"/>
    <x v="2"/>
    <x v="3"/>
    <n v="10603"/>
    <s v="1"/>
    <n v="8"/>
    <n v="2023"/>
    <x v="0"/>
    <n v="202308"/>
    <s v="93236913"/>
    <s v="BECERRA"/>
    <s v="BOCANEGRA"/>
    <s v="STEVEN ROLAND"/>
    <d v="2023-01-26T00:00:00"/>
    <n v="1"/>
    <n v="0"/>
    <n v="0"/>
    <n v="0"/>
    <s v="AGOSTO"/>
    <s v="NO CUMPLE SF"/>
    <s v="NO CUMPLE TA"/>
    <x v="1"/>
  </r>
  <r>
    <s v="AMAZONAS"/>
    <s v="RODRIGUEZ DE MENDOZA"/>
    <x v="35"/>
    <x v="1"/>
    <x v="2"/>
    <x v="3"/>
    <n v="10604"/>
    <s v="1"/>
    <n v="8"/>
    <n v="2023"/>
    <x v="0"/>
    <n v="202308"/>
    <s v="93242691"/>
    <s v="RODRIGUEZ"/>
    <s v="SALAZAR"/>
    <s v="SALVADOR"/>
    <d v="2023-01-31T00:00:00"/>
    <n v="1"/>
    <n v="0"/>
    <n v="0"/>
    <n v="0"/>
    <s v="AGOSTO"/>
    <s v="NO CUMPLE SF"/>
    <s v="NO CUMPLE TA"/>
    <x v="1"/>
  </r>
  <r>
    <s v="AMAZONAS"/>
    <s v="RODRIGUEZ DE MENDOZA"/>
    <x v="36"/>
    <x v="0"/>
    <x v="11"/>
    <x v="58"/>
    <n v="10606"/>
    <s v="1"/>
    <n v="8"/>
    <n v="2023"/>
    <x v="0"/>
    <n v="202308"/>
    <s v="93237888"/>
    <s v="SAAVEDRA"/>
    <s v="SILVA"/>
    <s v="ASHLEY VALESKA"/>
    <d v="2023-01-27T00:00:00"/>
    <n v="1"/>
    <n v="1"/>
    <n v="1"/>
    <n v="1"/>
    <s v="AGOSTO"/>
    <s v="CUMPLE SF"/>
    <s v="SI CUMPLE TA"/>
    <x v="0"/>
  </r>
  <r>
    <s v="AMAZONAS"/>
    <s v="RODRIGUEZ DE MENDOZA"/>
    <x v="37"/>
    <x v="0"/>
    <x v="11"/>
    <x v="59"/>
    <n v="10607"/>
    <s v="1"/>
    <n v="8"/>
    <n v="2023"/>
    <x v="0"/>
    <n v="202308"/>
    <s v="93239817"/>
    <s v="MELENDEZ"/>
    <s v="MEDINA"/>
    <s v="GALA CATALEYA"/>
    <d v="2023-01-28T00:00:00"/>
    <n v="1"/>
    <n v="1"/>
    <n v="1"/>
    <n v="1"/>
    <s v="AGOSTO"/>
    <s v="CUMPLE SF"/>
    <s v="SI CUMPLE TA"/>
    <x v="0"/>
  </r>
  <r>
    <s v="AMAZONAS"/>
    <s v="RODRIGUEZ DE MENDOZA"/>
    <x v="38"/>
    <x v="1"/>
    <x v="2"/>
    <x v="3"/>
    <n v="10609"/>
    <s v="1"/>
    <n v="8"/>
    <n v="2023"/>
    <x v="0"/>
    <n v="202308"/>
    <s v="81871282"/>
    <s v="PE"/>
    <s v="BACA"/>
    <s v="MIQUEAS NATHANAEL"/>
    <d v="2023-01-20T00:00:00"/>
    <n v="1"/>
    <n v="0"/>
    <n v="0"/>
    <n v="0"/>
    <s v="AGOSTO"/>
    <s v="NO CUMPLE SF"/>
    <s v="NO CUMPLE TA"/>
    <x v="1"/>
  </r>
  <r>
    <s v="AMAZONAS"/>
    <s v="RODRIGUEZ DE MENDOZA"/>
    <x v="38"/>
    <x v="1"/>
    <x v="2"/>
    <x v="3"/>
    <n v="10609"/>
    <s v="1"/>
    <n v="8"/>
    <n v="2023"/>
    <x v="0"/>
    <n v="202308"/>
    <s v="82013469"/>
    <s v="CRUZ"/>
    <s v="GIL"/>
    <s v="BRIANA LICETH"/>
    <d v="2023-01-24T00:00:00"/>
    <n v="1"/>
    <n v="0"/>
    <n v="0"/>
    <n v="0"/>
    <s v="AGOSTO"/>
    <s v="NO CUMPLE SF"/>
    <s v="NO CUMPLE TA"/>
    <x v="1"/>
  </r>
  <r>
    <s v="AMAZONAS"/>
    <s v="RODRIGUEZ DE MENDOZA"/>
    <x v="38"/>
    <x v="1"/>
    <x v="2"/>
    <x v="3"/>
    <n v="10609"/>
    <s v="1"/>
    <n v="8"/>
    <n v="2023"/>
    <x v="0"/>
    <n v="202308"/>
    <s v="82013472"/>
    <s v="TOCTO"/>
    <s v="GARCIA"/>
    <s v="CESAR YAEL"/>
    <d v="2023-01-08T00:00:00"/>
    <n v="1"/>
    <n v="0"/>
    <n v="0"/>
    <n v="0"/>
    <s v="AGOSTO"/>
    <s v="NO CUMPLE SF"/>
    <s v="NO CUMPLE TA"/>
    <x v="1"/>
  </r>
  <r>
    <s v="AMAZONAS"/>
    <s v="RODRIGUEZ DE MENDOZA"/>
    <x v="38"/>
    <x v="1"/>
    <x v="2"/>
    <x v="3"/>
    <n v="10609"/>
    <s v="1"/>
    <n v="8"/>
    <n v="2023"/>
    <x v="0"/>
    <n v="202308"/>
    <s v="93212356"/>
    <s v="RAMIREZ"/>
    <s v="TUANAMA"/>
    <s v="XIOMARA EIMY"/>
    <d v="2023-01-09T00:00:00"/>
    <n v="1"/>
    <n v="0"/>
    <n v="0"/>
    <n v="0"/>
    <s v="AGOSTO"/>
    <s v="NO CUMPLE SF"/>
    <s v="NO CUMPLE TA"/>
    <x v="1"/>
  </r>
  <r>
    <s v="AMAZONAS"/>
    <s v="RODRIGUEZ DE MENDOZA"/>
    <x v="38"/>
    <x v="0"/>
    <x v="6"/>
    <x v="60"/>
    <n v="10609"/>
    <s v="1"/>
    <n v="8"/>
    <n v="2023"/>
    <x v="0"/>
    <n v="202308"/>
    <s v="93216262"/>
    <s v="GOMEZ"/>
    <s v="IZQUIERDO"/>
    <s v="EMILY SARITA"/>
    <d v="2023-01-11T00:00:00"/>
    <n v="1"/>
    <n v="1"/>
    <n v="1"/>
    <n v="1"/>
    <s v="AGOSTO"/>
    <s v="CUMPLE SF"/>
    <s v="SI CUMPLE TA"/>
    <x v="0"/>
  </r>
  <r>
    <s v="AMAZONAS"/>
    <s v="RODRIGUEZ DE MENDOZA"/>
    <x v="38"/>
    <x v="0"/>
    <x v="6"/>
    <x v="60"/>
    <n v="10609"/>
    <s v="1"/>
    <n v="8"/>
    <n v="2023"/>
    <x v="0"/>
    <n v="202308"/>
    <s v="93218386"/>
    <s v="DEL AGUILA"/>
    <s v="TAFUR"/>
    <s v="ADRIADNA VALERIA"/>
    <d v="2023-01-11T00:00:00"/>
    <n v="1"/>
    <n v="1"/>
    <n v="1"/>
    <n v="1"/>
    <s v="AGOSTO"/>
    <s v="CUMPLE SF"/>
    <s v="SI CUMPLE TA"/>
    <x v="0"/>
  </r>
  <r>
    <s v="AMAZONAS"/>
    <s v="RODRIGUEZ DE MENDOZA"/>
    <x v="38"/>
    <x v="0"/>
    <x v="6"/>
    <x v="60"/>
    <n v="10609"/>
    <s v="1"/>
    <n v="8"/>
    <n v="2023"/>
    <x v="0"/>
    <n v="202308"/>
    <s v="93222866"/>
    <s v="LOZANO"/>
    <s v="ALVARADO"/>
    <s v="ETHAN ADRIEL"/>
    <d v="2023-01-16T00:00:00"/>
    <n v="1"/>
    <n v="0"/>
    <n v="1"/>
    <n v="0"/>
    <s v="AGOSTO"/>
    <s v="CUMPLE SF"/>
    <s v="NO CUMPLE TA"/>
    <x v="1"/>
  </r>
  <r>
    <s v="AMAZONAS"/>
    <s v="RODRIGUEZ DE MENDOZA"/>
    <x v="38"/>
    <x v="0"/>
    <x v="19"/>
    <x v="61"/>
    <n v="10609"/>
    <s v="1"/>
    <n v="8"/>
    <n v="2023"/>
    <x v="0"/>
    <n v="202308"/>
    <s v="93240769"/>
    <s v="ALGARATE"/>
    <s v="VILLEGAS"/>
    <s v="CIELO ALEJANDRA"/>
    <d v="2023-01-29T00:00:00"/>
    <n v="1"/>
    <n v="0"/>
    <n v="1"/>
    <n v="0"/>
    <s v="AGOSTO"/>
    <s v="CUMPLE SF"/>
    <s v="NO CUMPLE TA"/>
    <x v="1"/>
  </r>
  <r>
    <s v="AMAZONAS"/>
    <s v="RODRIGUEZ DE MENDOZA"/>
    <x v="38"/>
    <x v="0"/>
    <x v="19"/>
    <x v="62"/>
    <n v="10609"/>
    <s v="1"/>
    <n v="8"/>
    <n v="2023"/>
    <x v="0"/>
    <n v="202308"/>
    <s v="81871283"/>
    <s v="CRUZ"/>
    <s v="NU"/>
    <s v="AYLIN LISBETH"/>
    <d v="2023-01-11T00:00:00"/>
    <n v="1"/>
    <n v="1"/>
    <n v="1"/>
    <n v="1"/>
    <s v="AGOSTO"/>
    <s v="CUMPLE SF"/>
    <s v="SI CUMPLE TA"/>
    <x v="0"/>
  </r>
  <r>
    <s v="AMAZONAS"/>
    <s v="RODRIGUEZ DE MENDOZA"/>
    <x v="38"/>
    <x v="0"/>
    <x v="19"/>
    <x v="63"/>
    <n v="10609"/>
    <s v="1"/>
    <n v="8"/>
    <n v="2023"/>
    <x v="0"/>
    <n v="202308"/>
    <s v="93210779"/>
    <s v="PRIETO"/>
    <s v="FERNANDEZ"/>
    <s v="ELIAN ANDERSON"/>
    <d v="2023-01-08T00:00:00"/>
    <n v="1"/>
    <n v="1"/>
    <n v="1"/>
    <n v="1"/>
    <s v="AGOSTO"/>
    <s v="CUMPLE SF"/>
    <s v="SI CUMPLE TA"/>
    <x v="0"/>
  </r>
  <r>
    <s v="AMAZONAS"/>
    <s v="RODRIGUEZ DE MENDOZA"/>
    <x v="38"/>
    <x v="0"/>
    <x v="19"/>
    <x v="63"/>
    <n v="10609"/>
    <s v="1"/>
    <n v="8"/>
    <n v="2023"/>
    <x v="0"/>
    <n v="202308"/>
    <s v="93224224"/>
    <s v="ACOSTA"/>
    <s v="TUESTA"/>
    <s v="ANGEL GABRIEL"/>
    <d v="2023-01-17T00:00:00"/>
    <n v="1"/>
    <n v="1"/>
    <n v="1"/>
    <n v="1"/>
    <s v="AGOSTO"/>
    <s v="CUMPLE SF"/>
    <s v="SI CUMPLE TA"/>
    <x v="0"/>
  </r>
  <r>
    <s v="AMAZONAS"/>
    <s v="RODRIGUEZ DE MENDOZA"/>
    <x v="38"/>
    <x v="0"/>
    <x v="20"/>
    <x v="64"/>
    <n v="10609"/>
    <s v="1"/>
    <n v="8"/>
    <n v="2023"/>
    <x v="0"/>
    <n v="202308"/>
    <s v="93260891"/>
    <s v="VALDIBIA"/>
    <s v="LOPEZ"/>
    <s v="JARLY LUCIA"/>
    <d v="2023-01-07T00:00:00"/>
    <n v="1"/>
    <n v="1"/>
    <n v="1"/>
    <n v="1"/>
    <s v="AGOSTO"/>
    <s v="CUMPLE SF"/>
    <s v="SI CUMPLE TA"/>
    <x v="0"/>
  </r>
  <r>
    <s v="AMAZONAS"/>
    <s v="RODRIGUEZ DE MENDOZA"/>
    <x v="38"/>
    <x v="0"/>
    <x v="20"/>
    <x v="65"/>
    <n v="10609"/>
    <s v="1"/>
    <n v="8"/>
    <n v="2023"/>
    <x v="0"/>
    <n v="202308"/>
    <s v="93236163"/>
    <s v="LOPEZ"/>
    <s v="OYARCE"/>
    <s v="LIONEL"/>
    <d v="2023-01-19T00:00:00"/>
    <n v="1"/>
    <n v="1"/>
    <n v="1"/>
    <n v="1"/>
    <s v="AGOSTO"/>
    <s v="CUMPLE SF"/>
    <s v="SI CUMPLE TA"/>
    <x v="0"/>
  </r>
  <r>
    <s v="AMAZONAS"/>
    <s v="RODRIGUEZ DE MENDOZA"/>
    <x v="38"/>
    <x v="0"/>
    <x v="1"/>
    <x v="66"/>
    <n v="10609"/>
    <s v="1"/>
    <n v="8"/>
    <n v="2023"/>
    <x v="0"/>
    <n v="202308"/>
    <s v="82013474"/>
    <s v="NAYRA"/>
    <s v="YUPANQUI"/>
    <s v="HERNAN"/>
    <d v="2023-01-17T00:00:00"/>
    <n v="1"/>
    <n v="0"/>
    <n v="0"/>
    <n v="0"/>
    <s v="AGOSTO"/>
    <s v="NO CUMPLE SF"/>
    <s v="NO CUMPLE TA"/>
    <x v="1"/>
  </r>
  <r>
    <s v="AMAZONAS"/>
    <s v="RODRIGUEZ DE MENDOZA"/>
    <x v="38"/>
    <x v="0"/>
    <x v="1"/>
    <x v="66"/>
    <n v="10609"/>
    <s v="1"/>
    <n v="8"/>
    <n v="2023"/>
    <x v="0"/>
    <n v="202308"/>
    <s v="82013475"/>
    <s v="BAZAN"/>
    <s v="PEREZ"/>
    <s v="FARITH"/>
    <d v="2023-01-12T00:00:00"/>
    <n v="1"/>
    <n v="0"/>
    <n v="0"/>
    <n v="1"/>
    <s v="AGOSTO"/>
    <s v="NO CUMPLE SF"/>
    <s v="SI CUMPLE TA"/>
    <x v="1"/>
  </r>
  <r>
    <s v="AMAZONAS"/>
    <s v="RODRIGUEZ DE MENDOZA"/>
    <x v="38"/>
    <x v="0"/>
    <x v="18"/>
    <x v="67"/>
    <n v="10609"/>
    <s v="1"/>
    <n v="8"/>
    <n v="2023"/>
    <x v="0"/>
    <n v="202308"/>
    <s v="93232642"/>
    <s v="TORRES"/>
    <s v="HUAMAN"/>
    <s v="KATHERINE CRISTELL"/>
    <d v="2023-01-24T00:00:00"/>
    <n v="1"/>
    <n v="1"/>
    <n v="1"/>
    <n v="1"/>
    <s v="AGOSTO"/>
    <s v="CUMPLE SF"/>
    <s v="SI CUMPLE TA"/>
    <x v="0"/>
  </r>
  <r>
    <s v="AMAZONAS"/>
    <s v="RODRIGUEZ DE MENDOZA"/>
    <x v="39"/>
    <x v="0"/>
    <x v="6"/>
    <x v="60"/>
    <n v="10601"/>
    <s v="1"/>
    <n v="8"/>
    <n v="2023"/>
    <x v="0"/>
    <n v="202308"/>
    <s v="93219015"/>
    <s v="GUEVARA"/>
    <s v="CHAVEZ"/>
    <s v="RUTH DAMILET"/>
    <d v="2023-01-13T00:00:00"/>
    <n v="1"/>
    <n v="1"/>
    <n v="1"/>
    <n v="1"/>
    <s v="AGOSTO"/>
    <s v="CUMPLE SF"/>
    <s v="SI CUMPLE TA"/>
    <x v="0"/>
  </r>
  <r>
    <s v="AMAZONAS"/>
    <s v="RODRIGUEZ DE MENDOZA"/>
    <x v="39"/>
    <x v="0"/>
    <x v="6"/>
    <x v="60"/>
    <n v="10601"/>
    <s v="1"/>
    <n v="8"/>
    <n v="2023"/>
    <x v="0"/>
    <n v="202308"/>
    <s v="93222418"/>
    <s v="PELAEZ"/>
    <s v="LOPEZ"/>
    <s v="MICAELA"/>
    <d v="2023-01-16T00:00:00"/>
    <n v="1"/>
    <n v="0"/>
    <n v="0"/>
    <n v="0"/>
    <s v="AGOSTO"/>
    <s v="NO CUMPLE SF"/>
    <s v="NO CUMPLE TA"/>
    <x v="1"/>
  </r>
  <r>
    <s v="AMAZONAS"/>
    <s v="RODRIGUEZ DE MENDOZA"/>
    <x v="40"/>
    <x v="0"/>
    <x v="21"/>
    <x v="68"/>
    <n v="10611"/>
    <s v="1"/>
    <n v="8"/>
    <n v="2023"/>
    <x v="0"/>
    <n v="202308"/>
    <s v="93209463"/>
    <s v="PICON"/>
    <s v="PORTOCARRERO"/>
    <s v="ZARA"/>
    <d v="2023-01-06T00:00:00"/>
    <n v="1"/>
    <n v="1"/>
    <n v="1"/>
    <n v="1"/>
    <s v="AGOSTO"/>
    <s v="CUMPLE SF"/>
    <s v="SI CUMPLE TA"/>
    <x v="0"/>
  </r>
  <r>
    <s v="AMAZONAS"/>
    <s v="RODRIGUEZ DE MENDOZA"/>
    <x v="41"/>
    <x v="0"/>
    <x v="1"/>
    <x v="69"/>
    <n v="10612"/>
    <s v="1"/>
    <n v="8"/>
    <n v="2023"/>
    <x v="0"/>
    <n v="202308"/>
    <s v="82019257"/>
    <s v="VILCARROMERO"/>
    <s v="MACUYAMA"/>
    <s v="CALESY LLAMEL"/>
    <d v="2023-01-10T00:00:00"/>
    <n v="1"/>
    <n v="0"/>
    <n v="0"/>
    <n v="0"/>
    <s v="AGOSTO"/>
    <s v="NO CUMPLE SF"/>
    <s v="NO CUMPLE TA"/>
    <x v="1"/>
  </r>
  <r>
    <s v="AMAZONAS"/>
    <s v="RODRIGUEZ DE MENDOZA"/>
    <x v="41"/>
    <x v="0"/>
    <x v="1"/>
    <x v="70"/>
    <n v="10612"/>
    <s v="1"/>
    <n v="8"/>
    <n v="2023"/>
    <x v="0"/>
    <n v="202308"/>
    <s v="93245893"/>
    <s v="MAURIOLA"/>
    <s v="GALVEZ"/>
    <s v="LILY ROSITA"/>
    <d v="2023-02-02T00:00:00"/>
    <n v="1"/>
    <n v="1"/>
    <n v="1"/>
    <n v="1"/>
    <s v="AGOSTO"/>
    <s v="CUMPLE SF"/>
    <s v="SI CUMPLE TA"/>
    <x v="0"/>
  </r>
  <r>
    <s v="AMAZONAS"/>
    <s v="BONGARA"/>
    <x v="2"/>
    <x v="0"/>
    <x v="1"/>
    <x v="71"/>
    <n v="10306"/>
    <s v="1"/>
    <n v="9"/>
    <n v="2023"/>
    <x v="1"/>
    <n v="202309"/>
    <s v="93285968"/>
    <s v="ZAMORA"/>
    <s v="HUAMAN"/>
    <s v="EMIR GAELITO"/>
    <d v="2023-03-02T00:00:00"/>
    <n v="1"/>
    <n v="1"/>
    <n v="1"/>
    <n v="1"/>
    <s v="SETIEMBRE"/>
    <s v="CUMPLE SF"/>
    <s v="SI CUMPLE TA"/>
    <x v="0"/>
  </r>
  <r>
    <s v="AMAZONAS"/>
    <s v="BONGARA"/>
    <x v="2"/>
    <x v="0"/>
    <x v="1"/>
    <x v="2"/>
    <n v="10306"/>
    <s v="1"/>
    <n v="9"/>
    <n v="2023"/>
    <x v="1"/>
    <n v="202309"/>
    <s v="93249032"/>
    <s v="CASAS"/>
    <s v="BAUTISTA"/>
    <s v="DAIRON ESMITH"/>
    <d v="2023-02-04T00:00:00"/>
    <n v="1"/>
    <n v="1"/>
    <n v="1"/>
    <n v="1"/>
    <s v="SETIEMBRE"/>
    <s v="CUMPLE SF"/>
    <s v="SI CUMPLE TA"/>
    <x v="0"/>
  </r>
  <r>
    <s v="AMAZONAS"/>
    <s v="BONGARA"/>
    <x v="2"/>
    <x v="0"/>
    <x v="1"/>
    <x v="2"/>
    <n v="10306"/>
    <s v="1"/>
    <n v="9"/>
    <n v="2023"/>
    <x v="1"/>
    <n v="202309"/>
    <s v="93249514"/>
    <s v="DIAZ"/>
    <s v="MIRANO"/>
    <s v="KAILANY ALITZEL"/>
    <d v="2023-02-04T00:00:00"/>
    <n v="1"/>
    <n v="1"/>
    <n v="1"/>
    <n v="1"/>
    <s v="SETIEMBRE"/>
    <s v="CUMPLE SF"/>
    <s v="SI CUMPLE TA"/>
    <x v="0"/>
  </r>
  <r>
    <s v="AMAZONAS"/>
    <s v="BONGARA"/>
    <x v="2"/>
    <x v="0"/>
    <x v="1"/>
    <x v="2"/>
    <n v="10306"/>
    <s v="1"/>
    <n v="9"/>
    <n v="2023"/>
    <x v="1"/>
    <n v="202309"/>
    <s v="93250658"/>
    <s v="CHENTA"/>
    <s v="GUAMURO"/>
    <s v="HAROLD DAIR"/>
    <d v="2023-02-05T00:00:00"/>
    <n v="1"/>
    <n v="1"/>
    <n v="1"/>
    <n v="1"/>
    <s v="SETIEMBRE"/>
    <s v="CUMPLE SF"/>
    <s v="SI CUMPLE TA"/>
    <x v="0"/>
  </r>
  <r>
    <s v="AMAZONAS"/>
    <s v="BONGARA"/>
    <x v="2"/>
    <x v="0"/>
    <x v="1"/>
    <x v="2"/>
    <n v="10306"/>
    <s v="1"/>
    <n v="9"/>
    <n v="2023"/>
    <x v="1"/>
    <n v="202309"/>
    <s v="93253221"/>
    <s v="PEREZ"/>
    <s v="RODRIGUEZ"/>
    <s v="M"/>
    <d v="2023-02-07T00:00:00"/>
    <n v="1"/>
    <n v="1"/>
    <n v="1"/>
    <n v="1"/>
    <s v="SETIEMBRE"/>
    <s v="CUMPLE SF"/>
    <s v="SI CUMPLE TA"/>
    <x v="0"/>
  </r>
  <r>
    <s v="AMAZONAS"/>
    <s v="BONGARA"/>
    <x v="2"/>
    <x v="0"/>
    <x v="1"/>
    <x v="2"/>
    <n v="10306"/>
    <s v="1"/>
    <n v="9"/>
    <n v="2023"/>
    <x v="1"/>
    <n v="202309"/>
    <s v="93255520"/>
    <s v="CASTILLO"/>
    <s v="VASQUEZ"/>
    <s v="JERLEY SAMIR"/>
    <d v="2023-02-08T00:00:00"/>
    <n v="1"/>
    <n v="1"/>
    <n v="1"/>
    <n v="1"/>
    <s v="SETIEMBRE"/>
    <s v="CUMPLE SF"/>
    <s v="SI CUMPLE TA"/>
    <x v="0"/>
  </r>
  <r>
    <s v="AMAZONAS"/>
    <s v="BONGARA"/>
    <x v="2"/>
    <x v="0"/>
    <x v="1"/>
    <x v="2"/>
    <n v="10306"/>
    <s v="1"/>
    <n v="9"/>
    <n v="2023"/>
    <x v="1"/>
    <n v="202309"/>
    <s v="93258352"/>
    <s v="VILCA"/>
    <s v="CIEZA"/>
    <s v="LENIN GABRIEL"/>
    <d v="2023-02-10T00:00:00"/>
    <n v="1"/>
    <n v="1"/>
    <n v="1"/>
    <n v="1"/>
    <s v="SETIEMBRE"/>
    <s v="CUMPLE SF"/>
    <s v="SI CUMPLE TA"/>
    <x v="0"/>
  </r>
  <r>
    <s v="AMAZONAS"/>
    <s v="BONGARA"/>
    <x v="2"/>
    <x v="0"/>
    <x v="1"/>
    <x v="2"/>
    <n v="10306"/>
    <s v="1"/>
    <n v="9"/>
    <n v="2023"/>
    <x v="1"/>
    <n v="202309"/>
    <s v="93270745"/>
    <s v="GUEVARA"/>
    <s v="ARISTI"/>
    <s v="ALEXA ANAYT"/>
    <d v="2023-02-19T00:00:00"/>
    <n v="1"/>
    <n v="1"/>
    <n v="1"/>
    <n v="1"/>
    <s v="SETIEMBRE"/>
    <s v="CUMPLE SF"/>
    <s v="SI CUMPLE TA"/>
    <x v="0"/>
  </r>
  <r>
    <s v="AMAZONAS"/>
    <s v="BONGARA"/>
    <x v="2"/>
    <x v="0"/>
    <x v="1"/>
    <x v="2"/>
    <n v="10306"/>
    <s v="1"/>
    <n v="9"/>
    <n v="2023"/>
    <x v="1"/>
    <n v="202309"/>
    <s v="93270765"/>
    <s v="ZAMORA"/>
    <s v="NARVA"/>
    <s v="INGRID CRISTEL"/>
    <d v="2023-02-19T00:00:00"/>
    <n v="1"/>
    <n v="1"/>
    <n v="1"/>
    <n v="1"/>
    <s v="SETIEMBRE"/>
    <s v="CUMPLE SF"/>
    <s v="SI CUMPLE TA"/>
    <x v="0"/>
  </r>
  <r>
    <s v="AMAZONAS"/>
    <s v="BONGARA"/>
    <x v="2"/>
    <x v="0"/>
    <x v="1"/>
    <x v="2"/>
    <n v="10306"/>
    <s v="2"/>
    <n v="9"/>
    <n v="2023"/>
    <x v="1"/>
    <n v="202309"/>
    <s v="93271371"/>
    <s v="VALLE"/>
    <s v="GARCIA"/>
    <s v="LEONCIO RAFAEL"/>
    <d v="2023-02-14T00:00:00"/>
    <n v="1"/>
    <n v="1"/>
    <n v="1"/>
    <n v="1"/>
    <s v="SETIEMBRE"/>
    <s v="CUMPLE SF"/>
    <s v="SI CUMPLE TA"/>
    <x v="0"/>
  </r>
  <r>
    <s v="AMAZONAS"/>
    <s v="BONGARA"/>
    <x v="3"/>
    <x v="1"/>
    <x v="2"/>
    <x v="3"/>
    <n v="10307"/>
    <s v="2"/>
    <n v="9"/>
    <n v="2023"/>
    <x v="1"/>
    <n v="202309"/>
    <s v="93258894"/>
    <s v="SEDILLO"/>
    <s v="VARGAS"/>
    <s v="MAYLI SHINER"/>
    <d v="2023-02-10T00:00:00"/>
    <n v="1"/>
    <n v="0"/>
    <n v="0"/>
    <n v="0"/>
    <s v="SETIEMBRE"/>
    <s v="NO CUMPLE SF"/>
    <s v="NO CUMPLE TA"/>
    <x v="1"/>
  </r>
  <r>
    <s v="AMAZONAS"/>
    <s v="BONGARA"/>
    <x v="3"/>
    <x v="0"/>
    <x v="3"/>
    <x v="4"/>
    <n v="10307"/>
    <s v="1"/>
    <n v="9"/>
    <n v="2023"/>
    <x v="1"/>
    <n v="202309"/>
    <s v="93257306"/>
    <s v="MONTES"/>
    <s v="SILVA"/>
    <s v="THEO BENJAM"/>
    <d v="2023-02-10T00:00:00"/>
    <n v="1"/>
    <n v="1"/>
    <n v="1"/>
    <n v="1"/>
    <s v="SETIEMBRE"/>
    <s v="CUMPLE SF"/>
    <s v="SI CUMPLE TA"/>
    <x v="0"/>
  </r>
  <r>
    <s v="AMAZONAS"/>
    <s v="BONGARA"/>
    <x v="3"/>
    <x v="0"/>
    <x v="3"/>
    <x v="4"/>
    <n v="10307"/>
    <s v="1"/>
    <n v="9"/>
    <n v="2023"/>
    <x v="1"/>
    <n v="202309"/>
    <s v="93259434"/>
    <s v="PEREZ"/>
    <s v="MU"/>
    <s v="EITHAN MATEO"/>
    <d v="2023-02-11T00:00:00"/>
    <n v="1"/>
    <n v="1"/>
    <n v="1"/>
    <n v="1"/>
    <s v="SETIEMBRE"/>
    <s v="CUMPLE SF"/>
    <s v="SI CUMPLE TA"/>
    <x v="0"/>
  </r>
  <r>
    <s v="AMAZONAS"/>
    <s v="BONGARA"/>
    <x v="3"/>
    <x v="0"/>
    <x v="3"/>
    <x v="4"/>
    <n v="10307"/>
    <s v="1"/>
    <n v="9"/>
    <n v="2023"/>
    <x v="1"/>
    <n v="202309"/>
    <s v="93265097"/>
    <s v="CHUQUIZUTA"/>
    <s v="GUZMAN"/>
    <s v="THAIRA DEESIRE"/>
    <d v="2023-02-15T00:00:00"/>
    <n v="1"/>
    <n v="1"/>
    <n v="1"/>
    <n v="1"/>
    <s v="SETIEMBRE"/>
    <s v="CUMPLE SF"/>
    <s v="SI CUMPLE TA"/>
    <x v="0"/>
  </r>
  <r>
    <s v="AMAZONAS"/>
    <s v="BONGARA"/>
    <x v="3"/>
    <x v="0"/>
    <x v="3"/>
    <x v="4"/>
    <n v="10307"/>
    <s v="1"/>
    <n v="9"/>
    <n v="2023"/>
    <x v="1"/>
    <n v="202309"/>
    <s v="93279716"/>
    <s v="HUAMAN"/>
    <s v="LLAJA"/>
    <s v="YARITA LISETH"/>
    <d v="2023-02-26T00:00:00"/>
    <n v="1"/>
    <n v="1"/>
    <n v="1"/>
    <n v="1"/>
    <s v="SETIEMBRE"/>
    <s v="CUMPLE SF"/>
    <s v="SI CUMPLE TA"/>
    <x v="0"/>
  </r>
  <r>
    <s v="AMAZONAS"/>
    <s v="BONGARA"/>
    <x v="3"/>
    <x v="0"/>
    <x v="3"/>
    <x v="4"/>
    <n v="10307"/>
    <s v="1"/>
    <n v="9"/>
    <n v="2023"/>
    <x v="1"/>
    <n v="202309"/>
    <s v="93280218"/>
    <s v="FACUNDO"/>
    <s v="OCAMPO"/>
    <s v="JHARETSY SAOMI"/>
    <d v="2023-02-26T00:00:00"/>
    <n v="1"/>
    <n v="1"/>
    <n v="1"/>
    <n v="1"/>
    <s v="SETIEMBRE"/>
    <s v="CUMPLE SF"/>
    <s v="SI CUMPLE TA"/>
    <x v="0"/>
  </r>
  <r>
    <s v="AMAZONAS"/>
    <s v="BONGARA"/>
    <x v="3"/>
    <x v="0"/>
    <x v="3"/>
    <x v="4"/>
    <n v="10307"/>
    <s v="1"/>
    <n v="9"/>
    <n v="2023"/>
    <x v="1"/>
    <n v="202309"/>
    <s v="93283601"/>
    <s v="HUALPA"/>
    <s v="LIMAY"/>
    <s v="JULIO C"/>
    <d v="2023-02-28T00:00:00"/>
    <n v="1"/>
    <n v="1"/>
    <n v="1"/>
    <n v="1"/>
    <s v="SETIEMBRE"/>
    <s v="CUMPLE SF"/>
    <s v="SI CUMPLE TA"/>
    <x v="0"/>
  </r>
  <r>
    <s v="AMAZONAS"/>
    <s v="BONGARA"/>
    <x v="3"/>
    <x v="0"/>
    <x v="3"/>
    <x v="4"/>
    <n v="10307"/>
    <s v="1"/>
    <n v="9"/>
    <n v="2023"/>
    <x v="1"/>
    <n v="202309"/>
    <s v="93283607"/>
    <s v="HUAMAN"/>
    <s v="DAZA"/>
    <s v="AIMAR THIAGO"/>
    <d v="2023-02-28T00:00:00"/>
    <n v="1"/>
    <n v="0"/>
    <n v="0"/>
    <n v="0"/>
    <s v="SETIEMBRE"/>
    <s v="NO CUMPLE SF"/>
    <s v="NO CUMPLE TA"/>
    <x v="1"/>
  </r>
  <r>
    <s v="AMAZONAS"/>
    <s v="BONGARA"/>
    <x v="3"/>
    <x v="0"/>
    <x v="3"/>
    <x v="4"/>
    <n v="10307"/>
    <s v="1"/>
    <n v="9"/>
    <n v="2023"/>
    <x v="1"/>
    <n v="202309"/>
    <s v="93290046"/>
    <s v="LOPEZ"/>
    <s v="ZUMAETA"/>
    <s v="BIANCA FERNANDA"/>
    <d v="2023-03-05T00:00:00"/>
    <n v="1"/>
    <n v="1"/>
    <n v="1"/>
    <n v="1"/>
    <s v="SETIEMBRE"/>
    <s v="CUMPLE SF"/>
    <s v="SI CUMPLE TA"/>
    <x v="0"/>
  </r>
  <r>
    <s v="AMAZONAS"/>
    <s v="BONGARA"/>
    <x v="3"/>
    <x v="0"/>
    <x v="3"/>
    <x v="10"/>
    <n v="10307"/>
    <s v="1"/>
    <n v="9"/>
    <n v="2023"/>
    <x v="1"/>
    <n v="202309"/>
    <s v="93284987"/>
    <s v="CULQUI"/>
    <s v="GOMEZ"/>
    <s v="MEIDER GADIEL"/>
    <d v="2023-03-01T00:00:00"/>
    <n v="1"/>
    <n v="1"/>
    <n v="1"/>
    <n v="1"/>
    <s v="SETIEMBRE"/>
    <s v="CUMPLE SF"/>
    <s v="SI CUMPLE TA"/>
    <x v="0"/>
  </r>
  <r>
    <s v="AMAZONAS"/>
    <s v="BONGARA"/>
    <x v="4"/>
    <x v="0"/>
    <x v="0"/>
    <x v="72"/>
    <n v="10301"/>
    <s v="1"/>
    <n v="9"/>
    <n v="2023"/>
    <x v="1"/>
    <n v="202309"/>
    <s v="93284823"/>
    <s v="PILCO"/>
    <s v="GOMEZ"/>
    <s v="ALVARO FARID"/>
    <d v="2023-03-01T00:00:00"/>
    <n v="1"/>
    <n v="1"/>
    <n v="1"/>
    <n v="1"/>
    <s v="SETIEMBRE"/>
    <s v="CUMPLE SF"/>
    <s v="SI CUMPLE TA"/>
    <x v="0"/>
  </r>
  <r>
    <s v="AMAZONAS"/>
    <s v="BONGARA"/>
    <x v="4"/>
    <x v="0"/>
    <x v="0"/>
    <x v="5"/>
    <n v="10301"/>
    <s v="1"/>
    <n v="9"/>
    <n v="2023"/>
    <x v="1"/>
    <n v="202309"/>
    <s v="93251734"/>
    <s v="SANCHEZ"/>
    <s v="AGUILAR"/>
    <s v="ESMERALDA SOFIA"/>
    <d v="2023-02-06T00:00:00"/>
    <n v="1"/>
    <n v="1"/>
    <n v="1"/>
    <n v="1"/>
    <s v="SETIEMBRE"/>
    <s v="CUMPLE SF"/>
    <s v="SI CUMPLE TA"/>
    <x v="0"/>
  </r>
  <r>
    <s v="AMAZONAS"/>
    <s v="BONGARA"/>
    <x v="5"/>
    <x v="1"/>
    <x v="2"/>
    <x v="3"/>
    <n v="10308"/>
    <s v="1"/>
    <n v="9"/>
    <n v="2023"/>
    <x v="1"/>
    <n v="202309"/>
    <s v="93280576"/>
    <s v="MEGO"/>
    <s v="DAZA"/>
    <s v="JACOB ZAYEL"/>
    <d v="2023-02-26T00:00:00"/>
    <n v="1"/>
    <n v="0"/>
    <n v="0"/>
    <n v="0"/>
    <s v="SETIEMBRE"/>
    <s v="NO CUMPLE SF"/>
    <s v="NO CUMPLE TA"/>
    <x v="1"/>
  </r>
  <r>
    <s v="AMAZONAS"/>
    <s v="BONGARA"/>
    <x v="7"/>
    <x v="0"/>
    <x v="3"/>
    <x v="10"/>
    <n v="10310"/>
    <s v="1"/>
    <n v="9"/>
    <n v="2023"/>
    <x v="1"/>
    <n v="202309"/>
    <s v="93273053"/>
    <s v="GARCIA"/>
    <s v="HIDALGO"/>
    <s v="NERLYN GADRIEL"/>
    <d v="2023-02-21T00:00:00"/>
    <n v="1"/>
    <n v="1"/>
    <n v="1"/>
    <n v="1"/>
    <s v="SETIEMBRE"/>
    <s v="CUMPLE SF"/>
    <s v="SI CUMPLE TA"/>
    <x v="0"/>
  </r>
  <r>
    <s v="AMAZONAS"/>
    <s v="BONGARA"/>
    <x v="7"/>
    <x v="0"/>
    <x v="3"/>
    <x v="10"/>
    <n v="10310"/>
    <s v="2"/>
    <n v="9"/>
    <n v="2023"/>
    <x v="1"/>
    <n v="202309"/>
    <s v="93257576"/>
    <s v="ROJAS"/>
    <s v="CAMUS"/>
    <s v="TAISSA IVETT"/>
    <d v="2023-02-10T00:00:00"/>
    <n v="1"/>
    <n v="1"/>
    <n v="1"/>
    <n v="1"/>
    <s v="SETIEMBRE"/>
    <s v="CUMPLE SF"/>
    <s v="SI CUMPLE TA"/>
    <x v="0"/>
  </r>
  <r>
    <s v="AMAZONAS"/>
    <s v="BONGARA"/>
    <x v="9"/>
    <x v="0"/>
    <x v="1"/>
    <x v="6"/>
    <n v="10312"/>
    <s v="1"/>
    <n v="9"/>
    <n v="2023"/>
    <x v="1"/>
    <n v="202309"/>
    <s v="93290583"/>
    <s v="CORREA"/>
    <s v="MONTENEGRO"/>
    <s v="JOSHUA ELIAN GAEL"/>
    <d v="2023-03-05T00:00:00"/>
    <n v="1"/>
    <n v="1"/>
    <n v="1"/>
    <n v="1"/>
    <s v="SETIEMBRE"/>
    <s v="CUMPLE SF"/>
    <s v="SI CUMPLE TA"/>
    <x v="0"/>
  </r>
  <r>
    <s v="AMAZONAS"/>
    <s v="BONGARA"/>
    <x v="9"/>
    <x v="0"/>
    <x v="1"/>
    <x v="2"/>
    <n v="10312"/>
    <s v="1"/>
    <n v="9"/>
    <n v="2023"/>
    <x v="1"/>
    <n v="202309"/>
    <s v="93251106"/>
    <s v="SANCHEZ"/>
    <s v="CUEVA"/>
    <s v="MATHIAS LEONEL"/>
    <d v="2023-02-05T00:00:00"/>
    <n v="1"/>
    <n v="1"/>
    <n v="1"/>
    <n v="1"/>
    <s v="SETIEMBRE"/>
    <s v="CUMPLE SF"/>
    <s v="SI CUMPLE TA"/>
    <x v="0"/>
  </r>
  <r>
    <s v="AMAZONAS"/>
    <s v="BONGARA"/>
    <x v="9"/>
    <x v="0"/>
    <x v="1"/>
    <x v="13"/>
    <n v="10312"/>
    <s v="1"/>
    <n v="9"/>
    <n v="2023"/>
    <x v="1"/>
    <n v="202309"/>
    <s v="93280215"/>
    <s v="ROJAS"/>
    <s v="IRIGOYEN"/>
    <s v="JEIMY LUCIANA"/>
    <d v="2023-02-26T00:00:00"/>
    <n v="1"/>
    <n v="1"/>
    <n v="1"/>
    <n v="1"/>
    <s v="SETIEMBRE"/>
    <s v="CUMPLE SF"/>
    <s v="SI CUMPLE TA"/>
    <x v="0"/>
  </r>
  <r>
    <s v="AMAZONAS"/>
    <s v="BONGARA"/>
    <x v="9"/>
    <x v="0"/>
    <x v="1"/>
    <x v="14"/>
    <n v="10312"/>
    <s v="1"/>
    <n v="9"/>
    <n v="2023"/>
    <x v="1"/>
    <n v="202309"/>
    <s v="93285962"/>
    <s v="CIEZA"/>
    <s v="LUMBA"/>
    <s v="DAIRELIS"/>
    <d v="2023-03-02T00:00:00"/>
    <n v="1"/>
    <n v="1"/>
    <n v="1"/>
    <n v="1"/>
    <s v="SETIEMBRE"/>
    <s v="CUMPLE SF"/>
    <s v="SI CUMPLE TA"/>
    <x v="0"/>
  </r>
  <r>
    <s v="AMAZONAS"/>
    <s v="BONGARA"/>
    <x v="9"/>
    <x v="0"/>
    <x v="1"/>
    <x v="15"/>
    <n v="10312"/>
    <s v="1"/>
    <n v="9"/>
    <n v="2023"/>
    <x v="1"/>
    <n v="202309"/>
    <s v="93266714"/>
    <s v="RIMARACHIN"/>
    <s v="RIOS"/>
    <s v="IKER JOEL"/>
    <d v="2023-02-16T00:00:00"/>
    <n v="1"/>
    <n v="0"/>
    <n v="1"/>
    <n v="0"/>
    <s v="SETIEMBRE"/>
    <s v="CUMPLE SF"/>
    <s v="NO CUMPLE TA"/>
    <x v="1"/>
  </r>
  <r>
    <s v="AMAZONAS"/>
    <s v="CHACHAPOYAS"/>
    <x v="42"/>
    <x v="0"/>
    <x v="0"/>
    <x v="73"/>
    <n v="10102"/>
    <s v="1"/>
    <n v="9"/>
    <n v="2023"/>
    <x v="1"/>
    <n v="202309"/>
    <s v="93258716"/>
    <s v="CARUAJULCA"/>
    <s v="CULQUI"/>
    <s v="ISAC GAEL"/>
    <d v="2023-02-11T00:00:00"/>
    <n v="1"/>
    <n v="1"/>
    <n v="1"/>
    <n v="1"/>
    <s v="SETIEMBRE"/>
    <s v="CUMPLE SF"/>
    <s v="SI CUMPLE TA"/>
    <x v="0"/>
  </r>
  <r>
    <s v="AMAZONAS"/>
    <s v="CHACHAPOYAS"/>
    <x v="43"/>
    <x v="0"/>
    <x v="22"/>
    <x v="74"/>
    <n v="10103"/>
    <s v="1"/>
    <n v="9"/>
    <n v="2023"/>
    <x v="1"/>
    <n v="202309"/>
    <s v="93281550"/>
    <s v="CABRERA"/>
    <s v="TANTA"/>
    <s v="DANIEL ALEXANDER"/>
    <d v="2023-02-27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1"/>
    <n v="9"/>
    <n v="2023"/>
    <x v="1"/>
    <n v="202309"/>
    <s v="93269419"/>
    <s v="MORAN"/>
    <s v="RENTERIA"/>
    <s v="CHRISTOFER FRANCESCO"/>
    <d v="2023-02-18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1"/>
    <n v="9"/>
    <n v="2023"/>
    <x v="1"/>
    <n v="202309"/>
    <s v="93278538"/>
    <s v="DAMACEN"/>
    <s v="VARGAS"/>
    <s v="LIAM GAEL"/>
    <d v="2023-02-25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1"/>
    <n v="9"/>
    <n v="2023"/>
    <x v="1"/>
    <n v="202309"/>
    <s v="93284801"/>
    <s v="CUIPAL"/>
    <s v="LOPEZ"/>
    <s v="ENZO EMMANUEL"/>
    <d v="2023-03-01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1"/>
    <n v="9"/>
    <n v="2023"/>
    <x v="1"/>
    <n v="202309"/>
    <s v="93287907"/>
    <s v="LOPEZ"/>
    <s v="ROJAS"/>
    <s v="ALISSON ROMINA"/>
    <d v="2023-03-03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2"/>
    <n v="9"/>
    <n v="2023"/>
    <x v="1"/>
    <n v="202309"/>
    <s v="93258273"/>
    <s v="RITUAY"/>
    <s v="QUIJANO"/>
    <s v="MICAELA BEL"/>
    <d v="2023-02-08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2"/>
    <n v="9"/>
    <n v="2023"/>
    <x v="1"/>
    <n v="202309"/>
    <s v="93269159"/>
    <s v="YOPLAC"/>
    <s v="MAYTA"/>
    <s v="BASTIAN KHALED"/>
    <d v="2023-02-18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2"/>
    <n v="9"/>
    <n v="2023"/>
    <x v="1"/>
    <n v="202309"/>
    <s v="93269985"/>
    <s v="AMPUERO"/>
    <s v="NURE"/>
    <s v="ALANNA KHALEESI"/>
    <d v="2023-02-17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2"/>
    <n v="9"/>
    <n v="2023"/>
    <x v="1"/>
    <n v="202309"/>
    <s v="93271775"/>
    <s v="TAFUR"/>
    <s v="TAFUR"/>
    <s v="JADE ROUS ESMERALDA"/>
    <d v="2023-02-20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2"/>
    <n v="9"/>
    <n v="2023"/>
    <x v="1"/>
    <n v="202309"/>
    <s v="93273014"/>
    <s v="MENDOZA"/>
    <s v="BUSTAMANTE"/>
    <s v="JARLIN MATHEO"/>
    <d v="2023-02-21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2"/>
    <n v="9"/>
    <n v="2023"/>
    <x v="1"/>
    <n v="202309"/>
    <s v="93277102"/>
    <s v="GEBOL"/>
    <s v="LOZANO"/>
    <s v="ARIANA SCARLETT"/>
    <d v="2023-02-24T00:00:00"/>
    <n v="1"/>
    <n v="0"/>
    <n v="0"/>
    <n v="0"/>
    <s v="SETIEMBRE"/>
    <s v="NO CUMPLE SF"/>
    <s v="NO CUMPLE TA"/>
    <x v="1"/>
  </r>
  <r>
    <s v="AMAZONAS"/>
    <s v="CHACHAPOYAS"/>
    <x v="10"/>
    <x v="1"/>
    <x v="2"/>
    <x v="3"/>
    <n v="10101"/>
    <s v="2"/>
    <n v="9"/>
    <n v="2023"/>
    <x v="1"/>
    <n v="202309"/>
    <s v="93282347"/>
    <s v="BUSTAMANTE"/>
    <s v="GOMEZ"/>
    <s v="MILTHON SEB"/>
    <d v="2023-02-28T00:00:00"/>
    <n v="1"/>
    <n v="0"/>
    <n v="0"/>
    <n v="0"/>
    <s v="SETIEMBRE"/>
    <s v="NO CUMPLE SF"/>
    <s v="NO CUMPLE TA"/>
    <x v="1"/>
  </r>
  <r>
    <s v="AMAZONAS"/>
    <s v="CHACHAPOYAS"/>
    <x v="10"/>
    <x v="0"/>
    <x v="4"/>
    <x v="16"/>
    <n v="10101"/>
    <s v="1"/>
    <n v="9"/>
    <n v="2023"/>
    <x v="1"/>
    <n v="202309"/>
    <s v="93249878"/>
    <s v="SANTILLAN"/>
    <s v="CHUQUIZUTA"/>
    <s v="VALENTINA"/>
    <d v="2023-02-05T00:00:00"/>
    <n v="1"/>
    <n v="1"/>
    <n v="1"/>
    <n v="1"/>
    <s v="SETIEMBRE"/>
    <s v="CUMPLE SF"/>
    <s v="SI CUMPLE TA"/>
    <x v="0"/>
  </r>
  <r>
    <s v="AMAZONAS"/>
    <s v="CHACHAPOYAS"/>
    <x v="10"/>
    <x v="0"/>
    <x v="4"/>
    <x v="16"/>
    <n v="10101"/>
    <s v="1"/>
    <n v="9"/>
    <n v="2023"/>
    <x v="1"/>
    <n v="202309"/>
    <s v="93264541"/>
    <s v="TABACO"/>
    <s v="VILCA"/>
    <s v="KIARA ARLETH"/>
    <d v="2023-02-15T00:00:00"/>
    <n v="1"/>
    <n v="1"/>
    <n v="1"/>
    <n v="1"/>
    <s v="SETIEMBRE"/>
    <s v="CUMPLE SF"/>
    <s v="SI CUMPLE TA"/>
    <x v="0"/>
  </r>
  <r>
    <s v="AMAZONAS"/>
    <s v="CHACHAPOYAS"/>
    <x v="10"/>
    <x v="0"/>
    <x v="4"/>
    <x v="18"/>
    <n v="10101"/>
    <s v="1"/>
    <n v="9"/>
    <n v="2023"/>
    <x v="1"/>
    <n v="202309"/>
    <s v="93255509"/>
    <s v="CARRERA"/>
    <s v="HUAMAN"/>
    <s v="MARLITH CARLOT"/>
    <d v="2023-02-09T00:00:00"/>
    <n v="1"/>
    <n v="1"/>
    <n v="1"/>
    <n v="1"/>
    <s v="SETIEMBRE"/>
    <s v="CUMPLE SF"/>
    <s v="SI CUMPLE TA"/>
    <x v="0"/>
  </r>
  <r>
    <s v="AMAZONAS"/>
    <s v="CHACHAPOYAS"/>
    <x v="10"/>
    <x v="0"/>
    <x v="4"/>
    <x v="19"/>
    <n v="10101"/>
    <s v="1"/>
    <n v="9"/>
    <n v="2023"/>
    <x v="1"/>
    <n v="202309"/>
    <s v="93254025"/>
    <s v="VELA"/>
    <s v="PUSCAN"/>
    <s v="ANJALI"/>
    <d v="2023-02-07T00:00:00"/>
    <n v="1"/>
    <n v="1"/>
    <n v="1"/>
    <n v="1"/>
    <s v="SETIEMBRE"/>
    <s v="CUMPLE SF"/>
    <s v="SI CUMPLE TA"/>
    <x v="0"/>
  </r>
  <r>
    <s v="AMAZONAS"/>
    <s v="CHACHAPOYAS"/>
    <x v="10"/>
    <x v="0"/>
    <x v="4"/>
    <x v="19"/>
    <n v="10101"/>
    <s v="1"/>
    <n v="9"/>
    <n v="2023"/>
    <x v="1"/>
    <n v="202309"/>
    <s v="93265196"/>
    <s v="TORREJON"/>
    <s v="QUIROZ"/>
    <s v="ARES SELEM"/>
    <d v="2023-02-15T00:00:00"/>
    <n v="1"/>
    <n v="1"/>
    <n v="1"/>
    <n v="1"/>
    <s v="SETIEMBRE"/>
    <s v="CUMPLE SF"/>
    <s v="SI CUMPLE TA"/>
    <x v="0"/>
  </r>
  <r>
    <s v="AMAZONAS"/>
    <s v="CHACHAPOYAS"/>
    <x v="10"/>
    <x v="0"/>
    <x v="4"/>
    <x v="19"/>
    <n v="10101"/>
    <s v="1"/>
    <n v="9"/>
    <n v="2023"/>
    <x v="1"/>
    <n v="202309"/>
    <s v="93266804"/>
    <s v="CUCHCA"/>
    <s v="CERCADO"/>
    <s v="EITHAN HAZIEL"/>
    <d v="2023-02-17T00:00:00"/>
    <n v="1"/>
    <n v="1"/>
    <n v="1"/>
    <n v="1"/>
    <s v="SETIEMBRE"/>
    <s v="CUMPLE SF"/>
    <s v="SI CUMPLE TA"/>
    <x v="0"/>
  </r>
  <r>
    <s v="AMAZONAS"/>
    <s v="CHACHAPOYAS"/>
    <x v="10"/>
    <x v="0"/>
    <x v="4"/>
    <x v="19"/>
    <n v="10101"/>
    <s v="1"/>
    <n v="9"/>
    <n v="2023"/>
    <x v="1"/>
    <n v="202309"/>
    <s v="93281768"/>
    <s v="VALQUI"/>
    <s v="ALVA"/>
    <s v="KENDRICK AZIEL"/>
    <d v="2023-02-27T00:00:00"/>
    <n v="1"/>
    <n v="1"/>
    <n v="1"/>
    <n v="1"/>
    <s v="SETIEMBRE"/>
    <s v="CUMPLE SF"/>
    <s v="SI CUMPLE TA"/>
    <x v="0"/>
  </r>
  <r>
    <s v="AMAZONAS"/>
    <s v="CHACHAPOYAS"/>
    <x v="10"/>
    <x v="0"/>
    <x v="4"/>
    <x v="20"/>
    <n v="10101"/>
    <s v="1"/>
    <n v="9"/>
    <n v="2023"/>
    <x v="1"/>
    <n v="202309"/>
    <s v="93258233"/>
    <s v="RAMIREZ"/>
    <s v="CARO"/>
    <s v="DARIANA KAORI"/>
    <d v="2023-02-10T00:00:00"/>
    <n v="1"/>
    <n v="1"/>
    <n v="1"/>
    <n v="1"/>
    <s v="SETIEMBRE"/>
    <s v="CUMPLE SF"/>
    <s v="SI CUMPLE TA"/>
    <x v="0"/>
  </r>
  <r>
    <s v="AMAZONAS"/>
    <s v="CHACHAPOYAS"/>
    <x v="10"/>
    <x v="0"/>
    <x v="4"/>
    <x v="21"/>
    <n v="10101"/>
    <s v="1"/>
    <n v="9"/>
    <n v="2023"/>
    <x v="1"/>
    <n v="202309"/>
    <s v="93271837"/>
    <s v="AREVALO"/>
    <s v="HURTADO"/>
    <s v="ALMUDENA GRETEL"/>
    <d v="2023-02-20T00:00:00"/>
    <n v="1"/>
    <n v="1"/>
    <n v="1"/>
    <n v="1"/>
    <s v="SETIEMBRE"/>
    <s v="CUMPLE SF"/>
    <s v="SI CUMPLE TA"/>
    <x v="0"/>
  </r>
  <r>
    <s v="AMAZONAS"/>
    <s v="CHACHAPOYAS"/>
    <x v="10"/>
    <x v="0"/>
    <x v="4"/>
    <x v="21"/>
    <n v="10101"/>
    <s v="2"/>
    <n v="9"/>
    <n v="2023"/>
    <x v="1"/>
    <n v="202309"/>
    <s v="93258770"/>
    <s v="GUADALUPE"/>
    <s v="LOJA"/>
    <s v="ALESSIA NAOMI"/>
    <d v="2023-02-10T00:00:00"/>
    <n v="1"/>
    <n v="1"/>
    <n v="1"/>
    <n v="1"/>
    <s v="SETIEMBRE"/>
    <s v="CUMPLE SF"/>
    <s v="SI CUMPLE TA"/>
    <x v="0"/>
  </r>
  <r>
    <s v="AMAZONAS"/>
    <s v="CHACHAPOYAS"/>
    <x v="10"/>
    <x v="0"/>
    <x v="4"/>
    <x v="22"/>
    <n v="10101"/>
    <s v="1"/>
    <n v="9"/>
    <n v="2023"/>
    <x v="1"/>
    <n v="202309"/>
    <s v="93284696"/>
    <s v="DAVAN"/>
    <s v="MENDOZA"/>
    <s v="EMILIN JAZMIN"/>
    <d v="2023-03-01T00:00:00"/>
    <n v="1"/>
    <n v="1"/>
    <n v="1"/>
    <n v="1"/>
    <s v="SETIEMBRE"/>
    <s v="CUMPLE SF"/>
    <s v="SI CUMPLE TA"/>
    <x v="0"/>
  </r>
  <r>
    <s v="AMAZONAS"/>
    <s v="CHACHAPOYAS"/>
    <x v="10"/>
    <x v="0"/>
    <x v="23"/>
    <x v="75"/>
    <n v="10101"/>
    <s v="1"/>
    <n v="9"/>
    <n v="2023"/>
    <x v="1"/>
    <n v="202309"/>
    <s v="93276131"/>
    <s v="SEGURA"/>
    <s v="TRIGOSO"/>
    <s v="G"/>
    <d v="2023-02-23T00:00:00"/>
    <n v="1"/>
    <n v="0"/>
    <n v="0"/>
    <n v="1"/>
    <s v="SETIEMBRE"/>
    <s v="NO CUMPLE SF"/>
    <s v="SI CUMPLE TA"/>
    <x v="1"/>
  </r>
  <r>
    <s v="AMAZONAS"/>
    <s v="CHACHAPOYAS"/>
    <x v="10"/>
    <x v="0"/>
    <x v="3"/>
    <x v="4"/>
    <n v="10101"/>
    <s v="1"/>
    <n v="9"/>
    <n v="2023"/>
    <x v="1"/>
    <n v="202309"/>
    <s v="93265306"/>
    <s v="CANCINO"/>
    <s v="SANTILLAN"/>
    <s v="MAYA NICOLLE"/>
    <d v="2023-02-16T00:00:00"/>
    <n v="1"/>
    <n v="1"/>
    <n v="1"/>
    <n v="1"/>
    <s v="SETIEMBRE"/>
    <s v="CUMPLE SF"/>
    <s v="SI CUMPLE TA"/>
    <x v="0"/>
  </r>
  <r>
    <s v="AMAZONAS"/>
    <s v="CHACHAPOYAS"/>
    <x v="10"/>
    <x v="2"/>
    <x v="6"/>
    <x v="24"/>
    <n v="10101"/>
    <s v="1"/>
    <n v="9"/>
    <n v="2023"/>
    <x v="1"/>
    <n v="202309"/>
    <s v="93261988"/>
    <s v="GRANDEZ"/>
    <s v="YOPLAC"/>
    <s v="GAIA LUANNA KRISTELL"/>
    <d v="2023-02-13T00:00:00"/>
    <n v="1"/>
    <n v="1"/>
    <n v="1"/>
    <n v="1"/>
    <s v="SETIEMBRE"/>
    <s v="CUMPLE SF"/>
    <s v="SI CUMPLE TA"/>
    <x v="0"/>
  </r>
  <r>
    <s v="AMAZONAS"/>
    <s v="CHACHAPOYAS"/>
    <x v="10"/>
    <x v="2"/>
    <x v="6"/>
    <x v="24"/>
    <n v="10101"/>
    <s v="1"/>
    <n v="9"/>
    <n v="2023"/>
    <x v="1"/>
    <n v="202309"/>
    <s v="93276820"/>
    <s v="LOPEZ"/>
    <s v="RAMOS"/>
    <s v="LEONARDO MATHIAS"/>
    <d v="2023-02-24T00:00:00"/>
    <n v="1"/>
    <n v="1"/>
    <n v="1"/>
    <n v="1"/>
    <s v="SETIEMBRE"/>
    <s v="CUMPLE SF"/>
    <s v="SI CUMPLE TA"/>
    <x v="0"/>
  </r>
  <r>
    <s v="AMAZONAS"/>
    <s v="CHACHAPOYAS"/>
    <x v="10"/>
    <x v="2"/>
    <x v="6"/>
    <x v="24"/>
    <n v="10101"/>
    <s v="1"/>
    <n v="9"/>
    <n v="2023"/>
    <x v="1"/>
    <n v="202309"/>
    <s v="93277299"/>
    <s v="SANTOS"/>
    <s v="ASIPALI"/>
    <s v="SANTIAGO ALONSO"/>
    <d v="2023-02-24T00:00:00"/>
    <n v="1"/>
    <n v="0"/>
    <n v="1"/>
    <n v="0"/>
    <s v="SETIEMBRE"/>
    <s v="CUMPLE SF"/>
    <s v="NO CUMPLE TA"/>
    <x v="1"/>
  </r>
  <r>
    <s v="AMAZONAS"/>
    <s v="CHACHAPOYAS"/>
    <x v="10"/>
    <x v="2"/>
    <x v="6"/>
    <x v="24"/>
    <n v="10101"/>
    <s v="1"/>
    <n v="9"/>
    <n v="2023"/>
    <x v="1"/>
    <n v="202309"/>
    <s v="93283609"/>
    <s v="MALDONADO"/>
    <s v="L"/>
    <s v="DANELLY YARITZEL"/>
    <d v="2023-02-28T00:00:00"/>
    <n v="1"/>
    <n v="0"/>
    <n v="0"/>
    <n v="1"/>
    <s v="SETIEMBRE"/>
    <s v="NO CUMPLE SF"/>
    <s v="SI CUMPLE TA"/>
    <x v="1"/>
  </r>
  <r>
    <s v="AMAZONAS"/>
    <s v="CHACHAPOYAS"/>
    <x v="44"/>
    <x v="0"/>
    <x v="10"/>
    <x v="76"/>
    <n v="10105"/>
    <s v="1"/>
    <n v="9"/>
    <n v="2023"/>
    <x v="1"/>
    <n v="202309"/>
    <s v="93288144"/>
    <s v="VELA"/>
    <s v="VALQUI"/>
    <s v="DYLAN DAMIAN"/>
    <d v="2023-03-04T00:00:00"/>
    <n v="1"/>
    <n v="1"/>
    <n v="1"/>
    <n v="1"/>
    <s v="SETIEMBRE"/>
    <s v="CUMPLE SF"/>
    <s v="SI CUMPLE TA"/>
    <x v="0"/>
  </r>
  <r>
    <s v="AMAZONAS"/>
    <s v="CHACHAPOYAS"/>
    <x v="45"/>
    <x v="0"/>
    <x v="9"/>
    <x v="77"/>
    <n v="10107"/>
    <s v="1"/>
    <n v="9"/>
    <n v="2023"/>
    <x v="1"/>
    <n v="202309"/>
    <s v="93272850"/>
    <s v="ZUMAETA"/>
    <s v="GALOC"/>
    <s v="EIDER"/>
    <d v="2023-02-21T00:00:00"/>
    <n v="1"/>
    <n v="1"/>
    <n v="1"/>
    <n v="1"/>
    <s v="SETIEMBRE"/>
    <s v="CUMPLE SF"/>
    <s v="SI CUMPLE TA"/>
    <x v="0"/>
  </r>
  <r>
    <s v="AMAZONAS"/>
    <s v="CHACHAPOYAS"/>
    <x v="11"/>
    <x v="0"/>
    <x v="21"/>
    <x v="78"/>
    <n v="10109"/>
    <s v="1"/>
    <n v="9"/>
    <n v="2023"/>
    <x v="1"/>
    <n v="202309"/>
    <s v="93289625"/>
    <s v="CHOCTALIN"/>
    <s v="GUIOP"/>
    <s v="ROCIO"/>
    <d v="2023-03-04T00:00:00"/>
    <n v="1"/>
    <n v="1"/>
    <n v="1"/>
    <n v="1"/>
    <s v="SETIEMBRE"/>
    <s v="CUMPLE SF"/>
    <s v="SI CUMPLE TA"/>
    <x v="0"/>
  </r>
  <r>
    <s v="AMAZONAS"/>
    <s v="CHACHAPOYAS"/>
    <x v="11"/>
    <x v="0"/>
    <x v="7"/>
    <x v="79"/>
    <n v="10109"/>
    <s v="1"/>
    <n v="9"/>
    <n v="2023"/>
    <x v="1"/>
    <n v="202309"/>
    <s v="93255272"/>
    <s v="HORNA"/>
    <s v="SANCHEZ"/>
    <s v="JHORDAN JOSE"/>
    <d v="2023-02-08T00:00:00"/>
    <n v="1"/>
    <n v="1"/>
    <n v="1"/>
    <n v="1"/>
    <s v="SETIEMBRE"/>
    <s v="CUMPLE SF"/>
    <s v="SI CUMPLE TA"/>
    <x v="0"/>
  </r>
  <r>
    <s v="AMAZONAS"/>
    <s v="CHACHAPOYAS"/>
    <x v="11"/>
    <x v="0"/>
    <x v="7"/>
    <x v="25"/>
    <n v="10109"/>
    <s v="1"/>
    <n v="9"/>
    <n v="2023"/>
    <x v="1"/>
    <n v="202309"/>
    <s v="93273559"/>
    <s v="VACA"/>
    <s v="PUIQUIN"/>
    <s v="MIULER ESMITH"/>
    <d v="2023-02-21T00:00:00"/>
    <n v="1"/>
    <n v="1"/>
    <n v="1"/>
    <n v="1"/>
    <s v="SETIEMBRE"/>
    <s v="CUMPLE SF"/>
    <s v="SI CUMPLE TA"/>
    <x v="0"/>
  </r>
  <r>
    <s v="AMAZONAS"/>
    <s v="CHACHAPOYAS"/>
    <x v="11"/>
    <x v="0"/>
    <x v="7"/>
    <x v="25"/>
    <n v="10109"/>
    <s v="1"/>
    <n v="9"/>
    <n v="2023"/>
    <x v="1"/>
    <n v="202309"/>
    <s v="93291578"/>
    <s v="HUAMAN"/>
    <s v="HUAMAN"/>
    <s v="YARITZA MAYLITH"/>
    <d v="2023-03-05T00:00:00"/>
    <n v="1"/>
    <n v="1"/>
    <n v="1"/>
    <n v="1"/>
    <s v="SETIEMBRE"/>
    <s v="CUMPLE SF"/>
    <s v="SI CUMPLE TA"/>
    <x v="0"/>
  </r>
  <r>
    <s v="AMAZONAS"/>
    <s v="CHACHAPOYAS"/>
    <x v="11"/>
    <x v="0"/>
    <x v="7"/>
    <x v="80"/>
    <n v="10109"/>
    <s v="1"/>
    <n v="9"/>
    <n v="2023"/>
    <x v="1"/>
    <n v="202309"/>
    <s v="93275625"/>
    <s v="PUERTA"/>
    <s v="HUAMAN"/>
    <s v="EMIR LIONEL"/>
    <d v="2023-02-19T00:00:00"/>
    <n v="1"/>
    <n v="1"/>
    <n v="1"/>
    <n v="1"/>
    <s v="SETIEMBRE"/>
    <s v="CUMPLE SF"/>
    <s v="SI CUMPLE TA"/>
    <x v="0"/>
  </r>
  <r>
    <s v="AMAZONAS"/>
    <s v="CHACHAPOYAS"/>
    <x v="11"/>
    <x v="0"/>
    <x v="7"/>
    <x v="81"/>
    <n v="10109"/>
    <s v="1"/>
    <n v="9"/>
    <n v="2023"/>
    <x v="1"/>
    <n v="202309"/>
    <s v="93270903"/>
    <s v="PUERTA"/>
    <s v="VALLE"/>
    <s v="BIANCA ANTONELLA"/>
    <d v="2023-02-07T00:00:00"/>
    <n v="1"/>
    <n v="1"/>
    <n v="1"/>
    <n v="1"/>
    <s v="SETIEMBRE"/>
    <s v="CUMPLE SF"/>
    <s v="SI CUMPLE TA"/>
    <x v="0"/>
  </r>
  <r>
    <s v="AMAZONAS"/>
    <s v="CHACHAPOYAS"/>
    <x v="46"/>
    <x v="0"/>
    <x v="24"/>
    <x v="82"/>
    <n v="10110"/>
    <s v="1"/>
    <n v="9"/>
    <n v="2023"/>
    <x v="1"/>
    <n v="202309"/>
    <s v="93255325"/>
    <s v="RENGIFO"/>
    <s v="GALARRETA"/>
    <s v="JAYDEN ABDIEL"/>
    <d v="2023-02-08T00:00:00"/>
    <n v="1"/>
    <n v="1"/>
    <n v="1"/>
    <n v="1"/>
    <s v="SETIEMBRE"/>
    <s v="CUMPLE SF"/>
    <s v="SI CUMPLE TA"/>
    <x v="0"/>
  </r>
  <r>
    <s v="AMAZONAS"/>
    <s v="CHACHAPOYAS"/>
    <x v="46"/>
    <x v="0"/>
    <x v="24"/>
    <x v="82"/>
    <n v="10110"/>
    <s v="1"/>
    <n v="9"/>
    <n v="2023"/>
    <x v="1"/>
    <n v="202309"/>
    <s v="93277826"/>
    <s v="CHAVEZ"/>
    <s v="MENDOZA"/>
    <s v="ZULEYKA FERNANDA"/>
    <d v="2023-02-12T00:00:00"/>
    <n v="1"/>
    <n v="1"/>
    <n v="1"/>
    <n v="1"/>
    <s v="SETIEMBRE"/>
    <s v="CUMPLE SF"/>
    <s v="SI CUMPLE TA"/>
    <x v="0"/>
  </r>
  <r>
    <s v="AMAZONAS"/>
    <s v="CHACHAPOYAS"/>
    <x v="47"/>
    <x v="0"/>
    <x v="4"/>
    <x v="83"/>
    <n v="10111"/>
    <s v="1"/>
    <n v="9"/>
    <n v="2023"/>
    <x v="1"/>
    <n v="202309"/>
    <s v="93258421"/>
    <s v="MENDOZA"/>
    <s v="TRIGOSO"/>
    <s v="LLESLY JAZMIN"/>
    <d v="2023-02-10T00:00:00"/>
    <n v="1"/>
    <n v="1"/>
    <n v="1"/>
    <n v="1"/>
    <s v="SETIEMBRE"/>
    <s v="CUMPLE SF"/>
    <s v="SI CUMPLE TA"/>
    <x v="0"/>
  </r>
  <r>
    <s v="AMAZONAS"/>
    <s v="CHACHAPOYAS"/>
    <x v="48"/>
    <x v="1"/>
    <x v="2"/>
    <x v="3"/>
    <n v="10113"/>
    <s v="1"/>
    <n v="9"/>
    <n v="2023"/>
    <x v="1"/>
    <n v="202309"/>
    <s v="93253878"/>
    <s v="PINILLOS"/>
    <s v="LEYVA"/>
    <s v="GIA CAMILA"/>
    <d v="2023-02-07T00:00:00"/>
    <n v="1"/>
    <n v="0"/>
    <n v="0"/>
    <n v="0"/>
    <s v="SETIEMBRE"/>
    <s v="NO CUMPLE SF"/>
    <s v="NO CUMPLE TA"/>
    <x v="1"/>
  </r>
  <r>
    <s v="AMAZONAS"/>
    <s v="CHACHAPOYAS"/>
    <x v="48"/>
    <x v="0"/>
    <x v="7"/>
    <x v="84"/>
    <n v="10113"/>
    <s v="1"/>
    <n v="9"/>
    <n v="2023"/>
    <x v="1"/>
    <n v="202309"/>
    <s v="93314665"/>
    <s v="SANCHEZ"/>
    <s v="CAMAN"/>
    <s v="EDRIC JAZIEL"/>
    <d v="2023-02-20T00:00:00"/>
    <n v="1"/>
    <n v="1"/>
    <n v="1"/>
    <n v="1"/>
    <s v="SETIEMBRE"/>
    <s v="CUMPLE SF"/>
    <s v="SI CUMPLE TA"/>
    <x v="0"/>
  </r>
  <r>
    <s v="AMAZONAS"/>
    <s v="CHACHAPOYAS"/>
    <x v="13"/>
    <x v="0"/>
    <x v="11"/>
    <x v="85"/>
    <n v="10114"/>
    <s v="1"/>
    <n v="9"/>
    <n v="2023"/>
    <x v="1"/>
    <n v="202309"/>
    <s v="93265111"/>
    <s v="SANTILLAN"/>
    <s v="SALAZAR"/>
    <s v="CRISTEL ANTONELLA"/>
    <d v="2023-02-15T00:00:00"/>
    <n v="1"/>
    <n v="1"/>
    <n v="1"/>
    <n v="1"/>
    <s v="SETIEMBRE"/>
    <s v="CUMPLE SF"/>
    <s v="SI CUMPLE TA"/>
    <x v="0"/>
  </r>
  <r>
    <s v="AMAZONAS"/>
    <s v="CHACHAPOYAS"/>
    <x v="13"/>
    <x v="0"/>
    <x v="9"/>
    <x v="28"/>
    <n v="10114"/>
    <s v="1"/>
    <n v="9"/>
    <n v="2023"/>
    <x v="1"/>
    <n v="202309"/>
    <s v="93278463"/>
    <s v="OLIVA"/>
    <s v="ZAMORA"/>
    <s v="REINER"/>
    <d v="2023-02-25T00:00:00"/>
    <n v="1"/>
    <n v="1"/>
    <n v="1"/>
    <n v="1"/>
    <s v="SETIEMBRE"/>
    <s v="CUMPLE SF"/>
    <s v="SI CUMPLE TA"/>
    <x v="0"/>
  </r>
  <r>
    <s v="AMAZONAS"/>
    <s v="CHACHAPOYAS"/>
    <x v="15"/>
    <x v="1"/>
    <x v="2"/>
    <x v="3"/>
    <n v="10117"/>
    <s v="2"/>
    <n v="9"/>
    <n v="2023"/>
    <x v="1"/>
    <n v="202309"/>
    <s v="93263511"/>
    <s v="LOJA"/>
    <s v="HUAMAN"/>
    <s v="BRIANA MASSIEL"/>
    <d v="2023-02-14T00:00:00"/>
    <n v="1"/>
    <n v="0"/>
    <n v="0"/>
    <n v="0"/>
    <s v="SETIEMBRE"/>
    <s v="NO CUMPLE SF"/>
    <s v="NO CUMPLE TA"/>
    <x v="1"/>
  </r>
  <r>
    <s v="AMAZONAS"/>
    <s v="CHACHAPOYAS"/>
    <x v="15"/>
    <x v="0"/>
    <x v="10"/>
    <x v="86"/>
    <n v="10117"/>
    <s v="1"/>
    <n v="9"/>
    <n v="2023"/>
    <x v="1"/>
    <n v="202309"/>
    <s v="93276905"/>
    <s v="MAS"/>
    <s v="CULQUI"/>
    <s v="ALESSANDRO"/>
    <d v="2023-02-24T00:00:00"/>
    <n v="1"/>
    <n v="0"/>
    <n v="0"/>
    <n v="1"/>
    <s v="SETIEMBRE"/>
    <s v="NO CUMPLE SF"/>
    <s v="SI CUMPLE TA"/>
    <x v="1"/>
  </r>
  <r>
    <s v="AMAZONAS"/>
    <s v="CHACHAPOYAS"/>
    <x v="16"/>
    <x v="0"/>
    <x v="8"/>
    <x v="31"/>
    <n v="10119"/>
    <s v="1"/>
    <n v="9"/>
    <n v="2023"/>
    <x v="1"/>
    <n v="202309"/>
    <s v="93290780"/>
    <s v="VILLANUEVA"/>
    <s v="ROJAS"/>
    <s v="JHAQUELIN KALESSI"/>
    <d v="2023-03-05T00:00:00"/>
    <n v="1"/>
    <n v="1"/>
    <n v="1"/>
    <n v="1"/>
    <s v="SETIEMBRE"/>
    <s v="CUMPLE SF"/>
    <s v="SI CUMPLE TA"/>
    <x v="0"/>
  </r>
  <r>
    <s v="AMAZONAS"/>
    <s v="CHACHAPOYAS"/>
    <x v="17"/>
    <x v="1"/>
    <x v="2"/>
    <x v="3"/>
    <n v="10120"/>
    <s v="1"/>
    <n v="9"/>
    <n v="2023"/>
    <x v="1"/>
    <n v="202309"/>
    <s v="93254895"/>
    <s v="GONZALEZ"/>
    <s v="LOJA"/>
    <s v="KAORI SHARICK"/>
    <d v="2023-02-08T00:00:00"/>
    <n v="1"/>
    <n v="0"/>
    <n v="0"/>
    <n v="0"/>
    <s v="SETIEMBRE"/>
    <s v="NO CUMPLE SF"/>
    <s v="NO CUMPLE TA"/>
    <x v="1"/>
  </r>
  <r>
    <s v="AMAZONAS"/>
    <s v="CHACHAPOYAS"/>
    <x v="17"/>
    <x v="0"/>
    <x v="10"/>
    <x v="87"/>
    <n v="10120"/>
    <s v="1"/>
    <n v="9"/>
    <n v="2023"/>
    <x v="1"/>
    <n v="202309"/>
    <s v="93289552"/>
    <s v="LLAVE"/>
    <s v="LOJA"/>
    <s v="CAELI ALESSIA"/>
    <d v="2023-03-05T00:00:00"/>
    <n v="1"/>
    <n v="1"/>
    <n v="1"/>
    <n v="1"/>
    <s v="SETIEMBRE"/>
    <s v="CUMPLE SF"/>
    <s v="SI CUMPLE TA"/>
    <x v="0"/>
  </r>
  <r>
    <s v="AMAZONAS"/>
    <s v="CHACHAPOYAS"/>
    <x v="49"/>
    <x v="0"/>
    <x v="10"/>
    <x v="88"/>
    <n v="10121"/>
    <s v="1"/>
    <n v="9"/>
    <n v="2023"/>
    <x v="1"/>
    <n v="202309"/>
    <s v="93280680"/>
    <s v="PUERTA"/>
    <s v="INGA"/>
    <s v="DANIELA ROSARIO"/>
    <d v="2023-02-23T00:00:00"/>
    <n v="1"/>
    <n v="1"/>
    <n v="1"/>
    <n v="1"/>
    <s v="SETIEMBRE"/>
    <s v="CUMPLE SF"/>
    <s v="SI CUMPLE TA"/>
    <x v="0"/>
  </r>
  <r>
    <s v="AMAZONAS"/>
    <s v="CHACHAPOYAS"/>
    <x v="49"/>
    <x v="0"/>
    <x v="10"/>
    <x v="89"/>
    <n v="10121"/>
    <s v="1"/>
    <n v="9"/>
    <n v="2023"/>
    <x v="1"/>
    <n v="202309"/>
    <s v="93254006"/>
    <s v="CRUZ"/>
    <s v="HUAMAN"/>
    <s v="BASTHIAN RODRIGO"/>
    <d v="2023-02-07T00:00:00"/>
    <n v="1"/>
    <n v="1"/>
    <n v="1"/>
    <n v="1"/>
    <s v="SETIEMBRE"/>
    <s v="CUMPLE SF"/>
    <s v="SI CUMPLE TA"/>
    <x v="0"/>
  </r>
  <r>
    <s v="AMAZONAS"/>
    <s v="LUYA"/>
    <x v="18"/>
    <x v="0"/>
    <x v="12"/>
    <x v="33"/>
    <n v="10502"/>
    <s v="1"/>
    <n v="9"/>
    <n v="2023"/>
    <x v="1"/>
    <n v="202309"/>
    <s v="93344492"/>
    <s v="ABANTO"/>
    <s v="MU"/>
    <s v="JHEYDAN EMANUEL"/>
    <d v="2023-02-13T00:00:00"/>
    <n v="1"/>
    <n v="1"/>
    <n v="1"/>
    <n v="1"/>
    <s v="SETIEMBRE"/>
    <s v="CUMPLE SF"/>
    <s v="SI CUMPLE TA"/>
    <x v="0"/>
  </r>
  <r>
    <s v="AMAZONAS"/>
    <s v="LUYA"/>
    <x v="18"/>
    <x v="0"/>
    <x v="12"/>
    <x v="33"/>
    <n v="10502"/>
    <s v="1"/>
    <n v="9"/>
    <n v="2023"/>
    <x v="1"/>
    <n v="202309"/>
    <s v="93376975"/>
    <s v="MARIN"/>
    <s v="HERNANDEZ"/>
    <s v="AXEL GAEL"/>
    <d v="2023-02-26T00:00:00"/>
    <n v="1"/>
    <n v="1"/>
    <n v="1"/>
    <n v="1"/>
    <s v="SETIEMBRE"/>
    <s v="CUMPLE SF"/>
    <s v="SI CUMPLE TA"/>
    <x v="0"/>
  </r>
  <r>
    <s v="AMAZONAS"/>
    <s v="LUYA"/>
    <x v="18"/>
    <x v="0"/>
    <x v="12"/>
    <x v="33"/>
    <n v="10502"/>
    <s v="2"/>
    <n v="9"/>
    <n v="2023"/>
    <x v="1"/>
    <n v="202309"/>
    <s v="93273622"/>
    <s v="ZUMAETA"/>
    <s v="VELA"/>
    <s v="DYLAN SMITH"/>
    <d v="2023-02-21T00:00:00"/>
    <n v="1"/>
    <n v="0"/>
    <n v="0"/>
    <n v="1"/>
    <s v="SETIEMBRE"/>
    <s v="NO CUMPLE SF"/>
    <s v="SI CUMPLE TA"/>
    <x v="1"/>
  </r>
  <r>
    <s v="AMAZONAS"/>
    <s v="LUYA"/>
    <x v="18"/>
    <x v="0"/>
    <x v="12"/>
    <x v="34"/>
    <n v="10502"/>
    <s v="1"/>
    <n v="9"/>
    <n v="2023"/>
    <x v="1"/>
    <n v="202309"/>
    <s v="93249768"/>
    <s v="RODRIGUEZ"/>
    <s v="VASQUEZ"/>
    <s v="LIAN MATEO"/>
    <d v="2023-02-04T00:00:00"/>
    <n v="1"/>
    <n v="1"/>
    <n v="1"/>
    <n v="1"/>
    <s v="SETIEMBRE"/>
    <s v="CUMPLE SF"/>
    <s v="SI CUMPLE TA"/>
    <x v="0"/>
  </r>
  <r>
    <s v="AMAZONAS"/>
    <s v="LUYA"/>
    <x v="18"/>
    <x v="0"/>
    <x v="12"/>
    <x v="34"/>
    <n v="10502"/>
    <s v="1"/>
    <n v="9"/>
    <n v="2023"/>
    <x v="1"/>
    <n v="202309"/>
    <s v="93260042"/>
    <s v="ESCALONA"/>
    <s v="CARHUAJULCA"/>
    <s v="NAHOMI VICTORIA"/>
    <d v="2023-02-12T00:00:00"/>
    <n v="1"/>
    <n v="1"/>
    <n v="1"/>
    <n v="1"/>
    <s v="SETIEMBRE"/>
    <s v="CUMPLE SF"/>
    <s v="SI CUMPLE TA"/>
    <x v="0"/>
  </r>
  <r>
    <s v="AMAZONAS"/>
    <s v="LUYA"/>
    <x v="18"/>
    <x v="0"/>
    <x v="12"/>
    <x v="34"/>
    <n v="10502"/>
    <s v="1"/>
    <n v="9"/>
    <n v="2023"/>
    <x v="1"/>
    <n v="202309"/>
    <s v="93261717"/>
    <s v="RAMOS"/>
    <s v="VASQUEZ"/>
    <s v="SOFIA MELISSA"/>
    <d v="2023-02-10T00:00:00"/>
    <n v="1"/>
    <n v="1"/>
    <n v="1"/>
    <n v="1"/>
    <s v="SETIEMBRE"/>
    <s v="CUMPLE SF"/>
    <s v="SI CUMPLE TA"/>
    <x v="0"/>
  </r>
  <r>
    <s v="AMAZONAS"/>
    <s v="LUYA"/>
    <x v="18"/>
    <x v="0"/>
    <x v="12"/>
    <x v="34"/>
    <n v="10502"/>
    <s v="1"/>
    <n v="9"/>
    <n v="2023"/>
    <x v="1"/>
    <n v="202309"/>
    <s v="93266529"/>
    <s v="GAONA"/>
    <s v="LLANOS"/>
    <s v="ESMITH ALEJANDRO"/>
    <d v="2023-02-16T00:00:00"/>
    <n v="1"/>
    <n v="1"/>
    <n v="1"/>
    <n v="1"/>
    <s v="SETIEMBRE"/>
    <s v="CUMPLE SF"/>
    <s v="SI CUMPLE TA"/>
    <x v="0"/>
  </r>
  <r>
    <s v="AMAZONAS"/>
    <s v="LUYA"/>
    <x v="18"/>
    <x v="0"/>
    <x v="12"/>
    <x v="34"/>
    <n v="10502"/>
    <s v="1"/>
    <n v="9"/>
    <n v="2023"/>
    <x v="1"/>
    <n v="202309"/>
    <s v="93267993"/>
    <s v="ROJAS"/>
    <s v="GONZALES"/>
    <s v="YAREN KAELI"/>
    <d v="2023-02-17T00:00:00"/>
    <n v="1"/>
    <n v="1"/>
    <n v="1"/>
    <n v="1"/>
    <s v="SETIEMBRE"/>
    <s v="CUMPLE SF"/>
    <s v="SI CUMPLE TA"/>
    <x v="0"/>
  </r>
  <r>
    <s v="AMAZONAS"/>
    <s v="LUYA"/>
    <x v="18"/>
    <x v="0"/>
    <x v="12"/>
    <x v="34"/>
    <n v="10502"/>
    <s v="1"/>
    <n v="9"/>
    <n v="2023"/>
    <x v="1"/>
    <n v="202309"/>
    <s v="93371492"/>
    <s v="DIAZ"/>
    <s v="SOTO"/>
    <s v="YARELI YASUMI"/>
    <d v="2023-03-01T00:00:00"/>
    <n v="1"/>
    <n v="1"/>
    <n v="1"/>
    <n v="1"/>
    <s v="SETIEMBRE"/>
    <s v="CUMPLE SF"/>
    <s v="SI CUMPLE TA"/>
    <x v="0"/>
  </r>
  <r>
    <s v="AMAZONAS"/>
    <s v="LUYA"/>
    <x v="18"/>
    <x v="0"/>
    <x v="12"/>
    <x v="34"/>
    <n v="10502"/>
    <s v="1"/>
    <n v="9"/>
    <n v="2023"/>
    <x v="1"/>
    <n v="202309"/>
    <s v="93372079"/>
    <s v="LUMBA"/>
    <s v="VALLEJOS"/>
    <s v="YAZURY DAFNETH"/>
    <d v="2023-02-23T00:00:00"/>
    <n v="1"/>
    <n v="1"/>
    <n v="1"/>
    <n v="1"/>
    <s v="SETIEMBRE"/>
    <s v="CUMPLE SF"/>
    <s v="SI CUMPLE TA"/>
    <x v="0"/>
  </r>
  <r>
    <s v="AMAZONAS"/>
    <s v="LUYA"/>
    <x v="19"/>
    <x v="0"/>
    <x v="5"/>
    <x v="23"/>
    <n v="10503"/>
    <s v="1"/>
    <n v="9"/>
    <n v="2023"/>
    <x v="1"/>
    <n v="202309"/>
    <s v="93269458"/>
    <s v="VILCHEZ"/>
    <s v="TELLO"/>
    <s v="EDWARD LIAN"/>
    <d v="2023-02-18T00:00:00"/>
    <n v="1"/>
    <n v="1"/>
    <n v="1"/>
    <n v="1"/>
    <s v="SETIEMBRE"/>
    <s v="CUMPLE SF"/>
    <s v="SI CUMPLE TA"/>
    <x v="0"/>
  </r>
  <r>
    <s v="AMAZONAS"/>
    <s v="LUYA"/>
    <x v="19"/>
    <x v="0"/>
    <x v="5"/>
    <x v="23"/>
    <n v="10503"/>
    <s v="1"/>
    <n v="9"/>
    <n v="2023"/>
    <x v="1"/>
    <n v="202309"/>
    <s v="93278222"/>
    <s v="COTRINA"/>
    <s v="MICHA"/>
    <s v="JOSE AXEL"/>
    <d v="2023-02-24T00:00:00"/>
    <n v="1"/>
    <n v="1"/>
    <n v="1"/>
    <n v="1"/>
    <s v="SETIEMBRE"/>
    <s v="CUMPLE SF"/>
    <s v="SI CUMPLE TA"/>
    <x v="0"/>
  </r>
  <r>
    <s v="AMAZONAS"/>
    <s v="LUYA"/>
    <x v="19"/>
    <x v="0"/>
    <x v="5"/>
    <x v="90"/>
    <n v="10503"/>
    <s v="1"/>
    <n v="9"/>
    <n v="2023"/>
    <x v="1"/>
    <n v="202309"/>
    <s v="93265297"/>
    <s v="HUAMAN"/>
    <s v="MARIN"/>
    <s v="WILLY SMITH"/>
    <d v="2023-02-16T00:00:00"/>
    <n v="1"/>
    <n v="0"/>
    <n v="1"/>
    <n v="0"/>
    <s v="SETIEMBRE"/>
    <s v="CUMPLE SF"/>
    <s v="NO CUMPLE TA"/>
    <x v="1"/>
  </r>
  <r>
    <s v="AMAZONAS"/>
    <s v="LUYA"/>
    <x v="50"/>
    <x v="0"/>
    <x v="4"/>
    <x v="91"/>
    <n v="10504"/>
    <s v="1"/>
    <n v="9"/>
    <n v="2023"/>
    <x v="1"/>
    <n v="202309"/>
    <s v="93285508"/>
    <s v="TRIGOSO"/>
    <s v="ANGELES"/>
    <s v="ALEXIS JHAIR"/>
    <d v="2023-03-02T00:00:00"/>
    <n v="1"/>
    <n v="1"/>
    <n v="1"/>
    <n v="1"/>
    <s v="SETIEMBRE"/>
    <s v="CUMPLE SF"/>
    <s v="SI CUMPLE TA"/>
    <x v="0"/>
  </r>
  <r>
    <s v="AMAZONAS"/>
    <s v="LUYA"/>
    <x v="50"/>
    <x v="0"/>
    <x v="4"/>
    <x v="91"/>
    <n v="10504"/>
    <s v="1"/>
    <n v="9"/>
    <n v="2023"/>
    <x v="1"/>
    <n v="202309"/>
    <s v="93288525"/>
    <s v="OROSCO"/>
    <s v="CHUQUIPIONDO"/>
    <s v="KAELI SALOM"/>
    <d v="2023-03-04T00:00:00"/>
    <n v="1"/>
    <n v="1"/>
    <n v="1"/>
    <n v="1"/>
    <s v="SETIEMBRE"/>
    <s v="CUMPLE SF"/>
    <s v="SI CUMPLE TA"/>
    <x v="0"/>
  </r>
  <r>
    <s v="AMAZONAS"/>
    <s v="LUYA"/>
    <x v="20"/>
    <x v="0"/>
    <x v="13"/>
    <x v="40"/>
    <n v="10505"/>
    <s v="1"/>
    <n v="9"/>
    <n v="2023"/>
    <x v="1"/>
    <n v="202309"/>
    <s v="93270390"/>
    <s v="LOPEZ"/>
    <s v="GUELAC"/>
    <s v="LLAN ALEXIS"/>
    <d v="2023-02-19T00:00:00"/>
    <n v="1"/>
    <n v="1"/>
    <n v="1"/>
    <n v="1"/>
    <s v="SETIEMBRE"/>
    <s v="CUMPLE SF"/>
    <s v="SI CUMPLE TA"/>
    <x v="0"/>
  </r>
  <r>
    <s v="AMAZONAS"/>
    <s v="LUYA"/>
    <x v="51"/>
    <x v="0"/>
    <x v="16"/>
    <x v="92"/>
    <n v="10501"/>
    <s v="1"/>
    <n v="9"/>
    <n v="2023"/>
    <x v="1"/>
    <n v="202309"/>
    <s v="93286787"/>
    <s v="CHOCACA"/>
    <s v="ZUTA"/>
    <s v="IVANNA ZEINEP"/>
    <d v="2023-03-03T00:00:00"/>
    <n v="1"/>
    <n v="1"/>
    <n v="1"/>
    <n v="1"/>
    <s v="SETIEMBRE"/>
    <s v="CUMPLE SF"/>
    <s v="SI CUMPLE TA"/>
    <x v="0"/>
  </r>
  <r>
    <s v="AMAZONAS"/>
    <s v="LUYA"/>
    <x v="52"/>
    <x v="0"/>
    <x v="13"/>
    <x v="93"/>
    <n v="10508"/>
    <s v="1"/>
    <n v="9"/>
    <n v="2023"/>
    <x v="1"/>
    <n v="202309"/>
    <s v="93282376"/>
    <s v="HUAMAN"/>
    <s v="CAMUS"/>
    <s v="LESLI GIMENA"/>
    <d v="2023-02-25T00:00:00"/>
    <n v="1"/>
    <n v="1"/>
    <n v="1"/>
    <n v="1"/>
    <s v="SETIEMBRE"/>
    <s v="CUMPLE SF"/>
    <s v="SI CUMPLE TA"/>
    <x v="0"/>
  </r>
  <r>
    <s v="AMAZONAS"/>
    <s v="LUYA"/>
    <x v="22"/>
    <x v="0"/>
    <x v="13"/>
    <x v="39"/>
    <n v="10509"/>
    <s v="1"/>
    <n v="9"/>
    <n v="2023"/>
    <x v="1"/>
    <n v="202309"/>
    <s v="93257857"/>
    <s v="CHUQUIZUTA"/>
    <s v="VELAYARCE"/>
    <s v="KINBERLYN VALERIA"/>
    <d v="2023-02-10T00:00:00"/>
    <n v="1"/>
    <n v="1"/>
    <n v="1"/>
    <n v="1"/>
    <s v="SETIEMBRE"/>
    <s v="CUMPLE SF"/>
    <s v="SI CUMPLE TA"/>
    <x v="0"/>
  </r>
  <r>
    <s v="AMAZONAS"/>
    <s v="LUYA"/>
    <x v="22"/>
    <x v="0"/>
    <x v="13"/>
    <x v="94"/>
    <n v="10509"/>
    <s v="1"/>
    <n v="9"/>
    <n v="2023"/>
    <x v="1"/>
    <n v="202309"/>
    <s v="93271718"/>
    <s v="ROJAS"/>
    <s v="ZUTA"/>
    <s v="KEYLER HERSHEL"/>
    <d v="2023-02-20T00:00:00"/>
    <n v="1"/>
    <n v="1"/>
    <n v="1"/>
    <n v="1"/>
    <s v="SETIEMBRE"/>
    <s v="CUMPLE SF"/>
    <s v="SI CUMPLE TA"/>
    <x v="0"/>
  </r>
  <r>
    <s v="AMAZONAS"/>
    <s v="LUYA"/>
    <x v="22"/>
    <x v="0"/>
    <x v="13"/>
    <x v="94"/>
    <n v="10509"/>
    <s v="1"/>
    <n v="9"/>
    <n v="2023"/>
    <x v="1"/>
    <n v="202309"/>
    <s v="93295829"/>
    <s v="SALON"/>
    <s v="PUSCAN"/>
    <s v="ELVIS"/>
    <d v="2023-03-01T00:00:00"/>
    <n v="1"/>
    <n v="1"/>
    <n v="1"/>
    <n v="1"/>
    <s v="SETIEMBRE"/>
    <s v="CUMPLE SF"/>
    <s v="SI CUMPLE TA"/>
    <x v="0"/>
  </r>
  <r>
    <s v="AMAZONAS"/>
    <s v="LUYA"/>
    <x v="22"/>
    <x v="0"/>
    <x v="13"/>
    <x v="40"/>
    <n v="10509"/>
    <s v="1"/>
    <n v="9"/>
    <n v="2023"/>
    <x v="1"/>
    <n v="202309"/>
    <s v="93284195"/>
    <s v="HEREDIA"/>
    <s v="ANGULO"/>
    <s v="CHRISTOPHER ALESSANDRO"/>
    <d v="2023-02-10T00:00:00"/>
    <n v="1"/>
    <n v="1"/>
    <n v="1"/>
    <n v="1"/>
    <s v="SETIEMBRE"/>
    <s v="CUMPLE SF"/>
    <s v="SI CUMPLE TA"/>
    <x v="0"/>
  </r>
  <r>
    <s v="AMAZONAS"/>
    <s v="LUYA"/>
    <x v="22"/>
    <x v="0"/>
    <x v="13"/>
    <x v="40"/>
    <n v="10509"/>
    <s v="1"/>
    <n v="9"/>
    <n v="2023"/>
    <x v="1"/>
    <n v="202309"/>
    <s v="93288184"/>
    <s v="MARIN"/>
    <s v="RAMOS"/>
    <s v="JHOSELYN MIRELLA"/>
    <d v="2023-03-04T00:00:00"/>
    <n v="1"/>
    <n v="0"/>
    <n v="1"/>
    <n v="0"/>
    <s v="SETIEMBRE"/>
    <s v="CUMPLE SF"/>
    <s v="NO CUMPLE TA"/>
    <x v="1"/>
  </r>
  <r>
    <s v="AMAZONAS"/>
    <s v="LUYA"/>
    <x v="22"/>
    <x v="0"/>
    <x v="13"/>
    <x v="40"/>
    <n v="10509"/>
    <s v="1"/>
    <n v="9"/>
    <n v="2023"/>
    <x v="1"/>
    <n v="202309"/>
    <s v="93301486"/>
    <s v="MARIN"/>
    <s v="PULCE"/>
    <s v="GAEL ALEXANDER"/>
    <d v="2023-02-27T00:00:00"/>
    <n v="1"/>
    <n v="1"/>
    <n v="1"/>
    <n v="1"/>
    <s v="SETIEMBRE"/>
    <s v="CUMPLE SF"/>
    <s v="SI CUMPLE TA"/>
    <x v="0"/>
  </r>
  <r>
    <s v="AMAZONAS"/>
    <s v="LUYA"/>
    <x v="22"/>
    <x v="0"/>
    <x v="13"/>
    <x v="40"/>
    <n v="10509"/>
    <s v="2"/>
    <n v="9"/>
    <n v="2023"/>
    <x v="1"/>
    <n v="202309"/>
    <s v="93268327"/>
    <s v="CHAVEZ"/>
    <s v="ATALAYA"/>
    <s v="FRANCO FILIBERTO"/>
    <d v="2023-02-17T00:00:00"/>
    <n v="1"/>
    <n v="1"/>
    <n v="1"/>
    <n v="1"/>
    <s v="SETIEMBRE"/>
    <s v="CUMPLE SF"/>
    <s v="SI CUMPLE TA"/>
    <x v="0"/>
  </r>
  <r>
    <s v="AMAZONAS"/>
    <s v="LUYA"/>
    <x v="22"/>
    <x v="0"/>
    <x v="6"/>
    <x v="60"/>
    <n v="10509"/>
    <s v="1"/>
    <n v="9"/>
    <n v="2023"/>
    <x v="1"/>
    <n v="202309"/>
    <s v="93267416"/>
    <s v="NONINGO"/>
    <s v="VEGA"/>
    <s v="MIA ALEXANDRA"/>
    <d v="2023-02-17T00:00:00"/>
    <n v="1"/>
    <n v="1"/>
    <n v="1"/>
    <n v="1"/>
    <s v="SETIEMBRE"/>
    <s v="CUMPLE SF"/>
    <s v="SI CUMPLE TA"/>
    <x v="0"/>
  </r>
  <r>
    <s v="AMAZONAS"/>
    <s v="LUYA"/>
    <x v="53"/>
    <x v="0"/>
    <x v="16"/>
    <x v="95"/>
    <n v="10510"/>
    <s v="1"/>
    <n v="9"/>
    <n v="2023"/>
    <x v="1"/>
    <n v="202309"/>
    <s v="93281578"/>
    <s v="DIAZ"/>
    <s v="DE LA CRUZ"/>
    <s v="JHEINER SMIT"/>
    <d v="2023-02-25T00:00:00"/>
    <n v="1"/>
    <n v="1"/>
    <n v="1"/>
    <n v="1"/>
    <s v="SETIEMBRE"/>
    <s v="CUMPLE SF"/>
    <s v="SI CUMPLE TA"/>
    <x v="0"/>
  </r>
  <r>
    <s v="AMAZONAS"/>
    <s v="LUYA"/>
    <x v="24"/>
    <x v="0"/>
    <x v="14"/>
    <x v="96"/>
    <n v="10512"/>
    <s v="1"/>
    <n v="9"/>
    <n v="2023"/>
    <x v="1"/>
    <n v="202309"/>
    <s v="93248742"/>
    <s v="HUAMAN"/>
    <s v="RODRIGUEZ"/>
    <s v="LISNER SNAYDER"/>
    <d v="2023-02-04T00:00:00"/>
    <n v="1"/>
    <n v="1"/>
    <n v="1"/>
    <n v="1"/>
    <s v="SETIEMBRE"/>
    <s v="CUMPLE SF"/>
    <s v="SI CUMPLE TA"/>
    <x v="0"/>
  </r>
  <r>
    <s v="AMAZONAS"/>
    <s v="LUYA"/>
    <x v="24"/>
    <x v="0"/>
    <x v="14"/>
    <x v="42"/>
    <n v="10512"/>
    <s v="1"/>
    <n v="9"/>
    <n v="2023"/>
    <x v="1"/>
    <n v="202309"/>
    <s v="93250857"/>
    <s v="TUESTA"/>
    <s v="LUNA"/>
    <s v="LUCY MERCEDES"/>
    <d v="2023-02-06T00:00:00"/>
    <n v="1"/>
    <n v="1"/>
    <n v="1"/>
    <n v="1"/>
    <s v="SETIEMBRE"/>
    <s v="CUMPLE SF"/>
    <s v="SI CUMPLE TA"/>
    <x v="0"/>
  </r>
  <r>
    <s v="AMAZONAS"/>
    <s v="LUYA"/>
    <x v="24"/>
    <x v="0"/>
    <x v="14"/>
    <x v="42"/>
    <n v="10512"/>
    <s v="2"/>
    <n v="9"/>
    <n v="2023"/>
    <x v="1"/>
    <n v="202309"/>
    <s v="93252869"/>
    <s v="VARGAS"/>
    <s v="CAMPOJO"/>
    <s v="LYA KAILANI"/>
    <d v="2023-02-06T00:00:00"/>
    <n v="1"/>
    <n v="1"/>
    <n v="1"/>
    <n v="1"/>
    <s v="SETIEMBRE"/>
    <s v="CUMPLE SF"/>
    <s v="SI CUMPLE TA"/>
    <x v="0"/>
  </r>
  <r>
    <s v="AMAZONAS"/>
    <s v="LUYA"/>
    <x v="54"/>
    <x v="0"/>
    <x v="15"/>
    <x v="97"/>
    <n v="10513"/>
    <s v="1"/>
    <n v="9"/>
    <n v="2023"/>
    <x v="1"/>
    <n v="202309"/>
    <s v="93255932"/>
    <s v="CORDOVA"/>
    <s v="MERINO"/>
    <s v="GIANNA ALESSIA"/>
    <d v="2023-02-09T00:00:00"/>
    <n v="1"/>
    <n v="1"/>
    <n v="1"/>
    <n v="1"/>
    <s v="SETIEMBRE"/>
    <s v="CUMPLE SF"/>
    <s v="SI CUMPLE TA"/>
    <x v="0"/>
  </r>
  <r>
    <s v="AMAZONAS"/>
    <s v="LUYA"/>
    <x v="54"/>
    <x v="0"/>
    <x v="15"/>
    <x v="97"/>
    <n v="10513"/>
    <s v="1"/>
    <n v="9"/>
    <n v="2023"/>
    <x v="1"/>
    <n v="202309"/>
    <s v="93284450"/>
    <s v="BUSTOS"/>
    <s v="AGUILAR"/>
    <s v="BRIANA JULIET"/>
    <d v="2023-03-01T00:00:00"/>
    <n v="1"/>
    <n v="1"/>
    <n v="1"/>
    <n v="1"/>
    <s v="SETIEMBRE"/>
    <s v="CUMPLE SF"/>
    <s v="SI CUMPLE TA"/>
    <x v="0"/>
  </r>
  <r>
    <s v="AMAZONAS"/>
    <s v="LUYA"/>
    <x v="54"/>
    <x v="0"/>
    <x v="15"/>
    <x v="98"/>
    <n v="10513"/>
    <s v="1"/>
    <n v="9"/>
    <n v="2023"/>
    <x v="1"/>
    <n v="202309"/>
    <s v="93273606"/>
    <s v="VALQUI"/>
    <s v="VARGAS"/>
    <s v="LIAM NANDITO"/>
    <d v="2023-02-21T00:00:00"/>
    <n v="1"/>
    <n v="1"/>
    <n v="1"/>
    <n v="1"/>
    <s v="SETIEMBRE"/>
    <s v="CUMPLE SF"/>
    <s v="SI CUMPLE TA"/>
    <x v="0"/>
  </r>
  <r>
    <s v="AMAZONAS"/>
    <s v="LUYA"/>
    <x v="54"/>
    <x v="0"/>
    <x v="15"/>
    <x v="98"/>
    <n v="10513"/>
    <s v="1"/>
    <n v="9"/>
    <n v="2023"/>
    <x v="1"/>
    <n v="202309"/>
    <s v="93286108"/>
    <s v="PORTOCARRERO"/>
    <s v="CARO"/>
    <s v="KAYLANY LUJAN"/>
    <d v="2023-03-02T00:00:00"/>
    <n v="1"/>
    <n v="1"/>
    <n v="1"/>
    <n v="1"/>
    <s v="SETIEMBRE"/>
    <s v="CUMPLE SF"/>
    <s v="SI CUMPLE TA"/>
    <x v="0"/>
  </r>
  <r>
    <s v="AMAZONAS"/>
    <s v="LUYA"/>
    <x v="54"/>
    <x v="0"/>
    <x v="15"/>
    <x v="98"/>
    <n v="10513"/>
    <s v="2"/>
    <n v="9"/>
    <n v="2023"/>
    <x v="1"/>
    <n v="202309"/>
    <s v="93269540"/>
    <s v="CUBAS"/>
    <s v="CORTIJO"/>
    <s v="DEREK ISAAC"/>
    <d v="2023-02-19T00:00:00"/>
    <n v="1"/>
    <n v="1"/>
    <n v="1"/>
    <n v="1"/>
    <s v="SETIEMBRE"/>
    <s v="CUMPLE SF"/>
    <s v="SI CUMPLE TA"/>
    <x v="0"/>
  </r>
  <r>
    <s v="AMAZONAS"/>
    <s v="LUYA"/>
    <x v="54"/>
    <x v="0"/>
    <x v="15"/>
    <x v="98"/>
    <n v="10513"/>
    <s v="2"/>
    <n v="9"/>
    <n v="2023"/>
    <x v="1"/>
    <n v="202309"/>
    <s v="93282624"/>
    <s v="RAMOS"/>
    <s v="TRIGOSO"/>
    <s v="JULIO ROMEO"/>
    <d v="2023-02-27T00:00:00"/>
    <n v="1"/>
    <n v="1"/>
    <n v="1"/>
    <n v="1"/>
    <s v="SETIEMBRE"/>
    <s v="CUMPLE SF"/>
    <s v="SI CUMPLE TA"/>
    <x v="0"/>
  </r>
  <r>
    <s v="AMAZONAS"/>
    <s v="LUYA"/>
    <x v="54"/>
    <x v="0"/>
    <x v="15"/>
    <x v="99"/>
    <n v="10513"/>
    <s v="1"/>
    <n v="9"/>
    <n v="2023"/>
    <x v="1"/>
    <n v="202309"/>
    <s v="93265492"/>
    <s v="HUAMAN"/>
    <s v="BACALLA"/>
    <s v="ABNER ANTONIO"/>
    <d v="2023-02-16T00:00:00"/>
    <n v="1"/>
    <n v="0"/>
    <n v="1"/>
    <n v="0"/>
    <s v="SETIEMBRE"/>
    <s v="CUMPLE SF"/>
    <s v="NO CUMPLE TA"/>
    <x v="1"/>
  </r>
  <r>
    <s v="AMAZONAS"/>
    <s v="LUYA"/>
    <x v="54"/>
    <x v="0"/>
    <x v="15"/>
    <x v="99"/>
    <n v="10513"/>
    <s v="1"/>
    <n v="9"/>
    <n v="2023"/>
    <x v="1"/>
    <n v="202309"/>
    <s v="93348896"/>
    <s v="GUEVARA"/>
    <s v="LOPEZ"/>
    <s v="KENYER ALEXIS"/>
    <d v="2023-02-24T00:00:00"/>
    <n v="1"/>
    <n v="0"/>
    <n v="0"/>
    <n v="0"/>
    <s v="SETIEMBRE"/>
    <s v="NO CUMPLE SF"/>
    <s v="NO CUMPLE TA"/>
    <x v="1"/>
  </r>
  <r>
    <s v="AMAZONAS"/>
    <s v="LUYA"/>
    <x v="54"/>
    <x v="0"/>
    <x v="15"/>
    <x v="100"/>
    <n v="10513"/>
    <s v="1"/>
    <n v="9"/>
    <n v="2023"/>
    <x v="1"/>
    <n v="202309"/>
    <s v="93290152"/>
    <s v="GUEVARA"/>
    <s v="LOPEZ"/>
    <s v="IVANA ANALI"/>
    <d v="2023-03-05T00:00:00"/>
    <n v="1"/>
    <n v="1"/>
    <n v="1"/>
    <n v="1"/>
    <s v="SETIEMBRE"/>
    <s v="CUMPLE SF"/>
    <s v="SI CUMPLE TA"/>
    <x v="0"/>
  </r>
  <r>
    <s v="AMAZONAS"/>
    <s v="LUYA"/>
    <x v="25"/>
    <x v="1"/>
    <x v="2"/>
    <x v="3"/>
    <n v="10514"/>
    <s v="1"/>
    <n v="9"/>
    <n v="2023"/>
    <x v="1"/>
    <n v="202309"/>
    <s v="93256817"/>
    <s v="CUEVA"/>
    <s v="JULON"/>
    <s v="AITHANA VALENTINA"/>
    <d v="2023-02-09T00:00:00"/>
    <n v="1"/>
    <n v="0"/>
    <n v="0"/>
    <n v="0"/>
    <s v="SETIEMBRE"/>
    <s v="NO CUMPLE SF"/>
    <s v="NO CUMPLE TA"/>
    <x v="1"/>
  </r>
  <r>
    <s v="AMAZONAS"/>
    <s v="LUYA"/>
    <x v="25"/>
    <x v="0"/>
    <x v="15"/>
    <x v="100"/>
    <n v="10514"/>
    <s v="1"/>
    <n v="9"/>
    <n v="2023"/>
    <x v="1"/>
    <n v="202309"/>
    <s v="93260519"/>
    <s v="VERGARAY"/>
    <s v="ZUMAETA"/>
    <s v="JHAYDEN ADRIAN"/>
    <d v="2023-02-12T00:00:00"/>
    <n v="1"/>
    <n v="1"/>
    <n v="1"/>
    <n v="1"/>
    <s v="SETIEMBRE"/>
    <s v="CUMPLE SF"/>
    <s v="SI CUMPLE TA"/>
    <x v="0"/>
  </r>
  <r>
    <s v="AMAZONAS"/>
    <s v="LUYA"/>
    <x v="25"/>
    <x v="0"/>
    <x v="6"/>
    <x v="60"/>
    <n v="10514"/>
    <s v="1"/>
    <n v="9"/>
    <n v="2023"/>
    <x v="1"/>
    <n v="202309"/>
    <s v="93266537"/>
    <s v="GUIOP"/>
    <s v="ZUTA"/>
    <s v="HIKTAN ESMITH"/>
    <d v="2023-02-16T00:00:00"/>
    <n v="1"/>
    <n v="1"/>
    <n v="1"/>
    <n v="1"/>
    <s v="SETIEMBRE"/>
    <s v="CUMPLE SF"/>
    <s v="SI CUMPLE TA"/>
    <x v="0"/>
  </r>
  <r>
    <s v="AMAZONAS"/>
    <s v="LUYA"/>
    <x v="25"/>
    <x v="0"/>
    <x v="8"/>
    <x v="101"/>
    <n v="10514"/>
    <s v="1"/>
    <n v="9"/>
    <n v="2023"/>
    <x v="1"/>
    <n v="202309"/>
    <s v="93284012"/>
    <s v="PENAS"/>
    <s v="GARCIA"/>
    <s v="KHALEESI AITANA"/>
    <d v="2023-03-01T00:00:00"/>
    <n v="1"/>
    <n v="1"/>
    <n v="1"/>
    <n v="1"/>
    <s v="SETIEMBRE"/>
    <s v="CUMPLE SF"/>
    <s v="SI CUMPLE TA"/>
    <x v="0"/>
  </r>
  <r>
    <s v="AMAZONAS"/>
    <s v="LUYA"/>
    <x v="25"/>
    <x v="0"/>
    <x v="8"/>
    <x v="46"/>
    <n v="10514"/>
    <s v="1"/>
    <n v="9"/>
    <n v="2023"/>
    <x v="1"/>
    <n v="202309"/>
    <s v="93275297"/>
    <s v="MORI"/>
    <s v="ROJAS"/>
    <s v="EMMA CAMILA"/>
    <d v="2023-02-22T00:00:00"/>
    <n v="1"/>
    <n v="1"/>
    <n v="1"/>
    <n v="1"/>
    <s v="SETIEMBRE"/>
    <s v="CUMPLE SF"/>
    <s v="SI CUMPLE TA"/>
    <x v="0"/>
  </r>
  <r>
    <s v="AMAZONAS"/>
    <s v="LUYA"/>
    <x v="25"/>
    <x v="0"/>
    <x v="8"/>
    <x v="102"/>
    <n v="10514"/>
    <s v="1"/>
    <n v="9"/>
    <n v="2023"/>
    <x v="1"/>
    <n v="202309"/>
    <s v="93266465"/>
    <s v="MENDOZA"/>
    <s v="VERGARAY"/>
    <s v="BRIAN JHOAO"/>
    <d v="2023-02-16T00:00:00"/>
    <n v="1"/>
    <n v="1"/>
    <n v="1"/>
    <n v="1"/>
    <s v="SETIEMBRE"/>
    <s v="CUMPLE SF"/>
    <s v="SI CUMPLE TA"/>
    <x v="0"/>
  </r>
  <r>
    <s v="AMAZONAS"/>
    <s v="LUYA"/>
    <x v="25"/>
    <x v="0"/>
    <x v="8"/>
    <x v="103"/>
    <n v="10514"/>
    <s v="1"/>
    <n v="9"/>
    <n v="2023"/>
    <x v="1"/>
    <n v="202309"/>
    <s v="93253821"/>
    <s v="CAMPOS"/>
    <s v="MEDINA"/>
    <s v="ALEX ZAID"/>
    <d v="2023-02-07T00:00:00"/>
    <n v="1"/>
    <n v="1"/>
    <n v="1"/>
    <n v="1"/>
    <s v="SETIEMBRE"/>
    <s v="CUMPLE SF"/>
    <s v="SI CUMPLE TA"/>
    <x v="0"/>
  </r>
  <r>
    <s v="AMAZONAS"/>
    <s v="LUYA"/>
    <x v="25"/>
    <x v="0"/>
    <x v="8"/>
    <x v="103"/>
    <n v="10514"/>
    <s v="1"/>
    <n v="9"/>
    <n v="2023"/>
    <x v="1"/>
    <n v="202309"/>
    <s v="93287787"/>
    <s v="CHAVEZ"/>
    <s v="PINGOS"/>
    <s v="CINTHIA YORLETH"/>
    <d v="2023-03-03T00:00:00"/>
    <n v="1"/>
    <n v="1"/>
    <n v="1"/>
    <n v="1"/>
    <s v="SETIEMBRE"/>
    <s v="CUMPLE SF"/>
    <s v="SI CUMPLE TA"/>
    <x v="0"/>
  </r>
  <r>
    <s v="AMAZONAS"/>
    <s v="LUYA"/>
    <x v="25"/>
    <x v="0"/>
    <x v="8"/>
    <x v="104"/>
    <n v="10514"/>
    <s v="1"/>
    <n v="9"/>
    <n v="2023"/>
    <x v="1"/>
    <n v="202309"/>
    <s v="93250811"/>
    <s v="COTRINA"/>
    <s v="BARRENA"/>
    <s v="ALESSIA CAYETANA"/>
    <d v="2023-02-06T00:00:00"/>
    <n v="1"/>
    <n v="1"/>
    <n v="1"/>
    <n v="1"/>
    <s v="SETIEMBRE"/>
    <s v="CUMPLE SF"/>
    <s v="SI CUMPLE TA"/>
    <x v="0"/>
  </r>
  <r>
    <s v="AMAZONAS"/>
    <s v="LUYA"/>
    <x v="27"/>
    <x v="0"/>
    <x v="16"/>
    <x v="49"/>
    <n v="10516"/>
    <s v="1"/>
    <n v="9"/>
    <n v="2023"/>
    <x v="1"/>
    <n v="202309"/>
    <s v="93251127"/>
    <s v="DOLIC"/>
    <s v="VARGAS"/>
    <s v="JHUNIOR JAVIER"/>
    <d v="2023-02-05T00:00:00"/>
    <n v="1"/>
    <n v="1"/>
    <n v="1"/>
    <n v="1"/>
    <s v="SETIEMBRE"/>
    <s v="CUMPLE SF"/>
    <s v="SI CUMPLE TA"/>
    <x v="0"/>
  </r>
  <r>
    <s v="AMAZONAS"/>
    <s v="LUYA"/>
    <x v="27"/>
    <x v="0"/>
    <x v="16"/>
    <x v="49"/>
    <n v="10516"/>
    <s v="1"/>
    <n v="9"/>
    <n v="2023"/>
    <x v="1"/>
    <n v="202309"/>
    <s v="93257620"/>
    <s v="CORTEGANA"/>
    <s v="ZUTA"/>
    <s v="EYNER JESUS"/>
    <d v="2023-02-10T00:00:00"/>
    <n v="1"/>
    <n v="1"/>
    <n v="1"/>
    <n v="1"/>
    <s v="SETIEMBRE"/>
    <s v="CUMPLE SF"/>
    <s v="SI CUMPLE TA"/>
    <x v="0"/>
  </r>
  <r>
    <s v="AMAZONAS"/>
    <s v="LUYA"/>
    <x v="27"/>
    <x v="0"/>
    <x v="16"/>
    <x v="49"/>
    <n v="10516"/>
    <s v="1"/>
    <n v="9"/>
    <n v="2023"/>
    <x v="1"/>
    <n v="202309"/>
    <s v="93288754"/>
    <s v="DE LA CRUZ"/>
    <s v="QUINTANA"/>
    <s v="MIA CATALEYA"/>
    <d v="2023-03-04T00:00:00"/>
    <n v="1"/>
    <n v="1"/>
    <n v="1"/>
    <n v="1"/>
    <s v="SETIEMBRE"/>
    <s v="CUMPLE SF"/>
    <s v="SI CUMPLE TA"/>
    <x v="0"/>
  </r>
  <r>
    <s v="AMAZONAS"/>
    <s v="LUYA"/>
    <x v="55"/>
    <x v="1"/>
    <x v="2"/>
    <x v="3"/>
    <n v="10517"/>
    <s v="1"/>
    <n v="9"/>
    <n v="2023"/>
    <x v="1"/>
    <n v="202309"/>
    <s v="93288250"/>
    <s v="LOPEZ"/>
    <s v="VILLANUEVA"/>
    <s v="LUANA ALEYNA"/>
    <d v="2023-03-04T00:00:00"/>
    <n v="1"/>
    <n v="0"/>
    <n v="0"/>
    <n v="0"/>
    <s v="SETIEMBRE"/>
    <s v="NO CUMPLE SF"/>
    <s v="NO CUMPLE TA"/>
    <x v="1"/>
  </r>
  <r>
    <s v="AMAZONAS"/>
    <s v="LUYA"/>
    <x v="28"/>
    <x v="0"/>
    <x v="3"/>
    <x v="4"/>
    <n v="10518"/>
    <s v="1"/>
    <n v="9"/>
    <n v="2023"/>
    <x v="1"/>
    <n v="202309"/>
    <s v="93325287"/>
    <s v="HERRERA"/>
    <s v="NAUCAR"/>
    <s v="NOAH ISAAC"/>
    <d v="2023-03-03T00:00:00"/>
    <n v="1"/>
    <n v="1"/>
    <n v="1"/>
    <n v="1"/>
    <s v="SETIEMBRE"/>
    <s v="CUMPLE SF"/>
    <s v="SI CUMPLE TA"/>
    <x v="0"/>
  </r>
  <r>
    <s v="AMAZONAS"/>
    <s v="LUYA"/>
    <x v="56"/>
    <x v="0"/>
    <x v="7"/>
    <x v="105"/>
    <n v="10519"/>
    <s v="2"/>
    <n v="9"/>
    <n v="2023"/>
    <x v="1"/>
    <n v="202309"/>
    <s v="93293884"/>
    <s v="DIAZ"/>
    <s v="AGUIRRE"/>
    <s v="DYLAN FERNANDO"/>
    <d v="2023-02-26T00:00:00"/>
    <n v="1"/>
    <n v="1"/>
    <n v="1"/>
    <n v="1"/>
    <s v="SETIEMBRE"/>
    <s v="CUMPLE SF"/>
    <s v="SI CUMPLE TA"/>
    <x v="0"/>
  </r>
  <r>
    <s v="AMAZONAS"/>
    <s v="LUYA"/>
    <x v="29"/>
    <x v="0"/>
    <x v="3"/>
    <x v="106"/>
    <n v="10520"/>
    <s v="1"/>
    <n v="9"/>
    <n v="2023"/>
    <x v="1"/>
    <n v="202309"/>
    <s v="93325376"/>
    <s v="ZAMORA"/>
    <s v="DELGADO"/>
    <s v="KARIM ORIEL"/>
    <d v="2023-02-26T00:00:00"/>
    <n v="1"/>
    <n v="1"/>
    <n v="1"/>
    <n v="1"/>
    <s v="SETIEMBRE"/>
    <s v="CUMPLE SF"/>
    <s v="SI CUMPLE TA"/>
    <x v="0"/>
  </r>
  <r>
    <s v="AMAZONAS"/>
    <s v="LUYA"/>
    <x v="29"/>
    <x v="0"/>
    <x v="3"/>
    <x v="51"/>
    <n v="10520"/>
    <s v="1"/>
    <n v="9"/>
    <n v="2023"/>
    <x v="1"/>
    <n v="202309"/>
    <s v="93270179"/>
    <s v="UGARTE"/>
    <s v="GRANDEZ"/>
    <s v="ASLY XIMENA"/>
    <d v="2023-02-19T00:00:00"/>
    <n v="1"/>
    <n v="1"/>
    <n v="1"/>
    <n v="1"/>
    <s v="SETIEMBRE"/>
    <s v="CUMPLE SF"/>
    <s v="SI CUMPLE TA"/>
    <x v="0"/>
  </r>
  <r>
    <s v="AMAZONAS"/>
    <s v="LUYA"/>
    <x v="29"/>
    <x v="0"/>
    <x v="3"/>
    <x v="51"/>
    <n v="10520"/>
    <s v="1"/>
    <n v="9"/>
    <n v="2023"/>
    <x v="1"/>
    <n v="202309"/>
    <s v="93272916"/>
    <s v="HERRERA"/>
    <s v="DIAPIZ"/>
    <s v="JAZIEL"/>
    <d v="2023-02-10T00:00:00"/>
    <n v="1"/>
    <n v="1"/>
    <n v="1"/>
    <n v="1"/>
    <s v="SETIEMBRE"/>
    <s v="CUMPLE SF"/>
    <s v="SI CUMPLE TA"/>
    <x v="0"/>
  </r>
  <r>
    <s v="AMAZONAS"/>
    <s v="LUYA"/>
    <x v="29"/>
    <x v="0"/>
    <x v="3"/>
    <x v="51"/>
    <n v="10520"/>
    <s v="1"/>
    <n v="9"/>
    <n v="2023"/>
    <x v="1"/>
    <n v="202309"/>
    <s v="93284218"/>
    <s v="VILCA"/>
    <s v="PEREZ"/>
    <s v="JOSUE DAVID"/>
    <d v="2023-02-28T00:00:00"/>
    <n v="1"/>
    <n v="1"/>
    <n v="1"/>
    <n v="1"/>
    <s v="SETIEMBRE"/>
    <s v="CUMPLE SF"/>
    <s v="SI CUMPLE TA"/>
    <x v="0"/>
  </r>
  <r>
    <s v="AMAZONAS"/>
    <s v="LUYA"/>
    <x v="29"/>
    <x v="0"/>
    <x v="3"/>
    <x v="107"/>
    <n v="10520"/>
    <s v="1"/>
    <n v="9"/>
    <n v="2023"/>
    <x v="1"/>
    <n v="202309"/>
    <s v="93277262"/>
    <s v="CULLAMPE"/>
    <s v="GUEVARA"/>
    <s v="BAYRON JAFET"/>
    <d v="2023-02-18T00:00:00"/>
    <n v="1"/>
    <n v="1"/>
    <n v="1"/>
    <n v="1"/>
    <s v="SETIEMBRE"/>
    <s v="CUMPLE SF"/>
    <s v="SI CUMPLE TA"/>
    <x v="0"/>
  </r>
  <r>
    <s v="AMAZONAS"/>
    <s v="LUYA"/>
    <x v="30"/>
    <x v="0"/>
    <x v="17"/>
    <x v="108"/>
    <n v="10521"/>
    <s v="1"/>
    <n v="9"/>
    <n v="2023"/>
    <x v="1"/>
    <n v="202309"/>
    <s v="93250476"/>
    <s v="CHAUCA"/>
    <s v="MENDOZA"/>
    <s v="GEROMIAS"/>
    <d v="2023-02-05T00:00:00"/>
    <n v="1"/>
    <n v="1"/>
    <n v="1"/>
    <n v="1"/>
    <s v="SETIEMBRE"/>
    <s v="CUMPLE SF"/>
    <s v="SI CUMPLE TA"/>
    <x v="0"/>
  </r>
  <r>
    <s v="AMAZONAS"/>
    <s v="LUYA"/>
    <x v="30"/>
    <x v="0"/>
    <x v="17"/>
    <x v="108"/>
    <n v="10521"/>
    <s v="1"/>
    <n v="9"/>
    <n v="2023"/>
    <x v="1"/>
    <n v="202309"/>
    <s v="93288996"/>
    <s v="BUSTOS"/>
    <s v="TRUJILLO"/>
    <s v="ANGELA EVANLLELIN"/>
    <d v="2023-03-04T00:00:00"/>
    <n v="1"/>
    <n v="1"/>
    <n v="1"/>
    <n v="1"/>
    <s v="SETIEMBRE"/>
    <s v="CUMPLE SF"/>
    <s v="SI CUMPLE TA"/>
    <x v="0"/>
  </r>
  <r>
    <s v="AMAZONAS"/>
    <s v="LUYA"/>
    <x v="32"/>
    <x v="0"/>
    <x v="16"/>
    <x v="109"/>
    <n v="10523"/>
    <s v="1"/>
    <n v="9"/>
    <n v="2023"/>
    <x v="1"/>
    <n v="202309"/>
    <s v="93262819"/>
    <s v="OLIVARES"/>
    <s v="CHUQUIZUTA"/>
    <s v="JOAO PATRICK"/>
    <d v="2023-02-14T00:00:00"/>
    <n v="1"/>
    <n v="1"/>
    <n v="1"/>
    <n v="1"/>
    <s v="SETIEMBRE"/>
    <s v="CUMPLE SF"/>
    <s v="SI CUMPLE TA"/>
    <x v="0"/>
  </r>
  <r>
    <s v="AMAZONAS"/>
    <s v="LUYA"/>
    <x v="32"/>
    <x v="0"/>
    <x v="13"/>
    <x v="40"/>
    <n v="10523"/>
    <s v="1"/>
    <n v="9"/>
    <n v="2023"/>
    <x v="1"/>
    <n v="202309"/>
    <s v="93295883"/>
    <s v="CACHAY"/>
    <s v="MENDOZA"/>
    <s v="CHARLOTTE XADANI"/>
    <d v="2023-02-04T00:00:00"/>
    <n v="1"/>
    <n v="1"/>
    <n v="1"/>
    <n v="1"/>
    <s v="SETIEMBRE"/>
    <s v="CUMPLE SF"/>
    <s v="SI CUMPLE TA"/>
    <x v="0"/>
  </r>
  <r>
    <s v="AMAZONAS"/>
    <s v="RODRIGUEZ DE MENDOZA"/>
    <x v="33"/>
    <x v="1"/>
    <x v="2"/>
    <x v="3"/>
    <n v="10602"/>
    <s v="1"/>
    <n v="9"/>
    <n v="2023"/>
    <x v="1"/>
    <n v="202309"/>
    <s v="93287551"/>
    <s v="SALAZAR"/>
    <s v="BACA"/>
    <s v="HELEN BRIANI"/>
    <d v="2023-02-04T00:00:00"/>
    <n v="1"/>
    <n v="0"/>
    <n v="0"/>
    <n v="0"/>
    <s v="SETIEMBRE"/>
    <s v="NO CUMPLE SF"/>
    <s v="NO CUMPLE TA"/>
    <x v="1"/>
  </r>
  <r>
    <s v="AMAZONAS"/>
    <s v="RODRIGUEZ DE MENDOZA"/>
    <x v="34"/>
    <x v="0"/>
    <x v="11"/>
    <x v="110"/>
    <n v="10603"/>
    <s v="1"/>
    <n v="9"/>
    <n v="2023"/>
    <x v="1"/>
    <n v="202309"/>
    <s v="93277483"/>
    <s v="CULQUI"/>
    <s v="TORRES"/>
    <s v="ENZO MATEO"/>
    <d v="2023-02-24T00:00:00"/>
    <n v="1"/>
    <n v="1"/>
    <n v="1"/>
    <n v="1"/>
    <s v="SETIEMBRE"/>
    <s v="CUMPLE SF"/>
    <s v="SI CUMPLE TA"/>
    <x v="0"/>
  </r>
  <r>
    <s v="AMAZONAS"/>
    <s v="RODRIGUEZ DE MENDOZA"/>
    <x v="35"/>
    <x v="0"/>
    <x v="23"/>
    <x v="86"/>
    <n v="10604"/>
    <s v="1"/>
    <n v="9"/>
    <n v="2023"/>
    <x v="1"/>
    <n v="202309"/>
    <s v="93285853"/>
    <s v="CULQUI"/>
    <s v="ZELADA"/>
    <s v="DAYLON ADRIEL"/>
    <d v="2023-03-02T00:00:00"/>
    <n v="1"/>
    <n v="1"/>
    <n v="1"/>
    <n v="1"/>
    <s v="SETIEMBRE"/>
    <s v="CUMPLE SF"/>
    <s v="SI CUMPLE TA"/>
    <x v="0"/>
  </r>
  <r>
    <s v="AMAZONAS"/>
    <s v="RODRIGUEZ DE MENDOZA"/>
    <x v="35"/>
    <x v="0"/>
    <x v="23"/>
    <x v="75"/>
    <n v="10604"/>
    <s v="1"/>
    <n v="9"/>
    <n v="2023"/>
    <x v="1"/>
    <n v="202309"/>
    <s v="93257315"/>
    <s v="ARBILDO"/>
    <s v="ACOSTA"/>
    <s v="ANDERSON"/>
    <d v="2023-02-09T00:00:00"/>
    <n v="1"/>
    <n v="0"/>
    <n v="1"/>
    <n v="0"/>
    <s v="SETIEMBRE"/>
    <s v="CUMPLE SF"/>
    <s v="NO CUMPLE TA"/>
    <x v="1"/>
  </r>
  <r>
    <s v="AMAZONAS"/>
    <s v="RODRIGUEZ DE MENDOZA"/>
    <x v="35"/>
    <x v="0"/>
    <x v="23"/>
    <x v="75"/>
    <n v="10604"/>
    <s v="1"/>
    <n v="9"/>
    <n v="2023"/>
    <x v="1"/>
    <n v="202309"/>
    <s v="93262260"/>
    <s v="TRIGOSO"/>
    <s v="MESIA"/>
    <s v="DYLAN NICOLAS"/>
    <d v="2023-02-13T00:00:00"/>
    <n v="1"/>
    <n v="1"/>
    <n v="1"/>
    <n v="1"/>
    <s v="SETIEMBRE"/>
    <s v="CUMPLE SF"/>
    <s v="SI CUMPLE TA"/>
    <x v="0"/>
  </r>
  <r>
    <s v="AMAZONAS"/>
    <s v="RODRIGUEZ DE MENDOZA"/>
    <x v="35"/>
    <x v="0"/>
    <x v="6"/>
    <x v="60"/>
    <n v="10604"/>
    <s v="1"/>
    <n v="9"/>
    <n v="2023"/>
    <x v="1"/>
    <n v="202309"/>
    <s v="93286533"/>
    <s v="RODRIGUEZ"/>
    <s v="DAZA"/>
    <s v="ENZO MATHEO"/>
    <d v="2023-03-02T00:00:00"/>
    <n v="1"/>
    <n v="1"/>
    <n v="1"/>
    <n v="1"/>
    <s v="SETIEMBRE"/>
    <s v="CUMPLE SF"/>
    <s v="SI CUMPLE TA"/>
    <x v="0"/>
  </r>
  <r>
    <s v="AMAZONAS"/>
    <s v="RODRIGUEZ DE MENDOZA"/>
    <x v="57"/>
    <x v="0"/>
    <x v="21"/>
    <x v="111"/>
    <n v="10605"/>
    <s v="1"/>
    <n v="9"/>
    <n v="2023"/>
    <x v="1"/>
    <n v="202309"/>
    <s v="93264302"/>
    <s v="JIMENEZ"/>
    <s v="RAMIREZ"/>
    <s v="FRANCK LLAURET"/>
    <d v="2023-02-15T00:00:00"/>
    <n v="1"/>
    <n v="1"/>
    <n v="1"/>
    <n v="1"/>
    <s v="SETIEMBRE"/>
    <s v="CUMPLE SF"/>
    <s v="SI CUMPLE TA"/>
    <x v="0"/>
  </r>
  <r>
    <s v="AMAZONAS"/>
    <s v="RODRIGUEZ DE MENDOZA"/>
    <x v="36"/>
    <x v="1"/>
    <x v="2"/>
    <x v="3"/>
    <n v="10606"/>
    <s v="2"/>
    <n v="9"/>
    <n v="2023"/>
    <x v="1"/>
    <n v="202309"/>
    <s v="93271766"/>
    <s v="MELENDEZ"/>
    <s v="MELENDEZ"/>
    <s v="EMILIA"/>
    <d v="2023-02-20T00:00:00"/>
    <n v="1"/>
    <n v="0"/>
    <n v="0"/>
    <n v="0"/>
    <s v="SETIEMBRE"/>
    <s v="NO CUMPLE SF"/>
    <s v="NO CUMPLE TA"/>
    <x v="1"/>
  </r>
  <r>
    <s v="AMAZONAS"/>
    <s v="RODRIGUEZ DE MENDOZA"/>
    <x v="37"/>
    <x v="0"/>
    <x v="11"/>
    <x v="59"/>
    <n v="10607"/>
    <s v="1"/>
    <n v="9"/>
    <n v="2023"/>
    <x v="1"/>
    <n v="202309"/>
    <s v="93258032"/>
    <s v="HERNANDEZ"/>
    <s v="ESTRADA"/>
    <s v="EMILIA THAIS"/>
    <d v="2023-02-10T00:00:00"/>
    <n v="1"/>
    <n v="1"/>
    <n v="1"/>
    <n v="1"/>
    <s v="SETIEMBRE"/>
    <s v="CUMPLE SF"/>
    <s v="SI CUMPLE TA"/>
    <x v="0"/>
  </r>
  <r>
    <s v="AMAZONAS"/>
    <s v="RODRIGUEZ DE MENDOZA"/>
    <x v="38"/>
    <x v="1"/>
    <x v="2"/>
    <x v="3"/>
    <n v="10609"/>
    <s v="1"/>
    <n v="9"/>
    <n v="2023"/>
    <x v="1"/>
    <n v="202309"/>
    <s v="82013470"/>
    <s v="PE"/>
    <s v="PE"/>
    <s v="CATALELLA"/>
    <d v="2023-02-04T00:00:00"/>
    <n v="1"/>
    <n v="0"/>
    <n v="0"/>
    <n v="0"/>
    <s v="SETIEMBRE"/>
    <s v="NO CUMPLE SF"/>
    <s v="NO CUMPLE TA"/>
    <x v="1"/>
  </r>
  <r>
    <s v="AMAZONAS"/>
    <s v="RODRIGUEZ DE MENDOZA"/>
    <x v="38"/>
    <x v="1"/>
    <x v="2"/>
    <x v="3"/>
    <n v="10609"/>
    <s v="1"/>
    <n v="9"/>
    <n v="2023"/>
    <x v="1"/>
    <n v="202309"/>
    <s v="93285893"/>
    <s v="BELLIDO"/>
    <s v="FERNANDEZ"/>
    <s v="CRISTOPHER HAYDEN"/>
    <d v="2023-03-02T00:00:00"/>
    <n v="1"/>
    <n v="0"/>
    <n v="0"/>
    <n v="0"/>
    <s v="SETIEMBRE"/>
    <s v="NO CUMPLE SF"/>
    <s v="NO CUMPLE TA"/>
    <x v="1"/>
  </r>
  <r>
    <s v="AMAZONAS"/>
    <s v="RODRIGUEZ DE MENDOZA"/>
    <x v="38"/>
    <x v="0"/>
    <x v="6"/>
    <x v="60"/>
    <n v="10609"/>
    <s v="1"/>
    <n v="9"/>
    <n v="2023"/>
    <x v="1"/>
    <n v="202309"/>
    <s v="93265495"/>
    <s v="MEDINA"/>
    <s v="AMASIFUEN"/>
    <s v="NAHIA AITANA"/>
    <d v="2023-02-16T00:00:00"/>
    <n v="1"/>
    <n v="1"/>
    <n v="1"/>
    <n v="1"/>
    <s v="SETIEMBRE"/>
    <s v="CUMPLE SF"/>
    <s v="SI CUMPLE TA"/>
    <x v="0"/>
  </r>
  <r>
    <s v="AMAZONAS"/>
    <s v="RODRIGUEZ DE MENDOZA"/>
    <x v="38"/>
    <x v="0"/>
    <x v="6"/>
    <x v="60"/>
    <n v="10609"/>
    <s v="1"/>
    <n v="9"/>
    <n v="2023"/>
    <x v="1"/>
    <n v="202309"/>
    <s v="93279163"/>
    <s v="ALVINEZ"/>
    <s v="BOBADILLA"/>
    <s v="OLIVER ALEXIS"/>
    <d v="2023-02-25T00:00:00"/>
    <n v="1"/>
    <n v="1"/>
    <n v="1"/>
    <n v="1"/>
    <s v="SETIEMBRE"/>
    <s v="CUMPLE SF"/>
    <s v="SI CUMPLE TA"/>
    <x v="0"/>
  </r>
  <r>
    <s v="AMAZONAS"/>
    <s v="RODRIGUEZ DE MENDOZA"/>
    <x v="38"/>
    <x v="0"/>
    <x v="19"/>
    <x v="61"/>
    <n v="10609"/>
    <s v="1"/>
    <n v="9"/>
    <n v="2023"/>
    <x v="1"/>
    <n v="202309"/>
    <s v="93287630"/>
    <s v="ZUTA"/>
    <s v="GARCIA"/>
    <s v="LETY LUCIA"/>
    <d v="2023-03-03T00:00:00"/>
    <n v="1"/>
    <n v="1"/>
    <n v="1"/>
    <n v="1"/>
    <s v="SETIEMBRE"/>
    <s v="CUMPLE SF"/>
    <s v="SI CUMPLE TA"/>
    <x v="0"/>
  </r>
  <r>
    <s v="AMAZONAS"/>
    <s v="RODRIGUEZ DE MENDOZA"/>
    <x v="38"/>
    <x v="0"/>
    <x v="19"/>
    <x v="112"/>
    <n v="10609"/>
    <s v="1"/>
    <n v="9"/>
    <n v="2023"/>
    <x v="1"/>
    <n v="202309"/>
    <s v="93275644"/>
    <s v="MUNDACA"/>
    <s v="MARTINEZ"/>
    <s v="THIAGO ANDR"/>
    <d v="2023-02-23T00:00:00"/>
    <n v="1"/>
    <n v="1"/>
    <n v="1"/>
    <n v="1"/>
    <s v="SETIEMBRE"/>
    <s v="CUMPLE SF"/>
    <s v="SI CUMPLE TA"/>
    <x v="0"/>
  </r>
  <r>
    <s v="AMAZONAS"/>
    <s v="RODRIGUEZ DE MENDOZA"/>
    <x v="38"/>
    <x v="0"/>
    <x v="19"/>
    <x v="63"/>
    <n v="10609"/>
    <s v="1"/>
    <n v="9"/>
    <n v="2023"/>
    <x v="1"/>
    <n v="202309"/>
    <s v="93287299"/>
    <s v="HIDALGO"/>
    <s v="RODRIGUEZ"/>
    <s v="LUCY NAYELI"/>
    <d v="2023-03-03T00:00:00"/>
    <n v="1"/>
    <n v="1"/>
    <n v="1"/>
    <n v="1"/>
    <s v="SETIEMBRE"/>
    <s v="CUMPLE SF"/>
    <s v="SI CUMPLE TA"/>
    <x v="0"/>
  </r>
  <r>
    <s v="AMAZONAS"/>
    <s v="RODRIGUEZ DE MENDOZA"/>
    <x v="38"/>
    <x v="0"/>
    <x v="20"/>
    <x v="64"/>
    <n v="10609"/>
    <s v="1"/>
    <n v="9"/>
    <n v="2023"/>
    <x v="1"/>
    <n v="202309"/>
    <s v="93288899"/>
    <s v="TAFUR"/>
    <s v="IZQUIERDO"/>
    <s v="ALIN JESUS"/>
    <d v="2023-03-04T00:00:00"/>
    <n v="1"/>
    <n v="1"/>
    <n v="1"/>
    <n v="1"/>
    <s v="SETIEMBRE"/>
    <s v="CUMPLE SF"/>
    <s v="SI CUMPLE TA"/>
    <x v="0"/>
  </r>
  <r>
    <s v="AMAZONAS"/>
    <s v="RODRIGUEZ DE MENDOZA"/>
    <x v="38"/>
    <x v="0"/>
    <x v="20"/>
    <x v="65"/>
    <n v="10609"/>
    <s v="1"/>
    <n v="9"/>
    <n v="2023"/>
    <x v="1"/>
    <n v="202309"/>
    <s v="93252313"/>
    <s v="SANCHEZ"/>
    <s v="TORRES"/>
    <s v="VICENTE"/>
    <d v="2023-02-06T00:00:00"/>
    <n v="1"/>
    <n v="1"/>
    <n v="1"/>
    <n v="1"/>
    <s v="SETIEMBRE"/>
    <s v="CUMPLE SF"/>
    <s v="SI CUMPLE TA"/>
    <x v="0"/>
  </r>
  <r>
    <s v="AMAZONAS"/>
    <s v="RODRIGUEZ DE MENDOZA"/>
    <x v="38"/>
    <x v="0"/>
    <x v="20"/>
    <x v="65"/>
    <n v="10609"/>
    <s v="1"/>
    <n v="9"/>
    <n v="2023"/>
    <x v="1"/>
    <n v="202309"/>
    <s v="93300783"/>
    <s v="VARGAS"/>
    <s v="CALDERON"/>
    <s v="HELIEL ALEXANDER"/>
    <d v="2023-02-13T00:00:00"/>
    <n v="1"/>
    <n v="1"/>
    <n v="1"/>
    <n v="1"/>
    <s v="SETIEMBRE"/>
    <s v="CUMPLE SF"/>
    <s v="SI CUMPLE TA"/>
    <x v="0"/>
  </r>
  <r>
    <s v="AMAZONAS"/>
    <s v="RODRIGUEZ DE MENDOZA"/>
    <x v="38"/>
    <x v="0"/>
    <x v="1"/>
    <x v="66"/>
    <n v="10609"/>
    <s v="1"/>
    <n v="9"/>
    <n v="2023"/>
    <x v="1"/>
    <n v="202309"/>
    <s v="93252707"/>
    <s v="PE"/>
    <s v="PEREZ"/>
    <s v="EMIR JHOAN"/>
    <d v="2023-02-07T00:00:00"/>
    <n v="1"/>
    <n v="1"/>
    <n v="1"/>
    <n v="1"/>
    <s v="SETIEMBRE"/>
    <s v="CUMPLE SF"/>
    <s v="SI CUMPLE TA"/>
    <x v="0"/>
  </r>
  <r>
    <s v="AMAZONAS"/>
    <s v="RODRIGUEZ DE MENDOZA"/>
    <x v="38"/>
    <x v="0"/>
    <x v="1"/>
    <x v="66"/>
    <n v="10609"/>
    <s v="1"/>
    <n v="9"/>
    <n v="2023"/>
    <x v="1"/>
    <n v="202309"/>
    <s v="93256846"/>
    <s v="GARCIA"/>
    <s v="SILVA"/>
    <s v="CAMILA NICOL"/>
    <d v="2023-02-09T00:00:00"/>
    <n v="1"/>
    <n v="1"/>
    <n v="1"/>
    <n v="1"/>
    <s v="SETIEMBRE"/>
    <s v="CUMPLE SF"/>
    <s v="SI CUMPLE TA"/>
    <x v="0"/>
  </r>
  <r>
    <s v="AMAZONAS"/>
    <s v="RODRIGUEZ DE MENDOZA"/>
    <x v="38"/>
    <x v="0"/>
    <x v="1"/>
    <x v="66"/>
    <n v="10609"/>
    <s v="1"/>
    <n v="9"/>
    <n v="2023"/>
    <x v="1"/>
    <n v="202309"/>
    <s v="93274010"/>
    <s v="YOPLAC"/>
    <s v="TORO"/>
    <s v="DELVIS SAID"/>
    <d v="2023-02-22T00:00:00"/>
    <n v="1"/>
    <n v="1"/>
    <n v="1"/>
    <n v="1"/>
    <s v="SETIEMBRE"/>
    <s v="CUMPLE SF"/>
    <s v="SI CUMPLE TA"/>
    <x v="0"/>
  </r>
  <r>
    <s v="AMAZONAS"/>
    <s v="RODRIGUEZ DE MENDOZA"/>
    <x v="38"/>
    <x v="0"/>
    <x v="1"/>
    <x v="66"/>
    <n v="10609"/>
    <s v="1"/>
    <n v="9"/>
    <n v="2023"/>
    <x v="1"/>
    <n v="202309"/>
    <s v="93278524"/>
    <s v="VELA"/>
    <s v="ENCINA"/>
    <s v="ZOE KALLESSI"/>
    <d v="2023-02-23T00:00:00"/>
    <n v="1"/>
    <n v="1"/>
    <n v="1"/>
    <n v="1"/>
    <s v="SETIEMBRE"/>
    <s v="CUMPLE SF"/>
    <s v="SI CUMPLE TA"/>
    <x v="0"/>
  </r>
  <r>
    <s v="AMAZONAS"/>
    <s v="RODRIGUEZ DE MENDOZA"/>
    <x v="38"/>
    <x v="0"/>
    <x v="1"/>
    <x v="66"/>
    <n v="10609"/>
    <s v="1"/>
    <n v="9"/>
    <n v="2023"/>
    <x v="1"/>
    <n v="202309"/>
    <s v="93283241"/>
    <s v="MANOSALVA"/>
    <s v="MENDOZA"/>
    <s v="SOET MARINA"/>
    <d v="2023-02-28T00:00:00"/>
    <n v="1"/>
    <n v="1"/>
    <n v="1"/>
    <n v="1"/>
    <s v="SETIEMBRE"/>
    <s v="CUMPLE SF"/>
    <s v="SI CUMPLE TA"/>
    <x v="0"/>
  </r>
  <r>
    <s v="AMAZONAS"/>
    <s v="RODRIGUEZ DE MENDOZA"/>
    <x v="38"/>
    <x v="0"/>
    <x v="18"/>
    <x v="113"/>
    <n v="10609"/>
    <s v="1"/>
    <n v="9"/>
    <n v="2023"/>
    <x v="1"/>
    <n v="202309"/>
    <s v="93279269"/>
    <s v="MELENDEZ"/>
    <s v="CANTA"/>
    <s v="YARLIN YAEL"/>
    <d v="2023-02-25T00:00:00"/>
    <n v="1"/>
    <n v="0"/>
    <n v="1"/>
    <n v="0"/>
    <s v="SETIEMBRE"/>
    <s v="CUMPLE SF"/>
    <s v="NO CUMPLE TA"/>
    <x v="1"/>
  </r>
  <r>
    <s v="AMAZONAS"/>
    <s v="RODRIGUEZ DE MENDOZA"/>
    <x v="38"/>
    <x v="0"/>
    <x v="18"/>
    <x v="113"/>
    <n v="10609"/>
    <s v="1"/>
    <n v="9"/>
    <n v="2023"/>
    <x v="1"/>
    <n v="202309"/>
    <s v="93288066"/>
    <s v="PRIETO"/>
    <s v="HUAMAN"/>
    <s v="LUCIANA MELEC"/>
    <d v="2023-03-03T00:00:00"/>
    <n v="1"/>
    <n v="1"/>
    <n v="1"/>
    <n v="1"/>
    <s v="SETIEMBRE"/>
    <s v="CUMPLE SF"/>
    <s v="SI CUMPLE TA"/>
    <x v="0"/>
  </r>
  <r>
    <s v="AMAZONAS"/>
    <s v="RODRIGUEZ DE MENDOZA"/>
    <x v="38"/>
    <x v="0"/>
    <x v="18"/>
    <x v="113"/>
    <n v="10609"/>
    <s v="1"/>
    <n v="9"/>
    <n v="2023"/>
    <x v="1"/>
    <n v="202309"/>
    <s v="93358060"/>
    <s v="BECERRA"/>
    <s v="CHAVEZ"/>
    <s v="ALEXIA MAITE"/>
    <d v="2023-03-03T00:00:00"/>
    <n v="1"/>
    <n v="1"/>
    <n v="1"/>
    <n v="1"/>
    <s v="SETIEMBRE"/>
    <s v="CUMPLE SF"/>
    <s v="SI CUMPLE TA"/>
    <x v="0"/>
  </r>
  <r>
    <s v="AMAZONAS"/>
    <s v="RODRIGUEZ DE MENDOZA"/>
    <x v="39"/>
    <x v="1"/>
    <x v="2"/>
    <x v="3"/>
    <n v="10601"/>
    <s v="2"/>
    <n v="9"/>
    <n v="2023"/>
    <x v="1"/>
    <n v="202309"/>
    <s v="93260999"/>
    <s v="YOPLAC"/>
    <s v="EPIQUIEN"/>
    <s v="QORI ALITZEL"/>
    <d v="2023-02-11T00:00:00"/>
    <n v="1"/>
    <n v="0"/>
    <n v="0"/>
    <n v="0"/>
    <s v="SETIEMBRE"/>
    <s v="NO CUMPLE SF"/>
    <s v="NO CUMPLE TA"/>
    <x v="1"/>
  </r>
  <r>
    <s v="AMAZONAS"/>
    <s v="RODRIGUEZ DE MENDOZA"/>
    <x v="39"/>
    <x v="0"/>
    <x v="6"/>
    <x v="60"/>
    <n v="10601"/>
    <s v="1"/>
    <n v="9"/>
    <n v="2023"/>
    <x v="1"/>
    <n v="202309"/>
    <s v="93267008"/>
    <s v="ROJAS"/>
    <s v="SOROE"/>
    <s v="ARMAND ADRIEL"/>
    <d v="2023-02-17T00:00:00"/>
    <n v="1"/>
    <n v="1"/>
    <n v="1"/>
    <n v="1"/>
    <s v="SETIEMBRE"/>
    <s v="CUMPLE SF"/>
    <s v="SI CUMPLE TA"/>
    <x v="0"/>
  </r>
  <r>
    <s v="AMAZONAS"/>
    <s v="RODRIGUEZ DE MENDOZA"/>
    <x v="39"/>
    <x v="0"/>
    <x v="6"/>
    <x v="60"/>
    <n v="10601"/>
    <s v="1"/>
    <n v="9"/>
    <n v="2023"/>
    <x v="1"/>
    <n v="202309"/>
    <s v="93268205"/>
    <s v="VALVERDE"/>
    <s v="TAFUR"/>
    <s v="DASHA GUADALUPE"/>
    <d v="2023-02-17T00:00:00"/>
    <n v="1"/>
    <n v="1"/>
    <n v="1"/>
    <n v="1"/>
    <s v="SETIEMBRE"/>
    <s v="CUMPLE SF"/>
    <s v="SI CUMPLE TA"/>
    <x v="0"/>
  </r>
  <r>
    <s v="AMAZONAS"/>
    <s v="RODRIGUEZ DE MENDOZA"/>
    <x v="39"/>
    <x v="0"/>
    <x v="6"/>
    <x v="60"/>
    <n v="10601"/>
    <s v="1"/>
    <n v="9"/>
    <n v="2023"/>
    <x v="1"/>
    <n v="202309"/>
    <s v="93280040"/>
    <s v="LOPEZ"/>
    <s v="LOPEZ"/>
    <s v="BELLA JULIETA"/>
    <d v="2023-02-26T00:00:00"/>
    <n v="1"/>
    <n v="1"/>
    <n v="1"/>
    <n v="1"/>
    <s v="SETIEMBRE"/>
    <s v="CUMPLE SF"/>
    <s v="SI CUMPLE TA"/>
    <x v="0"/>
  </r>
  <r>
    <s v="AMAZONAS"/>
    <s v="RODRIGUEZ DE MENDOZA"/>
    <x v="39"/>
    <x v="0"/>
    <x v="6"/>
    <x v="60"/>
    <n v="10601"/>
    <s v="1"/>
    <n v="9"/>
    <n v="2023"/>
    <x v="1"/>
    <n v="202309"/>
    <s v="93283668"/>
    <s v="MUNDACA"/>
    <s v="TUESTA"/>
    <s v="BASTIAN ADRIEL"/>
    <d v="2023-03-01T00:00:00"/>
    <n v="1"/>
    <n v="1"/>
    <n v="1"/>
    <n v="1"/>
    <s v="SETIEMBRE"/>
    <s v="CUMPLE SF"/>
    <s v="SI CUMPLE TA"/>
    <x v="0"/>
  </r>
  <r>
    <s v="AMAZONAS"/>
    <s v="RODRIGUEZ DE MENDOZA"/>
    <x v="41"/>
    <x v="0"/>
    <x v="1"/>
    <x v="69"/>
    <n v="10612"/>
    <s v="1"/>
    <n v="9"/>
    <n v="2023"/>
    <x v="1"/>
    <n v="202309"/>
    <s v="82096776"/>
    <s v="CANGO"/>
    <s v="DELGADO"/>
    <s v="DYLAN ELIEL"/>
    <d v="2023-02-08T00:00:00"/>
    <n v="1"/>
    <n v="0"/>
    <n v="0"/>
    <n v="1"/>
    <s v="SETIEMBRE"/>
    <s v="NO CUMPLE SF"/>
    <s v="SI CUMPLE TA"/>
    <x v="1"/>
  </r>
  <r>
    <s v="AMAZONAS"/>
    <s v="RODRIGUEZ DE MENDOZA"/>
    <x v="41"/>
    <x v="0"/>
    <x v="1"/>
    <x v="69"/>
    <n v="10612"/>
    <s v="1"/>
    <n v="9"/>
    <n v="2023"/>
    <x v="1"/>
    <n v="202309"/>
    <s v="93264496"/>
    <s v="NEIRA"/>
    <s v="GARCIA"/>
    <s v="ANDREA"/>
    <d v="2023-02-15T00:00:00"/>
    <n v="1"/>
    <n v="1"/>
    <n v="1"/>
    <n v="1"/>
    <s v="SETIEMBRE"/>
    <s v="CUMPLE SF"/>
    <s v="SI CUMPLE TA"/>
    <x v="0"/>
  </r>
  <r>
    <s v="AMAZONAS"/>
    <s v="RODRIGUEZ DE MENDOZA"/>
    <x v="41"/>
    <x v="0"/>
    <x v="1"/>
    <x v="69"/>
    <n v="10612"/>
    <s v="1"/>
    <n v="9"/>
    <n v="2023"/>
    <x v="1"/>
    <n v="202309"/>
    <s v="93282196"/>
    <s v="VALLEJOS"/>
    <s v="TERRONES"/>
    <s v="NELVIN"/>
    <d v="2023-02-28T00:00:00"/>
    <n v="1"/>
    <n v="0"/>
    <n v="0"/>
    <n v="1"/>
    <s v="SETIEMBRE"/>
    <s v="NO CUMPLE SF"/>
    <s v="SI CUMPLE TA"/>
    <x v="1"/>
  </r>
  <r>
    <s v="AMAZONAS"/>
    <s v="RODRIGUEZ DE MENDOZA"/>
    <x v="41"/>
    <x v="0"/>
    <x v="1"/>
    <x v="69"/>
    <n v="10612"/>
    <s v="2"/>
    <n v="9"/>
    <n v="2023"/>
    <x v="1"/>
    <n v="202309"/>
    <s v="93252683"/>
    <s v="LOPEZ"/>
    <s v="LOPEZ"/>
    <s v="MIA KORAYMA"/>
    <d v="2023-02-06T00:00:00"/>
    <n v="1"/>
    <n v="1"/>
    <n v="1"/>
    <n v="1"/>
    <s v="SETIEMBRE"/>
    <s v="CUMPLE SF"/>
    <s v="SI CUMPLE TA"/>
    <x v="0"/>
  </r>
  <r>
    <s v="AMAZONAS"/>
    <s v="RODRIGUEZ DE MENDOZA"/>
    <x v="41"/>
    <x v="0"/>
    <x v="1"/>
    <x v="114"/>
    <n v="10612"/>
    <s v="1"/>
    <n v="9"/>
    <n v="2023"/>
    <x v="1"/>
    <n v="202309"/>
    <s v="93286009"/>
    <s v="CUNIA"/>
    <s v="LIVIA"/>
    <s v="ELISABET"/>
    <d v="2023-02-23T00:00:00"/>
    <n v="1"/>
    <n v="1"/>
    <n v="1"/>
    <n v="1"/>
    <s v="SETIEMBRE"/>
    <s v="CUMPLE SF"/>
    <s v="SI CUMPLE TA"/>
    <x v="0"/>
  </r>
  <r>
    <s v="AMAZONAS"/>
    <s v="RODRIGUEZ DE MENDOZA"/>
    <x v="41"/>
    <x v="0"/>
    <x v="1"/>
    <x v="70"/>
    <n v="10612"/>
    <s v="1"/>
    <n v="9"/>
    <n v="2023"/>
    <x v="1"/>
    <n v="202309"/>
    <s v="93270589"/>
    <s v="TARRILLO"/>
    <s v="ALEJANDRIA"/>
    <s v="ANDY LUCIAN"/>
    <d v="2023-02-20T00:00:00"/>
    <n v="1"/>
    <n v="0"/>
    <n v="1"/>
    <n v="0"/>
    <s v="SETIEMBRE"/>
    <s v="CUMPLE SF"/>
    <s v="NO CUMPLE TA"/>
    <x v="1"/>
  </r>
  <r>
    <s v="AMAZONAS"/>
    <s v="BONGARA"/>
    <x v="58"/>
    <x v="0"/>
    <x v="3"/>
    <x v="115"/>
    <n v="10303"/>
    <s v="1"/>
    <n v="10"/>
    <n v="2023"/>
    <x v="2"/>
    <n v="202310"/>
    <s v="93302494"/>
    <s v="YOPAN"/>
    <s v="CASTRO"/>
    <s v="EVANS SMITH"/>
    <d v="2023-03-09T00:00:00"/>
    <n v="1"/>
    <n v="1"/>
    <n v="1"/>
    <n v="1"/>
    <s v="OCTUBRE"/>
    <s v="CUMPLE SF"/>
    <s v="SI CUMPLE TA"/>
    <x v="0"/>
  </r>
  <r>
    <s v="AMAZONAS"/>
    <s v="BONGARA"/>
    <x v="1"/>
    <x v="0"/>
    <x v="0"/>
    <x v="1"/>
    <n v="10304"/>
    <s v="1"/>
    <n v="10"/>
    <n v="2023"/>
    <x v="2"/>
    <n v="202310"/>
    <s v="93321351"/>
    <s v="GO"/>
    <s v="RAMOS"/>
    <s v="ARTHUR HARRY"/>
    <d v="2023-03-27T00:00:00"/>
    <n v="1"/>
    <n v="1"/>
    <n v="1"/>
    <n v="1"/>
    <s v="OCTUBRE"/>
    <s v="CUMPLE SF"/>
    <s v="SI CUMPLE TA"/>
    <x v="0"/>
  </r>
  <r>
    <s v="AMAZONAS"/>
    <s v="BONGARA"/>
    <x v="59"/>
    <x v="0"/>
    <x v="3"/>
    <x v="116"/>
    <n v="10305"/>
    <s v="1"/>
    <n v="10"/>
    <n v="2023"/>
    <x v="2"/>
    <n v="202310"/>
    <s v="93295057"/>
    <s v="CHOCHABOT"/>
    <s v="GO"/>
    <s v="ARAI ESTHER"/>
    <d v="2023-03-09T00:00:00"/>
    <n v="1"/>
    <n v="1"/>
    <n v="1"/>
    <n v="1"/>
    <s v="OCTUBRE"/>
    <s v="CUMPLE SF"/>
    <s v="SI CUMPLE TA"/>
    <x v="0"/>
  </r>
  <r>
    <s v="AMAZONAS"/>
    <s v="BONGARA"/>
    <x v="2"/>
    <x v="1"/>
    <x v="2"/>
    <x v="3"/>
    <n v="10306"/>
    <s v="1"/>
    <n v="10"/>
    <n v="2023"/>
    <x v="2"/>
    <n v="202310"/>
    <s v="93311639"/>
    <s v="ESTELA"/>
    <s v="VASQUEZ"/>
    <s v="AYNARA"/>
    <d v="2023-03-20T00:00:00"/>
    <n v="1"/>
    <n v="0"/>
    <n v="0"/>
    <n v="0"/>
    <s v="OCTUBRE"/>
    <s v="NO CUMPLE SF"/>
    <s v="NO CUMPLE TA"/>
    <x v="1"/>
  </r>
  <r>
    <s v="AMAZONAS"/>
    <s v="BONGARA"/>
    <x v="2"/>
    <x v="0"/>
    <x v="1"/>
    <x v="71"/>
    <n v="10306"/>
    <s v="1"/>
    <n v="10"/>
    <n v="2023"/>
    <x v="2"/>
    <n v="202310"/>
    <s v="93304325"/>
    <s v="VASQUEZ"/>
    <s v="MORI"/>
    <s v="DARLIN ADRIEL"/>
    <d v="2023-03-13T00:00:00"/>
    <n v="1"/>
    <n v="1"/>
    <n v="1"/>
    <n v="1"/>
    <s v="OCTUBRE"/>
    <s v="CUMPLE SF"/>
    <s v="SI CUMPLE TA"/>
    <x v="0"/>
  </r>
  <r>
    <s v="AMAZONAS"/>
    <s v="BONGARA"/>
    <x v="2"/>
    <x v="0"/>
    <x v="1"/>
    <x v="2"/>
    <n v="10306"/>
    <s v="1"/>
    <n v="10"/>
    <n v="2023"/>
    <x v="2"/>
    <n v="202310"/>
    <s v="93302361"/>
    <s v="CAYAO"/>
    <s v="LIZANA"/>
    <s v="EIDER ALEXIS"/>
    <d v="2023-03-14T00:00:00"/>
    <n v="1"/>
    <n v="1"/>
    <n v="1"/>
    <n v="1"/>
    <s v="OCTUBRE"/>
    <s v="CUMPLE SF"/>
    <s v="SI CUMPLE TA"/>
    <x v="0"/>
  </r>
  <r>
    <s v="AMAZONAS"/>
    <s v="BONGARA"/>
    <x v="2"/>
    <x v="0"/>
    <x v="1"/>
    <x v="2"/>
    <n v="10306"/>
    <s v="2"/>
    <n v="10"/>
    <n v="2023"/>
    <x v="2"/>
    <n v="202310"/>
    <s v="93297771"/>
    <s v="ARELLANO"/>
    <s v="VALDIVIA"/>
    <s v="BRIANA ALEXANDRA"/>
    <d v="2023-03-10T00:00:00"/>
    <n v="1"/>
    <n v="1"/>
    <n v="1"/>
    <n v="1"/>
    <s v="OCTUBRE"/>
    <s v="CUMPLE SF"/>
    <s v="SI CUMPLE TA"/>
    <x v="0"/>
  </r>
  <r>
    <s v="AMAZONAS"/>
    <s v="BONGARA"/>
    <x v="3"/>
    <x v="0"/>
    <x v="3"/>
    <x v="4"/>
    <n v="10307"/>
    <s v="1"/>
    <n v="10"/>
    <n v="2023"/>
    <x v="2"/>
    <n v="202310"/>
    <s v="93300977"/>
    <s v="LOPEZHAYA"/>
    <s v="SEGURA"/>
    <s v="A"/>
    <d v="2023-03-08T00:00:00"/>
    <n v="1"/>
    <n v="0"/>
    <n v="1"/>
    <n v="0"/>
    <s v="OCTUBRE"/>
    <s v="CUMPLE SF"/>
    <s v="NO CUMPLE TA"/>
    <x v="1"/>
  </r>
  <r>
    <s v="AMAZONAS"/>
    <s v="BONGARA"/>
    <x v="3"/>
    <x v="0"/>
    <x v="3"/>
    <x v="4"/>
    <n v="10307"/>
    <s v="1"/>
    <n v="10"/>
    <n v="2023"/>
    <x v="2"/>
    <n v="202310"/>
    <s v="93306997"/>
    <s v="ANGULO"/>
    <s v="HUAMAN"/>
    <s v="LUIS EDUARDO"/>
    <d v="2023-03-15T00:00:00"/>
    <n v="1"/>
    <n v="1"/>
    <n v="1"/>
    <n v="1"/>
    <s v="OCTUBRE"/>
    <s v="CUMPLE SF"/>
    <s v="SI CUMPLE TA"/>
    <x v="0"/>
  </r>
  <r>
    <s v="AMAZONAS"/>
    <s v="BONGARA"/>
    <x v="3"/>
    <x v="0"/>
    <x v="3"/>
    <x v="4"/>
    <n v="10307"/>
    <s v="1"/>
    <n v="10"/>
    <n v="2023"/>
    <x v="2"/>
    <n v="202310"/>
    <s v="93314684"/>
    <s v="SANTOS"/>
    <s v="RAMOS"/>
    <s v="JADE JULIETH"/>
    <d v="2023-03-10T00:00:00"/>
    <n v="1"/>
    <n v="1"/>
    <n v="1"/>
    <n v="1"/>
    <s v="OCTUBRE"/>
    <s v="CUMPLE SF"/>
    <s v="SI CUMPLE TA"/>
    <x v="0"/>
  </r>
  <r>
    <s v="AMAZONAS"/>
    <s v="BONGARA"/>
    <x v="3"/>
    <x v="0"/>
    <x v="3"/>
    <x v="4"/>
    <n v="10307"/>
    <s v="1"/>
    <n v="10"/>
    <n v="2023"/>
    <x v="2"/>
    <n v="202310"/>
    <s v="93327217"/>
    <s v="GUEVARA"/>
    <s v="BUSTAMANTE"/>
    <s v="ALESSIA JULIETH"/>
    <d v="2023-03-31T00:00:00"/>
    <n v="1"/>
    <n v="1"/>
    <n v="1"/>
    <n v="1"/>
    <s v="OCTUBRE"/>
    <s v="CUMPLE SF"/>
    <s v="SI CUMPLE TA"/>
    <x v="0"/>
  </r>
  <r>
    <s v="AMAZONAS"/>
    <s v="BONGARA"/>
    <x v="4"/>
    <x v="0"/>
    <x v="0"/>
    <x v="5"/>
    <n v="10301"/>
    <s v="1"/>
    <n v="10"/>
    <n v="2023"/>
    <x v="2"/>
    <n v="202310"/>
    <s v="93304851"/>
    <s v="HUAMANTA"/>
    <s v="TELLO"/>
    <s v="RODRIGO"/>
    <d v="2023-03-15T00:00:00"/>
    <n v="1"/>
    <n v="1"/>
    <n v="1"/>
    <n v="1"/>
    <s v="OCTUBRE"/>
    <s v="CUMPLE SF"/>
    <s v="SI CUMPLE TA"/>
    <x v="0"/>
  </r>
  <r>
    <s v="AMAZONAS"/>
    <s v="BONGARA"/>
    <x v="7"/>
    <x v="0"/>
    <x v="3"/>
    <x v="10"/>
    <n v="10310"/>
    <s v="1"/>
    <n v="10"/>
    <n v="2023"/>
    <x v="2"/>
    <n v="202310"/>
    <s v="93329644"/>
    <s v="LOPEZHAYA"/>
    <s v="VALQUI"/>
    <s v="LENIN ADRIEL"/>
    <d v="2023-04-02T00:00:00"/>
    <n v="1"/>
    <n v="1"/>
    <n v="1"/>
    <n v="1"/>
    <s v="OCTUBRE"/>
    <s v="CUMPLE SF"/>
    <s v="SI CUMPLE TA"/>
    <x v="0"/>
  </r>
  <r>
    <s v="AMAZONAS"/>
    <s v="BONGARA"/>
    <x v="8"/>
    <x v="0"/>
    <x v="3"/>
    <x v="11"/>
    <n v="10311"/>
    <s v="2"/>
    <n v="10"/>
    <n v="2023"/>
    <x v="2"/>
    <n v="202310"/>
    <s v="93307750"/>
    <s v="ABUGATTAS"/>
    <s v="OLCESE"/>
    <s v="NUR"/>
    <d v="2023-03-17T00:00:00"/>
    <n v="1"/>
    <n v="0"/>
    <n v="0"/>
    <n v="0"/>
    <s v="OCTUBRE"/>
    <s v="NO CUMPLE SF"/>
    <s v="NO CUMPLE TA"/>
    <x v="1"/>
  </r>
  <r>
    <s v="AMAZONAS"/>
    <s v="BONGARA"/>
    <x v="9"/>
    <x v="0"/>
    <x v="1"/>
    <x v="6"/>
    <n v="10312"/>
    <s v="1"/>
    <n v="10"/>
    <n v="2023"/>
    <x v="2"/>
    <n v="202310"/>
    <s v="93309314"/>
    <s v="PORTOCARRERO"/>
    <s v="GOMEZ"/>
    <s v="PATRICK BRYAN"/>
    <d v="2023-03-18T00:00:00"/>
    <n v="1"/>
    <n v="1"/>
    <n v="1"/>
    <n v="1"/>
    <s v="OCTUBRE"/>
    <s v="CUMPLE SF"/>
    <s v="SI CUMPLE TA"/>
    <x v="0"/>
  </r>
  <r>
    <s v="AMAZONAS"/>
    <s v="BONGARA"/>
    <x v="9"/>
    <x v="0"/>
    <x v="1"/>
    <x v="12"/>
    <n v="10312"/>
    <s v="1"/>
    <n v="10"/>
    <n v="2023"/>
    <x v="2"/>
    <n v="202310"/>
    <s v="81991120"/>
    <s v="CORONEL"/>
    <s v="JULCA"/>
    <s v="SHAIRA JHICEL"/>
    <d v="2023-03-11T00:00:00"/>
    <n v="1"/>
    <n v="1"/>
    <n v="1"/>
    <n v="1"/>
    <s v="OCTUBRE"/>
    <s v="CUMPLE SF"/>
    <s v="SI CUMPLE TA"/>
    <x v="0"/>
  </r>
  <r>
    <s v="AMAZONAS"/>
    <s v="BONGARA"/>
    <x v="9"/>
    <x v="0"/>
    <x v="1"/>
    <x v="12"/>
    <n v="10312"/>
    <s v="1"/>
    <n v="10"/>
    <n v="2023"/>
    <x v="2"/>
    <n v="202310"/>
    <s v="81991121"/>
    <s v="CORONEL"/>
    <s v="PAISIG"/>
    <s v="DEIKER RUITH"/>
    <d v="2023-03-16T00:00:00"/>
    <n v="1"/>
    <n v="1"/>
    <n v="1"/>
    <n v="1"/>
    <s v="OCTUBRE"/>
    <s v="CUMPLE SF"/>
    <s v="SI CUMPLE TA"/>
    <x v="0"/>
  </r>
  <r>
    <s v="AMAZONAS"/>
    <s v="BONGARA"/>
    <x v="9"/>
    <x v="0"/>
    <x v="1"/>
    <x v="14"/>
    <n v="10312"/>
    <s v="1"/>
    <n v="10"/>
    <n v="2023"/>
    <x v="2"/>
    <n v="202310"/>
    <s v="93329789"/>
    <s v="ATALAYA"/>
    <s v="SOLANO"/>
    <s v="CLEIVER"/>
    <d v="2023-04-02T00:00:00"/>
    <n v="1"/>
    <n v="1"/>
    <n v="1"/>
    <n v="1"/>
    <s v="OCTUBRE"/>
    <s v="CUMPLE SF"/>
    <s v="SI CUMPLE TA"/>
    <x v="0"/>
  </r>
  <r>
    <s v="AMAZONAS"/>
    <s v="BONGARA"/>
    <x v="9"/>
    <x v="0"/>
    <x v="1"/>
    <x v="15"/>
    <n v="10312"/>
    <s v="1"/>
    <n v="10"/>
    <n v="2023"/>
    <x v="2"/>
    <n v="202310"/>
    <s v="93305411"/>
    <s v="GUEVARA"/>
    <s v="TONGO"/>
    <s v="ELIAS ISMAEL"/>
    <d v="2023-03-15T00:00:00"/>
    <n v="1"/>
    <n v="1"/>
    <n v="1"/>
    <n v="1"/>
    <s v="OCTUBRE"/>
    <s v="CUMPLE SF"/>
    <s v="SI CUMPLE TA"/>
    <x v="0"/>
  </r>
  <r>
    <s v="AMAZONAS"/>
    <s v="CHACHAPOYAS"/>
    <x v="42"/>
    <x v="0"/>
    <x v="0"/>
    <x v="73"/>
    <n v="10102"/>
    <s v="1"/>
    <n v="10"/>
    <n v="2023"/>
    <x v="2"/>
    <n v="202310"/>
    <s v="93329668"/>
    <s v="ARCE"/>
    <s v="OCAMPO"/>
    <s v="GUADALUPE"/>
    <d v="2023-04-02T00:00:00"/>
    <n v="1"/>
    <n v="0"/>
    <n v="0"/>
    <n v="1"/>
    <s v="OCTUBRE"/>
    <s v="NO CUMPLE SF"/>
    <s v="SI CUMPLE TA"/>
    <x v="1"/>
  </r>
  <r>
    <s v="AMAZONAS"/>
    <s v="CHACHAPOYAS"/>
    <x v="43"/>
    <x v="1"/>
    <x v="2"/>
    <x v="3"/>
    <n v="10103"/>
    <s v="1"/>
    <n v="10"/>
    <n v="2023"/>
    <x v="2"/>
    <n v="202310"/>
    <s v="93326411"/>
    <s v="DIAZ"/>
    <s v="HERNANDEZ"/>
    <s v="GADIEL ALEJANDRO"/>
    <d v="2023-03-31T00:00:00"/>
    <n v="1"/>
    <n v="0"/>
    <n v="0"/>
    <n v="0"/>
    <s v="OCTUBRE"/>
    <s v="NO CUMPLE SF"/>
    <s v="NO CUMPLE TA"/>
    <x v="1"/>
  </r>
  <r>
    <s v="AMAZONAS"/>
    <s v="CHACHAPOYAS"/>
    <x v="43"/>
    <x v="0"/>
    <x v="22"/>
    <x v="117"/>
    <n v="10103"/>
    <s v="1"/>
    <n v="10"/>
    <n v="2023"/>
    <x v="2"/>
    <n v="202310"/>
    <s v="93317321"/>
    <s v="ARTEAGA"/>
    <s v="MAZA"/>
    <s v="ALESSIA AITHANA"/>
    <d v="2023-03-24T00:00:00"/>
    <n v="1"/>
    <n v="0"/>
    <n v="0"/>
    <n v="0"/>
    <s v="OCTUBRE"/>
    <s v="NO CUMPLE SF"/>
    <s v="NO CUMPLE TA"/>
    <x v="1"/>
  </r>
  <r>
    <s v="AMAZONAS"/>
    <s v="CHACHAPOYAS"/>
    <x v="43"/>
    <x v="0"/>
    <x v="24"/>
    <x v="118"/>
    <n v="10103"/>
    <s v="1"/>
    <n v="10"/>
    <n v="2023"/>
    <x v="2"/>
    <n v="202310"/>
    <s v="93294732"/>
    <s v="LUMBA"/>
    <s v="CHAVEZ"/>
    <s v="JOSUE CALEB"/>
    <d v="2023-03-08T00:00:00"/>
    <n v="1"/>
    <n v="1"/>
    <n v="1"/>
    <n v="1"/>
    <s v="OCTUBRE"/>
    <s v="CUMPLE SF"/>
    <s v="SI CUMPLE TA"/>
    <x v="0"/>
  </r>
  <r>
    <s v="AMAZONAS"/>
    <s v="CHACHAPOYAS"/>
    <x v="10"/>
    <x v="1"/>
    <x v="2"/>
    <x v="3"/>
    <n v="10101"/>
    <s v="1"/>
    <n v="10"/>
    <n v="2023"/>
    <x v="2"/>
    <n v="202310"/>
    <s v="93297724"/>
    <s v="ILIQUIN"/>
    <s v="OCLOCHO"/>
    <s v="DANIELA YURIANA"/>
    <d v="2023-03-10T00:00:00"/>
    <n v="1"/>
    <n v="0"/>
    <n v="0"/>
    <n v="0"/>
    <s v="OCTUBRE"/>
    <s v="NO CUMPLE SF"/>
    <s v="NO CUMPLE TA"/>
    <x v="1"/>
  </r>
  <r>
    <s v="AMAZONAS"/>
    <s v="CHACHAPOYAS"/>
    <x v="10"/>
    <x v="1"/>
    <x v="2"/>
    <x v="3"/>
    <n v="10101"/>
    <s v="1"/>
    <n v="10"/>
    <n v="2023"/>
    <x v="2"/>
    <n v="202310"/>
    <s v="93304138"/>
    <s v="VILLALOBOS"/>
    <s v="HUAMAN"/>
    <s v="MICAELA"/>
    <d v="2023-03-15T00:00:00"/>
    <n v="1"/>
    <n v="0"/>
    <n v="0"/>
    <n v="0"/>
    <s v="OCTUBRE"/>
    <s v="NO CUMPLE SF"/>
    <s v="NO CUMPLE TA"/>
    <x v="1"/>
  </r>
  <r>
    <s v="AMAZONAS"/>
    <s v="CHACHAPOYAS"/>
    <x v="10"/>
    <x v="1"/>
    <x v="2"/>
    <x v="3"/>
    <n v="10101"/>
    <s v="2"/>
    <n v="10"/>
    <n v="2023"/>
    <x v="2"/>
    <n v="202310"/>
    <s v="93297746"/>
    <s v="CAMPOS"/>
    <s v="BACALLA"/>
    <s v="JHARED LENER"/>
    <d v="2023-03-10T00:00:00"/>
    <n v="1"/>
    <n v="0"/>
    <n v="0"/>
    <n v="0"/>
    <s v="OCTUBRE"/>
    <s v="NO CUMPLE SF"/>
    <s v="NO CUMPLE TA"/>
    <x v="1"/>
  </r>
  <r>
    <s v="AMAZONAS"/>
    <s v="CHACHAPOYAS"/>
    <x v="10"/>
    <x v="1"/>
    <x v="2"/>
    <x v="3"/>
    <n v="10101"/>
    <s v="2"/>
    <n v="10"/>
    <n v="2023"/>
    <x v="2"/>
    <n v="202310"/>
    <s v="93312921"/>
    <s v="ROJAS"/>
    <s v="MONTENEGRO"/>
    <s v="ENZO MATHIAS"/>
    <d v="2023-03-20T00:00:00"/>
    <n v="1"/>
    <n v="0"/>
    <n v="0"/>
    <n v="0"/>
    <s v="OCTUBRE"/>
    <s v="NO CUMPLE SF"/>
    <s v="NO CUMPLE TA"/>
    <x v="1"/>
  </r>
  <r>
    <s v="AMAZONAS"/>
    <s v="CHACHAPOYAS"/>
    <x v="10"/>
    <x v="1"/>
    <x v="2"/>
    <x v="3"/>
    <n v="10101"/>
    <s v="2"/>
    <n v="10"/>
    <n v="2023"/>
    <x v="2"/>
    <n v="202310"/>
    <s v="93314700"/>
    <s v="DIESTRA"/>
    <s v="VELA"/>
    <s v="ALESSIA ADRIANA"/>
    <d v="2023-03-22T00:00:00"/>
    <n v="1"/>
    <n v="0"/>
    <n v="0"/>
    <n v="0"/>
    <s v="OCTUBRE"/>
    <s v="NO CUMPLE SF"/>
    <s v="NO CUMPLE TA"/>
    <x v="1"/>
  </r>
  <r>
    <s v="AMAZONAS"/>
    <s v="CHACHAPOYAS"/>
    <x v="10"/>
    <x v="1"/>
    <x v="2"/>
    <x v="3"/>
    <n v="10101"/>
    <s v="2"/>
    <n v="10"/>
    <n v="2023"/>
    <x v="2"/>
    <n v="202310"/>
    <s v="93316164"/>
    <s v="DAMACEN"/>
    <s v="OC"/>
    <s v="ALESSIA BELEN"/>
    <d v="2023-03-23T00:00:00"/>
    <n v="1"/>
    <n v="0"/>
    <n v="0"/>
    <n v="0"/>
    <s v="OCTUBRE"/>
    <s v="NO CUMPLE SF"/>
    <s v="NO CUMPLE TA"/>
    <x v="1"/>
  </r>
  <r>
    <s v="AMAZONAS"/>
    <s v="CHACHAPOYAS"/>
    <x v="10"/>
    <x v="1"/>
    <x v="2"/>
    <x v="3"/>
    <n v="10101"/>
    <s v="2"/>
    <n v="10"/>
    <n v="2023"/>
    <x v="2"/>
    <n v="202310"/>
    <s v="93320493"/>
    <s v="LOPEZ"/>
    <s v="VALLEJOS"/>
    <s v="ZOE REBECA"/>
    <d v="2023-03-26T00:00:00"/>
    <n v="1"/>
    <n v="0"/>
    <n v="0"/>
    <n v="0"/>
    <s v="OCTUBRE"/>
    <s v="NO CUMPLE SF"/>
    <s v="NO CUMPLE TA"/>
    <x v="1"/>
  </r>
  <r>
    <s v="AMAZONAS"/>
    <s v="CHACHAPOYAS"/>
    <x v="10"/>
    <x v="1"/>
    <x v="2"/>
    <x v="3"/>
    <n v="10101"/>
    <s v="2"/>
    <n v="10"/>
    <n v="2023"/>
    <x v="2"/>
    <n v="202310"/>
    <s v="93323919"/>
    <s v="CASTILLO"/>
    <s v="CRUZ"/>
    <s v="ISABELA"/>
    <d v="2023-03-28T00:00:00"/>
    <n v="1"/>
    <n v="0"/>
    <n v="0"/>
    <n v="0"/>
    <s v="OCTUBRE"/>
    <s v="NO CUMPLE SF"/>
    <s v="NO CUMPLE TA"/>
    <x v="1"/>
  </r>
  <r>
    <s v="AMAZONAS"/>
    <s v="CHACHAPOYAS"/>
    <x v="10"/>
    <x v="1"/>
    <x v="2"/>
    <x v="3"/>
    <n v="10101"/>
    <s v="2"/>
    <n v="10"/>
    <n v="2023"/>
    <x v="2"/>
    <n v="202310"/>
    <s v="93325433"/>
    <s v="CLAVO"/>
    <s v="CRUZ"/>
    <s v="ERICK ANDR"/>
    <d v="2023-03-29T00:00:00"/>
    <n v="1"/>
    <n v="0"/>
    <n v="0"/>
    <n v="0"/>
    <s v="OCTUBRE"/>
    <s v="NO CUMPLE SF"/>
    <s v="NO CUMPLE TA"/>
    <x v="1"/>
  </r>
  <r>
    <s v="AMAZONAS"/>
    <s v="CHACHAPOYAS"/>
    <x v="10"/>
    <x v="0"/>
    <x v="4"/>
    <x v="16"/>
    <n v="10101"/>
    <s v="1"/>
    <n v="10"/>
    <n v="2023"/>
    <x v="2"/>
    <n v="202310"/>
    <s v="93295024"/>
    <s v="OLIVA"/>
    <s v="OCAMPO"/>
    <s v="ZONIA MARINA"/>
    <d v="2023-03-09T00:00:00"/>
    <n v="1"/>
    <n v="0"/>
    <n v="1"/>
    <n v="0"/>
    <s v="OCTUBRE"/>
    <s v="CUMPLE SF"/>
    <s v="NO CUMPLE TA"/>
    <x v="1"/>
  </r>
  <r>
    <s v="AMAZONAS"/>
    <s v="CHACHAPOYAS"/>
    <x v="10"/>
    <x v="0"/>
    <x v="4"/>
    <x v="16"/>
    <n v="10101"/>
    <s v="1"/>
    <n v="10"/>
    <n v="2023"/>
    <x v="2"/>
    <n v="202310"/>
    <s v="93326964"/>
    <s v="ROJAS"/>
    <s v="VARGAS"/>
    <s v="EITHAN AZIEL"/>
    <d v="2023-03-31T00:00:00"/>
    <n v="1"/>
    <n v="1"/>
    <n v="1"/>
    <n v="1"/>
    <s v="OCTUBRE"/>
    <s v="CUMPLE SF"/>
    <s v="SI CUMPLE TA"/>
    <x v="0"/>
  </r>
  <r>
    <s v="AMAZONAS"/>
    <s v="CHACHAPOYAS"/>
    <x v="10"/>
    <x v="0"/>
    <x v="4"/>
    <x v="17"/>
    <n v="10101"/>
    <s v="1"/>
    <n v="10"/>
    <n v="2023"/>
    <x v="2"/>
    <n v="202310"/>
    <s v="93334439"/>
    <s v="SANTILLAN"/>
    <s v="COLLANTES"/>
    <s v="EMMA SOFIA"/>
    <d v="2023-04-05T00:00:00"/>
    <n v="1"/>
    <n v="1"/>
    <n v="1"/>
    <n v="1"/>
    <s v="OCTUBRE"/>
    <s v="CUMPLE SF"/>
    <s v="SI CUMPLE TA"/>
    <x v="0"/>
  </r>
  <r>
    <s v="AMAZONAS"/>
    <s v="CHACHAPOYAS"/>
    <x v="10"/>
    <x v="0"/>
    <x v="4"/>
    <x v="19"/>
    <n v="10101"/>
    <s v="1"/>
    <n v="10"/>
    <n v="2023"/>
    <x v="2"/>
    <n v="202310"/>
    <s v="93290358"/>
    <s v="PICON"/>
    <s v="TORREJON"/>
    <s v="MATIAS ADRIEL"/>
    <d v="2023-03-06T00:00:00"/>
    <n v="1"/>
    <n v="1"/>
    <n v="1"/>
    <n v="1"/>
    <s v="OCTUBRE"/>
    <s v="CUMPLE SF"/>
    <s v="SI CUMPLE TA"/>
    <x v="0"/>
  </r>
  <r>
    <s v="AMAZONAS"/>
    <s v="CHACHAPOYAS"/>
    <x v="10"/>
    <x v="0"/>
    <x v="4"/>
    <x v="19"/>
    <n v="10101"/>
    <s v="1"/>
    <n v="10"/>
    <n v="2023"/>
    <x v="2"/>
    <n v="202310"/>
    <s v="93292900"/>
    <s v="CHAVEZ"/>
    <s v="POQUIOMA"/>
    <s v="KEYLA SOFIA"/>
    <d v="2023-03-07T00:00:00"/>
    <n v="1"/>
    <n v="1"/>
    <n v="1"/>
    <n v="1"/>
    <s v="OCTUBRE"/>
    <s v="CUMPLE SF"/>
    <s v="SI CUMPLE TA"/>
    <x v="0"/>
  </r>
  <r>
    <s v="AMAZONAS"/>
    <s v="CHACHAPOYAS"/>
    <x v="10"/>
    <x v="0"/>
    <x v="4"/>
    <x v="19"/>
    <n v="10101"/>
    <s v="1"/>
    <n v="10"/>
    <n v="2023"/>
    <x v="2"/>
    <n v="202310"/>
    <s v="93295647"/>
    <s v="ANGELES"/>
    <s v="VARGAS"/>
    <s v="VALERIA ALEXANDRA"/>
    <d v="2023-03-09T00:00:00"/>
    <n v="1"/>
    <n v="1"/>
    <n v="1"/>
    <n v="1"/>
    <s v="OCTUBRE"/>
    <s v="CUMPLE SF"/>
    <s v="SI CUMPLE TA"/>
    <x v="0"/>
  </r>
  <r>
    <s v="AMAZONAS"/>
    <s v="CHACHAPOYAS"/>
    <x v="10"/>
    <x v="0"/>
    <x v="4"/>
    <x v="20"/>
    <n v="10101"/>
    <s v="1"/>
    <n v="10"/>
    <n v="2023"/>
    <x v="2"/>
    <n v="202310"/>
    <s v="93324899"/>
    <s v="HUAMAN"/>
    <s v="CHOCTALIN"/>
    <s v="ALMA BIANCA ANTONELLA"/>
    <d v="2023-03-30T00:00:00"/>
    <n v="1"/>
    <n v="0"/>
    <n v="1"/>
    <n v="0"/>
    <s v="OCTUBRE"/>
    <s v="CUMPLE SF"/>
    <s v="NO CUMPLE TA"/>
    <x v="1"/>
  </r>
  <r>
    <s v="AMAZONAS"/>
    <s v="CHACHAPOYAS"/>
    <x v="10"/>
    <x v="0"/>
    <x v="4"/>
    <x v="21"/>
    <n v="10101"/>
    <s v="1"/>
    <n v="10"/>
    <n v="2023"/>
    <x v="2"/>
    <n v="202310"/>
    <s v="93301893"/>
    <s v="CULLAMPE"/>
    <s v="TORREJON"/>
    <s v="LIAM NICOLAS"/>
    <d v="2023-03-13T00:00:00"/>
    <n v="1"/>
    <n v="1"/>
    <n v="1"/>
    <n v="1"/>
    <s v="OCTUBRE"/>
    <s v="CUMPLE SF"/>
    <s v="SI CUMPLE TA"/>
    <x v="0"/>
  </r>
  <r>
    <s v="AMAZONAS"/>
    <s v="CHACHAPOYAS"/>
    <x v="10"/>
    <x v="0"/>
    <x v="4"/>
    <x v="21"/>
    <n v="10101"/>
    <s v="1"/>
    <n v="10"/>
    <n v="2023"/>
    <x v="2"/>
    <n v="202310"/>
    <s v="93320130"/>
    <s v="REVILLA"/>
    <s v="DIAZ"/>
    <s v="ELIAS BENITO"/>
    <d v="2023-03-26T00:00:00"/>
    <n v="1"/>
    <n v="1"/>
    <n v="1"/>
    <n v="1"/>
    <s v="OCTUBRE"/>
    <s v="CUMPLE SF"/>
    <s v="SI CUMPLE TA"/>
    <x v="0"/>
  </r>
  <r>
    <s v="AMAZONAS"/>
    <s v="CHACHAPOYAS"/>
    <x v="10"/>
    <x v="0"/>
    <x v="4"/>
    <x v="21"/>
    <n v="10101"/>
    <s v="1"/>
    <n v="10"/>
    <n v="2023"/>
    <x v="2"/>
    <n v="202310"/>
    <s v="93324020"/>
    <s v="BERROSPI"/>
    <s v="AGUILAR"/>
    <s v="LE"/>
    <d v="2023-03-29T00:00:00"/>
    <n v="1"/>
    <n v="0"/>
    <n v="1"/>
    <n v="0"/>
    <s v="OCTUBRE"/>
    <s v="CUMPLE SF"/>
    <s v="NO CUMPLE TA"/>
    <x v="1"/>
  </r>
  <r>
    <s v="AMAZONAS"/>
    <s v="CHACHAPOYAS"/>
    <x v="10"/>
    <x v="0"/>
    <x v="4"/>
    <x v="22"/>
    <n v="10101"/>
    <s v="1"/>
    <n v="10"/>
    <n v="2023"/>
    <x v="2"/>
    <n v="202310"/>
    <s v="93293396"/>
    <s v="ESPINOZA"/>
    <s v="JAIME"/>
    <s v="ALICE CATALEYA"/>
    <d v="2023-03-07T00:00:00"/>
    <n v="1"/>
    <n v="0"/>
    <n v="1"/>
    <n v="0"/>
    <s v="OCTUBRE"/>
    <s v="CUMPLE SF"/>
    <s v="NO CUMPLE TA"/>
    <x v="1"/>
  </r>
  <r>
    <s v="AMAZONAS"/>
    <s v="CHACHAPOYAS"/>
    <x v="10"/>
    <x v="0"/>
    <x v="4"/>
    <x v="22"/>
    <n v="10101"/>
    <s v="1"/>
    <n v="10"/>
    <n v="2023"/>
    <x v="2"/>
    <n v="202310"/>
    <s v="93293399"/>
    <s v="BUENO"/>
    <s v="BURGOS"/>
    <s v="ALESSIA ANTONELLA"/>
    <d v="2023-03-07T00:00:00"/>
    <n v="1"/>
    <n v="1"/>
    <n v="1"/>
    <n v="1"/>
    <s v="OCTUBRE"/>
    <s v="CUMPLE SF"/>
    <s v="SI CUMPLE TA"/>
    <x v="0"/>
  </r>
  <r>
    <s v="AMAZONAS"/>
    <s v="CHACHAPOYAS"/>
    <x v="10"/>
    <x v="0"/>
    <x v="4"/>
    <x v="22"/>
    <n v="10101"/>
    <s v="1"/>
    <n v="10"/>
    <n v="2023"/>
    <x v="2"/>
    <n v="202310"/>
    <s v="93295391"/>
    <s v="VALQUI"/>
    <s v="BAZAN"/>
    <s v="KHALESSI"/>
    <d v="2023-03-09T00:00:00"/>
    <n v="1"/>
    <n v="1"/>
    <n v="1"/>
    <n v="1"/>
    <s v="OCTUBRE"/>
    <s v="CUMPLE SF"/>
    <s v="SI CUMPLE TA"/>
    <x v="0"/>
  </r>
  <r>
    <s v="AMAZONAS"/>
    <s v="CHACHAPOYAS"/>
    <x v="10"/>
    <x v="0"/>
    <x v="4"/>
    <x v="22"/>
    <n v="10101"/>
    <s v="1"/>
    <n v="10"/>
    <n v="2023"/>
    <x v="2"/>
    <n v="202310"/>
    <s v="93296701"/>
    <s v="ALVARADO"/>
    <s v="VELA"/>
    <s v="EDRICK SAMIR"/>
    <d v="2023-03-10T00:00:00"/>
    <n v="1"/>
    <n v="1"/>
    <n v="1"/>
    <n v="1"/>
    <s v="OCTUBRE"/>
    <s v="CUMPLE SF"/>
    <s v="SI CUMPLE TA"/>
    <x v="0"/>
  </r>
  <r>
    <s v="AMAZONAS"/>
    <s v="CHACHAPOYAS"/>
    <x v="10"/>
    <x v="0"/>
    <x v="4"/>
    <x v="22"/>
    <n v="10101"/>
    <s v="1"/>
    <n v="10"/>
    <n v="2023"/>
    <x v="2"/>
    <n v="202310"/>
    <s v="93303048"/>
    <s v="HUAMAN"/>
    <s v="VILLACREZ"/>
    <s v="KIMBERLI ARIANA"/>
    <d v="2023-03-14T00:00:00"/>
    <n v="1"/>
    <n v="1"/>
    <n v="1"/>
    <n v="1"/>
    <s v="OCTUBRE"/>
    <s v="CUMPLE SF"/>
    <s v="SI CUMPLE TA"/>
    <x v="0"/>
  </r>
  <r>
    <s v="AMAZONAS"/>
    <s v="CHACHAPOYAS"/>
    <x v="10"/>
    <x v="0"/>
    <x v="4"/>
    <x v="22"/>
    <n v="10101"/>
    <s v="1"/>
    <n v="10"/>
    <n v="2023"/>
    <x v="2"/>
    <n v="202310"/>
    <s v="93332420"/>
    <s v="ALBARRAN"/>
    <s v="CALDERON"/>
    <s v="KYLIAN EMIR"/>
    <d v="2023-04-04T00:00:00"/>
    <n v="1"/>
    <n v="0"/>
    <n v="0"/>
    <n v="1"/>
    <s v="OCTUBRE"/>
    <s v="NO CUMPLE SF"/>
    <s v="SI CUMPLE TA"/>
    <x v="1"/>
  </r>
  <r>
    <s v="AMAZONAS"/>
    <s v="CHACHAPOYAS"/>
    <x v="10"/>
    <x v="0"/>
    <x v="15"/>
    <x v="100"/>
    <n v="10101"/>
    <s v="1"/>
    <n v="10"/>
    <n v="2023"/>
    <x v="2"/>
    <n v="202310"/>
    <s v="93329103"/>
    <s v="VALQUI"/>
    <s v="CASTA"/>
    <s v="DEYKER MATEO"/>
    <d v="2023-04-02T00:00:00"/>
    <n v="1"/>
    <n v="1"/>
    <n v="1"/>
    <n v="1"/>
    <s v="OCTUBRE"/>
    <s v="CUMPLE SF"/>
    <s v="SI CUMPLE TA"/>
    <x v="0"/>
  </r>
  <r>
    <s v="AMAZONAS"/>
    <s v="CHACHAPOYAS"/>
    <x v="10"/>
    <x v="0"/>
    <x v="18"/>
    <x v="119"/>
    <n v="10101"/>
    <s v="2"/>
    <n v="10"/>
    <n v="2023"/>
    <x v="2"/>
    <n v="202310"/>
    <s v="93315626"/>
    <s v="PAREDES"/>
    <s v="MU"/>
    <s v="AXEL STIVEN"/>
    <d v="2023-03-23T00:00:00"/>
    <n v="1"/>
    <n v="0"/>
    <n v="0"/>
    <n v="1"/>
    <s v="OCTUBRE"/>
    <s v="NO CUMPLE SF"/>
    <s v="SI CUMPLE TA"/>
    <x v="1"/>
  </r>
  <r>
    <s v="AMAZONAS"/>
    <s v="CHACHAPOYAS"/>
    <x v="10"/>
    <x v="2"/>
    <x v="6"/>
    <x v="24"/>
    <n v="10101"/>
    <s v="1"/>
    <n v="10"/>
    <n v="2023"/>
    <x v="2"/>
    <n v="202310"/>
    <s v="93305748"/>
    <s v="LOPEZ"/>
    <s v="ESCOBEDO"/>
    <s v="RENZO SALVADOR"/>
    <d v="2023-03-15T00:00:00"/>
    <n v="1"/>
    <n v="0"/>
    <n v="1"/>
    <n v="0"/>
    <s v="OCTUBRE"/>
    <s v="CUMPLE SF"/>
    <s v="NO CUMPLE TA"/>
    <x v="1"/>
  </r>
  <r>
    <s v="AMAZONAS"/>
    <s v="CHACHAPOYAS"/>
    <x v="10"/>
    <x v="2"/>
    <x v="6"/>
    <x v="24"/>
    <n v="10101"/>
    <s v="1"/>
    <n v="10"/>
    <n v="2023"/>
    <x v="2"/>
    <n v="202310"/>
    <s v="93307325"/>
    <s v="CHUQUIZUTA"/>
    <s v="VASQUEZ"/>
    <s v="ARIANNA AYLEN"/>
    <d v="2023-03-17T00:00:00"/>
    <n v="1"/>
    <n v="0"/>
    <n v="1"/>
    <n v="0"/>
    <s v="OCTUBRE"/>
    <s v="CUMPLE SF"/>
    <s v="NO CUMPLE TA"/>
    <x v="1"/>
  </r>
  <r>
    <s v="AMAZONAS"/>
    <s v="CHACHAPOYAS"/>
    <x v="10"/>
    <x v="2"/>
    <x v="6"/>
    <x v="24"/>
    <n v="10101"/>
    <s v="1"/>
    <n v="10"/>
    <n v="2023"/>
    <x v="2"/>
    <n v="202310"/>
    <s v="93310908"/>
    <s v="VISALOT"/>
    <s v="PUERTA"/>
    <s v="TATIANA LUZ ERLITA"/>
    <d v="2023-03-20T00:00:00"/>
    <n v="1"/>
    <n v="1"/>
    <n v="1"/>
    <n v="1"/>
    <s v="OCTUBRE"/>
    <s v="CUMPLE SF"/>
    <s v="SI CUMPLE TA"/>
    <x v="0"/>
  </r>
  <r>
    <s v="AMAZONAS"/>
    <s v="CHACHAPOYAS"/>
    <x v="10"/>
    <x v="2"/>
    <x v="6"/>
    <x v="24"/>
    <n v="10101"/>
    <s v="1"/>
    <n v="10"/>
    <n v="2023"/>
    <x v="2"/>
    <n v="202310"/>
    <s v="93311367"/>
    <s v="SANCHEZ"/>
    <s v="GUABLOCHO"/>
    <s v="ZOE ALESSIA"/>
    <d v="2023-03-20T00:00:00"/>
    <n v="1"/>
    <n v="0"/>
    <n v="0"/>
    <n v="1"/>
    <s v="OCTUBRE"/>
    <s v="NO CUMPLE SF"/>
    <s v="SI CUMPLE TA"/>
    <x v="1"/>
  </r>
  <r>
    <s v="AMAZONAS"/>
    <s v="CHACHAPOYAS"/>
    <x v="10"/>
    <x v="2"/>
    <x v="6"/>
    <x v="24"/>
    <n v="10101"/>
    <s v="1"/>
    <n v="10"/>
    <n v="2023"/>
    <x v="2"/>
    <n v="202310"/>
    <s v="93320211"/>
    <s v="SOLANO"/>
    <s v="RIVASPLATA"/>
    <s v="LYAM SEBASTI"/>
    <d v="2023-03-26T00:00:00"/>
    <n v="1"/>
    <n v="0"/>
    <n v="1"/>
    <n v="0"/>
    <s v="OCTUBRE"/>
    <s v="CUMPLE SF"/>
    <s v="NO CUMPLE TA"/>
    <x v="1"/>
  </r>
  <r>
    <s v="AMAZONAS"/>
    <s v="CHACHAPOYAS"/>
    <x v="10"/>
    <x v="2"/>
    <x v="6"/>
    <x v="24"/>
    <n v="10101"/>
    <s v="1"/>
    <n v="10"/>
    <n v="2023"/>
    <x v="2"/>
    <n v="202310"/>
    <s v="93327845"/>
    <s v="MESTANZA"/>
    <s v="CRUZ"/>
    <s v="EYTHAN GIANLUCA"/>
    <d v="2023-03-31T00:00:00"/>
    <n v="1"/>
    <n v="1"/>
    <n v="1"/>
    <n v="1"/>
    <s v="OCTUBRE"/>
    <s v="CUMPLE SF"/>
    <s v="SI CUMPLE TA"/>
    <x v="0"/>
  </r>
  <r>
    <s v="AMAZONAS"/>
    <s v="CHACHAPOYAS"/>
    <x v="10"/>
    <x v="2"/>
    <x v="6"/>
    <x v="24"/>
    <n v="10101"/>
    <s v="1"/>
    <n v="10"/>
    <n v="2023"/>
    <x v="2"/>
    <n v="202310"/>
    <s v="93328366"/>
    <s v="SANTOS"/>
    <s v="VILELA"/>
    <s v="LORELEY VALENTINA"/>
    <d v="2023-04-01T00:00:00"/>
    <n v="1"/>
    <n v="0"/>
    <n v="0"/>
    <n v="0"/>
    <s v="OCTUBRE"/>
    <s v="NO CUMPLE SF"/>
    <s v="NO CUMPLE TA"/>
    <x v="1"/>
  </r>
  <r>
    <s v="AMAZONAS"/>
    <s v="CHACHAPOYAS"/>
    <x v="10"/>
    <x v="2"/>
    <x v="6"/>
    <x v="24"/>
    <n v="10101"/>
    <s v="1"/>
    <n v="10"/>
    <n v="2023"/>
    <x v="2"/>
    <n v="202310"/>
    <s v="93328829"/>
    <s v="MAJO"/>
    <s v="VILLACREZ"/>
    <s v="GREYCHEL SOPHIA"/>
    <d v="2023-04-01T00:00:00"/>
    <n v="1"/>
    <n v="1"/>
    <n v="1"/>
    <n v="1"/>
    <s v="OCTUBRE"/>
    <s v="CUMPLE SF"/>
    <s v="SI CUMPLE TA"/>
    <x v="0"/>
  </r>
  <r>
    <s v="AMAZONAS"/>
    <s v="CHACHAPOYAS"/>
    <x v="10"/>
    <x v="2"/>
    <x v="6"/>
    <x v="24"/>
    <n v="10101"/>
    <s v="1"/>
    <n v="10"/>
    <n v="2023"/>
    <x v="2"/>
    <n v="202310"/>
    <s v="93329035"/>
    <s v="HUAMAN"/>
    <s v="CULQUI"/>
    <s v="ALESSIA"/>
    <d v="2023-04-02T00:00:00"/>
    <n v="1"/>
    <n v="1"/>
    <n v="1"/>
    <n v="1"/>
    <s v="OCTUBRE"/>
    <s v="CUMPLE SF"/>
    <s v="SI CUMPLE TA"/>
    <x v="0"/>
  </r>
  <r>
    <s v="AMAZONAS"/>
    <s v="CHACHAPOYAS"/>
    <x v="10"/>
    <x v="2"/>
    <x v="6"/>
    <x v="24"/>
    <n v="10101"/>
    <s v="2"/>
    <n v="10"/>
    <n v="2023"/>
    <x v="2"/>
    <n v="202310"/>
    <s v="93299521"/>
    <s v="RAMOS"/>
    <s v="PINGUS"/>
    <s v="KEYLI STEPHANIE"/>
    <d v="2023-03-12T00:00:00"/>
    <n v="1"/>
    <n v="1"/>
    <n v="1"/>
    <n v="1"/>
    <s v="OCTUBRE"/>
    <s v="CUMPLE SF"/>
    <s v="SI CUMPLE TA"/>
    <x v="0"/>
  </r>
  <r>
    <s v="AMAZONAS"/>
    <s v="CHACHAPOYAS"/>
    <x v="10"/>
    <x v="2"/>
    <x v="6"/>
    <x v="24"/>
    <n v="10101"/>
    <s v="2"/>
    <n v="10"/>
    <n v="2023"/>
    <x v="2"/>
    <n v="202310"/>
    <s v="93328609"/>
    <s v="CUBAS"/>
    <s v="MORENO"/>
    <s v="MILAN ZAID"/>
    <d v="2023-04-01T00:00:00"/>
    <n v="1"/>
    <n v="0"/>
    <n v="1"/>
    <n v="0"/>
    <s v="OCTUBRE"/>
    <s v="CUMPLE SF"/>
    <s v="NO CUMPLE TA"/>
    <x v="1"/>
  </r>
  <r>
    <s v="AMAZONAS"/>
    <s v="CHACHAPOYAS"/>
    <x v="60"/>
    <x v="0"/>
    <x v="20"/>
    <x v="65"/>
    <n v="10104"/>
    <s v="1"/>
    <n v="10"/>
    <n v="2023"/>
    <x v="2"/>
    <n v="202310"/>
    <s v="93320674"/>
    <s v="BOBADILLA"/>
    <s v="SANTILLAN"/>
    <s v="FIORELA"/>
    <d v="2023-03-27T00:00:00"/>
    <n v="1"/>
    <n v="0"/>
    <n v="1"/>
    <n v="0"/>
    <s v="OCTUBRE"/>
    <s v="CUMPLE SF"/>
    <s v="NO CUMPLE TA"/>
    <x v="1"/>
  </r>
  <r>
    <s v="AMAZONAS"/>
    <s v="CHACHAPOYAS"/>
    <x v="60"/>
    <x v="2"/>
    <x v="6"/>
    <x v="24"/>
    <n v="10104"/>
    <s v="2"/>
    <n v="10"/>
    <n v="2023"/>
    <x v="2"/>
    <n v="202310"/>
    <s v="93306287"/>
    <s v="DIAZ"/>
    <s v="VALLE"/>
    <s v="DARECK YTHAM ASBATH"/>
    <d v="2023-03-16T00:00:00"/>
    <n v="1"/>
    <n v="0"/>
    <n v="0"/>
    <n v="1"/>
    <s v="OCTUBRE"/>
    <s v="NO CUMPLE SF"/>
    <s v="SI CUMPLE TA"/>
    <x v="1"/>
  </r>
  <r>
    <s v="AMAZONAS"/>
    <s v="CHACHAPOYAS"/>
    <x v="61"/>
    <x v="0"/>
    <x v="22"/>
    <x v="120"/>
    <n v="10106"/>
    <s v="1"/>
    <n v="10"/>
    <n v="2023"/>
    <x v="2"/>
    <n v="202310"/>
    <s v="93324262"/>
    <s v="CHIHUAMAN"/>
    <s v="BRIONES"/>
    <s v="MAIK BRIAN"/>
    <d v="2023-03-15T00:00:00"/>
    <n v="1"/>
    <n v="1"/>
    <n v="1"/>
    <n v="1"/>
    <s v="OCTUBRE"/>
    <s v="CUMPLE SF"/>
    <s v="SI CUMPLE TA"/>
    <x v="0"/>
  </r>
  <r>
    <s v="AMAZONAS"/>
    <s v="CHACHAPOYAS"/>
    <x v="61"/>
    <x v="0"/>
    <x v="22"/>
    <x v="120"/>
    <n v="10106"/>
    <s v="1"/>
    <n v="10"/>
    <n v="2023"/>
    <x v="2"/>
    <n v="202310"/>
    <s v="93339465"/>
    <s v="CHANCAHUANA"/>
    <s v="UNTOL"/>
    <s v="AMY LUCIANA"/>
    <d v="2023-04-01T00:00:00"/>
    <n v="1"/>
    <n v="1"/>
    <n v="1"/>
    <n v="1"/>
    <s v="OCTUBRE"/>
    <s v="CUMPLE SF"/>
    <s v="SI CUMPLE TA"/>
    <x v="0"/>
  </r>
  <r>
    <s v="AMAZONAS"/>
    <s v="CHACHAPOYAS"/>
    <x v="61"/>
    <x v="0"/>
    <x v="22"/>
    <x v="120"/>
    <n v="10106"/>
    <s v="1"/>
    <n v="10"/>
    <n v="2023"/>
    <x v="2"/>
    <n v="202310"/>
    <s v="93339504"/>
    <s v="ALVARRAN"/>
    <s v="GARRO"/>
    <s v="AMY ALESSIA"/>
    <d v="2023-03-31T00:00:00"/>
    <n v="1"/>
    <n v="1"/>
    <n v="1"/>
    <n v="1"/>
    <s v="OCTUBRE"/>
    <s v="CUMPLE SF"/>
    <s v="SI CUMPLE TA"/>
    <x v="0"/>
  </r>
  <r>
    <s v="AMAZONAS"/>
    <s v="CHACHAPOYAS"/>
    <x v="62"/>
    <x v="0"/>
    <x v="4"/>
    <x v="121"/>
    <n v="10108"/>
    <s v="1"/>
    <n v="10"/>
    <n v="2023"/>
    <x v="2"/>
    <n v="202310"/>
    <s v="93308004"/>
    <s v="CHAVEZ"/>
    <s v="QUISTAN"/>
    <s v="FRANCISCO KALEF"/>
    <d v="2023-03-17T00:00:00"/>
    <n v="1"/>
    <n v="1"/>
    <n v="1"/>
    <n v="1"/>
    <s v="OCTUBRE"/>
    <s v="CUMPLE SF"/>
    <s v="SI CUMPLE TA"/>
    <x v="0"/>
  </r>
  <r>
    <s v="AMAZONAS"/>
    <s v="CHACHAPOYAS"/>
    <x v="11"/>
    <x v="0"/>
    <x v="21"/>
    <x v="78"/>
    <n v="10109"/>
    <s v="1"/>
    <n v="10"/>
    <n v="2023"/>
    <x v="2"/>
    <n v="202310"/>
    <s v="93348813"/>
    <s v="CULQUI"/>
    <s v="PUERTA"/>
    <s v="DYLAN JENRI"/>
    <d v="2023-03-31T00:00:00"/>
    <n v="1"/>
    <n v="1"/>
    <n v="1"/>
    <n v="1"/>
    <s v="OCTUBRE"/>
    <s v="CUMPLE SF"/>
    <s v="SI CUMPLE TA"/>
    <x v="0"/>
  </r>
  <r>
    <s v="AMAZONAS"/>
    <s v="CHACHAPOYAS"/>
    <x v="11"/>
    <x v="0"/>
    <x v="21"/>
    <x v="122"/>
    <n v="10109"/>
    <s v="1"/>
    <n v="10"/>
    <n v="2023"/>
    <x v="2"/>
    <n v="202310"/>
    <s v="93291857"/>
    <s v="ROJAS"/>
    <s v="HUAMAN"/>
    <s v="LUKA ROMEO"/>
    <d v="2023-03-06T00:00:00"/>
    <n v="1"/>
    <n v="1"/>
    <n v="1"/>
    <n v="1"/>
    <s v="OCTUBRE"/>
    <s v="CUMPLE SF"/>
    <s v="SI CUMPLE TA"/>
    <x v="0"/>
  </r>
  <r>
    <s v="AMAZONAS"/>
    <s v="CHACHAPOYAS"/>
    <x v="11"/>
    <x v="0"/>
    <x v="7"/>
    <x v="123"/>
    <n v="10109"/>
    <s v="1"/>
    <n v="10"/>
    <n v="2023"/>
    <x v="2"/>
    <n v="202310"/>
    <s v="93323733"/>
    <s v="ARAUJO"/>
    <s v="BUSTOS"/>
    <s v="NAYELY LISBETH"/>
    <d v="2023-03-20T00:00:00"/>
    <n v="1"/>
    <n v="1"/>
    <n v="1"/>
    <n v="1"/>
    <s v="OCTUBRE"/>
    <s v="CUMPLE SF"/>
    <s v="SI CUMPLE TA"/>
    <x v="0"/>
  </r>
  <r>
    <s v="AMAZONAS"/>
    <s v="CHACHAPOYAS"/>
    <x v="11"/>
    <x v="0"/>
    <x v="7"/>
    <x v="25"/>
    <n v="10109"/>
    <s v="1"/>
    <n v="10"/>
    <n v="2023"/>
    <x v="2"/>
    <n v="202310"/>
    <s v="93294006"/>
    <s v="PUERTA"/>
    <s v="CHOCTALIN"/>
    <s v="XIOMARA LISETH"/>
    <d v="2023-03-07T00:00:00"/>
    <n v="1"/>
    <n v="0"/>
    <n v="1"/>
    <n v="0"/>
    <s v="OCTUBRE"/>
    <s v="CUMPLE SF"/>
    <s v="NO CUMPLE TA"/>
    <x v="1"/>
  </r>
  <r>
    <s v="AMAZONAS"/>
    <s v="CHACHAPOYAS"/>
    <x v="11"/>
    <x v="0"/>
    <x v="7"/>
    <x v="25"/>
    <n v="10109"/>
    <s v="1"/>
    <n v="10"/>
    <n v="2023"/>
    <x v="2"/>
    <n v="202310"/>
    <s v="93327402"/>
    <s v="HUAMAN"/>
    <s v="HUAMAN"/>
    <s v="GAEL"/>
    <d v="2023-03-23T00:00:00"/>
    <n v="1"/>
    <n v="0"/>
    <n v="0"/>
    <n v="1"/>
    <s v="OCTUBRE"/>
    <s v="NO CUMPLE SF"/>
    <s v="SI CUMPLE TA"/>
    <x v="1"/>
  </r>
  <r>
    <s v="AMAZONAS"/>
    <s v="CHACHAPOYAS"/>
    <x v="11"/>
    <x v="0"/>
    <x v="7"/>
    <x v="81"/>
    <n v="10109"/>
    <s v="1"/>
    <n v="10"/>
    <n v="2023"/>
    <x v="2"/>
    <n v="202310"/>
    <s v="93294096"/>
    <s v="QUILO"/>
    <s v="PUERTA"/>
    <s v="ADRIEL"/>
    <d v="2023-03-08T00:00:00"/>
    <n v="1"/>
    <n v="1"/>
    <n v="1"/>
    <n v="1"/>
    <s v="OCTUBRE"/>
    <s v="CUMPLE SF"/>
    <s v="SI CUMPLE TA"/>
    <x v="0"/>
  </r>
  <r>
    <s v="AMAZONAS"/>
    <s v="CHACHAPOYAS"/>
    <x v="11"/>
    <x v="0"/>
    <x v="7"/>
    <x v="81"/>
    <n v="10109"/>
    <s v="1"/>
    <n v="10"/>
    <n v="2023"/>
    <x v="2"/>
    <n v="202310"/>
    <s v="93323957"/>
    <s v="TUCTO"/>
    <s v="HUAMAN"/>
    <s v="SAYRITA"/>
    <d v="2023-03-20T00:00:00"/>
    <n v="1"/>
    <n v="1"/>
    <n v="1"/>
    <n v="1"/>
    <s v="OCTUBRE"/>
    <s v="CUMPLE SF"/>
    <s v="SI CUMPLE TA"/>
    <x v="0"/>
  </r>
  <r>
    <s v="AMAZONAS"/>
    <s v="CHACHAPOYAS"/>
    <x v="11"/>
    <x v="0"/>
    <x v="7"/>
    <x v="81"/>
    <n v="10109"/>
    <s v="1"/>
    <n v="10"/>
    <n v="2023"/>
    <x v="2"/>
    <n v="202310"/>
    <s v="93327058"/>
    <s v="CULQUI"/>
    <s v="HUAMAN"/>
    <s v="YARELI"/>
    <d v="2023-03-14T00:00:00"/>
    <n v="1"/>
    <n v="1"/>
    <n v="1"/>
    <n v="1"/>
    <s v="OCTUBRE"/>
    <s v="CUMPLE SF"/>
    <s v="SI CUMPLE TA"/>
    <x v="0"/>
  </r>
  <r>
    <s v="AMAZONAS"/>
    <s v="CHACHAPOYAS"/>
    <x v="46"/>
    <x v="0"/>
    <x v="24"/>
    <x v="82"/>
    <n v="10110"/>
    <s v="1"/>
    <n v="10"/>
    <n v="2023"/>
    <x v="2"/>
    <n v="202310"/>
    <s v="93311574"/>
    <s v="ESCOBEDO"/>
    <s v="MU"/>
    <s v="SHECCID ARIADNE"/>
    <d v="2023-03-20T00:00:00"/>
    <n v="1"/>
    <n v="0"/>
    <n v="1"/>
    <n v="0"/>
    <s v="OCTUBRE"/>
    <s v="CUMPLE SF"/>
    <s v="NO CUMPLE TA"/>
    <x v="1"/>
  </r>
  <r>
    <s v="AMAZONAS"/>
    <s v="CHACHAPOYAS"/>
    <x v="46"/>
    <x v="0"/>
    <x v="24"/>
    <x v="82"/>
    <n v="10110"/>
    <s v="1"/>
    <n v="10"/>
    <n v="2023"/>
    <x v="2"/>
    <n v="202310"/>
    <s v="93331629"/>
    <s v="LOVATO"/>
    <s v="QUISPE"/>
    <s v="JHEICO VALENTIN"/>
    <d v="2023-04-04T00:00:00"/>
    <n v="1"/>
    <n v="1"/>
    <n v="1"/>
    <n v="1"/>
    <s v="OCTUBRE"/>
    <s v="CUMPLE SF"/>
    <s v="SI CUMPLE TA"/>
    <x v="0"/>
  </r>
  <r>
    <s v="AMAZONAS"/>
    <s v="CHACHAPOYAS"/>
    <x v="46"/>
    <x v="0"/>
    <x v="6"/>
    <x v="60"/>
    <n v="10110"/>
    <s v="2"/>
    <n v="10"/>
    <n v="2023"/>
    <x v="2"/>
    <n v="202310"/>
    <s v="93303285"/>
    <s v="CUYA"/>
    <s v="VERGARAY"/>
    <s v="CIELO CAYETANA"/>
    <d v="2023-03-14T00:00:00"/>
    <n v="1"/>
    <n v="0"/>
    <n v="0"/>
    <n v="0"/>
    <s v="OCTUBRE"/>
    <s v="NO CUMPLE SF"/>
    <s v="NO CUMPLE TA"/>
    <x v="1"/>
  </r>
  <r>
    <s v="AMAZONAS"/>
    <s v="LUYA"/>
    <x v="18"/>
    <x v="0"/>
    <x v="12"/>
    <x v="33"/>
    <n v="10502"/>
    <s v="1"/>
    <n v="10"/>
    <n v="2023"/>
    <x v="2"/>
    <n v="202310"/>
    <s v="93291471"/>
    <s v="ABANTO"/>
    <s v="TUESTA"/>
    <s v="AMY SOFIA"/>
    <d v="2023-03-06T00:00:00"/>
    <n v="1"/>
    <n v="1"/>
    <n v="1"/>
    <n v="1"/>
    <s v="OCTUBRE"/>
    <s v="CUMPLE SF"/>
    <s v="SI CUMPLE TA"/>
    <x v="0"/>
  </r>
  <r>
    <s v="AMAZONAS"/>
    <s v="LUYA"/>
    <x v="18"/>
    <x v="0"/>
    <x v="12"/>
    <x v="33"/>
    <n v="10502"/>
    <s v="1"/>
    <n v="10"/>
    <n v="2023"/>
    <x v="2"/>
    <n v="202310"/>
    <s v="93296909"/>
    <s v="PEREZ"/>
    <s v="CLAVO"/>
    <s v="JHON ANDERSON"/>
    <d v="2023-03-10T00:00:00"/>
    <n v="1"/>
    <n v="1"/>
    <n v="1"/>
    <n v="1"/>
    <s v="OCTUBRE"/>
    <s v="CUMPLE SF"/>
    <s v="SI CUMPLE TA"/>
    <x v="0"/>
  </r>
  <r>
    <s v="AMAZONAS"/>
    <s v="LUYA"/>
    <x v="18"/>
    <x v="0"/>
    <x v="12"/>
    <x v="33"/>
    <n v="10502"/>
    <s v="1"/>
    <n v="10"/>
    <n v="2023"/>
    <x v="2"/>
    <n v="202310"/>
    <s v="93306556"/>
    <s v="JULCA"/>
    <s v="DELGADO"/>
    <s v="KENDRICK ADRIEL"/>
    <d v="2023-03-16T00:00:00"/>
    <n v="1"/>
    <n v="1"/>
    <n v="1"/>
    <n v="1"/>
    <s v="OCTUBRE"/>
    <s v="CUMPLE SF"/>
    <s v="SI CUMPLE TA"/>
    <x v="0"/>
  </r>
  <r>
    <s v="AMAZONAS"/>
    <s v="LUYA"/>
    <x v="18"/>
    <x v="0"/>
    <x v="12"/>
    <x v="34"/>
    <n v="10502"/>
    <s v="1"/>
    <n v="10"/>
    <n v="2023"/>
    <x v="2"/>
    <n v="202310"/>
    <s v="93320087"/>
    <s v="ROJAS"/>
    <s v="ZUTA"/>
    <s v="ALFRED EULER"/>
    <d v="2023-03-25T00:00:00"/>
    <n v="1"/>
    <n v="1"/>
    <n v="1"/>
    <n v="1"/>
    <s v="OCTUBRE"/>
    <s v="CUMPLE SF"/>
    <s v="SI CUMPLE TA"/>
    <x v="0"/>
  </r>
  <r>
    <s v="AMAZONAS"/>
    <s v="LUYA"/>
    <x v="18"/>
    <x v="0"/>
    <x v="12"/>
    <x v="34"/>
    <n v="10502"/>
    <s v="1"/>
    <n v="10"/>
    <n v="2023"/>
    <x v="2"/>
    <n v="202310"/>
    <s v="93349016"/>
    <s v="VASQUEZ"/>
    <s v="GARCIA"/>
    <s v="NAZLY AITANA"/>
    <d v="2023-03-24T00:00:00"/>
    <n v="1"/>
    <n v="1"/>
    <n v="1"/>
    <n v="1"/>
    <s v="OCTUBRE"/>
    <s v="CUMPLE SF"/>
    <s v="SI CUMPLE TA"/>
    <x v="0"/>
  </r>
  <r>
    <s v="AMAZONAS"/>
    <s v="LUYA"/>
    <x v="18"/>
    <x v="0"/>
    <x v="12"/>
    <x v="34"/>
    <n v="10502"/>
    <s v="1"/>
    <n v="10"/>
    <n v="2023"/>
    <x v="2"/>
    <n v="202310"/>
    <s v="93360063"/>
    <s v="RUBIO"/>
    <s v="MONTENEGRO"/>
    <s v="MIGAEL"/>
    <d v="2023-04-04T00:00:00"/>
    <n v="1"/>
    <n v="1"/>
    <n v="1"/>
    <n v="1"/>
    <s v="OCTUBRE"/>
    <s v="CUMPLE SF"/>
    <s v="SI CUMPLE TA"/>
    <x v="0"/>
  </r>
  <r>
    <s v="AMAZONAS"/>
    <s v="LUYA"/>
    <x v="18"/>
    <x v="0"/>
    <x v="12"/>
    <x v="34"/>
    <n v="10502"/>
    <s v="2"/>
    <n v="10"/>
    <n v="2023"/>
    <x v="2"/>
    <n v="202310"/>
    <s v="93299302"/>
    <s v="CABADA"/>
    <s v="URIARTE"/>
    <s v="NAHOMY JHEILYN"/>
    <d v="2023-03-11T00:00:00"/>
    <n v="1"/>
    <n v="0"/>
    <n v="1"/>
    <n v="0"/>
    <s v="OCTUBRE"/>
    <s v="CUMPLE SF"/>
    <s v="NO CUMPLE TA"/>
    <x v="1"/>
  </r>
  <r>
    <s v="AMAZONAS"/>
    <s v="LUYA"/>
    <x v="18"/>
    <x v="0"/>
    <x v="12"/>
    <x v="124"/>
    <n v="10502"/>
    <s v="1"/>
    <n v="10"/>
    <n v="2023"/>
    <x v="2"/>
    <n v="202310"/>
    <s v="93315186"/>
    <s v="ARELLANOS"/>
    <s v="CHAMAYA"/>
    <s v="JHURGEM DAREY"/>
    <d v="2023-03-22T00:00:00"/>
    <n v="1"/>
    <n v="1"/>
    <n v="1"/>
    <n v="1"/>
    <s v="OCTUBRE"/>
    <s v="CUMPLE SF"/>
    <s v="SI CUMPLE TA"/>
    <x v="0"/>
  </r>
  <r>
    <s v="AMAZONAS"/>
    <s v="LUYA"/>
    <x v="18"/>
    <x v="0"/>
    <x v="12"/>
    <x v="35"/>
    <n v="10502"/>
    <s v="1"/>
    <n v="10"/>
    <n v="2023"/>
    <x v="2"/>
    <n v="202310"/>
    <s v="93299805"/>
    <s v="MARIN"/>
    <s v="BECERRA"/>
    <s v="KAREN ESCARLETH"/>
    <d v="2023-03-12T00:00:00"/>
    <n v="1"/>
    <n v="1"/>
    <n v="1"/>
    <n v="1"/>
    <s v="OCTUBRE"/>
    <s v="CUMPLE SF"/>
    <s v="SI CUMPLE TA"/>
    <x v="0"/>
  </r>
  <r>
    <s v="AMAZONAS"/>
    <s v="LUYA"/>
    <x v="18"/>
    <x v="0"/>
    <x v="12"/>
    <x v="35"/>
    <n v="10502"/>
    <s v="1"/>
    <n v="10"/>
    <n v="2023"/>
    <x v="2"/>
    <n v="202310"/>
    <s v="93308729"/>
    <s v="VASQUEZ"/>
    <s v="CHUGDEN"/>
    <s v="DANNA CATALEYA"/>
    <d v="2023-03-18T00:00:00"/>
    <n v="1"/>
    <n v="1"/>
    <n v="1"/>
    <n v="1"/>
    <s v="OCTUBRE"/>
    <s v="CUMPLE SF"/>
    <s v="SI CUMPLE TA"/>
    <x v="0"/>
  </r>
  <r>
    <s v="AMAZONAS"/>
    <s v="LUYA"/>
    <x v="18"/>
    <x v="0"/>
    <x v="12"/>
    <x v="35"/>
    <n v="10502"/>
    <s v="1"/>
    <n v="10"/>
    <n v="2023"/>
    <x v="2"/>
    <n v="202310"/>
    <s v="93338838"/>
    <s v="CUBAS"/>
    <s v="AGUILAR"/>
    <s v="DEYKER ALEXANDER"/>
    <d v="2023-03-20T00:00:00"/>
    <n v="1"/>
    <n v="0"/>
    <n v="1"/>
    <n v="0"/>
    <s v="OCTUBRE"/>
    <s v="CUMPLE SF"/>
    <s v="NO CUMPLE TA"/>
    <x v="1"/>
  </r>
  <r>
    <s v="AMAZONAS"/>
    <s v="LUYA"/>
    <x v="18"/>
    <x v="0"/>
    <x v="12"/>
    <x v="36"/>
    <n v="10502"/>
    <s v="1"/>
    <n v="10"/>
    <n v="2023"/>
    <x v="2"/>
    <n v="202310"/>
    <s v="93354933"/>
    <s v="MARIN"/>
    <s v="DELGADO"/>
    <s v="SAMIR"/>
    <d v="2023-04-05T00:00:00"/>
    <n v="1"/>
    <n v="1"/>
    <n v="1"/>
    <n v="1"/>
    <s v="OCTUBRE"/>
    <s v="CUMPLE SF"/>
    <s v="SI CUMPLE TA"/>
    <x v="0"/>
  </r>
  <r>
    <s v="AMAZONAS"/>
    <s v="LUYA"/>
    <x v="19"/>
    <x v="0"/>
    <x v="5"/>
    <x v="37"/>
    <n v="10503"/>
    <s v="1"/>
    <n v="10"/>
    <n v="2023"/>
    <x v="2"/>
    <n v="202310"/>
    <s v="81971794"/>
    <s v="SERVAN"/>
    <s v="CASTRO"/>
    <s v="JHULI"/>
    <d v="2023-03-19T00:00:00"/>
    <n v="1"/>
    <n v="0"/>
    <n v="1"/>
    <n v="0"/>
    <s v="OCTUBRE"/>
    <s v="CUMPLE SF"/>
    <s v="NO CUMPLE TA"/>
    <x v="1"/>
  </r>
  <r>
    <s v="AMAZONAS"/>
    <s v="LUYA"/>
    <x v="19"/>
    <x v="0"/>
    <x v="5"/>
    <x v="125"/>
    <n v="10503"/>
    <s v="1"/>
    <n v="10"/>
    <n v="2023"/>
    <x v="2"/>
    <n v="202310"/>
    <s v="81971792"/>
    <s v="LOZANO"/>
    <s v="YANTEC"/>
    <s v="VALERY"/>
    <d v="2023-03-31T00:00:00"/>
    <n v="1"/>
    <n v="1"/>
    <n v="1"/>
    <n v="1"/>
    <s v="OCTUBRE"/>
    <s v="CUMPLE SF"/>
    <s v="SI CUMPLE TA"/>
    <x v="0"/>
  </r>
  <r>
    <s v="AMAZONAS"/>
    <s v="LUYA"/>
    <x v="19"/>
    <x v="0"/>
    <x v="5"/>
    <x v="23"/>
    <n v="10503"/>
    <s v="1"/>
    <n v="10"/>
    <n v="2023"/>
    <x v="2"/>
    <n v="202310"/>
    <s v="93332936"/>
    <s v="RIVERA"/>
    <s v="ALVA"/>
    <s v="KIARA RUBI"/>
    <d v="2023-04-05T00:00:00"/>
    <n v="1"/>
    <n v="1"/>
    <n v="1"/>
    <n v="1"/>
    <s v="OCTUBRE"/>
    <s v="CUMPLE SF"/>
    <s v="SI CUMPLE TA"/>
    <x v="0"/>
  </r>
  <r>
    <s v="AMAZONAS"/>
    <s v="LUYA"/>
    <x v="19"/>
    <x v="0"/>
    <x v="5"/>
    <x v="90"/>
    <n v="10503"/>
    <s v="1"/>
    <n v="10"/>
    <n v="2023"/>
    <x v="2"/>
    <n v="202310"/>
    <s v="81971793"/>
    <s v="BUSTAMANTE"/>
    <s v="QUINTIMARI"/>
    <s v="AIDEN LEONEL"/>
    <d v="2023-03-31T00:00:00"/>
    <n v="1"/>
    <n v="0"/>
    <n v="0"/>
    <n v="0"/>
    <s v="OCTUBRE"/>
    <s v="NO CUMPLE SF"/>
    <s v="NO CUMPLE TA"/>
    <x v="1"/>
  </r>
  <r>
    <s v="AMAZONAS"/>
    <s v="LUYA"/>
    <x v="50"/>
    <x v="0"/>
    <x v="4"/>
    <x v="91"/>
    <n v="10504"/>
    <s v="1"/>
    <n v="10"/>
    <n v="2023"/>
    <x v="2"/>
    <n v="202310"/>
    <s v="93296930"/>
    <s v="MENDOZA"/>
    <s v="VARGAS"/>
    <s v="HEYLLEN ALESSANDRA"/>
    <d v="2023-03-10T00:00:00"/>
    <n v="1"/>
    <n v="1"/>
    <n v="1"/>
    <n v="1"/>
    <s v="OCTUBRE"/>
    <s v="CUMPLE SF"/>
    <s v="SI CUMPLE TA"/>
    <x v="0"/>
  </r>
  <r>
    <s v="AMAZONAS"/>
    <s v="LUYA"/>
    <x v="50"/>
    <x v="0"/>
    <x v="4"/>
    <x v="91"/>
    <n v="10504"/>
    <s v="1"/>
    <n v="10"/>
    <n v="2023"/>
    <x v="2"/>
    <n v="202310"/>
    <s v="93300401"/>
    <s v="GOMEZ"/>
    <s v="CHUQUIPIONDO"/>
    <s v="SHARLINE MASSIEL"/>
    <d v="2023-03-12T00:00:00"/>
    <n v="1"/>
    <n v="1"/>
    <n v="1"/>
    <n v="1"/>
    <s v="OCTUBRE"/>
    <s v="CUMPLE SF"/>
    <s v="SI CUMPLE TA"/>
    <x v="0"/>
  </r>
  <r>
    <s v="AMAZONAS"/>
    <s v="LUYA"/>
    <x v="50"/>
    <x v="0"/>
    <x v="4"/>
    <x v="126"/>
    <n v="10504"/>
    <s v="1"/>
    <n v="10"/>
    <n v="2023"/>
    <x v="2"/>
    <n v="202310"/>
    <s v="93331249"/>
    <s v="VARGAS"/>
    <s v="CHAVEZ"/>
    <s v="AMY ZUANY"/>
    <d v="2023-04-03T00:00:00"/>
    <n v="1"/>
    <n v="1"/>
    <n v="1"/>
    <n v="1"/>
    <s v="OCTUBRE"/>
    <s v="CUMPLE SF"/>
    <s v="SI CUMPLE TA"/>
    <x v="0"/>
  </r>
  <r>
    <s v="AMAZONAS"/>
    <s v="LUYA"/>
    <x v="20"/>
    <x v="0"/>
    <x v="13"/>
    <x v="38"/>
    <n v="10505"/>
    <s v="1"/>
    <n v="10"/>
    <n v="2023"/>
    <x v="2"/>
    <n v="202310"/>
    <s v="93305458"/>
    <s v="LLANCA"/>
    <s v="VALQUI"/>
    <s v="DANIELA"/>
    <d v="2023-03-10T00:00:00"/>
    <n v="1"/>
    <n v="1"/>
    <n v="1"/>
    <n v="1"/>
    <s v="OCTUBRE"/>
    <s v="CUMPLE SF"/>
    <s v="SI CUMPLE TA"/>
    <x v="0"/>
  </r>
  <r>
    <s v="AMAZONAS"/>
    <s v="LUYA"/>
    <x v="63"/>
    <x v="0"/>
    <x v="8"/>
    <x v="127"/>
    <n v="10507"/>
    <s v="1"/>
    <n v="10"/>
    <n v="2023"/>
    <x v="2"/>
    <n v="202310"/>
    <s v="93323524"/>
    <s v="CARO"/>
    <s v="BARRIENTOS"/>
    <s v="JHOJANI"/>
    <d v="2023-03-28T00:00:00"/>
    <n v="1"/>
    <n v="1"/>
    <n v="1"/>
    <n v="1"/>
    <s v="OCTUBRE"/>
    <s v="CUMPLE SF"/>
    <s v="SI CUMPLE TA"/>
    <x v="0"/>
  </r>
  <r>
    <s v="AMAZONAS"/>
    <s v="LUYA"/>
    <x v="22"/>
    <x v="0"/>
    <x v="13"/>
    <x v="94"/>
    <n v="10509"/>
    <s v="1"/>
    <n v="10"/>
    <n v="2023"/>
    <x v="2"/>
    <n v="202310"/>
    <s v="93329792"/>
    <s v="GRANDEZ"/>
    <s v="PUSCAN"/>
    <s v="AILEEN VALENTINA"/>
    <d v="2023-04-02T00:00:00"/>
    <n v="1"/>
    <n v="1"/>
    <n v="1"/>
    <n v="1"/>
    <s v="OCTUBRE"/>
    <s v="CUMPLE SF"/>
    <s v="SI CUMPLE TA"/>
    <x v="0"/>
  </r>
  <r>
    <s v="AMAZONAS"/>
    <s v="LUYA"/>
    <x v="22"/>
    <x v="0"/>
    <x v="13"/>
    <x v="40"/>
    <n v="10509"/>
    <s v="1"/>
    <n v="10"/>
    <n v="2023"/>
    <x v="2"/>
    <n v="202310"/>
    <s v="93307602"/>
    <s v="MU"/>
    <s v="BACA"/>
    <s v="JORGE GABRIEL"/>
    <d v="2023-03-17T00:00:00"/>
    <n v="1"/>
    <n v="1"/>
    <n v="1"/>
    <n v="1"/>
    <s v="OCTUBRE"/>
    <s v="CUMPLE SF"/>
    <s v="SI CUMPLE TA"/>
    <x v="0"/>
  </r>
  <r>
    <s v="AMAZONAS"/>
    <s v="LUYA"/>
    <x v="22"/>
    <x v="0"/>
    <x v="13"/>
    <x v="40"/>
    <n v="10509"/>
    <s v="1"/>
    <n v="10"/>
    <n v="2023"/>
    <x v="2"/>
    <n v="202310"/>
    <s v="93333355"/>
    <s v="CHUQUIZUTA"/>
    <s v="COMECA"/>
    <s v="LIA KALESSY SOFIA"/>
    <d v="2023-04-03T00:00:00"/>
    <n v="1"/>
    <n v="1"/>
    <n v="1"/>
    <n v="1"/>
    <s v="OCTUBRE"/>
    <s v="CUMPLE SF"/>
    <s v="SI CUMPLE TA"/>
    <x v="0"/>
  </r>
  <r>
    <s v="AMAZONAS"/>
    <s v="LUYA"/>
    <x v="22"/>
    <x v="0"/>
    <x v="13"/>
    <x v="40"/>
    <n v="10509"/>
    <s v="1"/>
    <n v="10"/>
    <n v="2023"/>
    <x v="2"/>
    <n v="202310"/>
    <s v="93350683"/>
    <s v="MU"/>
    <s v="VALERIN"/>
    <s v="GENESIS VICTORIA"/>
    <d v="2023-04-05T00:00:00"/>
    <n v="1"/>
    <n v="1"/>
    <n v="1"/>
    <n v="1"/>
    <s v="OCTUBRE"/>
    <s v="CUMPLE SF"/>
    <s v="SI CUMPLE TA"/>
    <x v="0"/>
  </r>
  <r>
    <s v="AMAZONAS"/>
    <s v="LUYA"/>
    <x v="22"/>
    <x v="0"/>
    <x v="13"/>
    <x v="55"/>
    <n v="10509"/>
    <s v="1"/>
    <n v="10"/>
    <n v="2023"/>
    <x v="2"/>
    <n v="202310"/>
    <s v="93349116"/>
    <s v="TOMANGUILLA"/>
    <s v="REYNA"/>
    <s v="SAMY JHAMILETH"/>
    <d v="2023-04-04T00:00:00"/>
    <n v="1"/>
    <n v="1"/>
    <n v="1"/>
    <n v="1"/>
    <s v="OCTUBRE"/>
    <s v="CUMPLE SF"/>
    <s v="SI CUMPLE TA"/>
    <x v="0"/>
  </r>
  <r>
    <s v="AMAZONAS"/>
    <s v="LUYA"/>
    <x v="22"/>
    <x v="0"/>
    <x v="3"/>
    <x v="51"/>
    <n v="10509"/>
    <s v="1"/>
    <n v="10"/>
    <n v="2023"/>
    <x v="2"/>
    <n v="202310"/>
    <s v="93325336"/>
    <s v="PIZARRO"/>
    <s v="HUAMAN"/>
    <s v="ALESSI SARAHI"/>
    <d v="2023-03-25T00:00:00"/>
    <n v="1"/>
    <n v="1"/>
    <n v="1"/>
    <n v="1"/>
    <s v="OCTUBRE"/>
    <s v="CUMPLE SF"/>
    <s v="SI CUMPLE TA"/>
    <x v="0"/>
  </r>
  <r>
    <s v="AMAZONAS"/>
    <s v="LUYA"/>
    <x v="24"/>
    <x v="0"/>
    <x v="14"/>
    <x v="128"/>
    <n v="10512"/>
    <s v="1"/>
    <n v="10"/>
    <n v="2023"/>
    <x v="2"/>
    <n v="202310"/>
    <s v="93316311"/>
    <s v="DELGADO"/>
    <s v="VASQUEZ"/>
    <s v="IVANA CORALY"/>
    <d v="2023-03-23T00:00:00"/>
    <n v="1"/>
    <n v="1"/>
    <n v="1"/>
    <n v="1"/>
    <s v="OCTUBRE"/>
    <s v="CUMPLE SF"/>
    <s v="SI CUMPLE TA"/>
    <x v="0"/>
  </r>
  <r>
    <s v="AMAZONAS"/>
    <s v="LUYA"/>
    <x v="24"/>
    <x v="0"/>
    <x v="14"/>
    <x v="43"/>
    <n v="10512"/>
    <s v="1"/>
    <n v="10"/>
    <n v="2023"/>
    <x v="2"/>
    <n v="202310"/>
    <s v="93313728"/>
    <s v="VALQUI"/>
    <s v="MENDOZA"/>
    <s v="ALESSIA"/>
    <d v="2023-03-22T00:00:00"/>
    <n v="1"/>
    <n v="1"/>
    <n v="1"/>
    <n v="1"/>
    <s v="OCTUBRE"/>
    <s v="CUMPLE SF"/>
    <s v="SI CUMPLE TA"/>
    <x v="0"/>
  </r>
  <r>
    <s v="AMAZONAS"/>
    <s v="LUYA"/>
    <x v="24"/>
    <x v="0"/>
    <x v="14"/>
    <x v="43"/>
    <n v="10512"/>
    <s v="1"/>
    <n v="10"/>
    <n v="2023"/>
    <x v="2"/>
    <n v="202310"/>
    <s v="93338887"/>
    <s v="SALAZAR"/>
    <s v="MONTENEGRO"/>
    <s v="ZOE ARELIZ"/>
    <d v="2023-04-02T00:00:00"/>
    <n v="1"/>
    <n v="1"/>
    <n v="1"/>
    <n v="1"/>
    <s v="OCTUBRE"/>
    <s v="CUMPLE SF"/>
    <s v="SI CUMPLE TA"/>
    <x v="0"/>
  </r>
  <r>
    <s v="AMAZONAS"/>
    <s v="LUYA"/>
    <x v="54"/>
    <x v="0"/>
    <x v="15"/>
    <x v="98"/>
    <n v="10513"/>
    <s v="1"/>
    <n v="10"/>
    <n v="2023"/>
    <x v="2"/>
    <n v="202310"/>
    <s v="93307297"/>
    <s v="ARTEAGA"/>
    <s v="BUSTOS"/>
    <s v="LLAMIL ALEJANDRO"/>
    <d v="2023-03-17T00:00:00"/>
    <n v="1"/>
    <n v="1"/>
    <n v="1"/>
    <n v="1"/>
    <s v="OCTUBRE"/>
    <s v="CUMPLE SF"/>
    <s v="SI CUMPLE TA"/>
    <x v="0"/>
  </r>
  <r>
    <s v="AMAZONAS"/>
    <s v="LUYA"/>
    <x v="54"/>
    <x v="0"/>
    <x v="15"/>
    <x v="98"/>
    <n v="10513"/>
    <s v="1"/>
    <n v="10"/>
    <n v="2023"/>
    <x v="2"/>
    <n v="202310"/>
    <s v="93315319"/>
    <s v="ALVA"/>
    <s v="JULCA"/>
    <s v="JAYDEN GABRIEL"/>
    <d v="2023-03-23T00:00:00"/>
    <n v="1"/>
    <n v="1"/>
    <n v="1"/>
    <n v="1"/>
    <s v="OCTUBRE"/>
    <s v="CUMPLE SF"/>
    <s v="SI CUMPLE TA"/>
    <x v="0"/>
  </r>
  <r>
    <s v="AMAZONAS"/>
    <s v="LUYA"/>
    <x v="54"/>
    <x v="0"/>
    <x v="15"/>
    <x v="99"/>
    <n v="10513"/>
    <s v="1"/>
    <n v="10"/>
    <n v="2023"/>
    <x v="2"/>
    <n v="202310"/>
    <s v="93418680"/>
    <s v="MESTANZA"/>
    <s v="WAJAI"/>
    <s v="JHOSUA SMIT"/>
    <d v="2023-03-27T00:00:00"/>
    <n v="1"/>
    <n v="1"/>
    <n v="1"/>
    <n v="1"/>
    <s v="OCTUBRE"/>
    <s v="CUMPLE SF"/>
    <s v="SI CUMPLE TA"/>
    <x v="0"/>
  </r>
  <r>
    <s v="AMAZONAS"/>
    <s v="LUYA"/>
    <x v="54"/>
    <x v="0"/>
    <x v="15"/>
    <x v="100"/>
    <n v="10513"/>
    <s v="1"/>
    <n v="10"/>
    <n v="2023"/>
    <x v="2"/>
    <n v="202310"/>
    <s v="93305225"/>
    <s v="BRICE"/>
    <s v="BRICE"/>
    <s v="BIANCA SELENE"/>
    <d v="2023-03-16T00:00:00"/>
    <n v="1"/>
    <n v="0"/>
    <n v="1"/>
    <n v="0"/>
    <s v="OCTUBRE"/>
    <s v="CUMPLE SF"/>
    <s v="NO CUMPLE TA"/>
    <x v="1"/>
  </r>
  <r>
    <s v="AMAZONAS"/>
    <s v="LUYA"/>
    <x v="54"/>
    <x v="0"/>
    <x v="15"/>
    <x v="100"/>
    <n v="10513"/>
    <s v="1"/>
    <n v="10"/>
    <n v="2023"/>
    <x v="2"/>
    <n v="202310"/>
    <s v="93308046"/>
    <s v="BARRIENTOS"/>
    <s v="TELLO"/>
    <s v="LLANMARCO"/>
    <d v="2023-03-17T00:00:00"/>
    <n v="1"/>
    <n v="1"/>
    <n v="1"/>
    <n v="1"/>
    <s v="OCTUBRE"/>
    <s v="CUMPLE SF"/>
    <s v="SI CUMPLE TA"/>
    <x v="0"/>
  </r>
  <r>
    <s v="AMAZONAS"/>
    <s v="LUYA"/>
    <x v="54"/>
    <x v="0"/>
    <x v="15"/>
    <x v="100"/>
    <n v="10513"/>
    <s v="1"/>
    <n v="10"/>
    <n v="2023"/>
    <x v="2"/>
    <n v="202310"/>
    <s v="93308467"/>
    <s v="ALTAMIRANO"/>
    <s v="GUEVARA"/>
    <s v="LLOSILU ANALIA"/>
    <d v="2023-03-18T00:00:00"/>
    <n v="1"/>
    <n v="1"/>
    <n v="1"/>
    <n v="1"/>
    <s v="OCTUBRE"/>
    <s v="CUMPLE SF"/>
    <s v="SI CUMPLE TA"/>
    <x v="0"/>
  </r>
  <r>
    <s v="AMAZONAS"/>
    <s v="LUYA"/>
    <x v="54"/>
    <x v="0"/>
    <x v="15"/>
    <x v="100"/>
    <n v="10513"/>
    <s v="1"/>
    <n v="10"/>
    <n v="2023"/>
    <x v="2"/>
    <n v="202310"/>
    <s v="93331526"/>
    <s v="ORTIZ"/>
    <s v="TUESTA"/>
    <s v="MAYLEN AURORA"/>
    <d v="2023-04-04T00:00:00"/>
    <n v="1"/>
    <n v="1"/>
    <n v="1"/>
    <n v="1"/>
    <s v="OCTUBRE"/>
    <s v="CUMPLE SF"/>
    <s v="SI CUMPLE TA"/>
    <x v="0"/>
  </r>
  <r>
    <s v="AMAZONAS"/>
    <s v="LUYA"/>
    <x v="54"/>
    <x v="0"/>
    <x v="15"/>
    <x v="100"/>
    <n v="10513"/>
    <s v="1"/>
    <n v="10"/>
    <n v="2023"/>
    <x v="2"/>
    <n v="202310"/>
    <s v="93361438"/>
    <s v="ABAD"/>
    <s v="TUESTA"/>
    <s v="DEIVER LEONEL"/>
    <d v="2023-04-02T00:00:00"/>
    <n v="1"/>
    <n v="0"/>
    <n v="0"/>
    <n v="0"/>
    <s v="OCTUBRE"/>
    <s v="NO CUMPLE SF"/>
    <s v="NO CUMPLE TA"/>
    <x v="1"/>
  </r>
  <r>
    <s v="AMAZONAS"/>
    <s v="LUYA"/>
    <x v="54"/>
    <x v="0"/>
    <x v="15"/>
    <x v="100"/>
    <n v="10513"/>
    <s v="1"/>
    <n v="10"/>
    <n v="2023"/>
    <x v="2"/>
    <n v="202310"/>
    <s v="93369929"/>
    <s v="MACEDO"/>
    <s v="TUESTA"/>
    <s v="LLARITZY LLAILYN"/>
    <d v="2023-03-28T00:00:00"/>
    <n v="1"/>
    <n v="1"/>
    <n v="1"/>
    <n v="1"/>
    <s v="OCTUBRE"/>
    <s v="CUMPLE SF"/>
    <s v="SI CUMPLE TA"/>
    <x v="0"/>
  </r>
  <r>
    <s v="AMAZONAS"/>
    <s v="LUYA"/>
    <x v="25"/>
    <x v="0"/>
    <x v="8"/>
    <x v="129"/>
    <n v="10514"/>
    <s v="1"/>
    <n v="10"/>
    <n v="2023"/>
    <x v="2"/>
    <n v="202310"/>
    <s v="93312029"/>
    <s v="ARISTA"/>
    <s v="VARGAS"/>
    <s v="MIA ABIGAIL"/>
    <d v="2023-03-20T00:00:00"/>
    <n v="1"/>
    <n v="1"/>
    <n v="1"/>
    <n v="1"/>
    <s v="OCTUBRE"/>
    <s v="CUMPLE SF"/>
    <s v="SI CUMPLE TA"/>
    <x v="0"/>
  </r>
  <r>
    <s v="AMAZONAS"/>
    <s v="LUYA"/>
    <x v="25"/>
    <x v="0"/>
    <x v="8"/>
    <x v="46"/>
    <n v="10514"/>
    <s v="1"/>
    <n v="10"/>
    <n v="2023"/>
    <x v="2"/>
    <n v="202310"/>
    <s v="93317839"/>
    <s v="PUERTA"/>
    <s v="SANCHEZ"/>
    <s v="JHOAN GERSEL"/>
    <d v="2023-03-24T00:00:00"/>
    <n v="1"/>
    <n v="1"/>
    <n v="1"/>
    <n v="1"/>
    <s v="OCTUBRE"/>
    <s v="CUMPLE SF"/>
    <s v="SI CUMPLE TA"/>
    <x v="0"/>
  </r>
  <r>
    <s v="AMAZONAS"/>
    <s v="LUYA"/>
    <x v="26"/>
    <x v="0"/>
    <x v="15"/>
    <x v="47"/>
    <n v="10515"/>
    <s v="1"/>
    <n v="10"/>
    <n v="2023"/>
    <x v="2"/>
    <n v="202310"/>
    <s v="82001311"/>
    <s v="GUEVARA"/>
    <s v="ABANTO"/>
    <s v="CRISTIAN DANILO"/>
    <d v="2023-03-28T00:00:00"/>
    <n v="1"/>
    <n v="1"/>
    <n v="1"/>
    <n v="1"/>
    <s v="OCTUBRE"/>
    <s v="CUMPLE SF"/>
    <s v="SI CUMPLE TA"/>
    <x v="0"/>
  </r>
  <r>
    <s v="AMAZONAS"/>
    <s v="LUYA"/>
    <x v="27"/>
    <x v="0"/>
    <x v="16"/>
    <x v="49"/>
    <n v="10516"/>
    <s v="1"/>
    <n v="10"/>
    <n v="2023"/>
    <x v="2"/>
    <n v="202310"/>
    <s v="93312356"/>
    <s v="VALQUI"/>
    <s v="VENTURA"/>
    <s v="GREYSI MADAITH"/>
    <d v="2023-03-20T00:00:00"/>
    <n v="1"/>
    <n v="1"/>
    <n v="1"/>
    <n v="1"/>
    <s v="OCTUBRE"/>
    <s v="CUMPLE SF"/>
    <s v="SI CUMPLE TA"/>
    <x v="0"/>
  </r>
  <r>
    <s v="AMAZONAS"/>
    <s v="LUYA"/>
    <x v="28"/>
    <x v="0"/>
    <x v="16"/>
    <x v="50"/>
    <n v="10518"/>
    <s v="1"/>
    <n v="10"/>
    <n v="2023"/>
    <x v="2"/>
    <n v="202310"/>
    <s v="93324672"/>
    <s v="GUPIOC"/>
    <s v="CASTA"/>
    <s v="ABBY KASSAYA"/>
    <d v="2023-03-29T00:00:00"/>
    <n v="1"/>
    <n v="1"/>
    <n v="1"/>
    <n v="1"/>
    <s v="OCTUBRE"/>
    <s v="CUMPLE SF"/>
    <s v="SI CUMPLE TA"/>
    <x v="0"/>
  </r>
  <r>
    <s v="AMAZONAS"/>
    <s v="LUYA"/>
    <x v="30"/>
    <x v="0"/>
    <x v="17"/>
    <x v="52"/>
    <n v="10521"/>
    <s v="1"/>
    <n v="10"/>
    <n v="2023"/>
    <x v="2"/>
    <n v="202310"/>
    <s v="93291890"/>
    <s v="ALVARADO"/>
    <s v="ESCOBAL"/>
    <s v="HANNA SHANTAL"/>
    <d v="2023-03-06T00:00:00"/>
    <n v="1"/>
    <n v="1"/>
    <n v="1"/>
    <n v="1"/>
    <s v="OCTUBRE"/>
    <s v="CUMPLE SF"/>
    <s v="SI CUMPLE TA"/>
    <x v="0"/>
  </r>
  <r>
    <s v="AMAZONAS"/>
    <s v="LUYA"/>
    <x v="31"/>
    <x v="0"/>
    <x v="8"/>
    <x v="54"/>
    <n v="10522"/>
    <s v="1"/>
    <n v="10"/>
    <n v="2023"/>
    <x v="2"/>
    <n v="202310"/>
    <s v="93309104"/>
    <s v="CASTREJON"/>
    <s v="TERRONES"/>
    <s v="NEIZAN DANILO"/>
    <d v="2023-03-18T00:00:00"/>
    <n v="1"/>
    <n v="1"/>
    <n v="1"/>
    <n v="1"/>
    <s v="OCTUBRE"/>
    <s v="CUMPLE SF"/>
    <s v="SI CUMPLE TA"/>
    <x v="0"/>
  </r>
  <r>
    <s v="AMAZONAS"/>
    <s v="LUYA"/>
    <x v="31"/>
    <x v="0"/>
    <x v="8"/>
    <x v="54"/>
    <n v="10522"/>
    <s v="1"/>
    <n v="10"/>
    <n v="2023"/>
    <x v="2"/>
    <n v="202310"/>
    <s v="93316297"/>
    <s v="OBLITAS"/>
    <s v="FERNANDEZ"/>
    <s v="ELIANA"/>
    <d v="2023-03-23T00:00:00"/>
    <n v="1"/>
    <n v="1"/>
    <n v="1"/>
    <n v="1"/>
    <s v="OCTUBRE"/>
    <s v="CUMPLE SF"/>
    <s v="SI CUMPLE TA"/>
    <x v="0"/>
  </r>
  <r>
    <s v="AMAZONAS"/>
    <s v="LUYA"/>
    <x v="31"/>
    <x v="0"/>
    <x v="8"/>
    <x v="54"/>
    <n v="10522"/>
    <s v="1"/>
    <n v="10"/>
    <n v="2023"/>
    <x v="2"/>
    <n v="202310"/>
    <s v="93316510"/>
    <s v="BOLA"/>
    <s v="GOMEZ"/>
    <s v="MADISON JULIETT"/>
    <d v="2023-03-23T00:00:00"/>
    <n v="1"/>
    <n v="1"/>
    <n v="1"/>
    <n v="1"/>
    <s v="OCTUBRE"/>
    <s v="CUMPLE SF"/>
    <s v="SI CUMPLE TA"/>
    <x v="0"/>
  </r>
  <r>
    <s v="AMAZONAS"/>
    <s v="LUYA"/>
    <x v="32"/>
    <x v="0"/>
    <x v="16"/>
    <x v="109"/>
    <n v="10523"/>
    <s v="1"/>
    <n v="10"/>
    <n v="2023"/>
    <x v="2"/>
    <n v="202310"/>
    <s v="93295957"/>
    <s v="TOMANGUILLA"/>
    <s v="YALTA"/>
    <s v="ZOE BALENTINA"/>
    <d v="2023-03-09T00:00:00"/>
    <n v="1"/>
    <n v="1"/>
    <n v="1"/>
    <n v="1"/>
    <s v="OCTUBRE"/>
    <s v="CUMPLE SF"/>
    <s v="SI CUMPLE TA"/>
    <x v="0"/>
  </r>
  <r>
    <s v="AMAZONAS"/>
    <s v="RODRIGUEZ DE MENDOZA"/>
    <x v="33"/>
    <x v="0"/>
    <x v="18"/>
    <x v="57"/>
    <n v="10602"/>
    <s v="1"/>
    <n v="10"/>
    <n v="2023"/>
    <x v="2"/>
    <n v="202310"/>
    <s v="80813567"/>
    <s v="RODRIGUEZ"/>
    <s v="VARGAS"/>
    <s v="ETHAN NA"/>
    <d v="2023-03-19T00:00:00"/>
    <n v="1"/>
    <n v="0"/>
    <n v="1"/>
    <n v="0"/>
    <s v="OCTUBRE"/>
    <s v="CUMPLE SF"/>
    <s v="NO CUMPLE TA"/>
    <x v="1"/>
  </r>
  <r>
    <s v="AMAZONAS"/>
    <s v="RODRIGUEZ DE MENDOZA"/>
    <x v="33"/>
    <x v="0"/>
    <x v="18"/>
    <x v="119"/>
    <n v="10602"/>
    <s v="1"/>
    <n v="10"/>
    <n v="2023"/>
    <x v="2"/>
    <n v="202310"/>
    <s v="93352438"/>
    <s v="TORRES"/>
    <s v="VILCA"/>
    <s v="DYLAN MATEO"/>
    <d v="2023-04-04T00:00:00"/>
    <n v="1"/>
    <n v="1"/>
    <n v="1"/>
    <n v="1"/>
    <s v="OCTUBRE"/>
    <s v="CUMPLE SF"/>
    <s v="SI CUMPLE TA"/>
    <x v="0"/>
  </r>
  <r>
    <s v="AMAZONAS"/>
    <s v="RODRIGUEZ DE MENDOZA"/>
    <x v="57"/>
    <x v="0"/>
    <x v="21"/>
    <x v="130"/>
    <n v="10605"/>
    <s v="1"/>
    <n v="10"/>
    <n v="2023"/>
    <x v="2"/>
    <n v="202310"/>
    <s v="93309986"/>
    <s v="TEJADA"/>
    <s v="MORI"/>
    <s v="ANA PAULA"/>
    <d v="2023-03-19T00:00:00"/>
    <n v="1"/>
    <n v="1"/>
    <n v="1"/>
    <n v="1"/>
    <s v="OCTUBRE"/>
    <s v="CUMPLE SF"/>
    <s v="SI CUMPLE TA"/>
    <x v="0"/>
  </r>
  <r>
    <s v="AMAZONAS"/>
    <s v="RODRIGUEZ DE MENDOZA"/>
    <x v="57"/>
    <x v="0"/>
    <x v="21"/>
    <x v="130"/>
    <n v="10605"/>
    <s v="1"/>
    <n v="10"/>
    <n v="2023"/>
    <x v="2"/>
    <n v="202310"/>
    <s v="93316408"/>
    <s v="OCAMPO"/>
    <s v="LLATANCE"/>
    <s v="IKER STEVEN"/>
    <d v="2023-03-23T00:00:00"/>
    <n v="1"/>
    <n v="1"/>
    <n v="1"/>
    <n v="1"/>
    <s v="OCTUBRE"/>
    <s v="CUMPLE SF"/>
    <s v="SI CUMPLE TA"/>
    <x v="0"/>
  </r>
  <r>
    <s v="AMAZONAS"/>
    <s v="RODRIGUEZ DE MENDOZA"/>
    <x v="37"/>
    <x v="0"/>
    <x v="11"/>
    <x v="59"/>
    <n v="10607"/>
    <s v="1"/>
    <n v="10"/>
    <n v="2023"/>
    <x v="2"/>
    <n v="202310"/>
    <s v="93294387"/>
    <s v="SERNAQUE"/>
    <s v="CHAVEZ"/>
    <s v="FELIPE LEONEL"/>
    <d v="2023-03-08T00:00:00"/>
    <n v="1"/>
    <n v="1"/>
    <n v="1"/>
    <n v="1"/>
    <s v="OCTUBRE"/>
    <s v="CUMPLE SF"/>
    <s v="SI CUMPLE TA"/>
    <x v="0"/>
  </r>
  <r>
    <s v="AMAZONAS"/>
    <s v="RODRIGUEZ DE MENDOZA"/>
    <x v="37"/>
    <x v="0"/>
    <x v="11"/>
    <x v="59"/>
    <n v="10607"/>
    <s v="1"/>
    <n v="10"/>
    <n v="2023"/>
    <x v="2"/>
    <n v="202310"/>
    <s v="93300174"/>
    <s v="MORI"/>
    <s v="NOVOA"/>
    <s v="SOANY ALESSIA"/>
    <d v="2023-03-12T00:00:00"/>
    <n v="1"/>
    <n v="1"/>
    <n v="1"/>
    <n v="1"/>
    <s v="OCTUBRE"/>
    <s v="CUMPLE SF"/>
    <s v="SI CUMPLE TA"/>
    <x v="0"/>
  </r>
  <r>
    <s v="AMAZONAS"/>
    <s v="RODRIGUEZ DE MENDOZA"/>
    <x v="37"/>
    <x v="0"/>
    <x v="11"/>
    <x v="59"/>
    <n v="10607"/>
    <s v="1"/>
    <n v="10"/>
    <n v="2023"/>
    <x v="2"/>
    <n v="202310"/>
    <s v="93316340"/>
    <s v="CARO"/>
    <s v="AGUILAR"/>
    <s v="MEGUIGOSET ALDAIR"/>
    <d v="2023-03-23T00:00:00"/>
    <n v="1"/>
    <n v="1"/>
    <n v="1"/>
    <n v="1"/>
    <s v="OCTUBRE"/>
    <s v="CUMPLE SF"/>
    <s v="SI CUMPLE TA"/>
    <x v="0"/>
  </r>
  <r>
    <s v="AMAZONAS"/>
    <s v="RODRIGUEZ DE MENDOZA"/>
    <x v="38"/>
    <x v="1"/>
    <x v="2"/>
    <x v="3"/>
    <n v="10609"/>
    <s v="1"/>
    <n v="10"/>
    <n v="2023"/>
    <x v="2"/>
    <n v="202310"/>
    <s v="93305232"/>
    <s v="REYNA"/>
    <s v="MANSILLA"/>
    <s v="JHON SEBASTIAN"/>
    <d v="2023-03-16T00:00:00"/>
    <n v="1"/>
    <n v="0"/>
    <n v="0"/>
    <n v="0"/>
    <s v="OCTUBRE"/>
    <s v="NO CUMPLE SF"/>
    <s v="NO CUMPLE TA"/>
    <x v="1"/>
  </r>
  <r>
    <s v="AMAZONAS"/>
    <s v="RODRIGUEZ DE MENDOZA"/>
    <x v="38"/>
    <x v="1"/>
    <x v="2"/>
    <x v="3"/>
    <n v="10609"/>
    <s v="1"/>
    <n v="10"/>
    <n v="2023"/>
    <x v="2"/>
    <n v="202310"/>
    <s v="93328585"/>
    <s v="LOPEZ"/>
    <s v="CHOTA"/>
    <s v="ALANIS CRISTEL ARELY"/>
    <d v="2023-04-01T00:00:00"/>
    <n v="1"/>
    <n v="0"/>
    <n v="0"/>
    <n v="0"/>
    <s v="OCTUBRE"/>
    <s v="NO CUMPLE SF"/>
    <s v="NO CUMPLE TA"/>
    <x v="1"/>
  </r>
  <r>
    <s v="AMAZONAS"/>
    <s v="RODRIGUEZ DE MENDOZA"/>
    <x v="38"/>
    <x v="1"/>
    <x v="2"/>
    <x v="3"/>
    <n v="10609"/>
    <s v="1"/>
    <n v="10"/>
    <n v="2023"/>
    <x v="2"/>
    <n v="202310"/>
    <s v="93334423"/>
    <s v="CUBAS"/>
    <s v="PAREDES"/>
    <s v="GLORIA MIA YESBETH"/>
    <d v="2023-04-05T00:00:00"/>
    <n v="1"/>
    <n v="0"/>
    <n v="0"/>
    <n v="0"/>
    <s v="OCTUBRE"/>
    <s v="NO CUMPLE SF"/>
    <s v="NO CUMPLE TA"/>
    <x v="1"/>
  </r>
  <r>
    <s v="AMAZONAS"/>
    <s v="RODRIGUEZ DE MENDOZA"/>
    <x v="38"/>
    <x v="0"/>
    <x v="6"/>
    <x v="60"/>
    <n v="10609"/>
    <s v="1"/>
    <n v="10"/>
    <n v="2023"/>
    <x v="2"/>
    <n v="202310"/>
    <s v="93296285"/>
    <s v="SILVA"/>
    <s v="DIAZ"/>
    <s v="MIA KAHYTLYN"/>
    <d v="2023-03-09T00:00:00"/>
    <n v="1"/>
    <n v="1"/>
    <n v="1"/>
    <n v="1"/>
    <s v="OCTUBRE"/>
    <s v="CUMPLE SF"/>
    <s v="SI CUMPLE TA"/>
    <x v="0"/>
  </r>
  <r>
    <s v="AMAZONAS"/>
    <s v="RODRIGUEZ DE MENDOZA"/>
    <x v="38"/>
    <x v="0"/>
    <x v="19"/>
    <x v="61"/>
    <n v="10609"/>
    <s v="1"/>
    <n v="10"/>
    <n v="2023"/>
    <x v="2"/>
    <n v="202310"/>
    <s v="93297244"/>
    <s v="RODRIGUEZ"/>
    <s v="ROMAN"/>
    <s v="CIELO ALEJANDRA"/>
    <d v="2023-03-09T00:00:00"/>
    <n v="1"/>
    <n v="1"/>
    <n v="1"/>
    <n v="1"/>
    <s v="OCTUBRE"/>
    <s v="CUMPLE SF"/>
    <s v="SI CUMPLE TA"/>
    <x v="0"/>
  </r>
  <r>
    <s v="AMAZONAS"/>
    <s v="RODRIGUEZ DE MENDOZA"/>
    <x v="38"/>
    <x v="0"/>
    <x v="19"/>
    <x v="112"/>
    <n v="10609"/>
    <s v="1"/>
    <n v="10"/>
    <n v="2023"/>
    <x v="2"/>
    <n v="202310"/>
    <s v="93298935"/>
    <s v="PERALES"/>
    <s v="HUAMAN"/>
    <s v="SEYNET ABIGAIL"/>
    <d v="2023-03-11T00:00:00"/>
    <n v="1"/>
    <n v="1"/>
    <n v="1"/>
    <n v="1"/>
    <s v="OCTUBRE"/>
    <s v="CUMPLE SF"/>
    <s v="SI CUMPLE TA"/>
    <x v="0"/>
  </r>
  <r>
    <s v="AMAZONAS"/>
    <s v="RODRIGUEZ DE MENDOZA"/>
    <x v="38"/>
    <x v="0"/>
    <x v="19"/>
    <x v="131"/>
    <n v="10609"/>
    <s v="1"/>
    <n v="10"/>
    <n v="2023"/>
    <x v="2"/>
    <n v="202310"/>
    <s v="93299859"/>
    <s v="VALDEZ"/>
    <s v="EPIQUIEN"/>
    <s v="ARTUR SEBASTIAN"/>
    <d v="2023-03-07T00:00:00"/>
    <n v="1"/>
    <n v="0"/>
    <n v="1"/>
    <n v="0"/>
    <s v="OCTUBRE"/>
    <s v="CUMPLE SF"/>
    <s v="NO CUMPLE TA"/>
    <x v="1"/>
  </r>
  <r>
    <s v="AMAZONAS"/>
    <s v="RODRIGUEZ DE MENDOZA"/>
    <x v="38"/>
    <x v="0"/>
    <x v="19"/>
    <x v="63"/>
    <n v="10609"/>
    <s v="1"/>
    <n v="10"/>
    <n v="2023"/>
    <x v="2"/>
    <n v="202310"/>
    <s v="93322153"/>
    <s v="VASQUEZ"/>
    <s v="NEIRA"/>
    <s v="THAILY DALEYZA"/>
    <d v="2023-03-28T00:00:00"/>
    <n v="1"/>
    <n v="0"/>
    <n v="0"/>
    <n v="0"/>
    <s v="OCTUBRE"/>
    <s v="NO CUMPLE SF"/>
    <s v="NO CUMPLE TA"/>
    <x v="1"/>
  </r>
  <r>
    <s v="AMAZONAS"/>
    <s v="RODRIGUEZ DE MENDOZA"/>
    <x v="38"/>
    <x v="0"/>
    <x v="19"/>
    <x v="63"/>
    <n v="10609"/>
    <s v="1"/>
    <n v="10"/>
    <n v="2023"/>
    <x v="2"/>
    <n v="202310"/>
    <s v="93329894"/>
    <s v="TUESTA"/>
    <s v="VARGAS"/>
    <s v="NALLUN"/>
    <d v="2023-04-02T00:00:00"/>
    <n v="1"/>
    <n v="0"/>
    <n v="0"/>
    <n v="1"/>
    <s v="OCTUBRE"/>
    <s v="NO CUMPLE SF"/>
    <s v="SI CUMPLE TA"/>
    <x v="1"/>
  </r>
  <r>
    <s v="AMAZONAS"/>
    <s v="RODRIGUEZ DE MENDOZA"/>
    <x v="38"/>
    <x v="0"/>
    <x v="20"/>
    <x v="65"/>
    <n v="10609"/>
    <s v="1"/>
    <n v="10"/>
    <n v="2023"/>
    <x v="2"/>
    <n v="202310"/>
    <s v="93348715"/>
    <s v="TRUJILLO"/>
    <s v="CUBAS"/>
    <s v="LLAQUELITA"/>
    <d v="2023-04-04T00:00:00"/>
    <n v="1"/>
    <n v="0"/>
    <n v="1"/>
    <n v="0"/>
    <s v="OCTUBRE"/>
    <s v="CUMPLE SF"/>
    <s v="NO CUMPLE TA"/>
    <x v="1"/>
  </r>
  <r>
    <s v="AMAZONAS"/>
    <s v="RODRIGUEZ DE MENDOZA"/>
    <x v="38"/>
    <x v="0"/>
    <x v="1"/>
    <x v="66"/>
    <n v="10609"/>
    <s v="1"/>
    <n v="10"/>
    <n v="2023"/>
    <x v="2"/>
    <n v="202310"/>
    <s v="82013476"/>
    <s v="QUISPE"/>
    <s v="GARCIA"/>
    <s v="SEYNETH"/>
    <d v="2023-03-19T00:00:00"/>
    <n v="1"/>
    <n v="0"/>
    <n v="0"/>
    <n v="1"/>
    <s v="OCTUBRE"/>
    <s v="NO CUMPLE SF"/>
    <s v="SI CUMPLE TA"/>
    <x v="1"/>
  </r>
  <r>
    <s v="AMAZONAS"/>
    <s v="RODRIGUEZ DE MENDOZA"/>
    <x v="38"/>
    <x v="0"/>
    <x v="1"/>
    <x v="66"/>
    <n v="10609"/>
    <s v="1"/>
    <n v="10"/>
    <n v="2023"/>
    <x v="2"/>
    <n v="202310"/>
    <s v="93311379"/>
    <s v="GALOC"/>
    <s v="BACALLA"/>
    <s v="ZON EMIR"/>
    <d v="2023-03-18T00:00:00"/>
    <n v="1"/>
    <n v="1"/>
    <n v="1"/>
    <n v="1"/>
    <s v="OCTUBRE"/>
    <s v="CUMPLE SF"/>
    <s v="SI CUMPLE TA"/>
    <x v="0"/>
  </r>
  <r>
    <s v="AMAZONAS"/>
    <s v="RODRIGUEZ DE MENDOZA"/>
    <x v="38"/>
    <x v="0"/>
    <x v="1"/>
    <x v="66"/>
    <n v="10609"/>
    <s v="1"/>
    <n v="10"/>
    <n v="2023"/>
    <x v="2"/>
    <n v="202310"/>
    <s v="93336046"/>
    <s v="PUERTA"/>
    <s v="ZUTA"/>
    <s v="KEYLI LIZBET"/>
    <d v="2023-04-05T00:00:00"/>
    <n v="1"/>
    <n v="1"/>
    <n v="1"/>
    <n v="1"/>
    <s v="OCTUBRE"/>
    <s v="CUMPLE SF"/>
    <s v="SI CUMPLE TA"/>
    <x v="0"/>
  </r>
  <r>
    <s v="AMAZONAS"/>
    <s v="RODRIGUEZ DE MENDOZA"/>
    <x v="38"/>
    <x v="0"/>
    <x v="18"/>
    <x v="113"/>
    <n v="10609"/>
    <s v="1"/>
    <n v="10"/>
    <n v="2023"/>
    <x v="2"/>
    <n v="202310"/>
    <s v="93300989"/>
    <s v="SANTA CRUZ"/>
    <s v="ALVARADO"/>
    <s v="ESNAYDER ENEYMAR"/>
    <d v="2023-03-11T00:00:00"/>
    <n v="1"/>
    <n v="1"/>
    <n v="1"/>
    <n v="1"/>
    <s v="OCTUBRE"/>
    <s v="CUMPLE SF"/>
    <s v="SI CUMPLE TA"/>
    <x v="0"/>
  </r>
  <r>
    <s v="AMAZONAS"/>
    <s v="RODRIGUEZ DE MENDOZA"/>
    <x v="41"/>
    <x v="0"/>
    <x v="1"/>
    <x v="69"/>
    <n v="10612"/>
    <s v="1"/>
    <n v="10"/>
    <n v="2023"/>
    <x v="2"/>
    <n v="202310"/>
    <s v="93293398"/>
    <s v="GORDILLO"/>
    <s v="VALLEJOS"/>
    <s v="MAYDAL"/>
    <d v="2023-03-07T00:00:00"/>
    <n v="1"/>
    <n v="1"/>
    <n v="1"/>
    <n v="1"/>
    <s v="OCTUBRE"/>
    <s v="CUMPLE SF"/>
    <s v="SI CUMPLE TA"/>
    <x v="0"/>
  </r>
  <r>
    <s v="AMAZONAS"/>
    <s v="RODRIGUEZ DE MENDOZA"/>
    <x v="41"/>
    <x v="0"/>
    <x v="1"/>
    <x v="69"/>
    <n v="10612"/>
    <s v="1"/>
    <n v="10"/>
    <n v="2023"/>
    <x v="2"/>
    <n v="202310"/>
    <s v="93306609"/>
    <s v="CANGO"/>
    <s v="CASTILLO"/>
    <s v="AXEL ARON"/>
    <d v="2023-03-17T00:00:00"/>
    <n v="1"/>
    <n v="1"/>
    <n v="1"/>
    <n v="1"/>
    <s v="OCTUBRE"/>
    <s v="CUMPLE SF"/>
    <s v="SI CUMPLE TA"/>
    <x v="0"/>
  </r>
  <r>
    <s v="AMAZONAS"/>
    <s v="RODRIGUEZ DE MENDOZA"/>
    <x v="41"/>
    <x v="0"/>
    <x v="1"/>
    <x v="69"/>
    <n v="10612"/>
    <s v="1"/>
    <n v="10"/>
    <n v="2023"/>
    <x v="2"/>
    <n v="202310"/>
    <s v="93353348"/>
    <s v="SANCHEZ"/>
    <s v="TRAUCO"/>
    <s v="JHARITZA SAYURI"/>
    <d v="2023-03-25T00:00:00"/>
    <n v="1"/>
    <n v="1"/>
    <n v="1"/>
    <n v="1"/>
    <s v="OCTUBRE"/>
    <s v="CUMPLE SF"/>
    <s v="SI CUMPLE TA"/>
    <x v="0"/>
  </r>
  <r>
    <s v="AMAZONAS"/>
    <s v="RODRIGUEZ DE MENDOZA"/>
    <x v="41"/>
    <x v="0"/>
    <x v="1"/>
    <x v="114"/>
    <n v="10612"/>
    <s v="1"/>
    <n v="10"/>
    <n v="2023"/>
    <x v="2"/>
    <n v="202310"/>
    <s v="93293597"/>
    <s v="COELLO"/>
    <s v="BERMEO"/>
    <s v="EDINSON NEYMAR"/>
    <d v="2023-03-08T00:00:00"/>
    <n v="1"/>
    <n v="1"/>
    <n v="1"/>
    <n v="1"/>
    <s v="OCTUBRE"/>
    <s v="CUMPLE SF"/>
    <s v="SI CUMPLE TA"/>
    <x v="0"/>
  </r>
  <r>
    <s v="AMAZONAS"/>
    <s v="RODRIGUEZ DE MENDOZA"/>
    <x v="41"/>
    <x v="0"/>
    <x v="1"/>
    <x v="114"/>
    <n v="10612"/>
    <s v="1"/>
    <n v="10"/>
    <n v="2023"/>
    <x v="2"/>
    <n v="202310"/>
    <s v="93319684"/>
    <s v="ZURITA"/>
    <s v="ORTIZ"/>
    <s v="KALET NAIM"/>
    <d v="2023-03-25T00:00:00"/>
    <n v="1"/>
    <n v="1"/>
    <n v="1"/>
    <n v="1"/>
    <s v="OCTUBRE"/>
    <s v="CUMPLE SF"/>
    <s v="SI CUMPLE TA"/>
    <x v="0"/>
  </r>
  <r>
    <s v="AMAZONAS"/>
    <s v="BONGARA"/>
    <x v="0"/>
    <x v="0"/>
    <x v="0"/>
    <x v="0"/>
    <n v="10302"/>
    <s v="1"/>
    <n v="11"/>
    <n v="2023"/>
    <x v="3"/>
    <n v="202311"/>
    <s v="93344603"/>
    <s v="SANCHEZ"/>
    <s v="JIMENEZ"/>
    <s v="MILENKA NARUMI"/>
    <d v="2023-04-13T00:00:00"/>
    <n v="1"/>
    <n v="1"/>
    <n v="1"/>
    <n v="1"/>
    <s v="NOVIEMBRE"/>
    <s v="CUMPLE SF"/>
    <s v="SI CUMPLE TA"/>
    <x v="0"/>
  </r>
  <r>
    <s v="AMAZONAS"/>
    <s v="BONGARA"/>
    <x v="0"/>
    <x v="0"/>
    <x v="0"/>
    <x v="72"/>
    <n v="10302"/>
    <s v="1"/>
    <n v="11"/>
    <n v="2023"/>
    <x v="3"/>
    <n v="202311"/>
    <s v="93341469"/>
    <s v="CAMUS"/>
    <s v="LUMBA"/>
    <s v="NASLY PAULLET"/>
    <d v="2023-04-11T00:00:00"/>
    <n v="1"/>
    <n v="1"/>
    <n v="1"/>
    <n v="1"/>
    <s v="NOVIEMBRE"/>
    <s v="CUMPLE SF"/>
    <s v="SI CUMPLE TA"/>
    <x v="0"/>
  </r>
  <r>
    <s v="AMAZONAS"/>
    <s v="BONGARA"/>
    <x v="58"/>
    <x v="0"/>
    <x v="3"/>
    <x v="115"/>
    <n v="10303"/>
    <s v="1"/>
    <n v="11"/>
    <n v="2023"/>
    <x v="3"/>
    <n v="202311"/>
    <s v="93372579"/>
    <s v="MERINO"/>
    <s v="MEZA"/>
    <s v="THIAGO KEYLIN LLULEY"/>
    <d v="2023-05-05T00:00:00"/>
    <n v="1"/>
    <n v="1"/>
    <n v="1"/>
    <n v="1"/>
    <s v="NOVIEMBRE"/>
    <s v="CUMPLE SF"/>
    <s v="SI CUMPLE TA"/>
    <x v="0"/>
  </r>
  <r>
    <s v="AMAZONAS"/>
    <s v="BONGARA"/>
    <x v="2"/>
    <x v="0"/>
    <x v="1"/>
    <x v="2"/>
    <n v="10306"/>
    <s v="1"/>
    <n v="11"/>
    <n v="2023"/>
    <x v="3"/>
    <n v="202311"/>
    <s v="93337403"/>
    <s v="LOPEZ"/>
    <s v="LOAYZA"/>
    <s v="HENRY SNAIDER"/>
    <d v="2023-04-08T00:00:00"/>
    <n v="1"/>
    <n v="1"/>
    <n v="1"/>
    <n v="1"/>
    <s v="NOVIEMBRE"/>
    <s v="CUMPLE SF"/>
    <s v="SI CUMPLE TA"/>
    <x v="0"/>
  </r>
  <r>
    <s v="AMAZONAS"/>
    <s v="BONGARA"/>
    <x v="2"/>
    <x v="0"/>
    <x v="1"/>
    <x v="2"/>
    <n v="10306"/>
    <s v="1"/>
    <n v="11"/>
    <n v="2023"/>
    <x v="3"/>
    <n v="202311"/>
    <s v="93338826"/>
    <s v="SOTO"/>
    <s v="MU"/>
    <s v="THIAGO SAMIR"/>
    <d v="2023-04-09T00:00:00"/>
    <n v="1"/>
    <n v="1"/>
    <n v="1"/>
    <n v="1"/>
    <s v="NOVIEMBRE"/>
    <s v="CUMPLE SF"/>
    <s v="SI CUMPLE TA"/>
    <x v="0"/>
  </r>
  <r>
    <s v="AMAZONAS"/>
    <s v="BONGARA"/>
    <x v="2"/>
    <x v="0"/>
    <x v="1"/>
    <x v="2"/>
    <n v="10306"/>
    <s v="1"/>
    <n v="11"/>
    <n v="2023"/>
    <x v="3"/>
    <n v="202311"/>
    <s v="93354450"/>
    <s v="RETTO"/>
    <s v="MEJIA"/>
    <s v="KEHLANI YESELY"/>
    <d v="2023-04-21T00:00:00"/>
    <n v="1"/>
    <n v="1"/>
    <n v="1"/>
    <n v="1"/>
    <s v="NOVIEMBRE"/>
    <s v="CUMPLE SF"/>
    <s v="SI CUMPLE TA"/>
    <x v="0"/>
  </r>
  <r>
    <s v="AMAZONAS"/>
    <s v="BONGARA"/>
    <x v="2"/>
    <x v="0"/>
    <x v="1"/>
    <x v="2"/>
    <n v="10306"/>
    <s v="1"/>
    <n v="11"/>
    <n v="2023"/>
    <x v="3"/>
    <n v="202311"/>
    <s v="93367858"/>
    <s v="CARRANZA"/>
    <s v="MENDOZA"/>
    <s v="EDRIK GAEL"/>
    <d v="2023-05-01T00:00:00"/>
    <n v="1"/>
    <n v="1"/>
    <n v="1"/>
    <n v="1"/>
    <s v="NOVIEMBRE"/>
    <s v="CUMPLE SF"/>
    <s v="SI CUMPLE TA"/>
    <x v="0"/>
  </r>
  <r>
    <s v="AMAZONAS"/>
    <s v="BONGARA"/>
    <x v="2"/>
    <x v="0"/>
    <x v="1"/>
    <x v="2"/>
    <n v="10306"/>
    <s v="1"/>
    <n v="11"/>
    <n v="2023"/>
    <x v="3"/>
    <n v="202311"/>
    <s v="93369233"/>
    <s v="VASQUEZ"/>
    <s v="HERNANDEZ"/>
    <s v="ERIC NICOLAI"/>
    <d v="2023-05-02T00:00:00"/>
    <n v="1"/>
    <n v="1"/>
    <n v="1"/>
    <n v="1"/>
    <s v="NOVIEMBRE"/>
    <s v="CUMPLE SF"/>
    <s v="SI CUMPLE TA"/>
    <x v="0"/>
  </r>
  <r>
    <s v="AMAZONAS"/>
    <s v="BONGARA"/>
    <x v="3"/>
    <x v="1"/>
    <x v="2"/>
    <x v="3"/>
    <n v="10307"/>
    <s v="2"/>
    <n v="11"/>
    <n v="2023"/>
    <x v="3"/>
    <n v="202311"/>
    <s v="93367458"/>
    <s v="JARA"/>
    <s v="RAYMUNDO"/>
    <s v="GIANNA A"/>
    <d v="2023-04-30T00:00:00"/>
    <n v="1"/>
    <n v="0"/>
    <n v="0"/>
    <n v="0"/>
    <s v="NOVIEMBRE"/>
    <s v="NO CUMPLE SF"/>
    <s v="NO CUMPLE TA"/>
    <x v="1"/>
  </r>
  <r>
    <s v="AMAZONAS"/>
    <s v="BONGARA"/>
    <x v="3"/>
    <x v="0"/>
    <x v="3"/>
    <x v="132"/>
    <n v="10307"/>
    <s v="1"/>
    <n v="11"/>
    <n v="2023"/>
    <x v="3"/>
    <n v="202311"/>
    <s v="93368249"/>
    <s v="FERNANDEZ"/>
    <s v="VENTURA"/>
    <s v="CESIA ARLET"/>
    <d v="2023-04-28T00:00:00"/>
    <n v="1"/>
    <n v="1"/>
    <n v="1"/>
    <n v="1"/>
    <s v="NOVIEMBRE"/>
    <s v="CUMPLE SF"/>
    <s v="SI CUMPLE TA"/>
    <x v="0"/>
  </r>
  <r>
    <s v="AMAZONAS"/>
    <s v="BONGARA"/>
    <x v="3"/>
    <x v="0"/>
    <x v="3"/>
    <x v="4"/>
    <n v="10307"/>
    <s v="1"/>
    <n v="11"/>
    <n v="2023"/>
    <x v="3"/>
    <n v="202311"/>
    <s v="93339779"/>
    <s v="VALDIVIA"/>
    <s v="CASTILLO"/>
    <s v="RODGER MANUEL"/>
    <d v="2023-04-08T00:00:00"/>
    <n v="1"/>
    <n v="1"/>
    <n v="1"/>
    <n v="1"/>
    <s v="NOVIEMBRE"/>
    <s v="CUMPLE SF"/>
    <s v="SI CUMPLE TA"/>
    <x v="0"/>
  </r>
  <r>
    <s v="AMAZONAS"/>
    <s v="BONGARA"/>
    <x v="3"/>
    <x v="0"/>
    <x v="3"/>
    <x v="4"/>
    <n v="10307"/>
    <s v="1"/>
    <n v="11"/>
    <n v="2023"/>
    <x v="3"/>
    <n v="202311"/>
    <s v="93343407"/>
    <s v="CRUZ"/>
    <s v="CORTEGANA"/>
    <s v="NAYA ARELYZ"/>
    <d v="2023-04-12T00:00:00"/>
    <n v="1"/>
    <n v="1"/>
    <n v="1"/>
    <n v="1"/>
    <s v="NOVIEMBRE"/>
    <s v="CUMPLE SF"/>
    <s v="SI CUMPLE TA"/>
    <x v="0"/>
  </r>
  <r>
    <s v="AMAZONAS"/>
    <s v="BONGARA"/>
    <x v="3"/>
    <x v="0"/>
    <x v="3"/>
    <x v="4"/>
    <n v="10307"/>
    <s v="1"/>
    <n v="11"/>
    <n v="2023"/>
    <x v="3"/>
    <n v="202311"/>
    <s v="93361813"/>
    <s v="MEZA"/>
    <s v="VENTURA"/>
    <s v="ALISSON ANTONELLA"/>
    <d v="2023-04-26T00:00:00"/>
    <n v="1"/>
    <n v="1"/>
    <n v="1"/>
    <n v="1"/>
    <s v="NOVIEMBRE"/>
    <s v="CUMPLE SF"/>
    <s v="SI CUMPLE TA"/>
    <x v="0"/>
  </r>
  <r>
    <s v="AMAZONAS"/>
    <s v="BONGARA"/>
    <x v="3"/>
    <x v="0"/>
    <x v="3"/>
    <x v="4"/>
    <n v="10307"/>
    <s v="1"/>
    <n v="11"/>
    <n v="2023"/>
    <x v="3"/>
    <n v="202311"/>
    <s v="93363558"/>
    <s v="TORRES"/>
    <s v="BAUTISTA"/>
    <s v="JAZIEL OLIVER"/>
    <d v="2023-04-27T00:00:00"/>
    <n v="1"/>
    <n v="1"/>
    <n v="1"/>
    <n v="1"/>
    <s v="NOVIEMBRE"/>
    <s v="CUMPLE SF"/>
    <s v="SI CUMPLE TA"/>
    <x v="0"/>
  </r>
  <r>
    <s v="AMAZONAS"/>
    <s v="BONGARA"/>
    <x v="4"/>
    <x v="0"/>
    <x v="0"/>
    <x v="5"/>
    <n v="10301"/>
    <s v="1"/>
    <n v="11"/>
    <n v="2023"/>
    <x v="3"/>
    <n v="202311"/>
    <s v="93354343"/>
    <s v="GARCIA"/>
    <s v="CARRANZA"/>
    <s v="ALMA"/>
    <d v="2023-04-20T00:00:00"/>
    <n v="1"/>
    <n v="1"/>
    <n v="1"/>
    <n v="1"/>
    <s v="NOVIEMBRE"/>
    <s v="CUMPLE SF"/>
    <s v="SI CUMPLE TA"/>
    <x v="0"/>
  </r>
  <r>
    <s v="AMAZONAS"/>
    <s v="BONGARA"/>
    <x v="8"/>
    <x v="0"/>
    <x v="3"/>
    <x v="133"/>
    <n v="10311"/>
    <s v="1"/>
    <n v="11"/>
    <n v="2023"/>
    <x v="3"/>
    <n v="202311"/>
    <s v="93363491"/>
    <s v="AYAY"/>
    <s v="TRAUCO"/>
    <s v="DANNA ARLET"/>
    <d v="2023-04-27T00:00:00"/>
    <n v="1"/>
    <n v="1"/>
    <n v="1"/>
    <n v="1"/>
    <s v="NOVIEMBRE"/>
    <s v="CUMPLE SF"/>
    <s v="SI CUMPLE TA"/>
    <x v="0"/>
  </r>
  <r>
    <s v="AMAZONAS"/>
    <s v="BONGARA"/>
    <x v="9"/>
    <x v="0"/>
    <x v="1"/>
    <x v="6"/>
    <n v="10312"/>
    <s v="1"/>
    <n v="11"/>
    <n v="2023"/>
    <x v="3"/>
    <n v="202311"/>
    <s v="93344362"/>
    <s v="SANCHEZ"/>
    <s v="RAMIREZ"/>
    <s v="ABBI JULIETH"/>
    <d v="2023-04-13T00:00:00"/>
    <n v="1"/>
    <n v="1"/>
    <n v="1"/>
    <n v="1"/>
    <s v="NOVIEMBRE"/>
    <s v="CUMPLE SF"/>
    <s v="SI CUMPLE TA"/>
    <x v="0"/>
  </r>
  <r>
    <s v="AMAZONAS"/>
    <s v="BONGARA"/>
    <x v="9"/>
    <x v="0"/>
    <x v="1"/>
    <x v="6"/>
    <n v="10312"/>
    <s v="1"/>
    <n v="11"/>
    <n v="2023"/>
    <x v="3"/>
    <n v="202311"/>
    <s v="93349943"/>
    <s v="GONZALES"/>
    <s v="CORREA"/>
    <s v="AXEL SMITH"/>
    <d v="2023-04-17T00:00:00"/>
    <n v="1"/>
    <n v="1"/>
    <n v="1"/>
    <n v="1"/>
    <s v="NOVIEMBRE"/>
    <s v="CUMPLE SF"/>
    <s v="SI CUMPLE TA"/>
    <x v="0"/>
  </r>
  <r>
    <s v="AMAZONAS"/>
    <s v="BONGARA"/>
    <x v="9"/>
    <x v="0"/>
    <x v="1"/>
    <x v="134"/>
    <n v="10312"/>
    <s v="1"/>
    <n v="11"/>
    <n v="2023"/>
    <x v="3"/>
    <n v="202311"/>
    <s v="93336379"/>
    <s v="HUANCAS"/>
    <s v="NARVAIS"/>
    <s v="ALLISON"/>
    <d v="2023-04-07T00:00:00"/>
    <n v="1"/>
    <n v="1"/>
    <n v="1"/>
    <n v="1"/>
    <s v="NOVIEMBRE"/>
    <s v="CUMPLE SF"/>
    <s v="SI CUMPLE TA"/>
    <x v="0"/>
  </r>
  <r>
    <s v="AMAZONAS"/>
    <s v="BONGARA"/>
    <x v="9"/>
    <x v="0"/>
    <x v="1"/>
    <x v="134"/>
    <n v="10312"/>
    <s v="1"/>
    <n v="11"/>
    <n v="2023"/>
    <x v="3"/>
    <n v="202311"/>
    <s v="93360925"/>
    <s v="CHUQUIURE"/>
    <s v="BUENO"/>
    <s v="ALONDRA BERENICE"/>
    <d v="2023-04-26T00:00:00"/>
    <n v="1"/>
    <n v="1"/>
    <n v="1"/>
    <n v="1"/>
    <s v="NOVIEMBRE"/>
    <s v="CUMPLE SF"/>
    <s v="SI CUMPLE TA"/>
    <x v="0"/>
  </r>
  <r>
    <s v="AMAZONAS"/>
    <s v="BONGARA"/>
    <x v="9"/>
    <x v="0"/>
    <x v="1"/>
    <x v="13"/>
    <n v="10312"/>
    <s v="1"/>
    <n v="11"/>
    <n v="2023"/>
    <x v="3"/>
    <n v="202311"/>
    <s v="93363468"/>
    <s v="VASQUEZ"/>
    <s v="LEYVA"/>
    <s v="ALESSIA SULEY"/>
    <d v="2023-04-27T00:00:00"/>
    <n v="1"/>
    <n v="1"/>
    <n v="1"/>
    <n v="1"/>
    <s v="NOVIEMBRE"/>
    <s v="CUMPLE SF"/>
    <s v="SI CUMPLE TA"/>
    <x v="0"/>
  </r>
  <r>
    <s v="AMAZONAS"/>
    <s v="BONGARA"/>
    <x v="9"/>
    <x v="0"/>
    <x v="1"/>
    <x v="13"/>
    <n v="10312"/>
    <s v="1"/>
    <n v="11"/>
    <n v="2023"/>
    <x v="3"/>
    <n v="202311"/>
    <s v="93366129"/>
    <s v="TARRILLO"/>
    <s v="AYALA"/>
    <s v="KARELY YAMILEHT"/>
    <d v="2023-04-30T00:00:00"/>
    <n v="1"/>
    <n v="1"/>
    <n v="1"/>
    <n v="1"/>
    <s v="NOVIEMBRE"/>
    <s v="CUMPLE SF"/>
    <s v="SI CUMPLE TA"/>
    <x v="0"/>
  </r>
  <r>
    <s v="AMAZONAS"/>
    <s v="BONGARA"/>
    <x v="9"/>
    <x v="0"/>
    <x v="1"/>
    <x v="13"/>
    <n v="10312"/>
    <s v="1"/>
    <n v="11"/>
    <n v="2023"/>
    <x v="3"/>
    <n v="202311"/>
    <s v="93367749"/>
    <s v="TARRILLO"/>
    <s v="SAYAVERDE"/>
    <s v="BRIANA YALU"/>
    <d v="2023-05-01T00:00:00"/>
    <n v="1"/>
    <n v="1"/>
    <n v="1"/>
    <n v="1"/>
    <s v="NOVIEMBRE"/>
    <s v="CUMPLE SF"/>
    <s v="SI CUMPLE TA"/>
    <x v="0"/>
  </r>
  <r>
    <s v="AMAZONAS"/>
    <s v="BONGARA"/>
    <x v="9"/>
    <x v="0"/>
    <x v="1"/>
    <x v="15"/>
    <n v="10312"/>
    <s v="1"/>
    <n v="11"/>
    <n v="2023"/>
    <x v="3"/>
    <n v="202311"/>
    <s v="93359975"/>
    <s v="FERNANDEZ"/>
    <s v="AGUILAR"/>
    <s v="JUSUP SAMIR"/>
    <d v="2023-04-25T00:00:00"/>
    <n v="1"/>
    <n v="1"/>
    <n v="1"/>
    <n v="1"/>
    <s v="NOVIEMBRE"/>
    <s v="CUMPLE SF"/>
    <s v="SI CUMPLE TA"/>
    <x v="0"/>
  </r>
  <r>
    <s v="AMAZONAS"/>
    <s v="CHACHAPOYAS"/>
    <x v="43"/>
    <x v="1"/>
    <x v="2"/>
    <x v="3"/>
    <n v="10103"/>
    <s v="1"/>
    <n v="11"/>
    <n v="2023"/>
    <x v="3"/>
    <n v="202311"/>
    <s v="93352525"/>
    <s v="JESUS"/>
    <s v="ZEVALLOS"/>
    <s v="YAHIR TAYZ"/>
    <d v="2023-04-19T00:00:00"/>
    <n v="1"/>
    <n v="0"/>
    <n v="0"/>
    <n v="0"/>
    <s v="NOVIEMBRE"/>
    <s v="NO CUMPLE SF"/>
    <s v="NO CUMPLE TA"/>
    <x v="1"/>
  </r>
  <r>
    <s v="AMAZONAS"/>
    <s v="CHACHAPOYAS"/>
    <x v="43"/>
    <x v="0"/>
    <x v="22"/>
    <x v="117"/>
    <n v="10103"/>
    <s v="1"/>
    <n v="11"/>
    <n v="2023"/>
    <x v="3"/>
    <n v="202311"/>
    <s v="93336263"/>
    <s v="MU"/>
    <s v="OYARCE"/>
    <s v="KENIA MAYLET"/>
    <d v="2023-04-07T00:00:00"/>
    <n v="1"/>
    <n v="0"/>
    <n v="0"/>
    <n v="0"/>
    <s v="NOVIEMBRE"/>
    <s v="NO CUMPLE SF"/>
    <s v="NO CUMPLE TA"/>
    <x v="1"/>
  </r>
  <r>
    <s v="AMAZONAS"/>
    <s v="CHACHAPOYAS"/>
    <x v="43"/>
    <x v="0"/>
    <x v="22"/>
    <x v="117"/>
    <n v="10103"/>
    <s v="1"/>
    <n v="11"/>
    <n v="2023"/>
    <x v="3"/>
    <n v="202311"/>
    <s v="93486409"/>
    <s v="TAMAYO"/>
    <s v="CHAVEZ"/>
    <s v="YRMA MIGUELINA"/>
    <d v="2023-05-05T00:00:00"/>
    <n v="1"/>
    <n v="0"/>
    <n v="0"/>
    <n v="0"/>
    <s v="NOVIEMBRE"/>
    <s v="NO CUMPLE SF"/>
    <s v="NO CUMPLE TA"/>
    <x v="1"/>
  </r>
  <r>
    <s v="AMAZONAS"/>
    <s v="CHACHAPOYAS"/>
    <x v="10"/>
    <x v="1"/>
    <x v="2"/>
    <x v="3"/>
    <n v="10101"/>
    <s v="1"/>
    <n v="11"/>
    <n v="2023"/>
    <x v="3"/>
    <n v="202311"/>
    <s v="93344950"/>
    <s v="HERAS"/>
    <s v="VALDIVIA"/>
    <s v="ELAM EMILIANO"/>
    <d v="2023-04-14T00:00:00"/>
    <n v="1"/>
    <n v="0"/>
    <n v="0"/>
    <n v="0"/>
    <s v="NOVIEMBRE"/>
    <s v="NO CUMPLE SF"/>
    <s v="NO CUMPLE TA"/>
    <x v="1"/>
  </r>
  <r>
    <s v="AMAZONAS"/>
    <s v="CHACHAPOYAS"/>
    <x v="10"/>
    <x v="1"/>
    <x v="2"/>
    <x v="3"/>
    <n v="10101"/>
    <s v="1"/>
    <n v="11"/>
    <n v="2023"/>
    <x v="3"/>
    <n v="202311"/>
    <s v="93349987"/>
    <s v="CAMPOS"/>
    <s v="SANTIAGO"/>
    <s v="ALESSIA SUCETTY"/>
    <d v="2023-04-17T00:00:00"/>
    <n v="1"/>
    <n v="0"/>
    <n v="0"/>
    <n v="0"/>
    <s v="NOVIEMBRE"/>
    <s v="NO CUMPLE SF"/>
    <s v="NO CUMPLE TA"/>
    <x v="1"/>
  </r>
  <r>
    <s v="AMAZONAS"/>
    <s v="CHACHAPOYAS"/>
    <x v="10"/>
    <x v="1"/>
    <x v="2"/>
    <x v="3"/>
    <n v="10101"/>
    <s v="1"/>
    <n v="11"/>
    <n v="2023"/>
    <x v="3"/>
    <n v="202311"/>
    <s v="93353760"/>
    <s v="ZELADA"/>
    <s v="SANTILLAN"/>
    <s v="LUCIANA VALENTINA"/>
    <d v="2023-04-20T00:00:00"/>
    <n v="1"/>
    <n v="0"/>
    <n v="0"/>
    <n v="0"/>
    <s v="NOVIEMBRE"/>
    <s v="NO CUMPLE SF"/>
    <s v="NO CUMPLE TA"/>
    <x v="1"/>
  </r>
  <r>
    <s v="AMAZONAS"/>
    <s v="CHACHAPOYAS"/>
    <x v="10"/>
    <x v="1"/>
    <x v="2"/>
    <x v="3"/>
    <n v="10101"/>
    <s v="2"/>
    <n v="11"/>
    <n v="2023"/>
    <x v="3"/>
    <n v="202311"/>
    <s v="93335856"/>
    <s v="ABANTO"/>
    <s v="NU"/>
    <s v="NESTOR OMAR"/>
    <d v="2023-04-06T00:00:00"/>
    <n v="1"/>
    <n v="0"/>
    <n v="0"/>
    <n v="0"/>
    <s v="NOVIEMBRE"/>
    <s v="NO CUMPLE SF"/>
    <s v="NO CUMPLE TA"/>
    <x v="1"/>
  </r>
  <r>
    <s v="AMAZONAS"/>
    <s v="CHACHAPOYAS"/>
    <x v="10"/>
    <x v="1"/>
    <x v="2"/>
    <x v="3"/>
    <n v="10101"/>
    <s v="2"/>
    <n v="11"/>
    <n v="2023"/>
    <x v="3"/>
    <n v="202311"/>
    <s v="93335880"/>
    <s v="COTRINA"/>
    <s v="LOPEZ"/>
    <s v="MATHEO JES"/>
    <d v="2023-04-06T00:00:00"/>
    <n v="1"/>
    <n v="0"/>
    <n v="0"/>
    <n v="0"/>
    <s v="NOVIEMBRE"/>
    <s v="NO CUMPLE SF"/>
    <s v="NO CUMPLE TA"/>
    <x v="1"/>
  </r>
  <r>
    <s v="AMAZONAS"/>
    <s v="CHACHAPOYAS"/>
    <x v="10"/>
    <x v="1"/>
    <x v="2"/>
    <x v="3"/>
    <n v="10101"/>
    <s v="2"/>
    <n v="11"/>
    <n v="2023"/>
    <x v="3"/>
    <n v="202311"/>
    <s v="93344248"/>
    <s v="CHAVEZ"/>
    <s v="R"/>
    <s v="LOHANN ADRIEL"/>
    <d v="2023-04-13T00:00:00"/>
    <n v="1"/>
    <n v="0"/>
    <n v="0"/>
    <n v="0"/>
    <s v="NOVIEMBRE"/>
    <s v="NO CUMPLE SF"/>
    <s v="NO CUMPLE TA"/>
    <x v="1"/>
  </r>
  <r>
    <s v="AMAZONAS"/>
    <s v="CHACHAPOYAS"/>
    <x v="10"/>
    <x v="0"/>
    <x v="12"/>
    <x v="34"/>
    <n v="10101"/>
    <s v="1"/>
    <n v="11"/>
    <n v="2023"/>
    <x v="3"/>
    <n v="202311"/>
    <s v="93386044"/>
    <s v="BUSTOS"/>
    <s v="ZUTA"/>
    <s v="ELISABETH ANTONELLA"/>
    <d v="2023-04-29T00:00:00"/>
    <n v="1"/>
    <n v="0"/>
    <n v="0"/>
    <n v="1"/>
    <s v="NOVIEMBRE"/>
    <s v="NO CUMPLE SF"/>
    <s v="SI CUMPLE TA"/>
    <x v="1"/>
  </r>
  <r>
    <s v="AMAZONAS"/>
    <s v="CHACHAPOYAS"/>
    <x v="10"/>
    <x v="0"/>
    <x v="4"/>
    <x v="16"/>
    <n v="10101"/>
    <s v="1"/>
    <n v="11"/>
    <n v="2023"/>
    <x v="3"/>
    <n v="202311"/>
    <s v="93350941"/>
    <s v="VALQUI"/>
    <s v="CHAVEZ"/>
    <s v="NELLY YASIRA"/>
    <d v="2023-04-18T00:00:00"/>
    <n v="1"/>
    <n v="1"/>
    <n v="1"/>
    <n v="1"/>
    <s v="NOVIEMBRE"/>
    <s v="CUMPLE SF"/>
    <s v="SI CUMPLE TA"/>
    <x v="0"/>
  </r>
  <r>
    <s v="AMAZONAS"/>
    <s v="CHACHAPOYAS"/>
    <x v="10"/>
    <x v="0"/>
    <x v="4"/>
    <x v="16"/>
    <n v="10101"/>
    <s v="1"/>
    <n v="11"/>
    <n v="2023"/>
    <x v="3"/>
    <n v="202311"/>
    <s v="93364461"/>
    <s v="VERA"/>
    <s v="MU"/>
    <s v="GUADALUPE ESMERALDA"/>
    <d v="2023-04-28T00:00:00"/>
    <n v="1"/>
    <n v="1"/>
    <n v="1"/>
    <n v="1"/>
    <s v="NOVIEMBRE"/>
    <s v="CUMPLE SF"/>
    <s v="SI CUMPLE TA"/>
    <x v="0"/>
  </r>
  <r>
    <s v="AMAZONAS"/>
    <s v="CHACHAPOYAS"/>
    <x v="10"/>
    <x v="0"/>
    <x v="4"/>
    <x v="19"/>
    <n v="10101"/>
    <s v="1"/>
    <n v="11"/>
    <n v="2023"/>
    <x v="3"/>
    <n v="202311"/>
    <s v="93340074"/>
    <s v="ZUTA"/>
    <s v="PICON"/>
    <s v="AYSEL KRISTEL"/>
    <d v="2023-04-10T00:00:00"/>
    <n v="1"/>
    <n v="1"/>
    <n v="1"/>
    <n v="1"/>
    <s v="NOVIEMBRE"/>
    <s v="CUMPLE SF"/>
    <s v="SI CUMPLE TA"/>
    <x v="0"/>
  </r>
  <r>
    <s v="AMAZONAS"/>
    <s v="CHACHAPOYAS"/>
    <x v="10"/>
    <x v="0"/>
    <x v="4"/>
    <x v="19"/>
    <n v="10101"/>
    <s v="1"/>
    <n v="11"/>
    <n v="2023"/>
    <x v="3"/>
    <n v="202311"/>
    <s v="93354082"/>
    <s v="LOZANO"/>
    <s v="GARCIA"/>
    <s v="DAVID ALEXANDER"/>
    <d v="2023-04-20T00:00:00"/>
    <n v="1"/>
    <n v="1"/>
    <n v="1"/>
    <n v="1"/>
    <s v="NOVIEMBRE"/>
    <s v="CUMPLE SF"/>
    <s v="SI CUMPLE TA"/>
    <x v="0"/>
  </r>
  <r>
    <s v="AMAZONAS"/>
    <s v="CHACHAPOYAS"/>
    <x v="10"/>
    <x v="0"/>
    <x v="4"/>
    <x v="19"/>
    <n v="10101"/>
    <s v="1"/>
    <n v="11"/>
    <n v="2023"/>
    <x v="3"/>
    <n v="202311"/>
    <s v="93370957"/>
    <s v="SANTILLAN"/>
    <s v="CHAVEZ"/>
    <s v="KIMBERLY ESTEFANIA"/>
    <d v="2023-05-03T00:00:00"/>
    <n v="1"/>
    <n v="1"/>
    <n v="1"/>
    <n v="1"/>
    <s v="NOVIEMBRE"/>
    <s v="CUMPLE SF"/>
    <s v="SI CUMPLE TA"/>
    <x v="0"/>
  </r>
  <r>
    <s v="AMAZONAS"/>
    <s v="CHACHAPOYAS"/>
    <x v="10"/>
    <x v="0"/>
    <x v="4"/>
    <x v="20"/>
    <n v="10101"/>
    <s v="1"/>
    <n v="11"/>
    <n v="2023"/>
    <x v="3"/>
    <n v="202311"/>
    <s v="93352548"/>
    <s v="LOJA"/>
    <s v="MIRANO"/>
    <s v="LEILANI AMIRA"/>
    <d v="2023-04-19T00:00:00"/>
    <n v="1"/>
    <n v="1"/>
    <n v="1"/>
    <n v="1"/>
    <s v="NOVIEMBRE"/>
    <s v="CUMPLE SF"/>
    <s v="SI CUMPLE TA"/>
    <x v="0"/>
  </r>
  <r>
    <s v="AMAZONAS"/>
    <s v="CHACHAPOYAS"/>
    <x v="10"/>
    <x v="0"/>
    <x v="4"/>
    <x v="20"/>
    <n v="10101"/>
    <s v="1"/>
    <n v="11"/>
    <n v="2023"/>
    <x v="3"/>
    <n v="202311"/>
    <s v="93356715"/>
    <s v="HUAMAN"/>
    <s v="PUERTA"/>
    <s v="GUIDO"/>
    <d v="2023-04-22T00:00:00"/>
    <n v="1"/>
    <n v="1"/>
    <n v="1"/>
    <n v="1"/>
    <s v="NOVIEMBRE"/>
    <s v="CUMPLE SF"/>
    <s v="SI CUMPLE TA"/>
    <x v="0"/>
  </r>
  <r>
    <s v="AMAZONAS"/>
    <s v="CHACHAPOYAS"/>
    <x v="10"/>
    <x v="0"/>
    <x v="4"/>
    <x v="20"/>
    <n v="10101"/>
    <s v="1"/>
    <n v="11"/>
    <n v="2023"/>
    <x v="3"/>
    <n v="202311"/>
    <s v="93359275"/>
    <s v="SANTILLAN"/>
    <s v="VARGAS"/>
    <s v="AMAYA RAQUEL"/>
    <d v="2023-04-24T00:00:00"/>
    <n v="1"/>
    <n v="1"/>
    <n v="1"/>
    <n v="1"/>
    <s v="NOVIEMBRE"/>
    <s v="CUMPLE SF"/>
    <s v="SI CUMPLE TA"/>
    <x v="0"/>
  </r>
  <r>
    <s v="AMAZONAS"/>
    <s v="CHACHAPOYAS"/>
    <x v="10"/>
    <x v="0"/>
    <x v="4"/>
    <x v="22"/>
    <n v="10101"/>
    <s v="1"/>
    <n v="11"/>
    <n v="2023"/>
    <x v="3"/>
    <n v="202311"/>
    <s v="93350818"/>
    <s v="RUIZ"/>
    <s v="RAMOS"/>
    <s v="KALLEIGH ZLATI"/>
    <d v="2023-04-18T00:00:00"/>
    <n v="1"/>
    <n v="1"/>
    <n v="1"/>
    <n v="1"/>
    <s v="NOVIEMBRE"/>
    <s v="CUMPLE SF"/>
    <s v="SI CUMPLE TA"/>
    <x v="0"/>
  </r>
  <r>
    <s v="AMAZONAS"/>
    <s v="CHACHAPOYAS"/>
    <x v="10"/>
    <x v="0"/>
    <x v="4"/>
    <x v="22"/>
    <n v="10101"/>
    <s v="1"/>
    <n v="11"/>
    <n v="2023"/>
    <x v="3"/>
    <n v="202311"/>
    <s v="93352848"/>
    <s v="LAPIZ"/>
    <s v="MU"/>
    <s v="LIAM SEBASTIAN"/>
    <d v="2023-04-19T00:00:00"/>
    <n v="1"/>
    <n v="1"/>
    <n v="1"/>
    <n v="1"/>
    <s v="NOVIEMBRE"/>
    <s v="CUMPLE SF"/>
    <s v="SI CUMPLE TA"/>
    <x v="0"/>
  </r>
  <r>
    <s v="AMAZONAS"/>
    <s v="CHACHAPOYAS"/>
    <x v="10"/>
    <x v="0"/>
    <x v="4"/>
    <x v="22"/>
    <n v="10101"/>
    <s v="1"/>
    <n v="11"/>
    <n v="2023"/>
    <x v="3"/>
    <n v="202311"/>
    <s v="93365348"/>
    <s v="ALVA"/>
    <s v="NU"/>
    <s v="SOF"/>
    <d v="2023-04-29T00:00:00"/>
    <n v="1"/>
    <n v="1"/>
    <n v="1"/>
    <n v="1"/>
    <s v="NOVIEMBRE"/>
    <s v="CUMPLE SF"/>
    <s v="SI CUMPLE TA"/>
    <x v="0"/>
  </r>
  <r>
    <s v="AMAZONAS"/>
    <s v="CHACHAPOYAS"/>
    <x v="10"/>
    <x v="0"/>
    <x v="15"/>
    <x v="98"/>
    <n v="10101"/>
    <s v="2"/>
    <n v="11"/>
    <n v="2023"/>
    <x v="3"/>
    <n v="202311"/>
    <s v="93348540"/>
    <s v="CACHAY"/>
    <s v="VALQUI"/>
    <s v="GRECIA ANAH"/>
    <d v="2023-04-17T00:00:00"/>
    <n v="1"/>
    <n v="0"/>
    <n v="1"/>
    <n v="0"/>
    <s v="NOVIEMBRE"/>
    <s v="CUMPLE SF"/>
    <s v="NO CUMPLE TA"/>
    <x v="1"/>
  </r>
  <r>
    <s v="AMAZONAS"/>
    <s v="CHACHAPOYAS"/>
    <x v="10"/>
    <x v="0"/>
    <x v="16"/>
    <x v="92"/>
    <n v="10101"/>
    <s v="1"/>
    <n v="11"/>
    <n v="2023"/>
    <x v="3"/>
    <n v="202311"/>
    <s v="93340293"/>
    <s v="INGA"/>
    <s v="CULQUE"/>
    <s v="AVRIL ANTONIETT"/>
    <d v="2023-04-10T00:00:00"/>
    <n v="1"/>
    <n v="1"/>
    <n v="1"/>
    <n v="1"/>
    <s v="NOVIEMBRE"/>
    <s v="CUMPLE SF"/>
    <s v="SI CUMPLE TA"/>
    <x v="0"/>
  </r>
  <r>
    <s v="AMAZONAS"/>
    <s v="CHACHAPOYAS"/>
    <x v="10"/>
    <x v="0"/>
    <x v="11"/>
    <x v="58"/>
    <n v="10101"/>
    <s v="1"/>
    <n v="11"/>
    <n v="2023"/>
    <x v="3"/>
    <n v="202311"/>
    <s v="93343256"/>
    <s v="HUAMAN"/>
    <s v="MELENDEZ"/>
    <s v="AITANA CATTLEYA"/>
    <d v="2023-04-12T00:00:00"/>
    <n v="1"/>
    <n v="1"/>
    <n v="1"/>
    <n v="1"/>
    <s v="NOVIEMBRE"/>
    <s v="CUMPLE SF"/>
    <s v="SI CUMPLE TA"/>
    <x v="0"/>
  </r>
  <r>
    <s v="AMAZONAS"/>
    <s v="CHACHAPOYAS"/>
    <x v="10"/>
    <x v="0"/>
    <x v="8"/>
    <x v="101"/>
    <n v="10101"/>
    <s v="2"/>
    <n v="11"/>
    <n v="2023"/>
    <x v="3"/>
    <n v="202311"/>
    <s v="93368701"/>
    <s v="MALLMA"/>
    <s v="MENDOZA"/>
    <s v="VALERIA NICOLE"/>
    <d v="2023-05-02T00:00:00"/>
    <n v="1"/>
    <n v="0"/>
    <n v="0"/>
    <n v="0"/>
    <s v="NOVIEMBRE"/>
    <s v="NO CUMPLE SF"/>
    <s v="NO CUMPLE TA"/>
    <x v="1"/>
  </r>
  <r>
    <s v="AMAZONAS"/>
    <s v="CHACHAPOYAS"/>
    <x v="10"/>
    <x v="2"/>
    <x v="6"/>
    <x v="24"/>
    <n v="10101"/>
    <s v="1"/>
    <n v="11"/>
    <n v="2023"/>
    <x v="3"/>
    <n v="202311"/>
    <s v="93335423"/>
    <s v="MESTANZA"/>
    <s v="GUEVARA"/>
    <s v="MAURO ADRIANO"/>
    <d v="2023-04-06T00:00:00"/>
    <n v="1"/>
    <n v="1"/>
    <n v="1"/>
    <n v="1"/>
    <s v="NOVIEMBRE"/>
    <s v="CUMPLE SF"/>
    <s v="SI CUMPLE TA"/>
    <x v="0"/>
  </r>
  <r>
    <s v="AMAZONAS"/>
    <s v="CHACHAPOYAS"/>
    <x v="10"/>
    <x v="2"/>
    <x v="6"/>
    <x v="24"/>
    <n v="10101"/>
    <s v="1"/>
    <n v="11"/>
    <n v="2023"/>
    <x v="3"/>
    <n v="202311"/>
    <s v="93353881"/>
    <s v="CHAUCA"/>
    <s v="VENTURA"/>
    <s v="JHON MIKEL"/>
    <d v="2023-04-19T00:00:00"/>
    <n v="1"/>
    <n v="1"/>
    <n v="1"/>
    <n v="1"/>
    <s v="NOVIEMBRE"/>
    <s v="CUMPLE SF"/>
    <s v="SI CUMPLE TA"/>
    <x v="0"/>
  </r>
  <r>
    <s v="AMAZONAS"/>
    <s v="CHACHAPOYAS"/>
    <x v="10"/>
    <x v="2"/>
    <x v="6"/>
    <x v="24"/>
    <n v="10101"/>
    <s v="1"/>
    <n v="11"/>
    <n v="2023"/>
    <x v="3"/>
    <n v="202311"/>
    <s v="93359272"/>
    <s v="YOPLAC"/>
    <s v="PUERTA"/>
    <s v="EYTHAN GABRIEL"/>
    <d v="2023-04-24T00:00:00"/>
    <n v="1"/>
    <n v="0"/>
    <n v="1"/>
    <n v="0"/>
    <s v="NOVIEMBRE"/>
    <s v="CUMPLE SF"/>
    <s v="NO CUMPLE TA"/>
    <x v="1"/>
  </r>
  <r>
    <s v="AMAZONAS"/>
    <s v="CHACHAPOYAS"/>
    <x v="10"/>
    <x v="2"/>
    <x v="6"/>
    <x v="24"/>
    <n v="10101"/>
    <s v="1"/>
    <n v="11"/>
    <n v="2023"/>
    <x v="3"/>
    <n v="202311"/>
    <s v="93367833"/>
    <s v="HUAMAN"/>
    <s v="SANTILLAN"/>
    <s v="BEA BELIEVER"/>
    <d v="2023-05-01T00:00:00"/>
    <n v="1"/>
    <n v="0"/>
    <n v="1"/>
    <n v="0"/>
    <s v="NOVIEMBRE"/>
    <s v="CUMPLE SF"/>
    <s v="NO CUMPLE TA"/>
    <x v="1"/>
  </r>
  <r>
    <s v="AMAZONAS"/>
    <s v="CHACHAPOYAS"/>
    <x v="10"/>
    <x v="2"/>
    <x v="6"/>
    <x v="24"/>
    <n v="10101"/>
    <s v="1"/>
    <n v="11"/>
    <n v="2023"/>
    <x v="3"/>
    <n v="202311"/>
    <s v="93368116"/>
    <s v="SANCHEZ"/>
    <s v="CHAVEZ"/>
    <s v="KAORY"/>
    <d v="2023-05-02T00:00:00"/>
    <n v="1"/>
    <n v="1"/>
    <n v="1"/>
    <n v="1"/>
    <s v="NOVIEMBRE"/>
    <s v="CUMPLE SF"/>
    <s v="SI CUMPLE TA"/>
    <x v="0"/>
  </r>
  <r>
    <s v="AMAZONAS"/>
    <s v="CHACHAPOYAS"/>
    <x v="60"/>
    <x v="0"/>
    <x v="10"/>
    <x v="135"/>
    <n v="10104"/>
    <s v="1"/>
    <n v="11"/>
    <n v="2023"/>
    <x v="3"/>
    <n v="202311"/>
    <s v="93347880"/>
    <s v="SANTILLAN"/>
    <s v="TORRES"/>
    <s v="JOSHUA"/>
    <d v="2023-04-16T00:00:00"/>
    <n v="1"/>
    <n v="1"/>
    <n v="1"/>
    <n v="1"/>
    <s v="NOVIEMBRE"/>
    <s v="CUMPLE SF"/>
    <s v="SI CUMPLE TA"/>
    <x v="0"/>
  </r>
  <r>
    <s v="AMAZONAS"/>
    <s v="CHACHAPOYAS"/>
    <x v="61"/>
    <x v="0"/>
    <x v="22"/>
    <x v="120"/>
    <n v="10106"/>
    <s v="1"/>
    <n v="11"/>
    <n v="2023"/>
    <x v="3"/>
    <n v="202311"/>
    <s v="93339513"/>
    <s v="PELAEZ"/>
    <s v="OCAMPO"/>
    <s v="EYDAN TRIST"/>
    <d v="2023-04-08T00:00:00"/>
    <n v="1"/>
    <n v="1"/>
    <n v="1"/>
    <n v="1"/>
    <s v="NOVIEMBRE"/>
    <s v="CUMPLE SF"/>
    <s v="SI CUMPLE TA"/>
    <x v="0"/>
  </r>
  <r>
    <s v="AMAZONAS"/>
    <s v="CHACHAPOYAS"/>
    <x v="11"/>
    <x v="0"/>
    <x v="21"/>
    <x v="122"/>
    <n v="10109"/>
    <s v="1"/>
    <n v="11"/>
    <n v="2023"/>
    <x v="3"/>
    <n v="202311"/>
    <s v="93353719"/>
    <s v="PICON"/>
    <s v="PUERTA"/>
    <s v="RIVALDO HAVERTZ"/>
    <d v="2023-04-20T00:00:00"/>
    <n v="1"/>
    <n v="1"/>
    <n v="1"/>
    <n v="1"/>
    <s v="NOVIEMBRE"/>
    <s v="CUMPLE SF"/>
    <s v="SI CUMPLE TA"/>
    <x v="0"/>
  </r>
  <r>
    <s v="AMAZONAS"/>
    <s v="CHACHAPOYAS"/>
    <x v="11"/>
    <x v="0"/>
    <x v="7"/>
    <x v="136"/>
    <n v="10109"/>
    <s v="1"/>
    <n v="11"/>
    <n v="2023"/>
    <x v="3"/>
    <n v="202311"/>
    <s v="93369764"/>
    <s v="PUSCAN"/>
    <s v="HUAMAN"/>
    <s v="MAYKEL ALEXANDER"/>
    <d v="2023-05-02T00:00:00"/>
    <n v="1"/>
    <n v="1"/>
    <n v="1"/>
    <n v="1"/>
    <s v="NOVIEMBRE"/>
    <s v="CUMPLE SF"/>
    <s v="SI CUMPLE TA"/>
    <x v="0"/>
  </r>
  <r>
    <s v="AMAZONAS"/>
    <s v="CHACHAPOYAS"/>
    <x v="11"/>
    <x v="0"/>
    <x v="7"/>
    <x v="25"/>
    <n v="10109"/>
    <s v="1"/>
    <n v="11"/>
    <n v="2023"/>
    <x v="3"/>
    <n v="202311"/>
    <s v="93341089"/>
    <s v="HUAMAN"/>
    <s v="POLUCHE"/>
    <s v="PERCY ADRIAN"/>
    <d v="2023-04-11T00:00:00"/>
    <n v="1"/>
    <n v="1"/>
    <n v="1"/>
    <n v="1"/>
    <s v="NOVIEMBRE"/>
    <s v="CUMPLE SF"/>
    <s v="SI CUMPLE TA"/>
    <x v="0"/>
  </r>
  <r>
    <s v="AMAZONAS"/>
    <s v="CHACHAPOYAS"/>
    <x v="11"/>
    <x v="0"/>
    <x v="7"/>
    <x v="25"/>
    <n v="10109"/>
    <s v="1"/>
    <n v="11"/>
    <n v="2023"/>
    <x v="3"/>
    <n v="202311"/>
    <s v="93358116"/>
    <s v="SOROE"/>
    <s v="MENDOZA"/>
    <s v="AXEL FRANKIE"/>
    <d v="2023-04-20T00:00:00"/>
    <n v="1"/>
    <n v="1"/>
    <n v="1"/>
    <n v="1"/>
    <s v="NOVIEMBRE"/>
    <s v="CUMPLE SF"/>
    <s v="SI CUMPLE TA"/>
    <x v="0"/>
  </r>
  <r>
    <s v="AMAZONAS"/>
    <s v="CHACHAPOYAS"/>
    <x v="11"/>
    <x v="0"/>
    <x v="7"/>
    <x v="25"/>
    <n v="10109"/>
    <s v="1"/>
    <n v="11"/>
    <n v="2023"/>
    <x v="3"/>
    <n v="202311"/>
    <s v="93368420"/>
    <s v="PUSCAN"/>
    <s v="PUERTA"/>
    <s v="LUZ ANGELA"/>
    <d v="2023-04-28T00:00:00"/>
    <n v="1"/>
    <n v="1"/>
    <n v="1"/>
    <n v="1"/>
    <s v="NOVIEMBRE"/>
    <s v="CUMPLE SF"/>
    <s v="SI CUMPLE TA"/>
    <x v="0"/>
  </r>
  <r>
    <s v="AMAZONAS"/>
    <s v="CHACHAPOYAS"/>
    <x v="11"/>
    <x v="0"/>
    <x v="7"/>
    <x v="25"/>
    <n v="10109"/>
    <s v="1"/>
    <n v="11"/>
    <n v="2023"/>
    <x v="3"/>
    <n v="202311"/>
    <s v="93370542"/>
    <s v="SALON"/>
    <s v="HUAMAN"/>
    <s v="ENZO RAFAEL"/>
    <d v="2023-05-03T00:00:00"/>
    <n v="1"/>
    <n v="1"/>
    <n v="1"/>
    <n v="1"/>
    <s v="NOVIEMBRE"/>
    <s v="CUMPLE SF"/>
    <s v="SI CUMPLE TA"/>
    <x v="0"/>
  </r>
  <r>
    <s v="AMAZONAS"/>
    <s v="CHACHAPOYAS"/>
    <x v="11"/>
    <x v="0"/>
    <x v="7"/>
    <x v="80"/>
    <n v="10109"/>
    <s v="1"/>
    <n v="11"/>
    <n v="2023"/>
    <x v="3"/>
    <n v="202311"/>
    <s v="93353379"/>
    <s v="HUAMAN"/>
    <s v="HUAMAN"/>
    <s v="MAITE ARACELY"/>
    <d v="2023-04-15T00:00:00"/>
    <n v="1"/>
    <n v="1"/>
    <n v="1"/>
    <n v="1"/>
    <s v="NOVIEMBRE"/>
    <s v="CUMPLE SF"/>
    <s v="SI CUMPLE TA"/>
    <x v="0"/>
  </r>
  <r>
    <s v="AMAZONAS"/>
    <s v="CHACHAPOYAS"/>
    <x v="46"/>
    <x v="0"/>
    <x v="24"/>
    <x v="82"/>
    <n v="10110"/>
    <s v="1"/>
    <n v="11"/>
    <n v="2023"/>
    <x v="3"/>
    <n v="202311"/>
    <s v="93352329"/>
    <s v="GUZMAN"/>
    <s v="CHAVEZ"/>
    <s v="ANGELA ZAORI"/>
    <d v="2023-04-19T00:00:00"/>
    <n v="1"/>
    <n v="1"/>
    <n v="1"/>
    <n v="1"/>
    <s v="NOVIEMBRE"/>
    <s v="CUMPLE SF"/>
    <s v="SI CUMPLE TA"/>
    <x v="0"/>
  </r>
  <r>
    <s v="AMAZONAS"/>
    <s v="CHACHAPOYAS"/>
    <x v="46"/>
    <x v="0"/>
    <x v="24"/>
    <x v="82"/>
    <n v="10110"/>
    <s v="1"/>
    <n v="11"/>
    <n v="2023"/>
    <x v="3"/>
    <n v="202311"/>
    <s v="93356563"/>
    <s v="AYAYPOMA"/>
    <s v="BACON"/>
    <s v="CAROL LETICIA"/>
    <d v="2023-04-22T00:00:00"/>
    <n v="1"/>
    <n v="1"/>
    <n v="1"/>
    <n v="1"/>
    <s v="NOVIEMBRE"/>
    <s v="CUMPLE SF"/>
    <s v="SI CUMPLE TA"/>
    <x v="0"/>
  </r>
  <r>
    <s v="AMAZONAS"/>
    <s v="CHACHAPOYAS"/>
    <x v="46"/>
    <x v="0"/>
    <x v="24"/>
    <x v="82"/>
    <n v="10110"/>
    <s v="1"/>
    <n v="11"/>
    <n v="2023"/>
    <x v="3"/>
    <n v="202311"/>
    <s v="93361632"/>
    <s v="MANOSALVA"/>
    <s v="ROJAS"/>
    <s v="GEINER YADIEL"/>
    <d v="2023-04-24T00:00:00"/>
    <n v="1"/>
    <n v="1"/>
    <n v="1"/>
    <n v="1"/>
    <s v="NOVIEMBRE"/>
    <s v="CUMPLE SF"/>
    <s v="SI CUMPLE TA"/>
    <x v="0"/>
  </r>
  <r>
    <s v="AMAZONAS"/>
    <s v="CHACHAPOYAS"/>
    <x v="46"/>
    <x v="0"/>
    <x v="24"/>
    <x v="82"/>
    <n v="10110"/>
    <s v="1"/>
    <n v="11"/>
    <n v="2023"/>
    <x v="3"/>
    <n v="202311"/>
    <s v="93369386"/>
    <s v="TABACO"/>
    <s v="MU"/>
    <s v="EDWARD ENRRIQUE"/>
    <d v="2023-05-02T00:00:00"/>
    <n v="1"/>
    <n v="1"/>
    <n v="1"/>
    <n v="1"/>
    <s v="NOVIEMBRE"/>
    <s v="CUMPLE SF"/>
    <s v="SI CUMPLE TA"/>
    <x v="0"/>
  </r>
  <r>
    <s v="AMAZONAS"/>
    <s v="CHACHAPOYAS"/>
    <x v="46"/>
    <x v="0"/>
    <x v="24"/>
    <x v="82"/>
    <n v="10110"/>
    <s v="1"/>
    <n v="11"/>
    <n v="2023"/>
    <x v="3"/>
    <n v="202311"/>
    <s v="93372927"/>
    <s v="RENGIFO"/>
    <s v="CHAVEZ"/>
    <s v="NEYMAR JUNIOR"/>
    <d v="2023-04-08T00:00:00"/>
    <n v="1"/>
    <n v="1"/>
    <n v="1"/>
    <n v="1"/>
    <s v="NOVIEMBRE"/>
    <s v="CUMPLE SF"/>
    <s v="SI CUMPLE TA"/>
    <x v="0"/>
  </r>
  <r>
    <s v="AMAZONAS"/>
    <s v="CHACHAPOYAS"/>
    <x v="12"/>
    <x v="1"/>
    <x v="2"/>
    <x v="3"/>
    <n v="10112"/>
    <s v="1"/>
    <n v="11"/>
    <n v="2023"/>
    <x v="3"/>
    <n v="202311"/>
    <s v="93348230"/>
    <s v="SANGAMA"/>
    <s v="MEGO"/>
    <s v="DEMI"/>
    <d v="2023-04-16T00:00:00"/>
    <n v="1"/>
    <n v="0"/>
    <n v="0"/>
    <n v="0"/>
    <s v="NOVIEMBRE"/>
    <s v="NO CUMPLE SF"/>
    <s v="NO CUMPLE TA"/>
    <x v="1"/>
  </r>
  <r>
    <s v="AMAZONAS"/>
    <s v="CHACHAPOYAS"/>
    <x v="12"/>
    <x v="0"/>
    <x v="8"/>
    <x v="27"/>
    <n v="10112"/>
    <s v="1"/>
    <n v="11"/>
    <n v="2023"/>
    <x v="3"/>
    <n v="202311"/>
    <s v="93371898"/>
    <s v="CRUZ"/>
    <s v="RUBIO"/>
    <s v="ALEXIA CRISTEL"/>
    <d v="2023-05-04T00:00:00"/>
    <n v="1"/>
    <n v="1"/>
    <n v="1"/>
    <n v="1"/>
    <s v="NOVIEMBRE"/>
    <s v="CUMPLE SF"/>
    <s v="SI CUMPLE TA"/>
    <x v="0"/>
  </r>
  <r>
    <s v="AMAZONAS"/>
    <s v="CHACHAPOYAS"/>
    <x v="48"/>
    <x v="0"/>
    <x v="7"/>
    <x v="123"/>
    <n v="10113"/>
    <s v="1"/>
    <n v="11"/>
    <n v="2023"/>
    <x v="3"/>
    <n v="202311"/>
    <s v="93350916"/>
    <s v="MARI"/>
    <s v="CAMAN"/>
    <s v="ALESSIA YASMIN"/>
    <d v="2023-04-12T00:00:00"/>
    <n v="1"/>
    <n v="1"/>
    <n v="1"/>
    <n v="1"/>
    <s v="NOVIEMBRE"/>
    <s v="CUMPLE SF"/>
    <s v="SI CUMPLE TA"/>
    <x v="0"/>
  </r>
  <r>
    <s v="AMAZONAS"/>
    <s v="CHACHAPOYAS"/>
    <x v="13"/>
    <x v="0"/>
    <x v="11"/>
    <x v="85"/>
    <n v="10114"/>
    <s v="1"/>
    <n v="11"/>
    <n v="2023"/>
    <x v="3"/>
    <n v="202311"/>
    <s v="93336434"/>
    <s v="HUAMAN"/>
    <s v="ZAVALETA"/>
    <s v="EDRICK MARKEL"/>
    <d v="2023-04-07T00:00:00"/>
    <n v="1"/>
    <n v="1"/>
    <n v="1"/>
    <n v="1"/>
    <s v="NOVIEMBRE"/>
    <s v="CUMPLE SF"/>
    <s v="SI CUMPLE TA"/>
    <x v="0"/>
  </r>
  <r>
    <s v="AMAZONAS"/>
    <s v="LUYA"/>
    <x v="18"/>
    <x v="0"/>
    <x v="12"/>
    <x v="34"/>
    <n v="10502"/>
    <s v="1"/>
    <n v="11"/>
    <n v="2023"/>
    <x v="3"/>
    <n v="202311"/>
    <s v="93348925"/>
    <s v="VISALOT"/>
    <s v="HERNANDEZ"/>
    <s v="SHARI ABIGAIL"/>
    <d v="2023-04-07T00:00:00"/>
    <n v="1"/>
    <n v="1"/>
    <n v="1"/>
    <n v="1"/>
    <s v="NOVIEMBRE"/>
    <s v="CUMPLE SF"/>
    <s v="SI CUMPLE TA"/>
    <x v="0"/>
  </r>
  <r>
    <s v="AMAZONAS"/>
    <s v="LUYA"/>
    <x v="18"/>
    <x v="0"/>
    <x v="12"/>
    <x v="34"/>
    <n v="10502"/>
    <s v="1"/>
    <n v="11"/>
    <n v="2023"/>
    <x v="3"/>
    <n v="202311"/>
    <s v="93353702"/>
    <s v="CABRERA"/>
    <s v="YA"/>
    <s v="AYALETH ADHARA"/>
    <d v="2023-04-08T00:00:00"/>
    <n v="1"/>
    <n v="1"/>
    <n v="1"/>
    <n v="1"/>
    <s v="NOVIEMBRE"/>
    <s v="CUMPLE SF"/>
    <s v="SI CUMPLE TA"/>
    <x v="0"/>
  </r>
  <r>
    <s v="AMAZONAS"/>
    <s v="LUYA"/>
    <x v="18"/>
    <x v="0"/>
    <x v="12"/>
    <x v="34"/>
    <n v="10502"/>
    <s v="1"/>
    <n v="11"/>
    <n v="2023"/>
    <x v="3"/>
    <n v="202311"/>
    <s v="93364419"/>
    <s v="RODRIGUEZ"/>
    <s v="RODRIGUEZ"/>
    <s v="KEIDITH ADRIANA"/>
    <d v="2023-04-28T00:00:00"/>
    <n v="1"/>
    <n v="1"/>
    <n v="1"/>
    <n v="1"/>
    <s v="NOVIEMBRE"/>
    <s v="CUMPLE SF"/>
    <s v="SI CUMPLE TA"/>
    <x v="0"/>
  </r>
  <r>
    <s v="AMAZONAS"/>
    <s v="LUYA"/>
    <x v="18"/>
    <x v="0"/>
    <x v="12"/>
    <x v="34"/>
    <n v="10502"/>
    <s v="1"/>
    <n v="11"/>
    <n v="2023"/>
    <x v="3"/>
    <n v="202311"/>
    <s v="93388925"/>
    <s v="VALLEJOS"/>
    <s v="DEL CASTILLO"/>
    <s v="SCARLETH ANTONELA"/>
    <d v="2023-04-25T00:00:00"/>
    <n v="1"/>
    <n v="1"/>
    <n v="1"/>
    <n v="1"/>
    <s v="NOVIEMBRE"/>
    <s v="CUMPLE SF"/>
    <s v="SI CUMPLE TA"/>
    <x v="0"/>
  </r>
  <r>
    <s v="AMAZONAS"/>
    <s v="LUYA"/>
    <x v="18"/>
    <x v="0"/>
    <x v="12"/>
    <x v="34"/>
    <n v="10502"/>
    <s v="1"/>
    <n v="11"/>
    <n v="2023"/>
    <x v="3"/>
    <n v="202311"/>
    <s v="93395089"/>
    <s v="CARUAJULCA"/>
    <s v="HUAMAN"/>
    <s v="IKER GAEL"/>
    <d v="2023-04-25T00:00:00"/>
    <n v="1"/>
    <n v="1"/>
    <n v="1"/>
    <n v="1"/>
    <s v="NOVIEMBRE"/>
    <s v="CUMPLE SF"/>
    <s v="SI CUMPLE TA"/>
    <x v="0"/>
  </r>
  <r>
    <s v="AMAZONAS"/>
    <s v="LUYA"/>
    <x v="18"/>
    <x v="0"/>
    <x v="12"/>
    <x v="34"/>
    <n v="10502"/>
    <s v="1"/>
    <n v="11"/>
    <n v="2023"/>
    <x v="3"/>
    <n v="202311"/>
    <s v="93407051"/>
    <s v="ALTAMIRANO"/>
    <s v="AREVALO"/>
    <s v="AINNARA ITZEL"/>
    <d v="2023-05-05T00:00:00"/>
    <n v="1"/>
    <n v="1"/>
    <n v="1"/>
    <n v="1"/>
    <s v="NOVIEMBRE"/>
    <s v="CUMPLE SF"/>
    <s v="SI CUMPLE TA"/>
    <x v="0"/>
  </r>
  <r>
    <s v="AMAZONAS"/>
    <s v="LUYA"/>
    <x v="18"/>
    <x v="0"/>
    <x v="12"/>
    <x v="124"/>
    <n v="10502"/>
    <s v="1"/>
    <n v="11"/>
    <n v="2023"/>
    <x v="3"/>
    <n v="202311"/>
    <s v="93360250"/>
    <s v="SANCHEZ"/>
    <s v="CORONEL"/>
    <s v="DANNY MELISSA"/>
    <d v="2023-04-23T00:00:00"/>
    <n v="1"/>
    <n v="1"/>
    <n v="1"/>
    <n v="1"/>
    <s v="NOVIEMBRE"/>
    <s v="CUMPLE SF"/>
    <s v="SI CUMPLE TA"/>
    <x v="0"/>
  </r>
  <r>
    <s v="AMAZONAS"/>
    <s v="LUYA"/>
    <x v="19"/>
    <x v="0"/>
    <x v="5"/>
    <x v="137"/>
    <n v="10503"/>
    <s v="1"/>
    <n v="11"/>
    <n v="2023"/>
    <x v="3"/>
    <n v="202311"/>
    <s v="93347067"/>
    <s v="TIRADO"/>
    <s v="VARGAS"/>
    <s v="GILMER VALENTIN"/>
    <d v="2023-04-15T00:00:00"/>
    <n v="1"/>
    <n v="1"/>
    <n v="1"/>
    <n v="1"/>
    <s v="NOVIEMBRE"/>
    <s v="CUMPLE SF"/>
    <s v="SI CUMPLE TA"/>
    <x v="0"/>
  </r>
  <r>
    <s v="AMAZONAS"/>
    <s v="LUYA"/>
    <x v="19"/>
    <x v="0"/>
    <x v="5"/>
    <x v="138"/>
    <n v="10503"/>
    <s v="1"/>
    <n v="11"/>
    <n v="2023"/>
    <x v="3"/>
    <n v="202311"/>
    <s v="81971795"/>
    <s v="CUBAS"/>
    <s v="ROJAS"/>
    <s v="ANA JHULEISI"/>
    <d v="2023-04-18T00:00:00"/>
    <n v="1"/>
    <n v="1"/>
    <n v="1"/>
    <n v="1"/>
    <s v="NOVIEMBRE"/>
    <s v="CUMPLE SF"/>
    <s v="SI CUMPLE TA"/>
    <x v="0"/>
  </r>
  <r>
    <s v="AMAZONAS"/>
    <s v="LUYA"/>
    <x v="19"/>
    <x v="0"/>
    <x v="5"/>
    <x v="138"/>
    <n v="10503"/>
    <s v="1"/>
    <n v="11"/>
    <n v="2023"/>
    <x v="3"/>
    <n v="202311"/>
    <s v="81971796"/>
    <s v="CUBAS"/>
    <s v="ROJAS"/>
    <s v="EVELIN DARIANI"/>
    <d v="2023-04-10T00:00:00"/>
    <n v="1"/>
    <n v="1"/>
    <n v="1"/>
    <n v="1"/>
    <s v="NOVIEMBRE"/>
    <s v="CUMPLE SF"/>
    <s v="SI CUMPLE TA"/>
    <x v="0"/>
  </r>
  <r>
    <s v="AMAZONAS"/>
    <s v="LUYA"/>
    <x v="19"/>
    <x v="0"/>
    <x v="5"/>
    <x v="90"/>
    <n v="10503"/>
    <s v="1"/>
    <n v="11"/>
    <n v="2023"/>
    <x v="3"/>
    <n v="202311"/>
    <s v="93348781"/>
    <s v="HORNA"/>
    <s v="MAYTA"/>
    <s v="MAYDA YADIRA"/>
    <d v="2023-04-16T00:00:00"/>
    <n v="1"/>
    <n v="1"/>
    <n v="1"/>
    <n v="1"/>
    <s v="NOVIEMBRE"/>
    <s v="CUMPLE SF"/>
    <s v="SI CUMPLE TA"/>
    <x v="0"/>
  </r>
  <r>
    <s v="AMAZONAS"/>
    <s v="LUYA"/>
    <x v="50"/>
    <x v="0"/>
    <x v="4"/>
    <x v="91"/>
    <n v="10504"/>
    <s v="1"/>
    <n v="11"/>
    <n v="2023"/>
    <x v="3"/>
    <n v="202311"/>
    <s v="93348148"/>
    <s v="RAMOS"/>
    <s v="CHAVEZ"/>
    <s v="DARECK GADIEL"/>
    <d v="2023-04-16T00:00:00"/>
    <n v="1"/>
    <n v="1"/>
    <n v="1"/>
    <n v="1"/>
    <s v="NOVIEMBRE"/>
    <s v="CUMPLE SF"/>
    <s v="SI CUMPLE TA"/>
    <x v="0"/>
  </r>
  <r>
    <s v="AMAZONAS"/>
    <s v="LUYA"/>
    <x v="20"/>
    <x v="0"/>
    <x v="3"/>
    <x v="139"/>
    <n v="10505"/>
    <s v="1"/>
    <n v="11"/>
    <n v="2023"/>
    <x v="3"/>
    <n v="202311"/>
    <s v="93359692"/>
    <s v="GOMEZ"/>
    <s v="CACHAY"/>
    <s v="GEYLIN YORLENY"/>
    <d v="2023-04-18T00:00:00"/>
    <n v="1"/>
    <n v="1"/>
    <n v="1"/>
    <n v="1"/>
    <s v="NOVIEMBRE"/>
    <s v="CUMPLE SF"/>
    <s v="SI CUMPLE TA"/>
    <x v="0"/>
  </r>
  <r>
    <s v="AMAZONAS"/>
    <s v="LUYA"/>
    <x v="20"/>
    <x v="0"/>
    <x v="3"/>
    <x v="107"/>
    <n v="10505"/>
    <s v="1"/>
    <n v="11"/>
    <n v="2023"/>
    <x v="3"/>
    <n v="202311"/>
    <s v="93349473"/>
    <s v="GUIMAC"/>
    <s v="VELAYARCE"/>
    <s v="ARIEL DALY"/>
    <d v="2023-04-13T00:00:00"/>
    <n v="1"/>
    <n v="1"/>
    <n v="1"/>
    <n v="1"/>
    <s v="NOVIEMBRE"/>
    <s v="CUMPLE SF"/>
    <s v="SI CUMPLE TA"/>
    <x v="0"/>
  </r>
  <r>
    <s v="AMAZONAS"/>
    <s v="LUYA"/>
    <x v="21"/>
    <x v="0"/>
    <x v="13"/>
    <x v="140"/>
    <n v="10506"/>
    <s v="1"/>
    <n v="11"/>
    <n v="2023"/>
    <x v="3"/>
    <n v="202311"/>
    <s v="93368534"/>
    <s v="GOMEZ"/>
    <s v="TUESTA"/>
    <s v="LUCERO ARACELI"/>
    <d v="2023-04-23T00:00:00"/>
    <n v="1"/>
    <n v="0"/>
    <n v="0"/>
    <n v="0"/>
    <s v="NOVIEMBRE"/>
    <s v="NO CUMPLE SF"/>
    <s v="NO CUMPLE TA"/>
    <x v="1"/>
  </r>
  <r>
    <s v="AMAZONAS"/>
    <s v="LUYA"/>
    <x v="51"/>
    <x v="0"/>
    <x v="16"/>
    <x v="141"/>
    <n v="10501"/>
    <s v="1"/>
    <n v="11"/>
    <n v="2023"/>
    <x v="3"/>
    <n v="202311"/>
    <s v="93341870"/>
    <s v="CASTA"/>
    <s v="SANTILLAN"/>
    <s v="DAYRA NICOL"/>
    <d v="2023-04-12T00:00:00"/>
    <n v="1"/>
    <n v="0"/>
    <n v="1"/>
    <n v="0"/>
    <s v="NOVIEMBRE"/>
    <s v="CUMPLE SF"/>
    <s v="NO CUMPLE TA"/>
    <x v="1"/>
  </r>
  <r>
    <s v="AMAZONAS"/>
    <s v="LUYA"/>
    <x v="51"/>
    <x v="0"/>
    <x v="16"/>
    <x v="92"/>
    <n v="10501"/>
    <s v="3"/>
    <n v="11"/>
    <n v="2023"/>
    <x v="3"/>
    <n v="202311"/>
    <s v="93365660"/>
    <s v="JALK"/>
    <s v="GUEVARA"/>
    <s v="ANDREA ROSARIO"/>
    <d v="2023-04-29T00:00:00"/>
    <n v="1"/>
    <n v="0"/>
    <n v="0"/>
    <n v="0"/>
    <s v="NOVIEMBRE"/>
    <s v="NO CUMPLE SF"/>
    <s v="NO CUMPLE TA"/>
    <x v="1"/>
  </r>
  <r>
    <s v="AMAZONAS"/>
    <s v="LUYA"/>
    <x v="63"/>
    <x v="0"/>
    <x v="8"/>
    <x v="142"/>
    <n v="10507"/>
    <s v="1"/>
    <n v="11"/>
    <n v="2023"/>
    <x v="3"/>
    <n v="202311"/>
    <s v="93354253"/>
    <s v="TUESTA"/>
    <s v="SANCHEZ"/>
    <s v="LUDWING ALESSANDRO"/>
    <d v="2023-04-20T00:00:00"/>
    <n v="1"/>
    <n v="1"/>
    <n v="1"/>
    <n v="1"/>
    <s v="NOVIEMBRE"/>
    <s v="CUMPLE SF"/>
    <s v="SI CUMPLE TA"/>
    <x v="0"/>
  </r>
  <r>
    <s v="AMAZONAS"/>
    <s v="LUYA"/>
    <x v="63"/>
    <x v="0"/>
    <x v="8"/>
    <x v="142"/>
    <n v="10507"/>
    <s v="1"/>
    <n v="11"/>
    <n v="2023"/>
    <x v="3"/>
    <n v="202311"/>
    <s v="93364262"/>
    <s v="TUESTA"/>
    <s v="CHAVEZ"/>
    <s v="KATHERIN SARAI"/>
    <d v="2023-04-28T00:00:00"/>
    <n v="1"/>
    <n v="1"/>
    <n v="1"/>
    <n v="1"/>
    <s v="NOVIEMBRE"/>
    <s v="CUMPLE SF"/>
    <s v="SI CUMPLE TA"/>
    <x v="0"/>
  </r>
  <r>
    <s v="AMAZONAS"/>
    <s v="LUYA"/>
    <x v="52"/>
    <x v="0"/>
    <x v="13"/>
    <x v="143"/>
    <n v="10508"/>
    <s v="1"/>
    <n v="11"/>
    <n v="2023"/>
    <x v="3"/>
    <n v="202311"/>
    <s v="93383011"/>
    <s v="MENDOZA"/>
    <s v="MU"/>
    <s v="KAYLANI ITSEL"/>
    <d v="2023-04-27T00:00:00"/>
    <n v="1"/>
    <n v="1"/>
    <n v="1"/>
    <n v="1"/>
    <s v="NOVIEMBRE"/>
    <s v="CUMPLE SF"/>
    <s v="SI CUMPLE TA"/>
    <x v="0"/>
  </r>
  <r>
    <s v="AMAZONAS"/>
    <s v="LUYA"/>
    <x v="22"/>
    <x v="0"/>
    <x v="13"/>
    <x v="39"/>
    <n v="10509"/>
    <s v="1"/>
    <n v="11"/>
    <n v="2023"/>
    <x v="3"/>
    <n v="202311"/>
    <s v="93368620"/>
    <s v="CASTREJON"/>
    <s v="TUESTA"/>
    <s v="GARY GAEL ALEXIS"/>
    <d v="2023-04-22T00:00:00"/>
    <n v="1"/>
    <n v="0"/>
    <n v="0"/>
    <n v="1"/>
    <s v="NOVIEMBRE"/>
    <s v="NO CUMPLE SF"/>
    <s v="SI CUMPLE TA"/>
    <x v="1"/>
  </r>
  <r>
    <s v="AMAZONAS"/>
    <s v="LUYA"/>
    <x v="22"/>
    <x v="0"/>
    <x v="13"/>
    <x v="40"/>
    <n v="10509"/>
    <s v="1"/>
    <n v="11"/>
    <n v="2023"/>
    <x v="3"/>
    <n v="202311"/>
    <s v="93344373"/>
    <s v="CHAVEZ"/>
    <s v="POQUIOMA"/>
    <s v="NATHALY"/>
    <d v="2023-04-08T00:00:00"/>
    <n v="1"/>
    <n v="1"/>
    <n v="1"/>
    <n v="1"/>
    <s v="NOVIEMBRE"/>
    <s v="CUMPLE SF"/>
    <s v="SI CUMPLE TA"/>
    <x v="0"/>
  </r>
  <r>
    <s v="AMAZONAS"/>
    <s v="LUYA"/>
    <x v="22"/>
    <x v="0"/>
    <x v="13"/>
    <x v="40"/>
    <n v="10509"/>
    <s v="1"/>
    <n v="11"/>
    <n v="2023"/>
    <x v="3"/>
    <n v="202311"/>
    <s v="93369753"/>
    <s v="OXOLON"/>
    <s v="CULLAMPE"/>
    <s v="DANIELA YULISA"/>
    <d v="2023-04-26T00:00:00"/>
    <n v="1"/>
    <n v="1"/>
    <n v="1"/>
    <n v="1"/>
    <s v="NOVIEMBRE"/>
    <s v="CUMPLE SF"/>
    <s v="SI CUMPLE TA"/>
    <x v="0"/>
  </r>
  <r>
    <s v="AMAZONAS"/>
    <s v="LUYA"/>
    <x v="22"/>
    <x v="0"/>
    <x v="13"/>
    <x v="40"/>
    <n v="10509"/>
    <s v="1"/>
    <n v="11"/>
    <n v="2023"/>
    <x v="3"/>
    <n v="202311"/>
    <s v="93373513"/>
    <s v="COMECA"/>
    <s v="CHAPPA"/>
    <s v="LUIS ANTONIO"/>
    <d v="2023-04-30T00:00:00"/>
    <n v="1"/>
    <n v="1"/>
    <n v="1"/>
    <n v="1"/>
    <s v="NOVIEMBRE"/>
    <s v="CUMPLE SF"/>
    <s v="SI CUMPLE TA"/>
    <x v="0"/>
  </r>
  <r>
    <s v="AMAZONAS"/>
    <s v="LUYA"/>
    <x v="22"/>
    <x v="0"/>
    <x v="13"/>
    <x v="40"/>
    <n v="10509"/>
    <s v="1"/>
    <n v="11"/>
    <n v="2023"/>
    <x v="3"/>
    <n v="202311"/>
    <s v="93376843"/>
    <s v="POQUIOMA"/>
    <s v="ZUBIATE"/>
    <s v="GADIEL AYRTON"/>
    <d v="2023-05-02T00:00:00"/>
    <n v="1"/>
    <n v="1"/>
    <n v="1"/>
    <n v="1"/>
    <s v="NOVIEMBRE"/>
    <s v="CUMPLE SF"/>
    <s v="SI CUMPLE TA"/>
    <x v="0"/>
  </r>
  <r>
    <s v="AMAZONAS"/>
    <s v="LUYA"/>
    <x v="22"/>
    <x v="0"/>
    <x v="13"/>
    <x v="55"/>
    <n v="10509"/>
    <s v="1"/>
    <n v="11"/>
    <n v="2023"/>
    <x v="3"/>
    <n v="202311"/>
    <s v="93339029"/>
    <s v="GO"/>
    <s v="CHAPPA"/>
    <s v="KENDRICK DARIEL"/>
    <d v="2023-04-09T00:00:00"/>
    <n v="1"/>
    <n v="1"/>
    <n v="1"/>
    <n v="1"/>
    <s v="NOVIEMBRE"/>
    <s v="CUMPLE SF"/>
    <s v="SI CUMPLE TA"/>
    <x v="0"/>
  </r>
  <r>
    <s v="AMAZONAS"/>
    <s v="LUYA"/>
    <x v="22"/>
    <x v="0"/>
    <x v="13"/>
    <x v="55"/>
    <n v="10509"/>
    <s v="1"/>
    <n v="11"/>
    <n v="2023"/>
    <x v="3"/>
    <n v="202311"/>
    <s v="93362876"/>
    <s v="GRANDEZ"/>
    <s v="TUESTA"/>
    <s v="LENIN ADRIEL"/>
    <d v="2023-04-22T00:00:00"/>
    <n v="1"/>
    <n v="1"/>
    <n v="1"/>
    <n v="1"/>
    <s v="NOVIEMBRE"/>
    <s v="CUMPLE SF"/>
    <s v="SI CUMPLE TA"/>
    <x v="0"/>
  </r>
  <r>
    <s v="AMAZONAS"/>
    <s v="LUYA"/>
    <x v="24"/>
    <x v="0"/>
    <x v="14"/>
    <x v="96"/>
    <n v="10512"/>
    <s v="1"/>
    <n v="11"/>
    <n v="2023"/>
    <x v="3"/>
    <n v="202311"/>
    <s v="93341666"/>
    <s v="ROJAS"/>
    <s v="VELA"/>
    <s v="EIDER NAIN"/>
    <d v="2023-04-11T00:00:00"/>
    <n v="1"/>
    <n v="1"/>
    <n v="1"/>
    <n v="1"/>
    <s v="NOVIEMBRE"/>
    <s v="CUMPLE SF"/>
    <s v="SI CUMPLE TA"/>
    <x v="0"/>
  </r>
  <r>
    <s v="AMAZONAS"/>
    <s v="LUYA"/>
    <x v="24"/>
    <x v="0"/>
    <x v="14"/>
    <x v="96"/>
    <n v="10512"/>
    <s v="1"/>
    <n v="11"/>
    <n v="2023"/>
    <x v="3"/>
    <n v="202311"/>
    <s v="93349312"/>
    <s v="LOPEZ"/>
    <s v="BURGA"/>
    <s v="DEYLITH"/>
    <d v="2023-04-17T00:00:00"/>
    <n v="1"/>
    <n v="0"/>
    <n v="1"/>
    <n v="0"/>
    <s v="NOVIEMBRE"/>
    <s v="CUMPLE SF"/>
    <s v="NO CUMPLE TA"/>
    <x v="1"/>
  </r>
  <r>
    <s v="AMAZONAS"/>
    <s v="LUYA"/>
    <x v="24"/>
    <x v="0"/>
    <x v="14"/>
    <x v="128"/>
    <n v="10512"/>
    <s v="1"/>
    <n v="11"/>
    <n v="2023"/>
    <x v="3"/>
    <n v="202311"/>
    <s v="93361447"/>
    <s v="CUBAS"/>
    <s v="LIBAQUI"/>
    <s v="LEISY KATLIN"/>
    <d v="2023-04-26T00:00:00"/>
    <n v="1"/>
    <n v="1"/>
    <n v="1"/>
    <n v="1"/>
    <s v="NOVIEMBRE"/>
    <s v="CUMPLE SF"/>
    <s v="SI CUMPLE TA"/>
    <x v="0"/>
  </r>
  <r>
    <s v="AMAZONAS"/>
    <s v="LUYA"/>
    <x v="24"/>
    <x v="0"/>
    <x v="14"/>
    <x v="43"/>
    <n v="10512"/>
    <s v="1"/>
    <n v="11"/>
    <n v="2023"/>
    <x v="3"/>
    <n v="202311"/>
    <s v="93336493"/>
    <s v="MU"/>
    <s v="MENDOZA"/>
    <s v="STEPHANY ANAH"/>
    <d v="2023-04-07T00:00:00"/>
    <n v="1"/>
    <n v="1"/>
    <n v="1"/>
    <n v="1"/>
    <s v="NOVIEMBRE"/>
    <s v="CUMPLE SF"/>
    <s v="SI CUMPLE TA"/>
    <x v="0"/>
  </r>
  <r>
    <s v="AMAZONAS"/>
    <s v="LUYA"/>
    <x v="24"/>
    <x v="0"/>
    <x v="14"/>
    <x v="43"/>
    <n v="10512"/>
    <s v="1"/>
    <n v="11"/>
    <n v="2023"/>
    <x v="3"/>
    <n v="202311"/>
    <s v="93352337"/>
    <s v="OXOLON"/>
    <s v="AGUILAR"/>
    <s v="LOANA CRISTEL"/>
    <d v="2023-04-19T00:00:00"/>
    <n v="1"/>
    <n v="1"/>
    <n v="1"/>
    <n v="1"/>
    <s v="NOVIEMBRE"/>
    <s v="CUMPLE SF"/>
    <s v="SI CUMPLE TA"/>
    <x v="0"/>
  </r>
  <r>
    <s v="AMAZONAS"/>
    <s v="LUYA"/>
    <x v="24"/>
    <x v="0"/>
    <x v="14"/>
    <x v="43"/>
    <n v="10512"/>
    <s v="1"/>
    <n v="11"/>
    <n v="2023"/>
    <x v="3"/>
    <n v="202311"/>
    <s v="93370265"/>
    <s v="HUAMAN"/>
    <s v="TANTALIAN"/>
    <s v="AMY AYSEL"/>
    <d v="2023-05-03T00:00:00"/>
    <n v="1"/>
    <n v="1"/>
    <n v="1"/>
    <n v="1"/>
    <s v="NOVIEMBRE"/>
    <s v="CUMPLE SF"/>
    <s v="SI CUMPLE TA"/>
    <x v="0"/>
  </r>
  <r>
    <s v="AMAZONAS"/>
    <s v="LUYA"/>
    <x v="54"/>
    <x v="1"/>
    <x v="2"/>
    <x v="3"/>
    <n v="10513"/>
    <s v="1"/>
    <n v="11"/>
    <n v="2023"/>
    <x v="3"/>
    <n v="202311"/>
    <s v="93419327"/>
    <s v="REVILLA"/>
    <s v="TUESTA"/>
    <s v="KIARA YAMILE"/>
    <d v="2023-04-16T00:00:00"/>
    <n v="1"/>
    <n v="0"/>
    <n v="0"/>
    <n v="0"/>
    <s v="NOVIEMBRE"/>
    <s v="NO CUMPLE SF"/>
    <s v="NO CUMPLE TA"/>
    <x v="1"/>
  </r>
  <r>
    <s v="AMAZONAS"/>
    <s v="LUYA"/>
    <x v="54"/>
    <x v="0"/>
    <x v="15"/>
    <x v="98"/>
    <n v="10513"/>
    <s v="1"/>
    <n v="11"/>
    <n v="2023"/>
    <x v="3"/>
    <n v="202311"/>
    <s v="93340152"/>
    <s v="COTRINA"/>
    <s v="GARCIA"/>
    <s v="JHEREMI JHAEL"/>
    <d v="2023-04-10T00:00:00"/>
    <n v="1"/>
    <n v="1"/>
    <n v="1"/>
    <n v="1"/>
    <s v="NOVIEMBRE"/>
    <s v="CUMPLE SF"/>
    <s v="SI CUMPLE TA"/>
    <x v="0"/>
  </r>
  <r>
    <s v="AMAZONAS"/>
    <s v="LUYA"/>
    <x v="54"/>
    <x v="0"/>
    <x v="15"/>
    <x v="98"/>
    <n v="10513"/>
    <s v="1"/>
    <n v="11"/>
    <n v="2023"/>
    <x v="3"/>
    <n v="202311"/>
    <s v="93363677"/>
    <s v="RODRIGUEZ"/>
    <s v="TUESTA"/>
    <s v="LIAM JAZIEL"/>
    <d v="2023-04-28T00:00:00"/>
    <n v="1"/>
    <n v="1"/>
    <n v="1"/>
    <n v="1"/>
    <s v="NOVIEMBRE"/>
    <s v="CUMPLE SF"/>
    <s v="SI CUMPLE TA"/>
    <x v="0"/>
  </r>
  <r>
    <s v="AMAZONAS"/>
    <s v="LUYA"/>
    <x v="54"/>
    <x v="0"/>
    <x v="15"/>
    <x v="100"/>
    <n v="10513"/>
    <s v="1"/>
    <n v="11"/>
    <n v="2023"/>
    <x v="3"/>
    <n v="202311"/>
    <s v="93376862"/>
    <s v="GOMEZ"/>
    <s v="CARO"/>
    <s v="PATRICK ADRIEL"/>
    <d v="2023-04-17T00:00:00"/>
    <n v="1"/>
    <n v="0"/>
    <n v="0"/>
    <n v="0"/>
    <s v="NOVIEMBRE"/>
    <s v="NO CUMPLE SF"/>
    <s v="NO CUMPLE TA"/>
    <x v="1"/>
  </r>
  <r>
    <s v="AMAZONAS"/>
    <s v="LUYA"/>
    <x v="54"/>
    <x v="0"/>
    <x v="15"/>
    <x v="100"/>
    <n v="10513"/>
    <s v="1"/>
    <n v="11"/>
    <n v="2023"/>
    <x v="3"/>
    <n v="202311"/>
    <s v="93382612"/>
    <s v="TELLO"/>
    <s v="BARRIENTOS"/>
    <s v="ELMA ALEXIA"/>
    <d v="2023-04-13T00:00:00"/>
    <n v="1"/>
    <n v="0"/>
    <n v="1"/>
    <n v="0"/>
    <s v="NOVIEMBRE"/>
    <s v="CUMPLE SF"/>
    <s v="NO CUMPLE TA"/>
    <x v="1"/>
  </r>
  <r>
    <s v="AMAZONAS"/>
    <s v="LUYA"/>
    <x v="25"/>
    <x v="0"/>
    <x v="8"/>
    <x v="144"/>
    <n v="10514"/>
    <s v="1"/>
    <n v="11"/>
    <n v="2023"/>
    <x v="3"/>
    <n v="202311"/>
    <s v="93342254"/>
    <s v="LOPEZ"/>
    <s v="CHUQUIPA"/>
    <s v="ALESSIA ARISBET"/>
    <d v="2023-04-12T00:00:00"/>
    <n v="1"/>
    <n v="1"/>
    <n v="1"/>
    <n v="1"/>
    <s v="NOVIEMBRE"/>
    <s v="CUMPLE SF"/>
    <s v="SI CUMPLE TA"/>
    <x v="0"/>
  </r>
  <r>
    <s v="AMAZONAS"/>
    <s v="LUYA"/>
    <x v="25"/>
    <x v="0"/>
    <x v="8"/>
    <x v="144"/>
    <n v="10514"/>
    <s v="1"/>
    <n v="11"/>
    <n v="2023"/>
    <x v="3"/>
    <n v="202311"/>
    <s v="93354821"/>
    <s v="ZABALETA"/>
    <s v="TAPIA"/>
    <s v="ALESSIA VALENTINA"/>
    <d v="2023-04-21T00:00:00"/>
    <n v="1"/>
    <n v="1"/>
    <n v="1"/>
    <n v="1"/>
    <s v="NOVIEMBRE"/>
    <s v="CUMPLE SF"/>
    <s v="SI CUMPLE TA"/>
    <x v="0"/>
  </r>
  <r>
    <s v="AMAZONAS"/>
    <s v="LUYA"/>
    <x v="25"/>
    <x v="0"/>
    <x v="8"/>
    <x v="129"/>
    <n v="10514"/>
    <s v="1"/>
    <n v="11"/>
    <n v="2023"/>
    <x v="3"/>
    <n v="202311"/>
    <s v="93351338"/>
    <s v="MARIN"/>
    <s v="OCLOCHO"/>
    <s v="NASLIT JAZMIN"/>
    <d v="2023-04-18T00:00:00"/>
    <n v="1"/>
    <n v="1"/>
    <n v="1"/>
    <n v="1"/>
    <s v="NOVIEMBRE"/>
    <s v="CUMPLE SF"/>
    <s v="SI CUMPLE TA"/>
    <x v="0"/>
  </r>
  <r>
    <s v="AMAZONAS"/>
    <s v="LUYA"/>
    <x v="25"/>
    <x v="0"/>
    <x v="8"/>
    <x v="103"/>
    <n v="10514"/>
    <s v="1"/>
    <n v="11"/>
    <n v="2023"/>
    <x v="3"/>
    <n v="202311"/>
    <s v="93369469"/>
    <s v="CHAVEZ"/>
    <s v="VASQUEZ"/>
    <s v="ROSELIA"/>
    <d v="2023-05-02T00:00:00"/>
    <n v="1"/>
    <n v="1"/>
    <n v="1"/>
    <n v="1"/>
    <s v="NOVIEMBRE"/>
    <s v="CUMPLE SF"/>
    <s v="SI CUMPLE TA"/>
    <x v="0"/>
  </r>
  <r>
    <s v="AMAZONAS"/>
    <s v="LUYA"/>
    <x v="26"/>
    <x v="0"/>
    <x v="15"/>
    <x v="47"/>
    <n v="10515"/>
    <s v="1"/>
    <n v="11"/>
    <n v="2023"/>
    <x v="3"/>
    <n v="202311"/>
    <s v="93340088"/>
    <s v="FERNANDEZ"/>
    <s v="RUIZ"/>
    <s v="LIAM ALEXIS"/>
    <d v="2023-04-10T00:00:00"/>
    <n v="1"/>
    <n v="1"/>
    <n v="1"/>
    <n v="1"/>
    <s v="NOVIEMBRE"/>
    <s v="CUMPLE SF"/>
    <s v="SI CUMPLE TA"/>
    <x v="0"/>
  </r>
  <r>
    <s v="AMAZONAS"/>
    <s v="LUYA"/>
    <x v="26"/>
    <x v="0"/>
    <x v="15"/>
    <x v="47"/>
    <n v="10515"/>
    <s v="1"/>
    <n v="11"/>
    <n v="2023"/>
    <x v="3"/>
    <n v="202311"/>
    <s v="93358436"/>
    <s v="MONDRAGON"/>
    <s v="CHAVEZ"/>
    <s v="BIANCA MELECK"/>
    <d v="2023-04-24T00:00:00"/>
    <n v="1"/>
    <n v="1"/>
    <n v="1"/>
    <n v="1"/>
    <s v="NOVIEMBRE"/>
    <s v="CUMPLE SF"/>
    <s v="SI CUMPLE TA"/>
    <x v="0"/>
  </r>
  <r>
    <s v="AMAZONAS"/>
    <s v="LUYA"/>
    <x v="26"/>
    <x v="0"/>
    <x v="8"/>
    <x v="145"/>
    <n v="10515"/>
    <s v="1"/>
    <n v="11"/>
    <n v="2023"/>
    <x v="3"/>
    <n v="202311"/>
    <s v="93364048"/>
    <s v="LOPEZ"/>
    <s v="CAMPOS"/>
    <s v="EMMA ALISSON"/>
    <d v="2023-04-28T00:00:00"/>
    <n v="1"/>
    <n v="1"/>
    <n v="1"/>
    <n v="1"/>
    <s v="NOVIEMBRE"/>
    <s v="CUMPLE SF"/>
    <s v="SI CUMPLE TA"/>
    <x v="0"/>
  </r>
  <r>
    <s v="AMAZONAS"/>
    <s v="LUYA"/>
    <x v="55"/>
    <x v="0"/>
    <x v="24"/>
    <x v="82"/>
    <n v="10517"/>
    <s v="1"/>
    <n v="11"/>
    <n v="2023"/>
    <x v="3"/>
    <n v="202311"/>
    <s v="93372305"/>
    <s v="LOZANO"/>
    <s v="BACON"/>
    <s v="KIMBERLY DAYANA"/>
    <d v="2023-05-01T00:00:00"/>
    <n v="1"/>
    <n v="1"/>
    <n v="1"/>
    <n v="1"/>
    <s v="NOVIEMBRE"/>
    <s v="CUMPLE SF"/>
    <s v="SI CUMPLE TA"/>
    <x v="0"/>
  </r>
  <r>
    <s v="AMAZONAS"/>
    <s v="LUYA"/>
    <x v="28"/>
    <x v="0"/>
    <x v="16"/>
    <x v="50"/>
    <n v="10518"/>
    <s v="1"/>
    <n v="11"/>
    <n v="2023"/>
    <x v="3"/>
    <n v="202311"/>
    <s v="93371956"/>
    <s v="REAP"/>
    <s v="VENTURA"/>
    <s v="LIZDEY SARELY"/>
    <d v="2023-05-04T00:00:00"/>
    <n v="1"/>
    <n v="1"/>
    <n v="1"/>
    <n v="1"/>
    <s v="NOVIEMBRE"/>
    <s v="CUMPLE SF"/>
    <s v="SI CUMPLE TA"/>
    <x v="0"/>
  </r>
  <r>
    <s v="AMAZONAS"/>
    <s v="LUYA"/>
    <x v="56"/>
    <x v="0"/>
    <x v="7"/>
    <x v="146"/>
    <n v="10519"/>
    <s v="1"/>
    <n v="11"/>
    <n v="2023"/>
    <x v="3"/>
    <n v="202311"/>
    <s v="93335126"/>
    <s v="TAFUR"/>
    <s v="GUTIERREZ"/>
    <s v="KENDRICK MOISES YADIEL"/>
    <d v="2023-04-06T00:00:00"/>
    <n v="1"/>
    <n v="1"/>
    <n v="1"/>
    <n v="1"/>
    <s v="NOVIEMBRE"/>
    <s v="CUMPLE SF"/>
    <s v="SI CUMPLE TA"/>
    <x v="0"/>
  </r>
  <r>
    <s v="AMAZONAS"/>
    <s v="LUYA"/>
    <x v="29"/>
    <x v="0"/>
    <x v="16"/>
    <x v="147"/>
    <n v="10520"/>
    <s v="1"/>
    <n v="11"/>
    <n v="2023"/>
    <x v="3"/>
    <n v="202311"/>
    <s v="93337768"/>
    <s v="POQUIOMA"/>
    <s v="VENTURA"/>
    <s v="JHEIDAN AAR"/>
    <d v="2023-04-09T00:00:00"/>
    <n v="1"/>
    <n v="1"/>
    <n v="1"/>
    <n v="1"/>
    <s v="NOVIEMBRE"/>
    <s v="CUMPLE SF"/>
    <s v="SI CUMPLE TA"/>
    <x v="0"/>
  </r>
  <r>
    <s v="AMAZONAS"/>
    <s v="LUYA"/>
    <x v="29"/>
    <x v="0"/>
    <x v="3"/>
    <x v="106"/>
    <n v="10520"/>
    <s v="1"/>
    <n v="11"/>
    <n v="2023"/>
    <x v="3"/>
    <n v="202311"/>
    <s v="93340468"/>
    <s v="POQUIOMA"/>
    <s v="VELA"/>
    <s v="ADRIAN MATEO"/>
    <d v="2023-04-11T00:00:00"/>
    <n v="1"/>
    <n v="1"/>
    <n v="1"/>
    <n v="1"/>
    <s v="NOVIEMBRE"/>
    <s v="CUMPLE SF"/>
    <s v="SI CUMPLE TA"/>
    <x v="0"/>
  </r>
  <r>
    <s v="AMAZONAS"/>
    <s v="LUYA"/>
    <x v="29"/>
    <x v="0"/>
    <x v="3"/>
    <x v="4"/>
    <n v="10520"/>
    <s v="1"/>
    <n v="11"/>
    <n v="2023"/>
    <x v="3"/>
    <n v="202311"/>
    <s v="93338657"/>
    <s v="SILVA"/>
    <s v="LOAIZA"/>
    <s v="DREIK ANTHONY"/>
    <d v="2023-04-10T00:00:00"/>
    <n v="1"/>
    <n v="0"/>
    <n v="1"/>
    <n v="0"/>
    <s v="NOVIEMBRE"/>
    <s v="CUMPLE SF"/>
    <s v="NO CUMPLE TA"/>
    <x v="1"/>
  </r>
  <r>
    <s v="AMAZONAS"/>
    <s v="LUYA"/>
    <x v="30"/>
    <x v="0"/>
    <x v="17"/>
    <x v="148"/>
    <n v="10521"/>
    <s v="1"/>
    <n v="11"/>
    <n v="2023"/>
    <x v="3"/>
    <n v="202311"/>
    <s v="93364893"/>
    <s v="BACALLA"/>
    <s v="OBLITAS"/>
    <s v="ALITZEL ESMERALDA"/>
    <d v="2023-04-29T00:00:00"/>
    <n v="1"/>
    <n v="1"/>
    <n v="1"/>
    <n v="1"/>
    <s v="NOVIEMBRE"/>
    <s v="CUMPLE SF"/>
    <s v="SI CUMPLE TA"/>
    <x v="0"/>
  </r>
  <r>
    <s v="AMAZONAS"/>
    <s v="LUYA"/>
    <x v="30"/>
    <x v="0"/>
    <x v="17"/>
    <x v="108"/>
    <n v="10521"/>
    <s v="1"/>
    <n v="11"/>
    <n v="2023"/>
    <x v="3"/>
    <n v="202311"/>
    <s v="93346139"/>
    <s v="CHAMBERGO"/>
    <s v="LOJA"/>
    <s v="EDWARD ALONSO"/>
    <d v="2023-04-14T00:00:00"/>
    <n v="1"/>
    <n v="1"/>
    <n v="1"/>
    <n v="1"/>
    <s v="NOVIEMBRE"/>
    <s v="CUMPLE SF"/>
    <s v="SI CUMPLE TA"/>
    <x v="0"/>
  </r>
  <r>
    <s v="AMAZONAS"/>
    <s v="LUYA"/>
    <x v="32"/>
    <x v="0"/>
    <x v="16"/>
    <x v="149"/>
    <n v="10523"/>
    <s v="1"/>
    <n v="11"/>
    <n v="2023"/>
    <x v="3"/>
    <n v="202311"/>
    <s v="93342832"/>
    <s v="PIZARRO"/>
    <s v="CHUQUIZUTA"/>
    <s v="GERALD SAMIR"/>
    <d v="2023-04-12T00:00:00"/>
    <n v="1"/>
    <n v="1"/>
    <n v="1"/>
    <n v="1"/>
    <s v="NOVIEMBRE"/>
    <s v="CUMPLE SF"/>
    <s v="SI CUMPLE TA"/>
    <x v="0"/>
  </r>
  <r>
    <s v="AMAZONAS"/>
    <s v="RODRIGUEZ DE MENDOZA"/>
    <x v="33"/>
    <x v="1"/>
    <x v="2"/>
    <x v="3"/>
    <n v="10602"/>
    <s v="1"/>
    <n v="11"/>
    <n v="2023"/>
    <x v="3"/>
    <n v="202311"/>
    <s v="93344888"/>
    <s v="HUAYCAMA"/>
    <s v="IBA"/>
    <s v="KHLOE AITANA"/>
    <d v="2023-04-13T00:00:00"/>
    <n v="1"/>
    <n v="0"/>
    <n v="0"/>
    <n v="0"/>
    <s v="NOVIEMBRE"/>
    <s v="NO CUMPLE SF"/>
    <s v="NO CUMPLE TA"/>
    <x v="1"/>
  </r>
  <r>
    <s v="AMAZONAS"/>
    <s v="RODRIGUEZ DE MENDOZA"/>
    <x v="33"/>
    <x v="1"/>
    <x v="2"/>
    <x v="3"/>
    <n v="10602"/>
    <s v="1"/>
    <n v="11"/>
    <n v="2023"/>
    <x v="3"/>
    <n v="202311"/>
    <s v="93367823"/>
    <s v="VALLEJOS"/>
    <s v="LUNA"/>
    <s v="IAN MAHEL"/>
    <d v="2023-05-01T00:00:00"/>
    <n v="1"/>
    <n v="0"/>
    <n v="0"/>
    <n v="0"/>
    <s v="NOVIEMBRE"/>
    <s v="NO CUMPLE SF"/>
    <s v="NO CUMPLE TA"/>
    <x v="1"/>
  </r>
  <r>
    <s v="AMAZONAS"/>
    <s v="RODRIGUEZ DE MENDOZA"/>
    <x v="33"/>
    <x v="1"/>
    <x v="2"/>
    <x v="3"/>
    <n v="10602"/>
    <s v="1"/>
    <n v="11"/>
    <n v="2023"/>
    <x v="3"/>
    <n v="202311"/>
    <s v="93405848"/>
    <s v="QUISPE"/>
    <s v="OJEDA"/>
    <s v="DOMINIK RAFAHEL"/>
    <d v="2023-05-04T00:00:00"/>
    <n v="1"/>
    <n v="0"/>
    <n v="0"/>
    <n v="0"/>
    <s v="NOVIEMBRE"/>
    <s v="NO CUMPLE SF"/>
    <s v="NO CUMPLE TA"/>
    <x v="1"/>
  </r>
  <r>
    <s v="AMAZONAS"/>
    <s v="RODRIGUEZ DE MENDOZA"/>
    <x v="33"/>
    <x v="0"/>
    <x v="18"/>
    <x v="119"/>
    <n v="10602"/>
    <s v="1"/>
    <n v="11"/>
    <n v="2023"/>
    <x v="3"/>
    <n v="202311"/>
    <s v="93354749"/>
    <s v="BOBADILLA"/>
    <s v="HUAMAN"/>
    <s v="LIAN IZAC"/>
    <d v="2023-04-21T00:00:00"/>
    <n v="1"/>
    <n v="0"/>
    <n v="1"/>
    <n v="0"/>
    <s v="NOVIEMBRE"/>
    <s v="CUMPLE SF"/>
    <s v="NO CUMPLE TA"/>
    <x v="1"/>
  </r>
  <r>
    <s v="AMAZONAS"/>
    <s v="RODRIGUEZ DE MENDOZA"/>
    <x v="33"/>
    <x v="0"/>
    <x v="18"/>
    <x v="119"/>
    <n v="10602"/>
    <s v="1"/>
    <n v="11"/>
    <n v="2023"/>
    <x v="3"/>
    <n v="202311"/>
    <s v="93371314"/>
    <s v="BURGA"/>
    <s v="CHOCTALIN"/>
    <s v="ALESSIA MASSIEL"/>
    <d v="2023-04-14T00:00:00"/>
    <n v="1"/>
    <n v="0"/>
    <n v="1"/>
    <n v="0"/>
    <s v="NOVIEMBRE"/>
    <s v="CUMPLE SF"/>
    <s v="NO CUMPLE TA"/>
    <x v="1"/>
  </r>
  <r>
    <s v="AMAZONAS"/>
    <s v="RODRIGUEZ DE MENDOZA"/>
    <x v="35"/>
    <x v="1"/>
    <x v="2"/>
    <x v="3"/>
    <n v="10604"/>
    <s v="1"/>
    <n v="11"/>
    <n v="2023"/>
    <x v="3"/>
    <n v="202311"/>
    <s v="93347371"/>
    <s v="TOCTO"/>
    <s v="URBINA"/>
    <s v="PABLO SAMUEL"/>
    <d v="2023-04-15T00:00:00"/>
    <n v="1"/>
    <n v="0"/>
    <n v="0"/>
    <n v="0"/>
    <s v="NOVIEMBRE"/>
    <s v="NO CUMPLE SF"/>
    <s v="NO CUMPLE TA"/>
    <x v="1"/>
  </r>
  <r>
    <s v="AMAZONAS"/>
    <s v="RODRIGUEZ DE MENDOZA"/>
    <x v="35"/>
    <x v="0"/>
    <x v="23"/>
    <x v="75"/>
    <n v="10604"/>
    <s v="1"/>
    <n v="11"/>
    <n v="2023"/>
    <x v="3"/>
    <n v="202311"/>
    <s v="93359436"/>
    <s v="AGUILAR"/>
    <s v="ACOSTA"/>
    <s v="JAVIER"/>
    <d v="2023-04-25T00:00:00"/>
    <n v="1"/>
    <n v="1"/>
    <n v="1"/>
    <n v="1"/>
    <s v="NOVIEMBRE"/>
    <s v="CUMPLE SF"/>
    <s v="SI CUMPLE TA"/>
    <x v="0"/>
  </r>
  <r>
    <s v="AMAZONAS"/>
    <s v="RODRIGUEZ DE MENDOZA"/>
    <x v="36"/>
    <x v="0"/>
    <x v="11"/>
    <x v="58"/>
    <n v="10606"/>
    <s v="1"/>
    <n v="11"/>
    <n v="2023"/>
    <x v="3"/>
    <n v="202311"/>
    <s v="93348421"/>
    <s v="HUAMAN"/>
    <s v="ARISTA"/>
    <s v="AARON NAYIB"/>
    <d v="2023-04-16T00:00:00"/>
    <n v="1"/>
    <n v="1"/>
    <n v="1"/>
    <n v="1"/>
    <s v="NOVIEMBRE"/>
    <s v="CUMPLE SF"/>
    <s v="SI CUMPLE TA"/>
    <x v="0"/>
  </r>
  <r>
    <s v="AMAZONAS"/>
    <s v="RODRIGUEZ DE MENDOZA"/>
    <x v="37"/>
    <x v="0"/>
    <x v="11"/>
    <x v="59"/>
    <n v="10607"/>
    <s v="1"/>
    <n v="11"/>
    <n v="2023"/>
    <x v="3"/>
    <n v="202311"/>
    <s v="93337262"/>
    <s v="TAFUR"/>
    <s v="ROJAS"/>
    <s v="AZIEL MATIAS"/>
    <d v="2023-04-08T00:00:00"/>
    <n v="1"/>
    <n v="1"/>
    <n v="1"/>
    <n v="1"/>
    <s v="NOVIEMBRE"/>
    <s v="CUMPLE SF"/>
    <s v="SI CUMPLE TA"/>
    <x v="0"/>
  </r>
  <r>
    <s v="AMAZONAS"/>
    <s v="RODRIGUEZ DE MENDOZA"/>
    <x v="37"/>
    <x v="0"/>
    <x v="11"/>
    <x v="59"/>
    <n v="10607"/>
    <s v="1"/>
    <n v="11"/>
    <n v="2023"/>
    <x v="3"/>
    <n v="202311"/>
    <s v="93370323"/>
    <s v="ROJAS"/>
    <s v="VALLE"/>
    <s v="MILAN GAEL"/>
    <d v="2023-05-03T00:00:00"/>
    <n v="1"/>
    <n v="1"/>
    <n v="1"/>
    <n v="1"/>
    <s v="NOVIEMBRE"/>
    <s v="CUMPLE SF"/>
    <s v="SI CUMPLE TA"/>
    <x v="0"/>
  </r>
  <r>
    <s v="AMAZONAS"/>
    <s v="RODRIGUEZ DE MENDOZA"/>
    <x v="38"/>
    <x v="0"/>
    <x v="6"/>
    <x v="60"/>
    <n v="10609"/>
    <s v="1"/>
    <n v="11"/>
    <n v="2023"/>
    <x v="3"/>
    <n v="202311"/>
    <s v="93354236"/>
    <s v="QUISPE"/>
    <s v="LOPEZ"/>
    <s v="ALESSIA HANNY"/>
    <d v="2023-04-20T00:00:00"/>
    <n v="1"/>
    <n v="0"/>
    <n v="1"/>
    <n v="0"/>
    <s v="NOVIEMBRE"/>
    <s v="CUMPLE SF"/>
    <s v="NO CUMPLE TA"/>
    <x v="1"/>
  </r>
  <r>
    <s v="AMAZONAS"/>
    <s v="RODRIGUEZ DE MENDOZA"/>
    <x v="38"/>
    <x v="0"/>
    <x v="19"/>
    <x v="112"/>
    <n v="10609"/>
    <s v="1"/>
    <n v="11"/>
    <n v="2023"/>
    <x v="3"/>
    <n v="202311"/>
    <s v="93355406"/>
    <s v="BARBOSA"/>
    <s v="MUNDACA"/>
    <s v="THIAGO GAEL"/>
    <d v="2023-04-21T00:00:00"/>
    <n v="1"/>
    <n v="1"/>
    <n v="1"/>
    <n v="1"/>
    <s v="NOVIEMBRE"/>
    <s v="CUMPLE SF"/>
    <s v="SI CUMPLE TA"/>
    <x v="0"/>
  </r>
  <r>
    <s v="AMAZONAS"/>
    <s v="RODRIGUEZ DE MENDOZA"/>
    <x v="38"/>
    <x v="0"/>
    <x v="19"/>
    <x v="63"/>
    <n v="10609"/>
    <s v="1"/>
    <n v="11"/>
    <n v="2023"/>
    <x v="3"/>
    <n v="202311"/>
    <s v="93365529"/>
    <s v="RIVA"/>
    <s v="GALOC"/>
    <s v="MAX BENJAMIN"/>
    <d v="2023-04-29T00:00:00"/>
    <n v="1"/>
    <n v="0"/>
    <n v="0"/>
    <n v="0"/>
    <s v="NOVIEMBRE"/>
    <s v="NO CUMPLE SF"/>
    <s v="NO CUMPLE TA"/>
    <x v="1"/>
  </r>
  <r>
    <s v="AMAZONAS"/>
    <s v="RODRIGUEZ DE MENDOZA"/>
    <x v="38"/>
    <x v="0"/>
    <x v="20"/>
    <x v="64"/>
    <n v="10609"/>
    <s v="1"/>
    <n v="11"/>
    <n v="2023"/>
    <x v="3"/>
    <n v="202311"/>
    <s v="93346997"/>
    <s v="MALAVER"/>
    <s v="CHUNQUI"/>
    <s v="LUIS DAVID"/>
    <d v="2023-04-15T00:00:00"/>
    <n v="1"/>
    <n v="1"/>
    <n v="1"/>
    <n v="1"/>
    <s v="NOVIEMBRE"/>
    <s v="CUMPLE SF"/>
    <s v="SI CUMPLE TA"/>
    <x v="0"/>
  </r>
  <r>
    <s v="AMAZONAS"/>
    <s v="RODRIGUEZ DE MENDOZA"/>
    <x v="39"/>
    <x v="1"/>
    <x v="2"/>
    <x v="3"/>
    <n v="10601"/>
    <s v="1"/>
    <n v="11"/>
    <n v="2023"/>
    <x v="3"/>
    <n v="202311"/>
    <s v="93359688"/>
    <s v="PALACIOS"/>
    <s v="VILLALOBOS"/>
    <s v="ISABELLA MILLARAY"/>
    <d v="2023-04-25T00:00:00"/>
    <n v="1"/>
    <n v="0"/>
    <n v="0"/>
    <n v="0"/>
    <s v="NOVIEMBRE"/>
    <s v="NO CUMPLE SF"/>
    <s v="NO CUMPLE TA"/>
    <x v="1"/>
  </r>
  <r>
    <s v="AMAZONAS"/>
    <s v="RODRIGUEZ DE MENDOZA"/>
    <x v="39"/>
    <x v="0"/>
    <x v="6"/>
    <x v="60"/>
    <n v="10601"/>
    <s v="1"/>
    <n v="11"/>
    <n v="2023"/>
    <x v="3"/>
    <n v="202311"/>
    <s v="93344307"/>
    <s v="CALLA"/>
    <s v="ALVAREZ"/>
    <s v="MARIA CATALEYA"/>
    <d v="2023-04-13T00:00:00"/>
    <n v="1"/>
    <n v="1"/>
    <n v="1"/>
    <n v="1"/>
    <s v="NOVIEMBRE"/>
    <s v="CUMPLE SF"/>
    <s v="SI CUMPLE TA"/>
    <x v="0"/>
  </r>
  <r>
    <s v="AMAZONAS"/>
    <s v="RODRIGUEZ DE MENDOZA"/>
    <x v="39"/>
    <x v="0"/>
    <x v="6"/>
    <x v="60"/>
    <n v="10601"/>
    <s v="1"/>
    <n v="11"/>
    <n v="2023"/>
    <x v="3"/>
    <n v="202311"/>
    <s v="93347471"/>
    <s v="TUESTA"/>
    <s v="TAFUR"/>
    <s v="BIANCA GEORGINA"/>
    <d v="2023-04-16T00:00:00"/>
    <n v="1"/>
    <n v="1"/>
    <n v="1"/>
    <n v="1"/>
    <s v="NOVIEMBRE"/>
    <s v="CUMPLE SF"/>
    <s v="SI CUMPLE TA"/>
    <x v="0"/>
  </r>
  <r>
    <s v="AMAZONAS"/>
    <s v="RODRIGUEZ DE MENDOZA"/>
    <x v="39"/>
    <x v="0"/>
    <x v="6"/>
    <x v="60"/>
    <n v="10601"/>
    <s v="1"/>
    <n v="11"/>
    <n v="2023"/>
    <x v="3"/>
    <n v="202311"/>
    <s v="93366420"/>
    <s v="VASQUEZ"/>
    <s v="MORI"/>
    <s v="MILAN GAEL"/>
    <d v="2023-04-30T00:00:00"/>
    <n v="1"/>
    <n v="0"/>
    <n v="1"/>
    <n v="0"/>
    <s v="NOVIEMBRE"/>
    <s v="CUMPLE SF"/>
    <s v="NO CUMPLE TA"/>
    <x v="1"/>
  </r>
  <r>
    <s v="AMAZONAS"/>
    <s v="RODRIGUEZ DE MENDOZA"/>
    <x v="40"/>
    <x v="1"/>
    <x v="2"/>
    <x v="3"/>
    <n v="10611"/>
    <s v="2"/>
    <n v="11"/>
    <n v="2023"/>
    <x v="3"/>
    <n v="202311"/>
    <s v="93362897"/>
    <s v="NIZAMA"/>
    <s v="AREVALO"/>
    <s v="LEONARDO VALENTINO"/>
    <d v="2023-04-27T00:00:00"/>
    <n v="1"/>
    <n v="0"/>
    <n v="0"/>
    <n v="0"/>
    <s v="NOVIEMBRE"/>
    <s v="NO CUMPLE SF"/>
    <s v="NO CUMPLE TA"/>
    <x v="1"/>
  </r>
  <r>
    <s v="AMAZONAS"/>
    <s v="RODRIGUEZ DE MENDOZA"/>
    <x v="41"/>
    <x v="1"/>
    <x v="2"/>
    <x v="3"/>
    <n v="10612"/>
    <s v="1"/>
    <n v="11"/>
    <n v="2023"/>
    <x v="3"/>
    <n v="202311"/>
    <s v="93344972"/>
    <s v="MERLO"/>
    <s v="CORONEL"/>
    <s v="ARIANA ANTONELLA"/>
    <d v="2023-04-13T00:00:00"/>
    <n v="1"/>
    <n v="0"/>
    <n v="0"/>
    <n v="0"/>
    <s v="NOVIEMBRE"/>
    <s v="NO CUMPLE SF"/>
    <s v="NO CUMPLE TA"/>
    <x v="1"/>
  </r>
  <r>
    <s v="AMAZONAS"/>
    <s v="RODRIGUEZ DE MENDOZA"/>
    <x v="41"/>
    <x v="1"/>
    <x v="2"/>
    <x v="3"/>
    <n v="10612"/>
    <s v="1"/>
    <n v="11"/>
    <n v="2023"/>
    <x v="3"/>
    <n v="202311"/>
    <s v="93358831"/>
    <s v="QUISPE"/>
    <s v="ZAVALETA"/>
    <s v="ELVIRA ISABEL"/>
    <d v="2023-04-24T00:00:00"/>
    <n v="1"/>
    <n v="0"/>
    <n v="0"/>
    <n v="0"/>
    <s v="NOVIEMBRE"/>
    <s v="NO CUMPLE SF"/>
    <s v="NO CUMPLE TA"/>
    <x v="1"/>
  </r>
  <r>
    <s v="AMAZONAS"/>
    <s v="RODRIGUEZ DE MENDOZA"/>
    <x v="41"/>
    <x v="0"/>
    <x v="1"/>
    <x v="69"/>
    <n v="10612"/>
    <s v="1"/>
    <n v="11"/>
    <n v="2023"/>
    <x v="3"/>
    <n v="202311"/>
    <s v="93347102"/>
    <s v="DIAZ"/>
    <s v="ILATOMA"/>
    <s v="MAIKEL DANIEL"/>
    <d v="2023-04-15T00:00:00"/>
    <n v="1"/>
    <n v="1"/>
    <n v="1"/>
    <n v="1"/>
    <s v="NOVIEMBRE"/>
    <s v="CUMPLE SF"/>
    <s v="SI CUMPLE TA"/>
    <x v="0"/>
  </r>
  <r>
    <s v="AMAZONAS"/>
    <s v="RODRIGUEZ DE MENDOZA"/>
    <x v="41"/>
    <x v="0"/>
    <x v="1"/>
    <x v="69"/>
    <n v="10612"/>
    <s v="1"/>
    <n v="11"/>
    <n v="2023"/>
    <x v="3"/>
    <n v="202311"/>
    <s v="93370820"/>
    <s v="ESTELA"/>
    <s v="SANCHEZ"/>
    <s v="JHERALD YEIMS"/>
    <d v="2023-05-03T00:00:00"/>
    <n v="1"/>
    <n v="1"/>
    <n v="1"/>
    <n v="1"/>
    <s v="NOVIEMBRE"/>
    <s v="CUMPLE SF"/>
    <s v="SI CUMPLE TA"/>
    <x v="0"/>
  </r>
  <r>
    <s v="AMAZONAS"/>
    <s v="RODRIGUEZ DE MENDOZA"/>
    <x v="41"/>
    <x v="0"/>
    <x v="1"/>
    <x v="70"/>
    <n v="10612"/>
    <s v="1"/>
    <n v="11"/>
    <n v="2023"/>
    <x v="3"/>
    <n v="202311"/>
    <s v="93361622"/>
    <s v="COELLO"/>
    <s v="ALBERCA"/>
    <s v="ADRIEL HAKIMI"/>
    <d v="2023-04-26T00:00:00"/>
    <n v="1"/>
    <n v="0"/>
    <n v="1"/>
    <n v="0"/>
    <s v="NOVIEMBRE"/>
    <s v="CUMPLE SF"/>
    <s v="NO CUMPLE TA"/>
    <x v="1"/>
  </r>
  <r>
    <s v="AMAZONAS"/>
    <s v="RODRIGUEZ DE MENDOZA"/>
    <x v="41"/>
    <x v="0"/>
    <x v="1"/>
    <x v="70"/>
    <n v="10612"/>
    <s v="1"/>
    <n v="11"/>
    <n v="2023"/>
    <x v="3"/>
    <n v="202311"/>
    <s v="93361990"/>
    <s v="VALLE"/>
    <s v="PALACIOS"/>
    <s v="HANNA BRITNEY"/>
    <d v="2023-04-25T00:00:00"/>
    <n v="1"/>
    <n v="1"/>
    <n v="1"/>
    <n v="1"/>
    <s v="NOVIEMBRE"/>
    <s v="CUMPLE SF"/>
    <s v="SI CUMPLE TA"/>
    <x v="0"/>
  </r>
  <r>
    <s v="AMAZONAS"/>
    <s v="RODRIGUEZ DE MENDOZA"/>
    <x v="41"/>
    <x v="0"/>
    <x v="1"/>
    <x v="150"/>
    <n v="10612"/>
    <s v="1"/>
    <n v="11"/>
    <n v="2023"/>
    <x v="3"/>
    <n v="202311"/>
    <s v="93371386"/>
    <s v="TRAUCO"/>
    <s v="CHECAN"/>
    <s v="FREDIN"/>
    <d v="2023-04-20T00:00:00"/>
    <n v="1"/>
    <n v="1"/>
    <n v="1"/>
    <n v="1"/>
    <s v="NOVIEMBRE"/>
    <s v="CUMPLE SF"/>
    <s v="SI CUMPLE TA"/>
    <x v="0"/>
  </r>
  <r>
    <s v="AMAZONAS"/>
    <s v="BONGARA"/>
    <x v="1"/>
    <x v="0"/>
    <x v="0"/>
    <x v="1"/>
    <n v="10304"/>
    <s v="2"/>
    <n v="12"/>
    <n v="2023"/>
    <x v="4"/>
    <n v="202312"/>
    <s v="82161152"/>
    <s v="GUIVIN"/>
    <s v="PORTOCARRERO"/>
    <s v="JOSHUA ZAID"/>
    <d v="2023-05-29T00:00:00"/>
    <n v="1"/>
    <n v="1"/>
    <n v="1"/>
    <n v="1"/>
    <s v="DICIEMBRE"/>
    <s v="CUMPLE SF"/>
    <s v="SI CUMPLE TA"/>
    <x v="0"/>
  </r>
  <r>
    <s v="AMAZONAS"/>
    <s v="BONGARA"/>
    <x v="59"/>
    <x v="0"/>
    <x v="3"/>
    <x v="151"/>
    <n v="10305"/>
    <s v="1"/>
    <n v="12"/>
    <n v="2023"/>
    <x v="4"/>
    <n v="202312"/>
    <s v="93382055"/>
    <s v="HUANCAY"/>
    <s v="GOLAC"/>
    <s v="LIAM LIONEL"/>
    <d v="2023-05-11T00:00:00"/>
    <n v="1"/>
    <n v="1"/>
    <n v="1"/>
    <n v="1"/>
    <s v="DICIEMBRE"/>
    <s v="CUMPLE SF"/>
    <s v="SI CUMPLE TA"/>
    <x v="0"/>
  </r>
  <r>
    <s v="AMAZONAS"/>
    <s v="BONGARA"/>
    <x v="2"/>
    <x v="1"/>
    <x v="2"/>
    <x v="3"/>
    <n v="10306"/>
    <s v="1"/>
    <n v="12"/>
    <n v="2023"/>
    <x v="4"/>
    <n v="202312"/>
    <s v="93381504"/>
    <s v="GUADA"/>
    <s v="BURGA"/>
    <s v="DILAN JOSUE"/>
    <d v="2023-05-11T00:00:00"/>
    <n v="1"/>
    <n v="0"/>
    <n v="0"/>
    <n v="0"/>
    <s v="DICIEMBRE"/>
    <s v="NO CUMPLE SF"/>
    <s v="NO CUMPLE TA"/>
    <x v="1"/>
  </r>
  <r>
    <s v="AMAZONAS"/>
    <s v="BONGARA"/>
    <x v="2"/>
    <x v="0"/>
    <x v="1"/>
    <x v="71"/>
    <n v="10306"/>
    <s v="1"/>
    <n v="12"/>
    <n v="2023"/>
    <x v="4"/>
    <n v="202312"/>
    <s v="93390191"/>
    <s v="MEGO"/>
    <s v="MORI"/>
    <s v="DAIRUN"/>
    <d v="2023-05-18T00:00:00"/>
    <n v="1"/>
    <n v="0"/>
    <n v="1"/>
    <n v="0"/>
    <s v="DICIEMBRE"/>
    <s v="CUMPLE SF"/>
    <s v="NO CUMPLE TA"/>
    <x v="1"/>
  </r>
  <r>
    <s v="AMAZONAS"/>
    <s v="BONGARA"/>
    <x v="2"/>
    <x v="0"/>
    <x v="1"/>
    <x v="2"/>
    <n v="10306"/>
    <s v="1"/>
    <n v="12"/>
    <n v="2023"/>
    <x v="4"/>
    <n v="202312"/>
    <s v="93394741"/>
    <s v="SANCHEZ"/>
    <s v="LLAMO"/>
    <s v="DANNA NAYLIT"/>
    <d v="2023-05-22T00:00:00"/>
    <n v="1"/>
    <n v="1"/>
    <n v="1"/>
    <n v="1"/>
    <s v="DICIEMBRE"/>
    <s v="CUMPLE SF"/>
    <s v="SI CUMPLE TA"/>
    <x v="0"/>
  </r>
  <r>
    <s v="AMAZONAS"/>
    <s v="BONGARA"/>
    <x v="2"/>
    <x v="0"/>
    <x v="1"/>
    <x v="2"/>
    <n v="10306"/>
    <s v="1"/>
    <n v="12"/>
    <n v="2023"/>
    <x v="4"/>
    <n v="202312"/>
    <s v="93405106"/>
    <s v="DAVILA"/>
    <s v="COTRINA"/>
    <s v="JHORDAN FERNANDO"/>
    <d v="2023-05-29T00:00:00"/>
    <n v="1"/>
    <n v="1"/>
    <n v="1"/>
    <n v="1"/>
    <s v="DICIEMBRE"/>
    <s v="CUMPLE SF"/>
    <s v="SI CUMPLE TA"/>
    <x v="0"/>
  </r>
  <r>
    <s v="AMAZONAS"/>
    <s v="BONGARA"/>
    <x v="2"/>
    <x v="0"/>
    <x v="1"/>
    <x v="2"/>
    <n v="10306"/>
    <s v="1"/>
    <n v="12"/>
    <n v="2023"/>
    <x v="4"/>
    <n v="202312"/>
    <s v="93408505"/>
    <s v="OBLITAS"/>
    <s v="DIAZ"/>
    <s v="OSCAR JESUS"/>
    <d v="2023-06-01T00:00:00"/>
    <n v="1"/>
    <n v="1"/>
    <n v="1"/>
    <n v="1"/>
    <s v="DICIEMBRE"/>
    <s v="CUMPLE SF"/>
    <s v="SI CUMPLE TA"/>
    <x v="0"/>
  </r>
  <r>
    <s v="AMAZONAS"/>
    <s v="BONGARA"/>
    <x v="2"/>
    <x v="0"/>
    <x v="1"/>
    <x v="2"/>
    <n v="10306"/>
    <s v="1"/>
    <n v="12"/>
    <n v="2023"/>
    <x v="4"/>
    <n v="202312"/>
    <s v="93410635"/>
    <s v="CARRANZA"/>
    <s v="VASQUEZ"/>
    <s v="YARETZY MABEL"/>
    <d v="2023-06-02T00:00:00"/>
    <n v="1"/>
    <n v="1"/>
    <n v="1"/>
    <n v="1"/>
    <s v="DICIEMBRE"/>
    <s v="CUMPLE SF"/>
    <s v="SI CUMPLE TA"/>
    <x v="0"/>
  </r>
  <r>
    <s v="AMAZONAS"/>
    <s v="BONGARA"/>
    <x v="2"/>
    <x v="2"/>
    <x v="6"/>
    <x v="24"/>
    <n v="10306"/>
    <s v="1"/>
    <n v="12"/>
    <n v="2023"/>
    <x v="4"/>
    <n v="202312"/>
    <s v="93376159"/>
    <s v="YALTA"/>
    <s v="SANCHEZ"/>
    <s v="ANDER MATHIAS"/>
    <d v="2023-05-07T00:00:00"/>
    <n v="1"/>
    <n v="1"/>
    <n v="1"/>
    <n v="1"/>
    <s v="DICIEMBRE"/>
    <s v="CUMPLE SF"/>
    <s v="SI CUMPLE TA"/>
    <x v="0"/>
  </r>
  <r>
    <s v="AMAZONAS"/>
    <s v="BONGARA"/>
    <x v="3"/>
    <x v="0"/>
    <x v="3"/>
    <x v="4"/>
    <n v="10307"/>
    <s v="1"/>
    <n v="12"/>
    <n v="2023"/>
    <x v="4"/>
    <n v="202312"/>
    <s v="93393094"/>
    <s v="NAVARRO"/>
    <s v="MU"/>
    <s v="IANA CATALEYA"/>
    <d v="2023-05-20T00:00:00"/>
    <n v="1"/>
    <n v="1"/>
    <n v="1"/>
    <n v="1"/>
    <s v="DICIEMBRE"/>
    <s v="CUMPLE SF"/>
    <s v="SI CUMPLE TA"/>
    <x v="0"/>
  </r>
  <r>
    <s v="AMAZONAS"/>
    <s v="BONGARA"/>
    <x v="3"/>
    <x v="0"/>
    <x v="3"/>
    <x v="4"/>
    <n v="10307"/>
    <s v="1"/>
    <n v="12"/>
    <n v="2023"/>
    <x v="4"/>
    <n v="202312"/>
    <s v="93400922"/>
    <s v="CATPO"/>
    <s v="TRUJILLO"/>
    <s v="HYAN FABRIZIO"/>
    <d v="2023-05-26T00:00:00"/>
    <n v="1"/>
    <n v="1"/>
    <n v="1"/>
    <n v="1"/>
    <s v="DICIEMBRE"/>
    <s v="CUMPLE SF"/>
    <s v="SI CUMPLE TA"/>
    <x v="0"/>
  </r>
  <r>
    <s v="AMAZONAS"/>
    <s v="BONGARA"/>
    <x v="4"/>
    <x v="0"/>
    <x v="0"/>
    <x v="5"/>
    <n v="10301"/>
    <s v="1"/>
    <n v="12"/>
    <n v="2023"/>
    <x v="4"/>
    <n v="202312"/>
    <s v="93397155"/>
    <s v="MEGO"/>
    <s v="DIAZ"/>
    <s v="IAN ZAID"/>
    <d v="2023-05-23T00:00:00"/>
    <n v="1"/>
    <n v="1"/>
    <n v="1"/>
    <n v="1"/>
    <s v="DICIEMBRE"/>
    <s v="CUMPLE SF"/>
    <s v="SI CUMPLE TA"/>
    <x v="0"/>
  </r>
  <r>
    <s v="AMAZONAS"/>
    <s v="BONGARA"/>
    <x v="6"/>
    <x v="0"/>
    <x v="3"/>
    <x v="7"/>
    <n v="10309"/>
    <s v="1"/>
    <n v="12"/>
    <n v="2023"/>
    <x v="4"/>
    <n v="202312"/>
    <s v="93400208"/>
    <s v="ESTELA"/>
    <s v="BUELOT"/>
    <s v="LIAM JAZIEL"/>
    <d v="2023-05-25T00:00:00"/>
    <n v="1"/>
    <n v="1"/>
    <n v="1"/>
    <n v="1"/>
    <s v="DICIEMBRE"/>
    <s v="CUMPLE SF"/>
    <s v="SI CUMPLE TA"/>
    <x v="0"/>
  </r>
  <r>
    <s v="AMAZONAS"/>
    <s v="BONGARA"/>
    <x v="7"/>
    <x v="0"/>
    <x v="3"/>
    <x v="10"/>
    <n v="10310"/>
    <s v="1"/>
    <n v="12"/>
    <n v="2023"/>
    <x v="4"/>
    <n v="202312"/>
    <s v="93374869"/>
    <s v="OLIVARES"/>
    <s v="CHUECHA"/>
    <s v="BRITANY VALENTINA"/>
    <d v="2023-05-06T00:00:00"/>
    <n v="1"/>
    <n v="1"/>
    <n v="1"/>
    <n v="1"/>
    <s v="DICIEMBRE"/>
    <s v="CUMPLE SF"/>
    <s v="SI CUMPLE TA"/>
    <x v="0"/>
  </r>
  <r>
    <s v="AMAZONAS"/>
    <s v="BONGARA"/>
    <x v="7"/>
    <x v="0"/>
    <x v="3"/>
    <x v="10"/>
    <n v="10310"/>
    <s v="1"/>
    <n v="12"/>
    <n v="2023"/>
    <x v="4"/>
    <n v="202312"/>
    <s v="93379724"/>
    <s v="CARRANZA"/>
    <s v="RINCON"/>
    <s v="MATEO MOHAMED"/>
    <d v="2023-05-07T00:00:00"/>
    <n v="1"/>
    <n v="1"/>
    <n v="1"/>
    <n v="1"/>
    <s v="DICIEMBRE"/>
    <s v="CUMPLE SF"/>
    <s v="SI CUMPLE TA"/>
    <x v="0"/>
  </r>
  <r>
    <s v="AMAZONAS"/>
    <s v="BONGARA"/>
    <x v="7"/>
    <x v="0"/>
    <x v="1"/>
    <x v="2"/>
    <n v="10310"/>
    <s v="1"/>
    <n v="12"/>
    <n v="2023"/>
    <x v="4"/>
    <n v="202312"/>
    <s v="93402737"/>
    <s v="BUSTAMANTE"/>
    <s v="OLIVARES"/>
    <s v="ED MYKEL"/>
    <d v="2023-05-27T00:00:00"/>
    <n v="1"/>
    <n v="1"/>
    <n v="1"/>
    <n v="1"/>
    <s v="DICIEMBRE"/>
    <s v="CUMPLE SF"/>
    <s v="SI CUMPLE TA"/>
    <x v="0"/>
  </r>
  <r>
    <s v="AMAZONAS"/>
    <s v="BONGARA"/>
    <x v="8"/>
    <x v="0"/>
    <x v="3"/>
    <x v="152"/>
    <n v="10311"/>
    <s v="1"/>
    <n v="12"/>
    <n v="2023"/>
    <x v="4"/>
    <n v="202312"/>
    <s v="93405069"/>
    <s v="YALTA"/>
    <s v="JAUREGUI"/>
    <s v="AXEL DARIEL"/>
    <d v="2023-05-29T00:00:00"/>
    <n v="1"/>
    <n v="0"/>
    <n v="1"/>
    <n v="0"/>
    <s v="DICIEMBRE"/>
    <s v="CUMPLE SF"/>
    <s v="NO CUMPLE TA"/>
    <x v="1"/>
  </r>
  <r>
    <s v="AMAZONAS"/>
    <s v="BONGARA"/>
    <x v="8"/>
    <x v="0"/>
    <x v="3"/>
    <x v="152"/>
    <n v="10311"/>
    <s v="2"/>
    <n v="12"/>
    <n v="2023"/>
    <x v="4"/>
    <n v="202312"/>
    <s v="93410460"/>
    <s v="MENDOZA"/>
    <s v="LOZADA"/>
    <s v="KALEB MARCIAL"/>
    <d v="2023-06-02T00:00:00"/>
    <n v="1"/>
    <n v="0"/>
    <n v="0"/>
    <n v="1"/>
    <s v="DICIEMBRE"/>
    <s v="NO CUMPLE SF"/>
    <s v="SI CUMPLE TA"/>
    <x v="1"/>
  </r>
  <r>
    <s v="AMAZONAS"/>
    <s v="BONGARA"/>
    <x v="8"/>
    <x v="0"/>
    <x v="3"/>
    <x v="153"/>
    <n v="10311"/>
    <s v="1"/>
    <n v="12"/>
    <n v="2023"/>
    <x v="4"/>
    <n v="202312"/>
    <s v="93392329"/>
    <s v="GRANDEZ"/>
    <s v="ZU"/>
    <s v="IAN FABRICIO SAMUEL"/>
    <d v="2023-05-19T00:00:00"/>
    <n v="1"/>
    <n v="1"/>
    <n v="1"/>
    <n v="1"/>
    <s v="DICIEMBRE"/>
    <s v="CUMPLE SF"/>
    <s v="SI CUMPLE TA"/>
    <x v="0"/>
  </r>
  <r>
    <s v="AMAZONAS"/>
    <s v="BONGARA"/>
    <x v="9"/>
    <x v="1"/>
    <x v="2"/>
    <x v="3"/>
    <n v="10312"/>
    <s v="1"/>
    <n v="12"/>
    <n v="2023"/>
    <x v="4"/>
    <n v="202312"/>
    <s v="93382949"/>
    <s v="DELGADO"/>
    <s v="HIDALGO"/>
    <s v="ANGEL MATEO"/>
    <d v="2023-05-12T00:00:00"/>
    <n v="1"/>
    <n v="0"/>
    <n v="0"/>
    <n v="0"/>
    <s v="DICIEMBRE"/>
    <s v="NO CUMPLE SF"/>
    <s v="NO CUMPLE TA"/>
    <x v="1"/>
  </r>
  <r>
    <s v="AMAZONAS"/>
    <s v="BONGARA"/>
    <x v="9"/>
    <x v="0"/>
    <x v="1"/>
    <x v="13"/>
    <n v="10312"/>
    <s v="1"/>
    <n v="12"/>
    <n v="2023"/>
    <x v="4"/>
    <n v="202312"/>
    <s v="93379780"/>
    <s v="GARAY"/>
    <s v="VALENZUELA"/>
    <s v="IKER JAZIEL"/>
    <d v="2023-05-10T00:00:00"/>
    <n v="1"/>
    <n v="1"/>
    <n v="1"/>
    <n v="1"/>
    <s v="DICIEMBRE"/>
    <s v="CUMPLE SF"/>
    <s v="SI CUMPLE TA"/>
    <x v="0"/>
  </r>
  <r>
    <s v="AMAZONAS"/>
    <s v="BONGARA"/>
    <x v="9"/>
    <x v="0"/>
    <x v="1"/>
    <x v="13"/>
    <n v="10312"/>
    <s v="1"/>
    <n v="12"/>
    <n v="2023"/>
    <x v="4"/>
    <n v="202312"/>
    <s v="93396048"/>
    <s v="DIAZ"/>
    <s v="CONDORACHAY"/>
    <s v="DOSTIN GAEL"/>
    <d v="2023-05-22T00:00:00"/>
    <n v="1"/>
    <n v="1"/>
    <n v="1"/>
    <n v="1"/>
    <s v="DICIEMBRE"/>
    <s v="CUMPLE SF"/>
    <s v="SI CUMPLE TA"/>
    <x v="0"/>
  </r>
  <r>
    <s v="AMAZONAS"/>
    <s v="BONGARA"/>
    <x v="9"/>
    <x v="0"/>
    <x v="1"/>
    <x v="13"/>
    <n v="10312"/>
    <s v="1"/>
    <n v="12"/>
    <n v="2023"/>
    <x v="4"/>
    <n v="202312"/>
    <s v="93401463"/>
    <s v="CASAS"/>
    <s v="CIEZA"/>
    <s v="KATALEYA YAMILETH"/>
    <d v="2023-05-26T00:00:00"/>
    <n v="1"/>
    <n v="1"/>
    <n v="1"/>
    <n v="1"/>
    <s v="DICIEMBRE"/>
    <s v="CUMPLE SF"/>
    <s v="SI CUMPLE TA"/>
    <x v="0"/>
  </r>
  <r>
    <s v="AMAZONAS"/>
    <s v="BONGARA"/>
    <x v="9"/>
    <x v="0"/>
    <x v="1"/>
    <x v="13"/>
    <n v="10312"/>
    <s v="1"/>
    <n v="12"/>
    <n v="2023"/>
    <x v="4"/>
    <n v="202312"/>
    <s v="93403754"/>
    <s v="HUARIPATA"/>
    <s v="ARAUJO"/>
    <s v="EYDER JHADIER"/>
    <d v="2023-05-28T00:00:00"/>
    <n v="1"/>
    <n v="1"/>
    <n v="1"/>
    <n v="1"/>
    <s v="DICIEMBRE"/>
    <s v="CUMPLE SF"/>
    <s v="SI CUMPLE TA"/>
    <x v="0"/>
  </r>
  <r>
    <s v="AMAZONAS"/>
    <s v="BONGARA"/>
    <x v="9"/>
    <x v="0"/>
    <x v="1"/>
    <x v="13"/>
    <n v="10312"/>
    <s v="1"/>
    <n v="12"/>
    <n v="2023"/>
    <x v="4"/>
    <n v="202312"/>
    <s v="93410695"/>
    <s v="VARGAS"/>
    <s v="TICLIA"/>
    <s v="IVANA KAHILANI"/>
    <d v="2023-06-02T00:00:00"/>
    <n v="1"/>
    <n v="1"/>
    <n v="1"/>
    <n v="1"/>
    <s v="DICIEMBRE"/>
    <s v="CUMPLE SF"/>
    <s v="SI CUMPLE TA"/>
    <x v="0"/>
  </r>
  <r>
    <s v="AMAZONAS"/>
    <s v="BONGARA"/>
    <x v="9"/>
    <x v="0"/>
    <x v="1"/>
    <x v="14"/>
    <n v="10312"/>
    <s v="1"/>
    <n v="12"/>
    <n v="2023"/>
    <x v="4"/>
    <n v="202312"/>
    <s v="93403373"/>
    <s v="CURINAMBE"/>
    <s v="NU"/>
    <s v="BEXSI"/>
    <d v="2023-05-28T00:00:00"/>
    <n v="1"/>
    <n v="1"/>
    <n v="1"/>
    <n v="1"/>
    <s v="DICIEMBRE"/>
    <s v="CUMPLE SF"/>
    <s v="SI CUMPLE TA"/>
    <x v="0"/>
  </r>
  <r>
    <s v="AMAZONAS"/>
    <s v="BONGARA"/>
    <x v="9"/>
    <x v="0"/>
    <x v="1"/>
    <x v="15"/>
    <n v="10312"/>
    <s v="1"/>
    <n v="12"/>
    <n v="2023"/>
    <x v="4"/>
    <n v="202312"/>
    <s v="93379756"/>
    <s v="COLLATON"/>
    <s v="GOMEZ"/>
    <s v="DAYRON SMITH"/>
    <d v="2023-05-09T00:00:00"/>
    <n v="1"/>
    <n v="1"/>
    <n v="1"/>
    <n v="1"/>
    <s v="DICIEMBRE"/>
    <s v="CUMPLE SF"/>
    <s v="SI CUMPLE TA"/>
    <x v="0"/>
  </r>
  <r>
    <s v="AMAZONAS"/>
    <s v="BONGARA"/>
    <x v="9"/>
    <x v="0"/>
    <x v="1"/>
    <x v="15"/>
    <n v="10312"/>
    <s v="1"/>
    <n v="12"/>
    <n v="2023"/>
    <x v="4"/>
    <n v="202312"/>
    <s v="93396178"/>
    <s v="RUBIO"/>
    <s v="GUEVARA"/>
    <s v="AITANA ZHOEIMY"/>
    <d v="2023-05-22T00:00:00"/>
    <n v="1"/>
    <n v="1"/>
    <n v="1"/>
    <n v="1"/>
    <s v="DICIEMBRE"/>
    <s v="CUMPLE SF"/>
    <s v="SI CUMPLE TA"/>
    <x v="0"/>
  </r>
  <r>
    <s v="AMAZONAS"/>
    <s v="CHACHAPOYAS"/>
    <x v="43"/>
    <x v="0"/>
    <x v="24"/>
    <x v="118"/>
    <n v="10103"/>
    <s v="1"/>
    <n v="12"/>
    <n v="2023"/>
    <x v="4"/>
    <n v="202312"/>
    <s v="93397249"/>
    <s v="COTRINA"/>
    <s v="SILVA"/>
    <s v="EMILY ANDREA"/>
    <d v="2023-05-22T00:00:00"/>
    <n v="1"/>
    <n v="1"/>
    <n v="1"/>
    <n v="1"/>
    <s v="DICIEMBRE"/>
    <s v="CUMPLE SF"/>
    <s v="SI CUMPLE TA"/>
    <x v="0"/>
  </r>
  <r>
    <s v="AMAZONAS"/>
    <s v="CHACHAPOYAS"/>
    <x v="10"/>
    <x v="1"/>
    <x v="2"/>
    <x v="3"/>
    <n v="10101"/>
    <s v="1"/>
    <n v="12"/>
    <n v="2023"/>
    <x v="4"/>
    <n v="202312"/>
    <s v="93376122"/>
    <s v="YALTA"/>
    <s v="TUCTO"/>
    <s v="HANNA MASSIEL"/>
    <d v="2023-05-07T00:00:00"/>
    <n v="1"/>
    <n v="0"/>
    <n v="0"/>
    <n v="0"/>
    <s v="DICIEMBRE"/>
    <s v="NO CUMPLE SF"/>
    <s v="NO CUMPLE TA"/>
    <x v="1"/>
  </r>
  <r>
    <s v="AMAZONAS"/>
    <s v="CHACHAPOYAS"/>
    <x v="10"/>
    <x v="1"/>
    <x v="2"/>
    <x v="3"/>
    <n v="10101"/>
    <s v="1"/>
    <n v="12"/>
    <n v="2023"/>
    <x v="4"/>
    <n v="202312"/>
    <s v="93381987"/>
    <s v="HORNA"/>
    <s v="SANTILLAN"/>
    <s v="DANNA RAPHAELA"/>
    <d v="2023-05-11T00:00:00"/>
    <n v="1"/>
    <n v="0"/>
    <n v="0"/>
    <n v="0"/>
    <s v="DICIEMBRE"/>
    <s v="NO CUMPLE SF"/>
    <s v="NO CUMPLE TA"/>
    <x v="1"/>
  </r>
  <r>
    <s v="AMAZONAS"/>
    <s v="CHACHAPOYAS"/>
    <x v="10"/>
    <x v="1"/>
    <x v="2"/>
    <x v="3"/>
    <n v="10101"/>
    <s v="1"/>
    <n v="12"/>
    <n v="2023"/>
    <x v="4"/>
    <n v="202312"/>
    <s v="93390560"/>
    <s v="CRUZ"/>
    <s v="TORRES"/>
    <s v="ALESSIA LUANA SAORI"/>
    <d v="2023-05-18T00:00:00"/>
    <n v="1"/>
    <n v="0"/>
    <n v="0"/>
    <n v="0"/>
    <s v="DICIEMBRE"/>
    <s v="NO CUMPLE SF"/>
    <s v="NO CUMPLE TA"/>
    <x v="1"/>
  </r>
  <r>
    <s v="AMAZONAS"/>
    <s v="CHACHAPOYAS"/>
    <x v="10"/>
    <x v="1"/>
    <x v="2"/>
    <x v="3"/>
    <n v="10101"/>
    <s v="2"/>
    <n v="12"/>
    <n v="2023"/>
    <x v="4"/>
    <n v="202312"/>
    <s v="93402264"/>
    <s v="GUERRA"/>
    <s v="DOMINGUEZ"/>
    <s v="MATEO RAFAEL"/>
    <d v="2023-05-25T00:00:00"/>
    <n v="1"/>
    <n v="0"/>
    <n v="0"/>
    <n v="0"/>
    <s v="DICIEMBRE"/>
    <s v="NO CUMPLE SF"/>
    <s v="NO CUMPLE TA"/>
    <x v="1"/>
  </r>
  <r>
    <s v="AMAZONAS"/>
    <s v="CHACHAPOYAS"/>
    <x v="10"/>
    <x v="0"/>
    <x v="4"/>
    <x v="16"/>
    <n v="10101"/>
    <s v="1"/>
    <n v="12"/>
    <n v="2023"/>
    <x v="4"/>
    <n v="202312"/>
    <s v="93379193"/>
    <s v="CRUZ"/>
    <s v="MELENDEZ"/>
    <s v="IAN JHAMIL"/>
    <d v="2023-05-09T00:00:00"/>
    <n v="1"/>
    <n v="1"/>
    <n v="1"/>
    <n v="1"/>
    <s v="DICIEMBRE"/>
    <s v="CUMPLE SF"/>
    <s v="SI CUMPLE TA"/>
    <x v="0"/>
  </r>
  <r>
    <s v="AMAZONAS"/>
    <s v="CHACHAPOYAS"/>
    <x v="10"/>
    <x v="0"/>
    <x v="4"/>
    <x v="16"/>
    <n v="10101"/>
    <s v="1"/>
    <n v="12"/>
    <n v="2023"/>
    <x v="4"/>
    <n v="202312"/>
    <s v="93380218"/>
    <s v="GUTIERREZ"/>
    <s v="DELGADO"/>
    <s v="EVANS DAREK"/>
    <d v="2023-05-10T00:00:00"/>
    <n v="1"/>
    <n v="1"/>
    <n v="1"/>
    <n v="1"/>
    <s v="DICIEMBRE"/>
    <s v="CUMPLE SF"/>
    <s v="SI CUMPLE TA"/>
    <x v="0"/>
  </r>
  <r>
    <s v="AMAZONAS"/>
    <s v="CHACHAPOYAS"/>
    <x v="10"/>
    <x v="0"/>
    <x v="4"/>
    <x v="17"/>
    <n v="10101"/>
    <s v="1"/>
    <n v="12"/>
    <n v="2023"/>
    <x v="4"/>
    <n v="202312"/>
    <s v="93376339"/>
    <s v="SANTILLAN"/>
    <s v="SAAVEDRA"/>
    <s v="DANA SOF"/>
    <d v="2023-05-07T00:00:00"/>
    <n v="1"/>
    <n v="1"/>
    <n v="1"/>
    <n v="1"/>
    <s v="DICIEMBRE"/>
    <s v="CUMPLE SF"/>
    <s v="SI CUMPLE TA"/>
    <x v="0"/>
  </r>
  <r>
    <s v="AMAZONAS"/>
    <s v="CHACHAPOYAS"/>
    <x v="10"/>
    <x v="0"/>
    <x v="4"/>
    <x v="17"/>
    <n v="10101"/>
    <s v="1"/>
    <n v="12"/>
    <n v="2023"/>
    <x v="4"/>
    <n v="202312"/>
    <s v="93378735"/>
    <s v="CHUQUIZUTA"/>
    <s v="ORTIZ"/>
    <s v="ADRIEL SEBASTIAN"/>
    <d v="2023-05-09T00:00:00"/>
    <n v="1"/>
    <n v="0"/>
    <n v="0"/>
    <n v="1"/>
    <s v="DICIEMBRE"/>
    <s v="NO CUMPLE SF"/>
    <s v="SI CUMPLE TA"/>
    <x v="1"/>
  </r>
  <r>
    <s v="AMAZONAS"/>
    <s v="CHACHAPOYAS"/>
    <x v="10"/>
    <x v="0"/>
    <x v="4"/>
    <x v="18"/>
    <n v="10101"/>
    <s v="1"/>
    <n v="12"/>
    <n v="2023"/>
    <x v="4"/>
    <n v="202312"/>
    <s v="93397837"/>
    <s v="VEGA"/>
    <s v="ALVA"/>
    <s v="DILAN GAEL"/>
    <d v="2023-05-23T00:00:00"/>
    <n v="1"/>
    <n v="1"/>
    <n v="1"/>
    <n v="1"/>
    <s v="DICIEMBRE"/>
    <s v="CUMPLE SF"/>
    <s v="SI CUMPLE TA"/>
    <x v="0"/>
  </r>
  <r>
    <s v="AMAZONAS"/>
    <s v="CHACHAPOYAS"/>
    <x v="10"/>
    <x v="0"/>
    <x v="4"/>
    <x v="19"/>
    <n v="10101"/>
    <s v="1"/>
    <n v="12"/>
    <n v="2023"/>
    <x v="4"/>
    <n v="202312"/>
    <s v="93378893"/>
    <s v="ROJAS"/>
    <s v="PUIQUIN"/>
    <s v="BRIANA ANTHONELLA"/>
    <d v="2023-05-09T00:00:00"/>
    <n v="1"/>
    <n v="1"/>
    <n v="1"/>
    <n v="1"/>
    <s v="DICIEMBRE"/>
    <s v="CUMPLE SF"/>
    <s v="SI CUMPLE TA"/>
    <x v="0"/>
  </r>
  <r>
    <s v="AMAZONAS"/>
    <s v="CHACHAPOYAS"/>
    <x v="10"/>
    <x v="0"/>
    <x v="4"/>
    <x v="19"/>
    <n v="10101"/>
    <s v="1"/>
    <n v="12"/>
    <n v="2023"/>
    <x v="4"/>
    <n v="202312"/>
    <s v="93380726"/>
    <s v="VALDIVIA"/>
    <s v="VARGAS"/>
    <s v="MARIELENA"/>
    <d v="2023-05-10T00:00:00"/>
    <n v="1"/>
    <n v="1"/>
    <n v="1"/>
    <n v="1"/>
    <s v="DICIEMBRE"/>
    <s v="CUMPLE SF"/>
    <s v="SI CUMPLE TA"/>
    <x v="0"/>
  </r>
  <r>
    <s v="AMAZONAS"/>
    <s v="CHACHAPOYAS"/>
    <x v="10"/>
    <x v="0"/>
    <x v="4"/>
    <x v="19"/>
    <n v="10101"/>
    <s v="1"/>
    <n v="12"/>
    <n v="2023"/>
    <x v="4"/>
    <n v="202312"/>
    <s v="93403729"/>
    <s v="CHAVEZ"/>
    <s v="PARIONA"/>
    <s v="LAIA ZOLENKA"/>
    <d v="2023-05-28T00:00:00"/>
    <n v="1"/>
    <n v="0"/>
    <n v="0"/>
    <n v="0"/>
    <s v="DICIEMBRE"/>
    <s v="NO CUMPLE SF"/>
    <s v="NO CUMPLE TA"/>
    <x v="1"/>
  </r>
  <r>
    <s v="AMAZONAS"/>
    <s v="CHACHAPOYAS"/>
    <x v="10"/>
    <x v="0"/>
    <x v="4"/>
    <x v="20"/>
    <n v="10101"/>
    <s v="1"/>
    <n v="12"/>
    <n v="2023"/>
    <x v="4"/>
    <n v="202312"/>
    <s v="93379203"/>
    <s v="FUSTAMANTE"/>
    <s v="GOICOCHEA"/>
    <s v="ANTONI"/>
    <d v="2023-05-09T00:00:00"/>
    <n v="1"/>
    <n v="0"/>
    <n v="0"/>
    <n v="1"/>
    <s v="DICIEMBRE"/>
    <s v="NO CUMPLE SF"/>
    <s v="SI CUMPLE TA"/>
    <x v="1"/>
  </r>
  <r>
    <s v="AMAZONAS"/>
    <s v="CHACHAPOYAS"/>
    <x v="10"/>
    <x v="0"/>
    <x v="4"/>
    <x v="20"/>
    <n v="10101"/>
    <s v="1"/>
    <n v="12"/>
    <n v="2023"/>
    <x v="4"/>
    <n v="202312"/>
    <s v="93399944"/>
    <s v="ZAMORA"/>
    <s v="HIDALGO"/>
    <s v="LIAM NAIM"/>
    <d v="2023-05-25T00:00:00"/>
    <n v="1"/>
    <n v="1"/>
    <n v="1"/>
    <n v="1"/>
    <s v="DICIEMBRE"/>
    <s v="CUMPLE SF"/>
    <s v="SI CUMPLE TA"/>
    <x v="0"/>
  </r>
  <r>
    <s v="AMAZONAS"/>
    <s v="CHACHAPOYAS"/>
    <x v="10"/>
    <x v="0"/>
    <x v="4"/>
    <x v="20"/>
    <n v="10101"/>
    <s v="1"/>
    <n v="12"/>
    <n v="2023"/>
    <x v="4"/>
    <n v="202312"/>
    <s v="93412376"/>
    <s v="TAFUR"/>
    <s v="MESTANZA"/>
    <s v="MIA VALERIA"/>
    <d v="2023-06-04T00:00:00"/>
    <n v="1"/>
    <n v="0"/>
    <n v="1"/>
    <n v="0"/>
    <s v="DICIEMBRE"/>
    <s v="CUMPLE SF"/>
    <s v="NO CUMPLE TA"/>
    <x v="1"/>
  </r>
  <r>
    <s v="AMAZONAS"/>
    <s v="CHACHAPOYAS"/>
    <x v="10"/>
    <x v="0"/>
    <x v="4"/>
    <x v="21"/>
    <n v="10101"/>
    <s v="1"/>
    <n v="12"/>
    <n v="2023"/>
    <x v="4"/>
    <n v="202312"/>
    <s v="93390446"/>
    <s v="MELENDEZ"/>
    <s v="GRANDEZ"/>
    <s v="THIAGO LIONEL"/>
    <d v="2023-05-18T00:00:00"/>
    <n v="1"/>
    <n v="1"/>
    <n v="1"/>
    <n v="1"/>
    <s v="DICIEMBRE"/>
    <s v="CUMPLE SF"/>
    <s v="SI CUMPLE TA"/>
    <x v="0"/>
  </r>
  <r>
    <s v="AMAZONAS"/>
    <s v="CHACHAPOYAS"/>
    <x v="10"/>
    <x v="0"/>
    <x v="4"/>
    <x v="21"/>
    <n v="10101"/>
    <s v="1"/>
    <n v="12"/>
    <n v="2023"/>
    <x v="4"/>
    <n v="202312"/>
    <s v="93394196"/>
    <s v="SARMIENTO"/>
    <s v="CRUZADO"/>
    <s v="ERLIS ADRIEL"/>
    <d v="2023-05-21T00:00:00"/>
    <n v="1"/>
    <n v="1"/>
    <n v="1"/>
    <n v="1"/>
    <s v="DICIEMBRE"/>
    <s v="CUMPLE SF"/>
    <s v="SI CUMPLE TA"/>
    <x v="0"/>
  </r>
  <r>
    <s v="AMAZONAS"/>
    <s v="CHACHAPOYAS"/>
    <x v="10"/>
    <x v="0"/>
    <x v="4"/>
    <x v="21"/>
    <n v="10101"/>
    <s v="1"/>
    <n v="12"/>
    <n v="2023"/>
    <x v="4"/>
    <n v="202312"/>
    <s v="93407870"/>
    <s v="CAPU"/>
    <s v="VALLE"/>
    <s v="EYTHAM EZIEL"/>
    <d v="2023-05-31T00:00:00"/>
    <n v="1"/>
    <n v="0"/>
    <n v="0"/>
    <n v="0"/>
    <s v="DICIEMBRE"/>
    <s v="NO CUMPLE SF"/>
    <s v="NO CUMPLE TA"/>
    <x v="1"/>
  </r>
  <r>
    <s v="AMAZONAS"/>
    <s v="CHACHAPOYAS"/>
    <x v="10"/>
    <x v="0"/>
    <x v="4"/>
    <x v="22"/>
    <n v="10101"/>
    <s v="1"/>
    <n v="12"/>
    <n v="2023"/>
    <x v="4"/>
    <n v="202312"/>
    <s v="93393997"/>
    <s v="HIDALGO"/>
    <s v="PIEROLA"/>
    <s v="FARITH YADIR"/>
    <d v="2023-05-21T00:00:00"/>
    <n v="1"/>
    <n v="1"/>
    <n v="1"/>
    <n v="1"/>
    <s v="DICIEMBRE"/>
    <s v="CUMPLE SF"/>
    <s v="SI CUMPLE TA"/>
    <x v="0"/>
  </r>
  <r>
    <s v="AMAZONAS"/>
    <s v="CHACHAPOYAS"/>
    <x v="10"/>
    <x v="0"/>
    <x v="4"/>
    <x v="22"/>
    <n v="10101"/>
    <s v="1"/>
    <n v="12"/>
    <n v="2023"/>
    <x v="4"/>
    <n v="202312"/>
    <s v="93408803"/>
    <s v="FERN"/>
    <s v="LLATAS"/>
    <s v="EMILY VALENTINA"/>
    <d v="2023-06-01T00:00:00"/>
    <n v="1"/>
    <n v="1"/>
    <n v="1"/>
    <n v="1"/>
    <s v="DICIEMBRE"/>
    <s v="CUMPLE SF"/>
    <s v="SI CUMPLE TA"/>
    <x v="0"/>
  </r>
  <r>
    <s v="AMAZONAS"/>
    <s v="CHACHAPOYAS"/>
    <x v="10"/>
    <x v="0"/>
    <x v="4"/>
    <x v="22"/>
    <n v="10101"/>
    <s v="1"/>
    <n v="12"/>
    <n v="2023"/>
    <x v="4"/>
    <n v="202312"/>
    <s v="93413993"/>
    <s v="EPQUIN"/>
    <s v="CASTILLO"/>
    <s v="LIBNY AYMAR"/>
    <d v="2023-06-05T00:00:00"/>
    <n v="1"/>
    <n v="1"/>
    <n v="1"/>
    <n v="1"/>
    <s v="DICIEMBRE"/>
    <s v="CUMPLE SF"/>
    <s v="SI CUMPLE TA"/>
    <x v="0"/>
  </r>
  <r>
    <s v="AMAZONAS"/>
    <s v="CHACHAPOYAS"/>
    <x v="10"/>
    <x v="0"/>
    <x v="1"/>
    <x v="66"/>
    <n v="10101"/>
    <s v="1"/>
    <n v="12"/>
    <n v="2023"/>
    <x v="4"/>
    <n v="202312"/>
    <s v="93390462"/>
    <s v="SANCHEZ"/>
    <s v="SILVA"/>
    <s v="ASHLEY ANILEC"/>
    <d v="2023-05-18T00:00:00"/>
    <n v="1"/>
    <n v="0"/>
    <n v="0"/>
    <n v="1"/>
    <s v="DICIEMBRE"/>
    <s v="NO CUMPLE SF"/>
    <s v="SI CUMPLE TA"/>
    <x v="1"/>
  </r>
  <r>
    <s v="AMAZONAS"/>
    <s v="CHACHAPOYAS"/>
    <x v="10"/>
    <x v="0"/>
    <x v="8"/>
    <x v="129"/>
    <n v="10101"/>
    <s v="1"/>
    <n v="12"/>
    <n v="2023"/>
    <x v="4"/>
    <n v="202312"/>
    <s v="93387837"/>
    <s v="TABACO"/>
    <s v="VILLANUEVA"/>
    <s v=""/>
    <d v="2023-05-16T00:00:00"/>
    <n v="1"/>
    <n v="1"/>
    <n v="1"/>
    <n v="1"/>
    <s v="DICIEMBRE"/>
    <s v="CUMPLE SF"/>
    <s v="SI CUMPLE TA"/>
    <x v="0"/>
  </r>
  <r>
    <s v="AMAZONAS"/>
    <s v="CHACHAPOYAS"/>
    <x v="10"/>
    <x v="0"/>
    <x v="7"/>
    <x v="154"/>
    <n v="10101"/>
    <s v="1"/>
    <n v="12"/>
    <n v="2023"/>
    <x v="4"/>
    <n v="202312"/>
    <s v="93396125"/>
    <s v="PEREZ"/>
    <s v="BUSTAMANTE"/>
    <s v="EITHAN JARED"/>
    <d v="2023-05-22T00:00:00"/>
    <n v="1"/>
    <n v="1"/>
    <n v="1"/>
    <n v="1"/>
    <s v="DICIEMBRE"/>
    <s v="CUMPLE SF"/>
    <s v="SI CUMPLE TA"/>
    <x v="0"/>
  </r>
  <r>
    <s v="AMAZONAS"/>
    <s v="CHACHAPOYAS"/>
    <x v="10"/>
    <x v="2"/>
    <x v="6"/>
    <x v="24"/>
    <n v="10101"/>
    <s v="1"/>
    <n v="12"/>
    <n v="2023"/>
    <x v="4"/>
    <n v="202312"/>
    <s v="93377646"/>
    <s v="ILIQUIN"/>
    <s v="VELA"/>
    <s v="LIAM ESTEVE"/>
    <d v="2023-05-08T00:00:00"/>
    <n v="1"/>
    <n v="0"/>
    <n v="0"/>
    <n v="0"/>
    <s v="DICIEMBRE"/>
    <s v="NO CUMPLE SF"/>
    <s v="NO CUMPLE TA"/>
    <x v="1"/>
  </r>
  <r>
    <s v="AMAZONAS"/>
    <s v="CHACHAPOYAS"/>
    <x v="10"/>
    <x v="2"/>
    <x v="6"/>
    <x v="24"/>
    <n v="10101"/>
    <s v="1"/>
    <n v="12"/>
    <n v="2023"/>
    <x v="4"/>
    <n v="202312"/>
    <s v="93378281"/>
    <s v="RAMIREZ"/>
    <s v="SERVAN"/>
    <s v="ALESSIA VALENTINA"/>
    <d v="2023-05-09T00:00:00"/>
    <n v="1"/>
    <n v="1"/>
    <n v="1"/>
    <n v="1"/>
    <s v="DICIEMBRE"/>
    <s v="CUMPLE SF"/>
    <s v="SI CUMPLE TA"/>
    <x v="0"/>
  </r>
  <r>
    <s v="AMAZONAS"/>
    <s v="CHACHAPOYAS"/>
    <x v="10"/>
    <x v="2"/>
    <x v="6"/>
    <x v="24"/>
    <n v="10101"/>
    <s v="1"/>
    <n v="12"/>
    <n v="2023"/>
    <x v="4"/>
    <n v="202312"/>
    <s v="93387032"/>
    <s v="VERGARAY"/>
    <s v="VARGAS"/>
    <s v="ZOE AITANA FERNANDA"/>
    <d v="2023-05-15T00:00:00"/>
    <n v="1"/>
    <n v="1"/>
    <n v="1"/>
    <n v="1"/>
    <s v="DICIEMBRE"/>
    <s v="CUMPLE SF"/>
    <s v="SI CUMPLE TA"/>
    <x v="0"/>
  </r>
  <r>
    <s v="AMAZONAS"/>
    <s v="CHACHAPOYAS"/>
    <x v="10"/>
    <x v="2"/>
    <x v="6"/>
    <x v="24"/>
    <n v="10101"/>
    <s v="1"/>
    <n v="12"/>
    <n v="2023"/>
    <x v="4"/>
    <n v="202312"/>
    <s v="93399155"/>
    <s v="ACOSTA"/>
    <s v="GARCIA"/>
    <s v="ISANDER EMMANUEL"/>
    <d v="2023-05-24T00:00:00"/>
    <n v="1"/>
    <n v="1"/>
    <n v="1"/>
    <n v="1"/>
    <s v="DICIEMBRE"/>
    <s v="CUMPLE SF"/>
    <s v="SI CUMPLE TA"/>
    <x v="0"/>
  </r>
  <r>
    <s v="AMAZONAS"/>
    <s v="CHACHAPOYAS"/>
    <x v="10"/>
    <x v="2"/>
    <x v="6"/>
    <x v="24"/>
    <n v="10101"/>
    <s v="1"/>
    <n v="12"/>
    <n v="2023"/>
    <x v="4"/>
    <n v="202312"/>
    <s v="93411470"/>
    <s v="RAMOS"/>
    <s v="CORONEL"/>
    <s v="NOAH ZABDIEL"/>
    <d v="2023-06-03T00:00:00"/>
    <n v="1"/>
    <n v="0"/>
    <n v="0"/>
    <n v="1"/>
    <s v="DICIEMBRE"/>
    <s v="NO CUMPLE SF"/>
    <s v="SI CUMPLE TA"/>
    <x v="1"/>
  </r>
  <r>
    <s v="AMAZONAS"/>
    <s v="CHACHAPOYAS"/>
    <x v="10"/>
    <x v="2"/>
    <x v="6"/>
    <x v="24"/>
    <n v="10101"/>
    <s v="1"/>
    <n v="12"/>
    <n v="2023"/>
    <x v="4"/>
    <n v="202312"/>
    <s v="93411658"/>
    <s v="WEEPIU"/>
    <s v="SALAZAR"/>
    <s v="KRYSTEN CAMILA PAULEETT"/>
    <d v="2023-06-03T00:00:00"/>
    <n v="1"/>
    <n v="0"/>
    <n v="0"/>
    <n v="1"/>
    <s v="DICIEMBRE"/>
    <s v="NO CUMPLE SF"/>
    <s v="SI CUMPLE TA"/>
    <x v="1"/>
  </r>
  <r>
    <s v="AMAZONAS"/>
    <s v="CHACHAPOYAS"/>
    <x v="60"/>
    <x v="0"/>
    <x v="10"/>
    <x v="135"/>
    <n v="10104"/>
    <s v="1"/>
    <n v="12"/>
    <n v="2023"/>
    <x v="4"/>
    <n v="202312"/>
    <s v="93403817"/>
    <s v="HUAMAN"/>
    <s v="TRIGOSO"/>
    <s v="ETHAM YOUSSEF"/>
    <d v="2023-05-29T00:00:00"/>
    <n v="1"/>
    <n v="1"/>
    <n v="1"/>
    <n v="1"/>
    <s v="DICIEMBRE"/>
    <s v="CUMPLE SF"/>
    <s v="SI CUMPLE TA"/>
    <x v="0"/>
  </r>
  <r>
    <s v="AMAZONAS"/>
    <s v="CHACHAPOYAS"/>
    <x v="44"/>
    <x v="0"/>
    <x v="4"/>
    <x v="19"/>
    <n v="10105"/>
    <s v="1"/>
    <n v="12"/>
    <n v="2023"/>
    <x v="4"/>
    <n v="202312"/>
    <s v="93392701"/>
    <s v="VARGAS"/>
    <s v="MAYTA"/>
    <s v="FIORELA KRISTEL"/>
    <d v="2023-05-20T00:00:00"/>
    <n v="1"/>
    <n v="1"/>
    <n v="1"/>
    <n v="1"/>
    <s v="DICIEMBRE"/>
    <s v="CUMPLE SF"/>
    <s v="SI CUMPLE TA"/>
    <x v="0"/>
  </r>
  <r>
    <s v="AMAZONAS"/>
    <s v="CHACHAPOYAS"/>
    <x v="44"/>
    <x v="0"/>
    <x v="3"/>
    <x v="4"/>
    <n v="10105"/>
    <s v="2"/>
    <n v="12"/>
    <n v="2023"/>
    <x v="4"/>
    <n v="202312"/>
    <s v="93391726"/>
    <s v="LOPEZ"/>
    <s v="SOLIS"/>
    <s v="GERARD NICOL"/>
    <d v="2023-05-17T00:00:00"/>
    <n v="1"/>
    <n v="1"/>
    <n v="1"/>
    <n v="1"/>
    <s v="DICIEMBRE"/>
    <s v="CUMPLE SF"/>
    <s v="SI CUMPLE TA"/>
    <x v="0"/>
  </r>
  <r>
    <s v="AMAZONAS"/>
    <s v="CHACHAPOYAS"/>
    <x v="61"/>
    <x v="1"/>
    <x v="2"/>
    <x v="3"/>
    <n v="10106"/>
    <s v="1"/>
    <n v="12"/>
    <n v="2023"/>
    <x v="4"/>
    <n v="202312"/>
    <s v="93403268"/>
    <s v="CHAVEZ"/>
    <s v="VEGA"/>
    <s v="YEICO ELIAS"/>
    <d v="2023-05-27T00:00:00"/>
    <n v="1"/>
    <n v="0"/>
    <n v="0"/>
    <n v="0"/>
    <s v="DICIEMBRE"/>
    <s v="NO CUMPLE SF"/>
    <s v="NO CUMPLE TA"/>
    <x v="1"/>
  </r>
  <r>
    <s v="AMAZONAS"/>
    <s v="CHACHAPOYAS"/>
    <x v="61"/>
    <x v="1"/>
    <x v="2"/>
    <x v="3"/>
    <n v="10106"/>
    <s v="1"/>
    <n v="12"/>
    <n v="2023"/>
    <x v="4"/>
    <n v="202312"/>
    <s v="93406387"/>
    <s v="VALLE"/>
    <s v="VELASQUEZ"/>
    <s v="BRIANA KAILET ERBILDA"/>
    <d v="2023-05-30T00:00:00"/>
    <n v="1"/>
    <n v="0"/>
    <n v="0"/>
    <n v="0"/>
    <s v="DICIEMBRE"/>
    <s v="NO CUMPLE SF"/>
    <s v="NO CUMPLE TA"/>
    <x v="1"/>
  </r>
  <r>
    <s v="AMAZONAS"/>
    <s v="CHACHAPOYAS"/>
    <x v="61"/>
    <x v="0"/>
    <x v="22"/>
    <x v="155"/>
    <n v="10106"/>
    <s v="1"/>
    <n v="12"/>
    <n v="2023"/>
    <x v="4"/>
    <n v="202312"/>
    <s v="93405221"/>
    <s v="RODRIGUEZ"/>
    <s v="SALAZAR"/>
    <s v="JAMES GADIEL"/>
    <d v="2023-05-29T00:00:00"/>
    <n v="1"/>
    <n v="1"/>
    <n v="1"/>
    <n v="1"/>
    <s v="DICIEMBRE"/>
    <s v="CUMPLE SF"/>
    <s v="SI CUMPLE TA"/>
    <x v="0"/>
  </r>
  <r>
    <s v="AMAZONAS"/>
    <s v="CHACHAPOYAS"/>
    <x v="61"/>
    <x v="0"/>
    <x v="22"/>
    <x v="120"/>
    <n v="10106"/>
    <s v="1"/>
    <n v="12"/>
    <n v="2023"/>
    <x v="4"/>
    <n v="202312"/>
    <s v="93388727"/>
    <s v="FARJE"/>
    <s v="VILLEGAS"/>
    <s v="JHEYSON"/>
    <d v="2023-05-12T00:00:00"/>
    <n v="1"/>
    <n v="1"/>
    <n v="1"/>
    <n v="1"/>
    <s v="DICIEMBRE"/>
    <s v="CUMPLE SF"/>
    <s v="SI CUMPLE TA"/>
    <x v="0"/>
  </r>
  <r>
    <s v="AMAZONAS"/>
    <s v="CHACHAPOYAS"/>
    <x v="61"/>
    <x v="0"/>
    <x v="24"/>
    <x v="156"/>
    <n v="10106"/>
    <s v="1"/>
    <n v="12"/>
    <n v="2023"/>
    <x v="4"/>
    <n v="202312"/>
    <s v="93386130"/>
    <s v="SAMAME"/>
    <s v="A"/>
    <s v="AXEL AMIR"/>
    <d v="2023-05-15T00:00:00"/>
    <n v="1"/>
    <n v="1"/>
    <n v="1"/>
    <n v="1"/>
    <s v="DICIEMBRE"/>
    <s v="CUMPLE SF"/>
    <s v="SI CUMPLE TA"/>
    <x v="0"/>
  </r>
  <r>
    <s v="AMAZONAS"/>
    <s v="CHACHAPOYAS"/>
    <x v="61"/>
    <x v="0"/>
    <x v="24"/>
    <x v="156"/>
    <n v="10106"/>
    <s v="1"/>
    <n v="12"/>
    <n v="2023"/>
    <x v="4"/>
    <n v="202312"/>
    <s v="93415899"/>
    <s v="A"/>
    <s v="LLAJA"/>
    <s v="AIR ADRIEL"/>
    <d v="2023-05-16T00:00:00"/>
    <n v="1"/>
    <n v="1"/>
    <n v="1"/>
    <n v="1"/>
    <s v="DICIEMBRE"/>
    <s v="CUMPLE SF"/>
    <s v="SI CUMPLE TA"/>
    <x v="0"/>
  </r>
  <r>
    <s v="AMAZONAS"/>
    <s v="CHACHAPOYAS"/>
    <x v="11"/>
    <x v="0"/>
    <x v="21"/>
    <x v="78"/>
    <n v="10109"/>
    <s v="1"/>
    <n v="12"/>
    <n v="2023"/>
    <x v="4"/>
    <n v="202312"/>
    <s v="93395024"/>
    <s v="ROJAS"/>
    <s v="HUAMAN"/>
    <s v="LENIN"/>
    <d v="2023-05-16T00:00:00"/>
    <n v="1"/>
    <n v="1"/>
    <n v="1"/>
    <n v="1"/>
    <s v="DICIEMBRE"/>
    <s v="CUMPLE SF"/>
    <s v="SI CUMPLE TA"/>
    <x v="0"/>
  </r>
  <r>
    <s v="AMAZONAS"/>
    <s v="CHACHAPOYAS"/>
    <x v="11"/>
    <x v="0"/>
    <x v="7"/>
    <x v="79"/>
    <n v="10109"/>
    <s v="1"/>
    <n v="12"/>
    <n v="2023"/>
    <x v="4"/>
    <n v="202312"/>
    <s v="93410667"/>
    <s v="CULQUI"/>
    <s v="PUERTA"/>
    <s v="ITZAYANA FERNANDA"/>
    <d v="2023-06-02T00:00:00"/>
    <n v="1"/>
    <n v="1"/>
    <n v="1"/>
    <n v="1"/>
    <s v="DICIEMBRE"/>
    <s v="CUMPLE SF"/>
    <s v="SI CUMPLE TA"/>
    <x v="0"/>
  </r>
  <r>
    <s v="AMAZONAS"/>
    <s v="CHACHAPOYAS"/>
    <x v="11"/>
    <x v="0"/>
    <x v="7"/>
    <x v="80"/>
    <n v="10109"/>
    <s v="1"/>
    <n v="12"/>
    <n v="2023"/>
    <x v="4"/>
    <n v="202312"/>
    <s v="93405251"/>
    <s v="CULQUI"/>
    <s v="ROJAS"/>
    <s v="YOSUANI EYEN EDEN"/>
    <d v="2023-05-30T00:00:00"/>
    <n v="1"/>
    <n v="1"/>
    <n v="1"/>
    <n v="1"/>
    <s v="DICIEMBRE"/>
    <s v="CUMPLE SF"/>
    <s v="SI CUMPLE TA"/>
    <x v="0"/>
  </r>
  <r>
    <s v="AMAZONAS"/>
    <s v="CHACHAPOYAS"/>
    <x v="46"/>
    <x v="0"/>
    <x v="4"/>
    <x v="22"/>
    <n v="10110"/>
    <s v="1"/>
    <n v="12"/>
    <n v="2023"/>
    <x v="4"/>
    <n v="202312"/>
    <s v="93397270"/>
    <s v="ATALAYA"/>
    <s v="CERDAN"/>
    <s v="LISCY ALANNA"/>
    <d v="2023-05-23T00:00:00"/>
    <n v="1"/>
    <n v="1"/>
    <n v="1"/>
    <n v="1"/>
    <s v="DICIEMBRE"/>
    <s v="CUMPLE SF"/>
    <s v="SI CUMPLE TA"/>
    <x v="0"/>
  </r>
  <r>
    <s v="AMAZONAS"/>
    <s v="CHACHAPOYAS"/>
    <x v="46"/>
    <x v="0"/>
    <x v="24"/>
    <x v="157"/>
    <n v="10110"/>
    <s v="1"/>
    <n v="12"/>
    <n v="2023"/>
    <x v="4"/>
    <n v="202312"/>
    <s v="93397236"/>
    <s v="GARAY"/>
    <s v="MARIN"/>
    <s v="EUNICE"/>
    <d v="2023-05-22T00:00:00"/>
    <n v="1"/>
    <n v="1"/>
    <n v="1"/>
    <n v="1"/>
    <s v="DICIEMBRE"/>
    <s v="CUMPLE SF"/>
    <s v="SI CUMPLE TA"/>
    <x v="0"/>
  </r>
  <r>
    <s v="AMAZONAS"/>
    <s v="CHACHAPOYAS"/>
    <x v="46"/>
    <x v="0"/>
    <x v="24"/>
    <x v="157"/>
    <n v="10110"/>
    <s v="1"/>
    <n v="12"/>
    <n v="2023"/>
    <x v="4"/>
    <n v="202312"/>
    <s v="93414244"/>
    <s v="BRIONES"/>
    <s v="RODRIGUEZ"/>
    <s v="HENDRIX EMIR"/>
    <d v="2023-06-05T00:00:00"/>
    <n v="1"/>
    <n v="0"/>
    <n v="1"/>
    <n v="0"/>
    <s v="DICIEMBRE"/>
    <s v="CUMPLE SF"/>
    <s v="NO CUMPLE TA"/>
    <x v="1"/>
  </r>
  <r>
    <s v="AMAZONAS"/>
    <s v="CHACHAPOYAS"/>
    <x v="46"/>
    <x v="0"/>
    <x v="24"/>
    <x v="82"/>
    <n v="10110"/>
    <s v="1"/>
    <n v="12"/>
    <n v="2023"/>
    <x v="4"/>
    <n v="202312"/>
    <s v="93398203"/>
    <s v="GUADA"/>
    <s v="GARRO"/>
    <s v="JHEYMS JHOSUEF"/>
    <d v="2023-05-24T00:00:00"/>
    <n v="1"/>
    <n v="1"/>
    <n v="1"/>
    <n v="1"/>
    <s v="DICIEMBRE"/>
    <s v="CUMPLE SF"/>
    <s v="SI CUMPLE TA"/>
    <x v="0"/>
  </r>
  <r>
    <s v="AMAZONAS"/>
    <s v="CHACHAPOYAS"/>
    <x v="46"/>
    <x v="0"/>
    <x v="24"/>
    <x v="82"/>
    <n v="10110"/>
    <s v="1"/>
    <n v="12"/>
    <n v="2023"/>
    <x v="4"/>
    <n v="202312"/>
    <s v="93406141"/>
    <s v="SALCEDO"/>
    <s v="ZELADA"/>
    <s v="GENESIS JOHANNA"/>
    <d v="2023-05-30T00:00:00"/>
    <n v="1"/>
    <n v="1"/>
    <n v="1"/>
    <n v="1"/>
    <s v="DICIEMBRE"/>
    <s v="CUMPLE SF"/>
    <s v="SI CUMPLE TA"/>
    <x v="0"/>
  </r>
  <r>
    <s v="AMAZONAS"/>
    <s v="CHACHAPOYAS"/>
    <x v="46"/>
    <x v="0"/>
    <x v="24"/>
    <x v="82"/>
    <n v="10110"/>
    <s v="1"/>
    <n v="12"/>
    <n v="2023"/>
    <x v="4"/>
    <n v="202312"/>
    <s v="93407662"/>
    <s v="ROJAS"/>
    <s v="POMATANTA"/>
    <s v="NAYDA KRISTEL"/>
    <d v="2023-05-31T00:00:00"/>
    <n v="1"/>
    <n v="1"/>
    <n v="1"/>
    <n v="1"/>
    <s v="DICIEMBRE"/>
    <s v="CUMPLE SF"/>
    <s v="SI CUMPLE TA"/>
    <x v="0"/>
  </r>
  <r>
    <s v="AMAZONAS"/>
    <s v="CHACHAPOYAS"/>
    <x v="13"/>
    <x v="0"/>
    <x v="11"/>
    <x v="85"/>
    <n v="10114"/>
    <s v="1"/>
    <n v="12"/>
    <n v="2023"/>
    <x v="4"/>
    <n v="202312"/>
    <s v="93374337"/>
    <s v="TRIGOSO"/>
    <s v="CULQUI"/>
    <s v="NAHIA VALENTINA"/>
    <d v="2023-05-06T00:00:00"/>
    <n v="1"/>
    <n v="1"/>
    <n v="1"/>
    <n v="1"/>
    <s v="DICIEMBRE"/>
    <s v="CUMPLE SF"/>
    <s v="SI CUMPLE TA"/>
    <x v="0"/>
  </r>
  <r>
    <s v="AMAZONAS"/>
    <s v="CHACHAPOYAS"/>
    <x v="13"/>
    <x v="0"/>
    <x v="9"/>
    <x v="28"/>
    <n v="10114"/>
    <s v="1"/>
    <n v="12"/>
    <n v="2023"/>
    <x v="4"/>
    <n v="202312"/>
    <s v="93411652"/>
    <s v="CRUZ"/>
    <s v="PINEDO"/>
    <s v="CATALEYA NAHIONY"/>
    <d v="2023-06-03T00:00:00"/>
    <n v="1"/>
    <n v="0"/>
    <n v="0"/>
    <n v="1"/>
    <s v="DICIEMBRE"/>
    <s v="NO CUMPLE SF"/>
    <s v="SI CUMPLE TA"/>
    <x v="1"/>
  </r>
  <r>
    <s v="AMAZONAS"/>
    <s v="CHACHAPOYAS"/>
    <x v="13"/>
    <x v="0"/>
    <x v="9"/>
    <x v="28"/>
    <n v="10114"/>
    <s v="1"/>
    <n v="12"/>
    <n v="2023"/>
    <x v="4"/>
    <n v="202312"/>
    <s v="93449248"/>
    <s v="VASQUEZ"/>
    <s v="CHUQUILIN"/>
    <s v="JHEIMER MICHEL"/>
    <d v="2023-05-28T00:00:00"/>
    <n v="1"/>
    <n v="0"/>
    <n v="0"/>
    <n v="0"/>
    <s v="DICIEMBRE"/>
    <s v="NO CUMPLE SF"/>
    <s v="NO CUMPLE TA"/>
    <x v="1"/>
  </r>
  <r>
    <s v="AMAZONAS"/>
    <s v="CHACHAPOYAS"/>
    <x v="64"/>
    <x v="0"/>
    <x v="7"/>
    <x v="158"/>
    <n v="10115"/>
    <s v="1"/>
    <n v="12"/>
    <n v="2023"/>
    <x v="4"/>
    <n v="202312"/>
    <s v="93387570"/>
    <s v="JARAMILLO"/>
    <s v="EPIQUIN"/>
    <s v=""/>
    <d v="2023-05-16T00:00:00"/>
    <n v="1"/>
    <n v="1"/>
    <n v="1"/>
    <n v="1"/>
    <s v="DICIEMBRE"/>
    <s v="CUMPLE SF"/>
    <s v="SI CUMPLE TA"/>
    <x v="0"/>
  </r>
  <r>
    <s v="AMAZONAS"/>
    <s v="CHACHAPOYAS"/>
    <x v="14"/>
    <x v="0"/>
    <x v="9"/>
    <x v="159"/>
    <n v="10116"/>
    <s v="1"/>
    <n v="12"/>
    <n v="2023"/>
    <x v="4"/>
    <n v="202312"/>
    <s v="93386392"/>
    <s v="CALAMPA"/>
    <s v="HEREDIA"/>
    <s v="AYSEL JULIETTH"/>
    <d v="2023-05-15T00:00:00"/>
    <n v="1"/>
    <n v="1"/>
    <n v="1"/>
    <n v="1"/>
    <s v="DICIEMBRE"/>
    <s v="CUMPLE SF"/>
    <s v="SI CUMPLE TA"/>
    <x v="0"/>
  </r>
  <r>
    <s v="AMAZONAS"/>
    <s v="CHACHAPOYAS"/>
    <x v="16"/>
    <x v="0"/>
    <x v="8"/>
    <x v="31"/>
    <n v="10119"/>
    <s v="1"/>
    <n v="12"/>
    <n v="2023"/>
    <x v="4"/>
    <n v="202312"/>
    <s v="93414446"/>
    <s v="VALQUI"/>
    <s v="ESPINOZA"/>
    <s v="BRITTANY SOFIA"/>
    <d v="2023-06-03T00:00:00"/>
    <n v="1"/>
    <n v="0"/>
    <n v="1"/>
    <n v="0"/>
    <s v="DICIEMBRE"/>
    <s v="CUMPLE SF"/>
    <s v="NO CUMPLE TA"/>
    <x v="1"/>
  </r>
  <r>
    <s v="AMAZONAS"/>
    <s v="CHACHAPOYAS"/>
    <x v="17"/>
    <x v="0"/>
    <x v="11"/>
    <x v="32"/>
    <n v="10120"/>
    <s v="1"/>
    <n v="12"/>
    <n v="2023"/>
    <x v="4"/>
    <n v="202312"/>
    <s v="93406038"/>
    <s v="GOLAC"/>
    <s v="INGA"/>
    <s v="ERICK"/>
    <d v="2023-05-30T00:00:00"/>
    <n v="1"/>
    <n v="1"/>
    <n v="1"/>
    <n v="1"/>
    <s v="DICIEMBRE"/>
    <s v="CUMPLE SF"/>
    <s v="SI CUMPLE TA"/>
    <x v="0"/>
  </r>
  <r>
    <s v="AMAZONAS"/>
    <s v="CHACHAPOYAS"/>
    <x v="17"/>
    <x v="0"/>
    <x v="10"/>
    <x v="160"/>
    <n v="10120"/>
    <s v="1"/>
    <n v="12"/>
    <n v="2023"/>
    <x v="4"/>
    <n v="202312"/>
    <s v="93389331"/>
    <s v="MONTENEGRO"/>
    <s v="LUCANA"/>
    <s v="ARELI JHORLEYS"/>
    <d v="2023-05-17T00:00:00"/>
    <n v="1"/>
    <n v="0"/>
    <n v="1"/>
    <n v="0"/>
    <s v="DICIEMBRE"/>
    <s v="CUMPLE SF"/>
    <s v="NO CUMPLE TA"/>
    <x v="1"/>
  </r>
  <r>
    <s v="AMAZONAS"/>
    <s v="CHACHAPOYAS"/>
    <x v="17"/>
    <x v="0"/>
    <x v="10"/>
    <x v="161"/>
    <n v="10120"/>
    <s v="1"/>
    <n v="12"/>
    <n v="2023"/>
    <x v="4"/>
    <n v="202312"/>
    <s v="93398862"/>
    <s v="HUAMAN"/>
    <s v="CULQUI"/>
    <s v="ENI MALLERLY"/>
    <d v="2023-05-24T00:00:00"/>
    <n v="1"/>
    <n v="1"/>
    <n v="1"/>
    <n v="1"/>
    <s v="DICIEMBRE"/>
    <s v="CUMPLE SF"/>
    <s v="SI CUMPLE TA"/>
    <x v="0"/>
  </r>
  <r>
    <s v="AMAZONAS"/>
    <s v="CHACHAPOYAS"/>
    <x v="49"/>
    <x v="0"/>
    <x v="10"/>
    <x v="89"/>
    <n v="10121"/>
    <s v="1"/>
    <n v="12"/>
    <n v="2023"/>
    <x v="4"/>
    <n v="202312"/>
    <s v="93400889"/>
    <s v="LOPEZ"/>
    <s v="MALDONADO"/>
    <s v="ALONDRA CRISTEL"/>
    <d v="2023-05-26T00:00:00"/>
    <n v="1"/>
    <n v="0"/>
    <n v="0"/>
    <n v="1"/>
    <s v="DICIEMBRE"/>
    <s v="NO CUMPLE SF"/>
    <s v="SI CUMPLE TA"/>
    <x v="1"/>
  </r>
  <r>
    <s v="AMAZONAS"/>
    <s v="LUYA"/>
    <x v="18"/>
    <x v="0"/>
    <x v="12"/>
    <x v="33"/>
    <n v="10502"/>
    <s v="1"/>
    <n v="12"/>
    <n v="2023"/>
    <x v="4"/>
    <n v="202312"/>
    <s v="93384194"/>
    <s v="GUEVARA"/>
    <s v="CHUQUIZUTA"/>
    <s v="MATEO"/>
    <d v="2023-05-13T00:00:00"/>
    <n v="1"/>
    <n v="1"/>
    <n v="1"/>
    <n v="1"/>
    <s v="DICIEMBRE"/>
    <s v="CUMPLE SF"/>
    <s v="SI CUMPLE TA"/>
    <x v="0"/>
  </r>
  <r>
    <s v="AMAZONAS"/>
    <s v="LUYA"/>
    <x v="18"/>
    <x v="0"/>
    <x v="12"/>
    <x v="34"/>
    <n v="10502"/>
    <s v="1"/>
    <n v="12"/>
    <n v="2023"/>
    <x v="4"/>
    <n v="202312"/>
    <s v="93384975"/>
    <s v="GORDON"/>
    <s v="FERNANDEZ"/>
    <s v="NAHUEL MATTEO"/>
    <d v="2023-05-14T00:00:00"/>
    <n v="1"/>
    <n v="1"/>
    <n v="1"/>
    <n v="1"/>
    <s v="DICIEMBRE"/>
    <s v="CUMPLE SF"/>
    <s v="SI CUMPLE TA"/>
    <x v="0"/>
  </r>
  <r>
    <s v="AMAZONAS"/>
    <s v="LUYA"/>
    <x v="18"/>
    <x v="0"/>
    <x v="12"/>
    <x v="34"/>
    <n v="10502"/>
    <s v="1"/>
    <n v="12"/>
    <n v="2023"/>
    <x v="4"/>
    <n v="202312"/>
    <s v="93386101"/>
    <s v="CHAMAYA"/>
    <s v="SALDA"/>
    <s v="KATHERINE THAIS"/>
    <d v="2023-05-14T00:00:00"/>
    <n v="1"/>
    <n v="1"/>
    <n v="1"/>
    <n v="1"/>
    <s v="DICIEMBRE"/>
    <s v="CUMPLE SF"/>
    <s v="SI CUMPLE TA"/>
    <x v="0"/>
  </r>
  <r>
    <s v="AMAZONAS"/>
    <s v="LUYA"/>
    <x v="19"/>
    <x v="0"/>
    <x v="5"/>
    <x v="137"/>
    <n v="10503"/>
    <s v="1"/>
    <n v="12"/>
    <n v="2023"/>
    <x v="4"/>
    <n v="202312"/>
    <s v="93382303"/>
    <s v="SILVA"/>
    <s v="VARGAS"/>
    <s v="DUNER ANTONI"/>
    <d v="2023-05-12T00:00:00"/>
    <n v="1"/>
    <n v="1"/>
    <n v="1"/>
    <n v="1"/>
    <s v="DICIEMBRE"/>
    <s v="CUMPLE SF"/>
    <s v="SI CUMPLE TA"/>
    <x v="0"/>
  </r>
  <r>
    <s v="AMAZONAS"/>
    <s v="LUYA"/>
    <x v="19"/>
    <x v="0"/>
    <x v="5"/>
    <x v="138"/>
    <n v="10503"/>
    <s v="1"/>
    <n v="12"/>
    <n v="2023"/>
    <x v="4"/>
    <n v="202312"/>
    <s v="81971798"/>
    <s v="BARCO"/>
    <s v="SANCHEZ"/>
    <s v="FERGIE ALESSIA DAENERYS"/>
    <d v="2023-05-11T00:00:00"/>
    <n v="1"/>
    <n v="1"/>
    <n v="1"/>
    <n v="1"/>
    <s v="DICIEMBRE"/>
    <s v="CUMPLE SF"/>
    <s v="SI CUMPLE TA"/>
    <x v="0"/>
  </r>
  <r>
    <s v="AMAZONAS"/>
    <s v="LUYA"/>
    <x v="19"/>
    <x v="0"/>
    <x v="5"/>
    <x v="90"/>
    <n v="10503"/>
    <s v="1"/>
    <n v="12"/>
    <n v="2023"/>
    <x v="4"/>
    <n v="202312"/>
    <s v="93378905"/>
    <s v="TRUJILLO"/>
    <s v="CHAVEZ"/>
    <s v="JARVIN LLADIEL"/>
    <d v="2023-05-09T00:00:00"/>
    <n v="1"/>
    <n v="1"/>
    <n v="1"/>
    <n v="1"/>
    <s v="DICIEMBRE"/>
    <s v="CUMPLE SF"/>
    <s v="SI CUMPLE TA"/>
    <x v="0"/>
  </r>
  <r>
    <s v="AMAZONAS"/>
    <s v="LUYA"/>
    <x v="50"/>
    <x v="0"/>
    <x v="4"/>
    <x v="91"/>
    <n v="10504"/>
    <s v="1"/>
    <n v="12"/>
    <n v="2023"/>
    <x v="4"/>
    <n v="202312"/>
    <s v="93374496"/>
    <s v="GUZMAN"/>
    <s v="CHAVEZ"/>
    <s v="DELVIS YUREM"/>
    <d v="2023-05-06T00:00:00"/>
    <n v="1"/>
    <n v="1"/>
    <n v="1"/>
    <n v="1"/>
    <s v="DICIEMBRE"/>
    <s v="CUMPLE SF"/>
    <s v="SI CUMPLE TA"/>
    <x v="0"/>
  </r>
  <r>
    <s v="AMAZONAS"/>
    <s v="LUYA"/>
    <x v="20"/>
    <x v="0"/>
    <x v="13"/>
    <x v="38"/>
    <n v="10505"/>
    <s v="1"/>
    <n v="12"/>
    <n v="2023"/>
    <x v="4"/>
    <n v="202312"/>
    <s v="93390615"/>
    <s v="ALVIS"/>
    <s v="VENTURA"/>
    <s v="ALESSIA NICKOL"/>
    <d v="2023-05-09T00:00:00"/>
    <n v="1"/>
    <n v="1"/>
    <n v="1"/>
    <n v="1"/>
    <s v="DICIEMBRE"/>
    <s v="CUMPLE SF"/>
    <s v="SI CUMPLE TA"/>
    <x v="0"/>
  </r>
  <r>
    <s v="AMAZONAS"/>
    <s v="LUYA"/>
    <x v="20"/>
    <x v="0"/>
    <x v="13"/>
    <x v="38"/>
    <n v="10505"/>
    <s v="1"/>
    <n v="12"/>
    <n v="2023"/>
    <x v="4"/>
    <n v="202312"/>
    <s v="93404253"/>
    <s v="TUESTA"/>
    <s v="RAFAEL"/>
    <s v="MIA ANTONELLA"/>
    <d v="2023-05-21T00:00:00"/>
    <n v="1"/>
    <n v="1"/>
    <n v="1"/>
    <n v="1"/>
    <s v="DICIEMBRE"/>
    <s v="CUMPLE SF"/>
    <s v="SI CUMPLE TA"/>
    <x v="0"/>
  </r>
  <r>
    <s v="AMAZONAS"/>
    <s v="LUYA"/>
    <x v="20"/>
    <x v="0"/>
    <x v="13"/>
    <x v="38"/>
    <n v="10505"/>
    <s v="1"/>
    <n v="12"/>
    <n v="2023"/>
    <x v="4"/>
    <n v="202312"/>
    <s v="93417374"/>
    <s v="NU"/>
    <s v="YALTA"/>
    <s v="EBER IVAN"/>
    <d v="2023-05-25T00:00:00"/>
    <n v="1"/>
    <n v="1"/>
    <n v="1"/>
    <n v="1"/>
    <s v="DICIEMBRE"/>
    <s v="CUMPLE SF"/>
    <s v="SI CUMPLE TA"/>
    <x v="0"/>
  </r>
  <r>
    <s v="AMAZONAS"/>
    <s v="LUYA"/>
    <x v="20"/>
    <x v="0"/>
    <x v="13"/>
    <x v="162"/>
    <n v="10505"/>
    <s v="1"/>
    <n v="12"/>
    <n v="2023"/>
    <x v="4"/>
    <n v="202312"/>
    <s v="93416039"/>
    <s v="VALERIN"/>
    <s v="GUELAC"/>
    <s v="GENESIS ITZEL"/>
    <d v="2023-06-05T00:00:00"/>
    <n v="1"/>
    <n v="1"/>
    <n v="1"/>
    <n v="1"/>
    <s v="DICIEMBRE"/>
    <s v="CUMPLE SF"/>
    <s v="SI CUMPLE TA"/>
    <x v="0"/>
  </r>
  <r>
    <s v="AMAZONAS"/>
    <s v="LUYA"/>
    <x v="51"/>
    <x v="0"/>
    <x v="16"/>
    <x v="92"/>
    <n v="10501"/>
    <s v="1"/>
    <n v="12"/>
    <n v="2023"/>
    <x v="4"/>
    <n v="202312"/>
    <s v="93406129"/>
    <s v="MENDOZA"/>
    <s v="CHAVEZARROYO"/>
    <s v="XIANNA BELEN"/>
    <d v="2023-05-30T00:00:00"/>
    <n v="1"/>
    <n v="1"/>
    <n v="1"/>
    <n v="1"/>
    <s v="DICIEMBRE"/>
    <s v="CUMPLE SF"/>
    <s v="SI CUMPLE TA"/>
    <x v="0"/>
  </r>
  <r>
    <s v="AMAZONAS"/>
    <s v="LUYA"/>
    <x v="22"/>
    <x v="0"/>
    <x v="13"/>
    <x v="39"/>
    <n v="10509"/>
    <s v="1"/>
    <n v="12"/>
    <n v="2023"/>
    <x v="4"/>
    <n v="202312"/>
    <s v="93412545"/>
    <s v="REYNA"/>
    <s v="CACHAY"/>
    <s v="GENESIS AYELET"/>
    <d v="2023-06-05T00:00:00"/>
    <n v="1"/>
    <n v="1"/>
    <n v="1"/>
    <n v="1"/>
    <s v="DICIEMBRE"/>
    <s v="CUMPLE SF"/>
    <s v="SI CUMPLE TA"/>
    <x v="0"/>
  </r>
  <r>
    <s v="AMAZONAS"/>
    <s v="LUYA"/>
    <x v="22"/>
    <x v="0"/>
    <x v="13"/>
    <x v="163"/>
    <n v="10509"/>
    <s v="1"/>
    <n v="12"/>
    <n v="2023"/>
    <x v="4"/>
    <n v="202312"/>
    <s v="93419241"/>
    <s v="CHAPPA"/>
    <s v="VENTURA"/>
    <s v="SAMIR SMITH"/>
    <d v="2023-06-04T00:00:00"/>
    <n v="1"/>
    <n v="1"/>
    <n v="1"/>
    <n v="1"/>
    <s v="DICIEMBRE"/>
    <s v="CUMPLE SF"/>
    <s v="SI CUMPLE TA"/>
    <x v="0"/>
  </r>
  <r>
    <s v="AMAZONAS"/>
    <s v="LUYA"/>
    <x v="22"/>
    <x v="0"/>
    <x v="13"/>
    <x v="40"/>
    <n v="10509"/>
    <s v="1"/>
    <n v="12"/>
    <n v="2023"/>
    <x v="4"/>
    <n v="202312"/>
    <s v="93387358"/>
    <s v="GUADALUPE"/>
    <s v="OCAMPO"/>
    <s v="LUTZI AILANITA"/>
    <d v="2023-05-08T00:00:00"/>
    <n v="1"/>
    <n v="1"/>
    <n v="1"/>
    <n v="1"/>
    <s v="DICIEMBRE"/>
    <s v="CUMPLE SF"/>
    <s v="SI CUMPLE TA"/>
    <x v="0"/>
  </r>
  <r>
    <s v="AMAZONAS"/>
    <s v="LUYA"/>
    <x v="22"/>
    <x v="0"/>
    <x v="13"/>
    <x v="55"/>
    <n v="10509"/>
    <s v="1"/>
    <n v="12"/>
    <n v="2023"/>
    <x v="4"/>
    <n v="202312"/>
    <s v="93387416"/>
    <s v="VALQUI"/>
    <s v="AREVALO"/>
    <s v="JAIRO BENJAMIN"/>
    <d v="2023-05-06T00:00:00"/>
    <n v="1"/>
    <n v="1"/>
    <n v="1"/>
    <n v="1"/>
    <s v="DICIEMBRE"/>
    <s v="CUMPLE SF"/>
    <s v="SI CUMPLE TA"/>
    <x v="0"/>
  </r>
  <r>
    <s v="AMAZONAS"/>
    <s v="LUYA"/>
    <x v="24"/>
    <x v="0"/>
    <x v="14"/>
    <x v="128"/>
    <n v="10512"/>
    <s v="1"/>
    <n v="12"/>
    <n v="2023"/>
    <x v="4"/>
    <n v="202312"/>
    <s v="93382209"/>
    <s v="DAVILA"/>
    <s v="COTRINA"/>
    <s v="YARITA LIZETH"/>
    <d v="2023-05-12T00:00:00"/>
    <n v="1"/>
    <n v="1"/>
    <n v="1"/>
    <n v="1"/>
    <s v="DICIEMBRE"/>
    <s v="CUMPLE SF"/>
    <s v="SI CUMPLE TA"/>
    <x v="0"/>
  </r>
  <r>
    <s v="AMAZONAS"/>
    <s v="LUYA"/>
    <x v="24"/>
    <x v="0"/>
    <x v="14"/>
    <x v="128"/>
    <n v="10512"/>
    <s v="1"/>
    <n v="12"/>
    <n v="2023"/>
    <x v="4"/>
    <n v="202312"/>
    <s v="93391065"/>
    <s v="PEREZ"/>
    <s v="CRUZALEGUI"/>
    <s v="CARMEN EMILIA"/>
    <d v="2023-05-18T00:00:00"/>
    <n v="1"/>
    <n v="1"/>
    <n v="1"/>
    <n v="1"/>
    <s v="DICIEMBRE"/>
    <s v="CUMPLE SF"/>
    <s v="SI CUMPLE TA"/>
    <x v="0"/>
  </r>
  <r>
    <s v="AMAZONAS"/>
    <s v="LUYA"/>
    <x v="24"/>
    <x v="0"/>
    <x v="14"/>
    <x v="128"/>
    <n v="10512"/>
    <s v="1"/>
    <n v="12"/>
    <n v="2023"/>
    <x v="4"/>
    <n v="202312"/>
    <s v="93405970"/>
    <s v="IRIGOIN"/>
    <s v="RUIZ"/>
    <s v="AREX URIEL"/>
    <d v="2023-05-30T00:00:00"/>
    <n v="1"/>
    <n v="1"/>
    <n v="1"/>
    <n v="1"/>
    <s v="DICIEMBRE"/>
    <s v="CUMPLE SF"/>
    <s v="SI CUMPLE TA"/>
    <x v="0"/>
  </r>
  <r>
    <s v="AMAZONAS"/>
    <s v="LUYA"/>
    <x v="54"/>
    <x v="0"/>
    <x v="15"/>
    <x v="98"/>
    <n v="10513"/>
    <s v="1"/>
    <n v="12"/>
    <n v="2023"/>
    <x v="4"/>
    <n v="202312"/>
    <s v="93401358"/>
    <s v="VELA"/>
    <s v="ABANTO"/>
    <s v="CINTHIA LISSETH"/>
    <d v="2023-05-26T00:00:00"/>
    <n v="1"/>
    <n v="1"/>
    <n v="1"/>
    <n v="1"/>
    <s v="DICIEMBRE"/>
    <s v="CUMPLE SF"/>
    <s v="SI CUMPLE TA"/>
    <x v="0"/>
  </r>
  <r>
    <s v="AMAZONAS"/>
    <s v="LUYA"/>
    <x v="54"/>
    <x v="0"/>
    <x v="15"/>
    <x v="100"/>
    <n v="10513"/>
    <s v="1"/>
    <n v="12"/>
    <n v="2023"/>
    <x v="4"/>
    <n v="202312"/>
    <s v="93410736"/>
    <s v="GARCIA"/>
    <s v="TUESTA"/>
    <s v="MILENA JHAMILETH"/>
    <d v="2023-06-02T00:00:00"/>
    <n v="1"/>
    <n v="1"/>
    <n v="1"/>
    <n v="1"/>
    <s v="DICIEMBRE"/>
    <s v="CUMPLE SF"/>
    <s v="SI CUMPLE TA"/>
    <x v="0"/>
  </r>
  <r>
    <s v="AMAZONAS"/>
    <s v="LUYA"/>
    <x v="54"/>
    <x v="0"/>
    <x v="15"/>
    <x v="100"/>
    <n v="10513"/>
    <s v="1"/>
    <n v="12"/>
    <n v="2023"/>
    <x v="4"/>
    <n v="202312"/>
    <s v="93422299"/>
    <s v="VASQUEZ"/>
    <s v="BARRIENTOS"/>
    <s v="GERALD LEONEL"/>
    <d v="2023-05-08T00:00:00"/>
    <n v="1"/>
    <n v="0"/>
    <n v="0"/>
    <n v="1"/>
    <s v="DICIEMBRE"/>
    <s v="NO CUMPLE SF"/>
    <s v="SI CUMPLE TA"/>
    <x v="1"/>
  </r>
  <r>
    <s v="AMAZONAS"/>
    <s v="LUYA"/>
    <x v="25"/>
    <x v="0"/>
    <x v="8"/>
    <x v="145"/>
    <n v="10514"/>
    <s v="1"/>
    <n v="12"/>
    <n v="2023"/>
    <x v="4"/>
    <n v="202312"/>
    <s v="93396068"/>
    <s v="SALAZAR"/>
    <s v="CHAVEZ"/>
    <s v="KRISTEL TAIZ"/>
    <d v="2023-05-22T00:00:00"/>
    <n v="1"/>
    <n v="1"/>
    <n v="1"/>
    <n v="1"/>
    <s v="DICIEMBRE"/>
    <s v="CUMPLE SF"/>
    <s v="SI CUMPLE TA"/>
    <x v="0"/>
  </r>
  <r>
    <s v="AMAZONAS"/>
    <s v="LUYA"/>
    <x v="25"/>
    <x v="0"/>
    <x v="8"/>
    <x v="45"/>
    <n v="10514"/>
    <s v="1"/>
    <n v="12"/>
    <n v="2023"/>
    <x v="4"/>
    <n v="202312"/>
    <s v="93402847"/>
    <s v="CUBAS"/>
    <s v="SOPLIN"/>
    <s v="KEISY ANLLELY"/>
    <d v="2023-05-28T00:00:00"/>
    <n v="1"/>
    <n v="1"/>
    <n v="1"/>
    <n v="1"/>
    <s v="DICIEMBRE"/>
    <s v="CUMPLE SF"/>
    <s v="SI CUMPLE TA"/>
    <x v="0"/>
  </r>
  <r>
    <s v="AMAZONAS"/>
    <s v="LUYA"/>
    <x v="25"/>
    <x v="0"/>
    <x v="8"/>
    <x v="129"/>
    <n v="10514"/>
    <s v="1"/>
    <n v="12"/>
    <n v="2023"/>
    <x v="4"/>
    <n v="202312"/>
    <s v="93400377"/>
    <s v="CHAVEZ"/>
    <s v="MEGO"/>
    <s v="JHULEISY MEDALIT"/>
    <d v="2023-05-26T00:00:00"/>
    <n v="1"/>
    <n v="1"/>
    <n v="1"/>
    <n v="1"/>
    <s v="DICIEMBRE"/>
    <s v="CUMPLE SF"/>
    <s v="SI CUMPLE TA"/>
    <x v="0"/>
  </r>
  <r>
    <s v="AMAZONAS"/>
    <s v="LUYA"/>
    <x v="25"/>
    <x v="0"/>
    <x v="8"/>
    <x v="46"/>
    <n v="10514"/>
    <s v="1"/>
    <n v="12"/>
    <n v="2023"/>
    <x v="4"/>
    <n v="202312"/>
    <s v="81970713"/>
    <s v="GARCIA"/>
    <s v="LOPEZ"/>
    <s v="ENITH"/>
    <d v="2023-06-02T00:00:00"/>
    <n v="1"/>
    <n v="1"/>
    <n v="1"/>
    <n v="1"/>
    <s v="DICIEMBRE"/>
    <s v="CUMPLE SF"/>
    <s v="SI CUMPLE TA"/>
    <x v="0"/>
  </r>
  <r>
    <s v="AMAZONAS"/>
    <s v="LUYA"/>
    <x v="26"/>
    <x v="0"/>
    <x v="15"/>
    <x v="47"/>
    <n v="10515"/>
    <s v="1"/>
    <n v="12"/>
    <n v="2023"/>
    <x v="4"/>
    <n v="202312"/>
    <s v="82001312"/>
    <s v="VASQUEZ"/>
    <s v="LIVAQUE"/>
    <s v="JHERAL ALDAIR"/>
    <d v="2023-05-06T00:00:00"/>
    <n v="1"/>
    <n v="1"/>
    <n v="1"/>
    <n v="1"/>
    <s v="DICIEMBRE"/>
    <s v="CUMPLE SF"/>
    <s v="SI CUMPLE TA"/>
    <x v="0"/>
  </r>
  <r>
    <s v="AMAZONAS"/>
    <s v="LUYA"/>
    <x v="27"/>
    <x v="0"/>
    <x v="16"/>
    <x v="149"/>
    <n v="10516"/>
    <s v="1"/>
    <n v="12"/>
    <n v="2023"/>
    <x v="4"/>
    <n v="202312"/>
    <s v="93383810"/>
    <s v="INGA"/>
    <s v="VALQUI"/>
    <s v="JHANA CRISTELL"/>
    <d v="2023-05-13T00:00:00"/>
    <n v="1"/>
    <n v="1"/>
    <n v="1"/>
    <n v="1"/>
    <s v="DICIEMBRE"/>
    <s v="CUMPLE SF"/>
    <s v="SI CUMPLE TA"/>
    <x v="0"/>
  </r>
  <r>
    <s v="AMAZONAS"/>
    <s v="LUYA"/>
    <x v="55"/>
    <x v="0"/>
    <x v="24"/>
    <x v="164"/>
    <n v="10517"/>
    <s v="1"/>
    <n v="12"/>
    <n v="2023"/>
    <x v="4"/>
    <n v="202312"/>
    <s v="93403593"/>
    <s v="MU"/>
    <s v="TAFUR"/>
    <s v="CHLO"/>
    <d v="2023-05-28T00:00:00"/>
    <n v="1"/>
    <n v="1"/>
    <n v="1"/>
    <n v="1"/>
    <s v="DICIEMBRE"/>
    <s v="CUMPLE SF"/>
    <s v="SI CUMPLE TA"/>
    <x v="0"/>
  </r>
  <r>
    <s v="AMAZONAS"/>
    <s v="LUYA"/>
    <x v="56"/>
    <x v="0"/>
    <x v="7"/>
    <x v="105"/>
    <n v="10519"/>
    <s v="1"/>
    <n v="12"/>
    <n v="2023"/>
    <x v="4"/>
    <n v="202312"/>
    <s v="93375404"/>
    <s v="TAFUR"/>
    <s v="GUTIERREZ"/>
    <s v="YADIEL ALEXANDER"/>
    <d v="2023-05-07T00:00:00"/>
    <n v="1"/>
    <n v="1"/>
    <n v="1"/>
    <n v="1"/>
    <s v="DICIEMBRE"/>
    <s v="CUMPLE SF"/>
    <s v="SI CUMPLE TA"/>
    <x v="0"/>
  </r>
  <r>
    <s v="AMAZONAS"/>
    <s v="LUYA"/>
    <x v="29"/>
    <x v="0"/>
    <x v="3"/>
    <x v="51"/>
    <n v="10520"/>
    <s v="1"/>
    <n v="12"/>
    <n v="2023"/>
    <x v="4"/>
    <n v="202312"/>
    <s v="93409783"/>
    <s v="CANTA"/>
    <s v="VELASQUEZ"/>
    <s v="VALERIA MAIT"/>
    <d v="2023-05-14T00:00:00"/>
    <n v="1"/>
    <n v="1"/>
    <n v="1"/>
    <n v="1"/>
    <s v="DICIEMBRE"/>
    <s v="CUMPLE SF"/>
    <s v="SI CUMPLE TA"/>
    <x v="0"/>
  </r>
  <r>
    <s v="AMAZONAS"/>
    <s v="LUYA"/>
    <x v="29"/>
    <x v="0"/>
    <x v="3"/>
    <x v="107"/>
    <n v="10520"/>
    <s v="1"/>
    <n v="12"/>
    <n v="2023"/>
    <x v="4"/>
    <n v="202312"/>
    <s v="93390313"/>
    <s v="TOMANGUILLA"/>
    <s v="PIZARRO"/>
    <s v="YADIEL"/>
    <d v="2023-05-06T00:00:00"/>
    <n v="1"/>
    <n v="1"/>
    <n v="1"/>
    <n v="1"/>
    <s v="DICIEMBRE"/>
    <s v="CUMPLE SF"/>
    <s v="SI CUMPLE TA"/>
    <x v="0"/>
  </r>
  <r>
    <s v="AMAZONAS"/>
    <s v="LUYA"/>
    <x v="31"/>
    <x v="0"/>
    <x v="8"/>
    <x v="54"/>
    <n v="10522"/>
    <s v="1"/>
    <n v="12"/>
    <n v="2023"/>
    <x v="4"/>
    <n v="202312"/>
    <s v="93392659"/>
    <s v="VIGO"/>
    <s v="DIAZ"/>
    <s v="GETZEN SMITH"/>
    <d v="2023-05-20T00:00:00"/>
    <n v="1"/>
    <n v="1"/>
    <n v="1"/>
    <n v="1"/>
    <s v="DICIEMBRE"/>
    <s v="CUMPLE SF"/>
    <s v="SI CUMPLE TA"/>
    <x v="0"/>
  </r>
  <r>
    <s v="AMAZONAS"/>
    <s v="LUYA"/>
    <x v="31"/>
    <x v="0"/>
    <x v="8"/>
    <x v="54"/>
    <n v="10522"/>
    <s v="1"/>
    <n v="12"/>
    <n v="2023"/>
    <x v="4"/>
    <n v="202312"/>
    <s v="93408781"/>
    <s v="GARCIA"/>
    <s v="CULLQUERRICRA"/>
    <s v="CIELITO MASIEL"/>
    <d v="2023-06-01T00:00:00"/>
    <n v="1"/>
    <n v="1"/>
    <n v="1"/>
    <n v="1"/>
    <s v="DICIEMBRE"/>
    <s v="CUMPLE SF"/>
    <s v="SI CUMPLE TA"/>
    <x v="0"/>
  </r>
  <r>
    <s v="AMAZONAS"/>
    <s v="RODRIGUEZ DE MENDOZA"/>
    <x v="33"/>
    <x v="1"/>
    <x v="2"/>
    <x v="3"/>
    <n v="10602"/>
    <s v="1"/>
    <n v="12"/>
    <n v="2023"/>
    <x v="4"/>
    <n v="202312"/>
    <s v="93379149"/>
    <s v="PUERTA"/>
    <s v="TAPULLIMA"/>
    <s v="BRITNEY YISSEL"/>
    <d v="2023-05-09T00:00:00"/>
    <n v="1"/>
    <n v="0"/>
    <n v="0"/>
    <n v="0"/>
    <s v="DICIEMBRE"/>
    <s v="NO CUMPLE SF"/>
    <s v="NO CUMPLE TA"/>
    <x v="1"/>
  </r>
  <r>
    <s v="AMAZONAS"/>
    <s v="RODRIGUEZ DE MENDOZA"/>
    <x v="33"/>
    <x v="1"/>
    <x v="2"/>
    <x v="3"/>
    <n v="10602"/>
    <s v="1"/>
    <n v="12"/>
    <n v="2023"/>
    <x v="4"/>
    <n v="202312"/>
    <s v="93399837"/>
    <s v="HUABLOCHO"/>
    <s v="PINEDO"/>
    <s v="ALISSON XIOMARA"/>
    <d v="2023-05-25T00:00:00"/>
    <n v="1"/>
    <n v="0"/>
    <n v="0"/>
    <n v="0"/>
    <s v="DICIEMBRE"/>
    <s v="NO CUMPLE SF"/>
    <s v="NO CUMPLE TA"/>
    <x v="1"/>
  </r>
  <r>
    <s v="AMAZONAS"/>
    <s v="RODRIGUEZ DE MENDOZA"/>
    <x v="33"/>
    <x v="1"/>
    <x v="2"/>
    <x v="3"/>
    <n v="10602"/>
    <s v="1"/>
    <n v="12"/>
    <n v="2023"/>
    <x v="4"/>
    <n v="202312"/>
    <s v="93406056"/>
    <s v="VASQUEZ"/>
    <s v="CHERRES"/>
    <s v="ERICK STIVEN"/>
    <d v="2023-05-11T00:00:00"/>
    <n v="1"/>
    <n v="0"/>
    <n v="0"/>
    <n v="0"/>
    <s v="DICIEMBRE"/>
    <s v="NO CUMPLE SF"/>
    <s v="NO CUMPLE TA"/>
    <x v="1"/>
  </r>
  <r>
    <s v="AMAZONAS"/>
    <s v="RODRIGUEZ DE MENDOZA"/>
    <x v="33"/>
    <x v="1"/>
    <x v="2"/>
    <x v="3"/>
    <n v="10602"/>
    <s v="1"/>
    <n v="12"/>
    <n v="2023"/>
    <x v="4"/>
    <n v="202312"/>
    <s v="93502608"/>
    <s v="VARGAS"/>
    <s v="CULQUI"/>
    <s v="DEYMAR KALEB"/>
    <d v="2023-06-03T00:00:00"/>
    <n v="1"/>
    <n v="0"/>
    <n v="0"/>
    <n v="0"/>
    <s v="DICIEMBRE"/>
    <s v="NO CUMPLE SF"/>
    <s v="NO CUMPLE TA"/>
    <x v="1"/>
  </r>
  <r>
    <s v="AMAZONAS"/>
    <s v="RODRIGUEZ DE MENDOZA"/>
    <x v="34"/>
    <x v="0"/>
    <x v="11"/>
    <x v="110"/>
    <n v="10603"/>
    <s v="1"/>
    <n v="12"/>
    <n v="2023"/>
    <x v="4"/>
    <n v="202312"/>
    <s v="93410357"/>
    <s v="MENDOZA"/>
    <s v="SANTILLAN"/>
    <s v="JHORDAN JES"/>
    <d v="2023-06-02T00:00:00"/>
    <n v="1"/>
    <n v="1"/>
    <n v="1"/>
    <n v="1"/>
    <s v="DICIEMBRE"/>
    <s v="CUMPLE SF"/>
    <s v="SI CUMPLE TA"/>
    <x v="0"/>
  </r>
  <r>
    <s v="AMAZONAS"/>
    <s v="RODRIGUEZ DE MENDOZA"/>
    <x v="57"/>
    <x v="0"/>
    <x v="21"/>
    <x v="111"/>
    <n v="10605"/>
    <s v="1"/>
    <n v="12"/>
    <n v="2023"/>
    <x v="4"/>
    <n v="202312"/>
    <s v="93392252"/>
    <s v="RIVA"/>
    <s v="CHUQUIMBALQUI"/>
    <s v="KATE"/>
    <d v="2023-05-19T00:00:00"/>
    <n v="1"/>
    <n v="0"/>
    <n v="1"/>
    <n v="0"/>
    <s v="DICIEMBRE"/>
    <s v="CUMPLE SF"/>
    <s v="NO CUMPLE TA"/>
    <x v="1"/>
  </r>
  <r>
    <s v="AMAZONAS"/>
    <s v="RODRIGUEZ DE MENDOZA"/>
    <x v="36"/>
    <x v="1"/>
    <x v="2"/>
    <x v="3"/>
    <n v="10606"/>
    <s v="2"/>
    <n v="12"/>
    <n v="2023"/>
    <x v="4"/>
    <n v="202312"/>
    <s v="93395993"/>
    <s v="CRUZADO"/>
    <s v="RIVA"/>
    <s v="ESMERALDA"/>
    <d v="2023-05-22T00:00:00"/>
    <n v="1"/>
    <n v="0"/>
    <n v="0"/>
    <n v="0"/>
    <s v="DICIEMBRE"/>
    <s v="NO CUMPLE SF"/>
    <s v="NO CUMPLE TA"/>
    <x v="1"/>
  </r>
  <r>
    <s v="AMAZONAS"/>
    <s v="RODRIGUEZ DE MENDOZA"/>
    <x v="37"/>
    <x v="0"/>
    <x v="11"/>
    <x v="59"/>
    <n v="10607"/>
    <s v="1"/>
    <n v="12"/>
    <n v="2023"/>
    <x v="4"/>
    <n v="202312"/>
    <s v="93393982"/>
    <s v="ACOSTA"/>
    <s v="ROJAS"/>
    <s v="MASSIMO ALESSANDRO"/>
    <d v="2023-05-21T00:00:00"/>
    <n v="1"/>
    <n v="1"/>
    <n v="1"/>
    <n v="1"/>
    <s v="DICIEMBRE"/>
    <s v="CUMPLE SF"/>
    <s v="SI CUMPLE TA"/>
    <x v="0"/>
  </r>
  <r>
    <s v="AMAZONAS"/>
    <s v="RODRIGUEZ DE MENDOZA"/>
    <x v="37"/>
    <x v="0"/>
    <x v="11"/>
    <x v="59"/>
    <n v="10607"/>
    <s v="1"/>
    <n v="12"/>
    <n v="2023"/>
    <x v="4"/>
    <n v="202312"/>
    <s v="93406032"/>
    <s v="ROQUE"/>
    <s v="TUCTO"/>
    <s v="ALESSIA LUANA"/>
    <d v="2023-05-30T00:00:00"/>
    <n v="1"/>
    <n v="1"/>
    <n v="1"/>
    <n v="1"/>
    <s v="DICIEMBRE"/>
    <s v="CUMPLE SF"/>
    <s v="SI CUMPLE TA"/>
    <x v="0"/>
  </r>
  <r>
    <s v="AMAZONAS"/>
    <s v="RODRIGUEZ DE MENDOZA"/>
    <x v="37"/>
    <x v="0"/>
    <x v="11"/>
    <x v="165"/>
    <n v="10607"/>
    <s v="1"/>
    <n v="12"/>
    <n v="2023"/>
    <x v="4"/>
    <n v="202312"/>
    <s v="93401097"/>
    <s v="GO"/>
    <s v="ESCOBAR"/>
    <s v="ARLETH ORIANA"/>
    <d v="2023-05-26T00:00:00"/>
    <n v="1"/>
    <n v="1"/>
    <n v="1"/>
    <n v="1"/>
    <s v="DICIEMBRE"/>
    <s v="CUMPLE SF"/>
    <s v="SI CUMPLE TA"/>
    <x v="0"/>
  </r>
  <r>
    <s v="AMAZONAS"/>
    <s v="RODRIGUEZ DE MENDOZA"/>
    <x v="65"/>
    <x v="0"/>
    <x v="21"/>
    <x v="166"/>
    <n v="10608"/>
    <s v="1"/>
    <n v="12"/>
    <n v="2023"/>
    <x v="4"/>
    <n v="202312"/>
    <s v="93374570"/>
    <s v="HUAMAN"/>
    <s v="TRIGOSO"/>
    <s v="MARIA"/>
    <d v="2023-05-06T00:00:00"/>
    <n v="1"/>
    <n v="1"/>
    <n v="1"/>
    <n v="1"/>
    <s v="DICIEMBRE"/>
    <s v="CUMPLE SF"/>
    <s v="SI CUMPLE TA"/>
    <x v="0"/>
  </r>
  <r>
    <s v="AMAZONAS"/>
    <s v="RODRIGUEZ DE MENDOZA"/>
    <x v="38"/>
    <x v="1"/>
    <x v="2"/>
    <x v="3"/>
    <n v="10609"/>
    <s v="1"/>
    <n v="12"/>
    <n v="2023"/>
    <x v="4"/>
    <n v="202312"/>
    <s v="93374946"/>
    <s v="RAMIREZ"/>
    <s v="VELASQUEZ"/>
    <s v="ENEMIAS OMIL"/>
    <d v="2023-05-06T00:00:00"/>
    <n v="1"/>
    <n v="0"/>
    <n v="0"/>
    <n v="0"/>
    <s v="DICIEMBRE"/>
    <s v="NO CUMPLE SF"/>
    <s v="NO CUMPLE TA"/>
    <x v="1"/>
  </r>
  <r>
    <s v="AMAZONAS"/>
    <s v="RODRIGUEZ DE MENDOZA"/>
    <x v="38"/>
    <x v="1"/>
    <x v="2"/>
    <x v="3"/>
    <n v="10609"/>
    <s v="1"/>
    <n v="12"/>
    <n v="2023"/>
    <x v="4"/>
    <n v="202312"/>
    <s v="93427972"/>
    <s v="CHUQUIPIONDO"/>
    <s v="HUAMAN"/>
    <s v="KAORI JHAMILET"/>
    <d v="2023-05-19T00:00:00"/>
    <n v="1"/>
    <n v="0"/>
    <n v="0"/>
    <n v="0"/>
    <s v="DICIEMBRE"/>
    <s v="NO CUMPLE SF"/>
    <s v="NO CUMPLE TA"/>
    <x v="1"/>
  </r>
  <r>
    <s v="AMAZONAS"/>
    <s v="RODRIGUEZ DE MENDOZA"/>
    <x v="38"/>
    <x v="0"/>
    <x v="4"/>
    <x v="21"/>
    <n v="10609"/>
    <s v="1"/>
    <n v="12"/>
    <n v="2023"/>
    <x v="4"/>
    <n v="202312"/>
    <s v="93409244"/>
    <s v="MESTANZA"/>
    <s v="SANTIAGO"/>
    <s v="EMILY ALEXSANDRA"/>
    <d v="2023-06-01T00:00:00"/>
    <n v="1"/>
    <n v="1"/>
    <n v="1"/>
    <n v="1"/>
    <s v="DICIEMBRE"/>
    <s v="CUMPLE SF"/>
    <s v="SI CUMPLE TA"/>
    <x v="0"/>
  </r>
  <r>
    <s v="AMAZONAS"/>
    <s v="RODRIGUEZ DE MENDOZA"/>
    <x v="38"/>
    <x v="0"/>
    <x v="13"/>
    <x v="40"/>
    <n v="10609"/>
    <s v="1"/>
    <n v="12"/>
    <n v="2023"/>
    <x v="4"/>
    <n v="202312"/>
    <s v="93411951"/>
    <s v="MEDINA"/>
    <s v="TAFUR"/>
    <s v="MHARIAM IOANNA"/>
    <d v="2023-06-04T00:00:00"/>
    <n v="1"/>
    <n v="1"/>
    <n v="1"/>
    <n v="1"/>
    <s v="DICIEMBRE"/>
    <s v="CUMPLE SF"/>
    <s v="SI CUMPLE TA"/>
    <x v="0"/>
  </r>
  <r>
    <s v="AMAZONAS"/>
    <s v="RODRIGUEZ DE MENDOZA"/>
    <x v="38"/>
    <x v="0"/>
    <x v="19"/>
    <x v="112"/>
    <n v="10609"/>
    <s v="1"/>
    <n v="12"/>
    <n v="2023"/>
    <x v="4"/>
    <n v="202312"/>
    <s v="93377742"/>
    <s v="BANDA"/>
    <s v="INGA"/>
    <s v="KARIN DALEY"/>
    <d v="2023-05-08T00:00:00"/>
    <n v="1"/>
    <n v="1"/>
    <n v="1"/>
    <n v="1"/>
    <s v="DICIEMBRE"/>
    <s v="CUMPLE SF"/>
    <s v="SI CUMPLE TA"/>
    <x v="0"/>
  </r>
  <r>
    <s v="AMAZONAS"/>
    <s v="RODRIGUEZ DE MENDOZA"/>
    <x v="38"/>
    <x v="0"/>
    <x v="19"/>
    <x v="131"/>
    <n v="10609"/>
    <s v="1"/>
    <n v="12"/>
    <n v="2023"/>
    <x v="4"/>
    <n v="202312"/>
    <s v="93386359"/>
    <s v="CHAVEZ"/>
    <s v="LLANOS"/>
    <s v="ASENETH"/>
    <d v="2023-05-15T00:00:00"/>
    <n v="1"/>
    <n v="1"/>
    <n v="1"/>
    <n v="1"/>
    <s v="DICIEMBRE"/>
    <s v="CUMPLE SF"/>
    <s v="SI CUMPLE TA"/>
    <x v="0"/>
  </r>
  <r>
    <s v="AMAZONAS"/>
    <s v="RODRIGUEZ DE MENDOZA"/>
    <x v="38"/>
    <x v="0"/>
    <x v="19"/>
    <x v="63"/>
    <n v="10609"/>
    <s v="1"/>
    <n v="12"/>
    <n v="2023"/>
    <x v="4"/>
    <n v="202312"/>
    <s v="81871286"/>
    <s v="ALVARADO"/>
    <s v="CHIGUALA"/>
    <s v="NAYRA ZAYURI"/>
    <d v="2023-05-17T00:00:00"/>
    <n v="1"/>
    <n v="1"/>
    <n v="1"/>
    <n v="1"/>
    <s v="DICIEMBRE"/>
    <s v="CUMPLE SF"/>
    <s v="SI CUMPLE TA"/>
    <x v="0"/>
  </r>
  <r>
    <s v="AMAZONAS"/>
    <s v="RODRIGUEZ DE MENDOZA"/>
    <x v="38"/>
    <x v="0"/>
    <x v="20"/>
    <x v="65"/>
    <n v="10609"/>
    <s v="1"/>
    <n v="12"/>
    <n v="2023"/>
    <x v="4"/>
    <n v="202312"/>
    <s v="93388346"/>
    <s v="GUEVARA"/>
    <s v="CERCADO"/>
    <s v="DIEGO CAMILO"/>
    <d v="2023-05-16T00:00:00"/>
    <n v="1"/>
    <n v="1"/>
    <n v="1"/>
    <n v="1"/>
    <s v="DICIEMBRE"/>
    <s v="CUMPLE SF"/>
    <s v="SI CUMPLE TA"/>
    <x v="0"/>
  </r>
  <r>
    <s v="AMAZONAS"/>
    <s v="RODRIGUEZ DE MENDOZA"/>
    <x v="38"/>
    <x v="0"/>
    <x v="18"/>
    <x v="113"/>
    <n v="10609"/>
    <s v="1"/>
    <n v="12"/>
    <n v="2023"/>
    <x v="4"/>
    <n v="202312"/>
    <s v="93409226"/>
    <s v="MELENDEZ"/>
    <s v="TUESTA"/>
    <s v="LLEISON"/>
    <d v="2023-06-01T00:00:00"/>
    <n v="1"/>
    <n v="1"/>
    <n v="1"/>
    <n v="1"/>
    <s v="DICIEMBRE"/>
    <s v="CUMPLE SF"/>
    <s v="SI CUMPLE TA"/>
    <x v="0"/>
  </r>
  <r>
    <s v="AMAZONAS"/>
    <s v="RODRIGUEZ DE MENDOZA"/>
    <x v="38"/>
    <x v="0"/>
    <x v="18"/>
    <x v="113"/>
    <n v="10609"/>
    <s v="1"/>
    <n v="12"/>
    <n v="2023"/>
    <x v="4"/>
    <n v="202312"/>
    <s v="93479105"/>
    <s v="TUESTA"/>
    <s v="CANLLA"/>
    <s v="ERICK SLLEYTER"/>
    <d v="2023-05-30T00:00:00"/>
    <n v="1"/>
    <n v="0"/>
    <n v="1"/>
    <n v="0"/>
    <s v="DICIEMBRE"/>
    <s v="CUMPLE SF"/>
    <s v="NO CUMPLE TA"/>
    <x v="1"/>
  </r>
  <r>
    <s v="AMAZONAS"/>
    <s v="RODRIGUEZ DE MENDOZA"/>
    <x v="41"/>
    <x v="0"/>
    <x v="1"/>
    <x v="69"/>
    <n v="10612"/>
    <s v="1"/>
    <n v="12"/>
    <n v="2023"/>
    <x v="4"/>
    <n v="202312"/>
    <s v="93376604"/>
    <s v="MU"/>
    <s v="CORONEL"/>
    <s v="JOSE GAEL"/>
    <d v="2023-05-06T00:00:00"/>
    <n v="1"/>
    <n v="1"/>
    <n v="1"/>
    <n v="1"/>
    <s v="DICIEMBRE"/>
    <s v="CUMPLE SF"/>
    <s v="SI CUMPLE TA"/>
    <x v="0"/>
  </r>
  <r>
    <s v="AMAZONAS"/>
    <s v="RODRIGUEZ DE MENDOZA"/>
    <x v="41"/>
    <x v="0"/>
    <x v="1"/>
    <x v="69"/>
    <n v="10612"/>
    <s v="1"/>
    <n v="12"/>
    <n v="2023"/>
    <x v="4"/>
    <n v="202312"/>
    <s v="93392838"/>
    <s v="CORDOVA"/>
    <s v="COLVAQUI"/>
    <s v="JANDER ARQUIEL"/>
    <d v="2023-05-19T00:00:00"/>
    <n v="1"/>
    <n v="1"/>
    <n v="1"/>
    <n v="1"/>
    <s v="DICIEMBRE"/>
    <s v="CUMPLE SF"/>
    <s v="SI CUMPLE TA"/>
    <x v="0"/>
  </r>
  <r>
    <s v="AMAZONAS"/>
    <s v="RODRIGUEZ DE MENDOZA"/>
    <x v="41"/>
    <x v="0"/>
    <x v="1"/>
    <x v="114"/>
    <n v="10612"/>
    <s v="1"/>
    <n v="12"/>
    <n v="2023"/>
    <x v="4"/>
    <n v="202312"/>
    <s v="93436248"/>
    <s v="FARCEQUE"/>
    <s v="CU"/>
    <s v="KEYVER GAEL"/>
    <d v="2023-06-05T00:00:00"/>
    <n v="1"/>
    <n v="1"/>
    <n v="1"/>
    <n v="1"/>
    <s v="DICIEMBRE"/>
    <s v="CUMPLE SF"/>
    <s v="SI CUMPLE TA"/>
    <x v="0"/>
  </r>
  <r>
    <s v="AMAZONAS"/>
    <s v="RODRIGUEZ DE MENDOZA"/>
    <x v="41"/>
    <x v="0"/>
    <x v="1"/>
    <x v="150"/>
    <n v="10612"/>
    <s v="1"/>
    <n v="12"/>
    <n v="2023"/>
    <x v="4"/>
    <n v="202312"/>
    <s v="82019265"/>
    <s v="BUTIERRE"/>
    <s v="RIMARACHIN"/>
    <s v="JEYDEN DAEL"/>
    <d v="2023-05-10T00:00:00"/>
    <n v="1"/>
    <n v="0"/>
    <n v="0"/>
    <n v="0"/>
    <s v="DICIEMBRE"/>
    <s v="NO CUMPLE SF"/>
    <s v="NO CUMPLE TA"/>
    <x v="1"/>
  </r>
  <r>
    <s v="AMAZONAS"/>
    <s v="RODRIGUEZ DE MENDOZA"/>
    <x v="41"/>
    <x v="0"/>
    <x v="1"/>
    <x v="150"/>
    <n v="10612"/>
    <s v="1"/>
    <n v="12"/>
    <n v="2023"/>
    <x v="4"/>
    <n v="202312"/>
    <s v="93400562"/>
    <s v="ROJAS"/>
    <s v="FASANANDO"/>
    <s v="JORDI"/>
    <d v="2023-05-26T00:00:00"/>
    <n v="1"/>
    <n v="0"/>
    <n v="0"/>
    <n v="0"/>
    <s v="DICIEMBRE"/>
    <s v="NO CUMPLE SF"/>
    <s v="NO CUMPLE TA"/>
    <x v="1"/>
  </r>
  <r>
    <s v="AMAZONAS"/>
    <s v="BONGARA"/>
    <x v="2"/>
    <x v="0"/>
    <x v="1"/>
    <x v="2"/>
    <n v="10306"/>
    <s v="1"/>
    <n v="1"/>
    <n v="2024"/>
    <x v="5"/>
    <n v="202401"/>
    <s v="93421690"/>
    <s v="ESTELA"/>
    <s v="ROJAS"/>
    <s v="IKER JIAS"/>
    <d v="2023-06-11T00:00:00"/>
    <n v="1"/>
    <n v="1"/>
    <n v="1"/>
    <n v="1"/>
    <s v="ENERO"/>
    <s v="CUMPLE SF"/>
    <s v="SI CUMPLE TA"/>
    <x v="0"/>
  </r>
  <r>
    <s v="AMAZONAS"/>
    <s v="BONGARA"/>
    <x v="2"/>
    <x v="0"/>
    <x v="1"/>
    <x v="2"/>
    <n v="10306"/>
    <s v="1"/>
    <n v="1"/>
    <n v="2024"/>
    <x v="5"/>
    <n v="202401"/>
    <s v="93440173"/>
    <s v="MORI"/>
    <s v="ZAMORA"/>
    <s v="SAMI ADAEL"/>
    <d v="2023-06-26T00:00:00"/>
    <n v="1"/>
    <n v="1"/>
    <n v="1"/>
    <n v="1"/>
    <s v="ENERO"/>
    <s v="CUMPLE SF"/>
    <s v="SI CUMPLE TA"/>
    <x v="0"/>
  </r>
  <r>
    <s v="AMAZONAS"/>
    <s v="BONGARA"/>
    <x v="2"/>
    <x v="0"/>
    <x v="1"/>
    <x v="2"/>
    <n v="10306"/>
    <s v="1"/>
    <n v="1"/>
    <n v="2024"/>
    <x v="5"/>
    <n v="202401"/>
    <s v="93446945"/>
    <s v="CHENTA"/>
    <s v="VASQUEZ"/>
    <s v="STEFANY AITANA"/>
    <d v="2023-07-01T00:00:00"/>
    <n v="1"/>
    <n v="1"/>
    <n v="1"/>
    <n v="1"/>
    <s v="ENERO"/>
    <s v="CUMPLE SF"/>
    <s v="SI CUMPLE TA"/>
    <x v="0"/>
  </r>
  <r>
    <s v="AMAZONAS"/>
    <s v="BONGARA"/>
    <x v="2"/>
    <x v="0"/>
    <x v="1"/>
    <x v="2"/>
    <n v="10306"/>
    <s v="1"/>
    <n v="1"/>
    <n v="2024"/>
    <x v="5"/>
    <n v="202401"/>
    <s v="93453374"/>
    <s v="DELGADO"/>
    <s v="CABRERA"/>
    <s v="DERYK ANDR"/>
    <d v="2023-07-06T00:00:00"/>
    <n v="1"/>
    <n v="1"/>
    <n v="1"/>
    <n v="1"/>
    <s v="ENERO"/>
    <s v="CUMPLE SF"/>
    <s v="SI CUMPLE TA"/>
    <x v="0"/>
  </r>
  <r>
    <s v="AMAZONAS"/>
    <s v="BONGARA"/>
    <x v="3"/>
    <x v="0"/>
    <x v="3"/>
    <x v="4"/>
    <n v="10307"/>
    <s v="1"/>
    <n v="1"/>
    <n v="2024"/>
    <x v="5"/>
    <n v="202401"/>
    <s v="93415525"/>
    <s v="GUEVARA"/>
    <s v="REYES"/>
    <s v="ANALEY KATALEYA"/>
    <d v="2023-06-06T00:00:00"/>
    <n v="1"/>
    <n v="1"/>
    <n v="1"/>
    <n v="1"/>
    <s v="ENERO"/>
    <s v="CUMPLE SF"/>
    <s v="SI CUMPLE TA"/>
    <x v="0"/>
  </r>
  <r>
    <s v="AMAZONAS"/>
    <s v="BONGARA"/>
    <x v="3"/>
    <x v="0"/>
    <x v="3"/>
    <x v="4"/>
    <n v="10307"/>
    <s v="1"/>
    <n v="1"/>
    <n v="2024"/>
    <x v="5"/>
    <n v="202401"/>
    <s v="93425451"/>
    <s v="VILLANUEVA"/>
    <s v="MASLUCAN"/>
    <s v="XIHOMARA SHARLOTH"/>
    <d v="2023-06-14T00:00:00"/>
    <n v="1"/>
    <n v="1"/>
    <n v="1"/>
    <n v="1"/>
    <s v="ENERO"/>
    <s v="CUMPLE SF"/>
    <s v="SI CUMPLE TA"/>
    <x v="0"/>
  </r>
  <r>
    <s v="AMAZONAS"/>
    <s v="BONGARA"/>
    <x v="3"/>
    <x v="0"/>
    <x v="3"/>
    <x v="4"/>
    <n v="10307"/>
    <s v="1"/>
    <n v="1"/>
    <n v="2024"/>
    <x v="5"/>
    <n v="202401"/>
    <s v="93437666"/>
    <s v="DE LA CRUZ"/>
    <s v="GOMEZ"/>
    <s v="AUSTHIN KHALED"/>
    <d v="2023-06-23T00:00:00"/>
    <n v="1"/>
    <n v="1"/>
    <n v="1"/>
    <n v="1"/>
    <s v="ENERO"/>
    <s v="CUMPLE SF"/>
    <s v="SI CUMPLE TA"/>
    <x v="0"/>
  </r>
  <r>
    <s v="AMAZONAS"/>
    <s v="BONGARA"/>
    <x v="3"/>
    <x v="0"/>
    <x v="3"/>
    <x v="4"/>
    <n v="10307"/>
    <s v="1"/>
    <n v="1"/>
    <n v="2024"/>
    <x v="5"/>
    <n v="202401"/>
    <s v="93437811"/>
    <s v="CHAPPA"/>
    <s v="CACHAY"/>
    <s v="IAM GAEL"/>
    <d v="2023-06-23T00:00:00"/>
    <n v="1"/>
    <n v="1"/>
    <n v="1"/>
    <n v="1"/>
    <s v="ENERO"/>
    <s v="CUMPLE SF"/>
    <s v="SI CUMPLE TA"/>
    <x v="0"/>
  </r>
  <r>
    <s v="AMAZONAS"/>
    <s v="BONGARA"/>
    <x v="3"/>
    <x v="0"/>
    <x v="3"/>
    <x v="4"/>
    <n v="10307"/>
    <s v="1"/>
    <n v="1"/>
    <n v="2024"/>
    <x v="5"/>
    <n v="202401"/>
    <s v="93438887"/>
    <s v="CHAVEZ"/>
    <s v="CULQUI"/>
    <s v="JESSICA YAMILETH"/>
    <d v="2023-06-24T00:00:00"/>
    <n v="1"/>
    <n v="1"/>
    <n v="1"/>
    <n v="1"/>
    <s v="ENERO"/>
    <s v="CUMPLE SF"/>
    <s v="SI CUMPLE TA"/>
    <x v="0"/>
  </r>
  <r>
    <s v="AMAZONAS"/>
    <s v="BONGARA"/>
    <x v="4"/>
    <x v="0"/>
    <x v="0"/>
    <x v="5"/>
    <n v="10301"/>
    <s v="1"/>
    <n v="1"/>
    <n v="2024"/>
    <x v="5"/>
    <n v="202401"/>
    <s v="93445489"/>
    <s v="HUAMAN"/>
    <s v="CARUAJULCA"/>
    <s v="YAJHAIRA MAITE"/>
    <d v="2023-06-30T00:00:00"/>
    <n v="1"/>
    <n v="1"/>
    <n v="1"/>
    <n v="1"/>
    <s v="ENERO"/>
    <s v="CUMPLE SF"/>
    <s v="SI CUMPLE TA"/>
    <x v="0"/>
  </r>
  <r>
    <s v="AMAZONAS"/>
    <s v="BONGARA"/>
    <x v="7"/>
    <x v="0"/>
    <x v="3"/>
    <x v="8"/>
    <n v="10310"/>
    <s v="1"/>
    <n v="1"/>
    <n v="2024"/>
    <x v="5"/>
    <n v="202401"/>
    <s v="93429829"/>
    <s v="ZUTA"/>
    <s v="ROJAS"/>
    <s v="GIANFRANCO CALEB"/>
    <d v="2023-06-17T00:00:00"/>
    <n v="1"/>
    <n v="1"/>
    <n v="1"/>
    <n v="1"/>
    <s v="ENERO"/>
    <s v="CUMPLE SF"/>
    <s v="SI CUMPLE TA"/>
    <x v="0"/>
  </r>
  <r>
    <s v="AMAZONAS"/>
    <s v="BONGARA"/>
    <x v="7"/>
    <x v="0"/>
    <x v="3"/>
    <x v="9"/>
    <n v="10310"/>
    <s v="1"/>
    <n v="1"/>
    <n v="2024"/>
    <x v="5"/>
    <n v="202401"/>
    <s v="93448871"/>
    <s v="PEREZ"/>
    <s v="BECERRA"/>
    <s v="JHEFERSON JHAIR"/>
    <d v="2023-06-14T00:00:00"/>
    <n v="1"/>
    <n v="1"/>
    <n v="1"/>
    <n v="1"/>
    <s v="ENERO"/>
    <s v="CUMPLE SF"/>
    <s v="SI CUMPLE TA"/>
    <x v="0"/>
  </r>
  <r>
    <s v="AMAZONAS"/>
    <s v="BONGARA"/>
    <x v="7"/>
    <x v="0"/>
    <x v="3"/>
    <x v="10"/>
    <n v="10310"/>
    <s v="1"/>
    <n v="1"/>
    <n v="2024"/>
    <x v="5"/>
    <n v="202401"/>
    <s v="93431705"/>
    <s v="BOCANEGRA"/>
    <s v="DAZA"/>
    <s v="MARIAM FABIANNA"/>
    <d v="2023-06-19T00:00:00"/>
    <n v="1"/>
    <n v="1"/>
    <n v="1"/>
    <n v="1"/>
    <s v="ENERO"/>
    <s v="CUMPLE SF"/>
    <s v="SI CUMPLE TA"/>
    <x v="0"/>
  </r>
  <r>
    <s v="AMAZONAS"/>
    <s v="BONGARA"/>
    <x v="9"/>
    <x v="0"/>
    <x v="1"/>
    <x v="6"/>
    <n v="10312"/>
    <s v="1"/>
    <n v="1"/>
    <n v="2024"/>
    <x v="5"/>
    <n v="202401"/>
    <s v="93442132"/>
    <s v="CRUZ"/>
    <s v="HUAMANTA"/>
    <s v="ALAIA LISBETH"/>
    <d v="2023-06-27T00:00:00"/>
    <n v="1"/>
    <n v="1"/>
    <n v="1"/>
    <n v="1"/>
    <s v="ENERO"/>
    <s v="CUMPLE SF"/>
    <s v="SI CUMPLE TA"/>
    <x v="0"/>
  </r>
  <r>
    <s v="AMAZONAS"/>
    <s v="BONGARA"/>
    <x v="9"/>
    <x v="0"/>
    <x v="1"/>
    <x v="6"/>
    <n v="10312"/>
    <s v="1"/>
    <n v="1"/>
    <n v="2024"/>
    <x v="5"/>
    <n v="202401"/>
    <s v="93453679"/>
    <s v="CAPA"/>
    <s v="LOPEZ"/>
    <s v="LIAM SMITH"/>
    <d v="2023-07-06T00:00:00"/>
    <n v="1"/>
    <n v="1"/>
    <n v="1"/>
    <n v="1"/>
    <s v="ENERO"/>
    <s v="CUMPLE SF"/>
    <s v="SI CUMPLE TA"/>
    <x v="0"/>
  </r>
  <r>
    <s v="AMAZONAS"/>
    <s v="BONGARA"/>
    <x v="9"/>
    <x v="0"/>
    <x v="1"/>
    <x v="134"/>
    <n v="10312"/>
    <s v="1"/>
    <n v="1"/>
    <n v="2024"/>
    <x v="5"/>
    <n v="202401"/>
    <s v="93438999"/>
    <s v="QUISPE"/>
    <s v="VASQUEZ"/>
    <s v="JHELANY DAYANI"/>
    <d v="2023-06-24T00:00:00"/>
    <n v="1"/>
    <n v="1"/>
    <n v="1"/>
    <n v="1"/>
    <s v="ENERO"/>
    <s v="CUMPLE SF"/>
    <s v="SI CUMPLE TA"/>
    <x v="0"/>
  </r>
  <r>
    <s v="AMAZONAS"/>
    <s v="BONGARA"/>
    <x v="9"/>
    <x v="0"/>
    <x v="1"/>
    <x v="9"/>
    <n v="10312"/>
    <s v="1"/>
    <n v="1"/>
    <n v="2024"/>
    <x v="5"/>
    <n v="202401"/>
    <s v="93469039"/>
    <s v="LEIVA"/>
    <s v="SANCHEZ"/>
    <s v="ANTHONELA LICETH"/>
    <d v="2023-07-04T00:00:00"/>
    <n v="1"/>
    <n v="1"/>
    <n v="1"/>
    <n v="1"/>
    <s v="ENERO"/>
    <s v="CUMPLE SF"/>
    <s v="SI CUMPLE TA"/>
    <x v="0"/>
  </r>
  <r>
    <s v="AMAZONAS"/>
    <s v="BONGARA"/>
    <x v="9"/>
    <x v="0"/>
    <x v="1"/>
    <x v="12"/>
    <n v="10312"/>
    <s v="1"/>
    <n v="1"/>
    <n v="2024"/>
    <x v="5"/>
    <n v="202401"/>
    <s v="93439328"/>
    <s v="BENAVIDEZ"/>
    <s v="CAYAO"/>
    <s v="IKER"/>
    <d v="2023-06-25T00:00:00"/>
    <n v="1"/>
    <n v="1"/>
    <n v="1"/>
    <n v="1"/>
    <s v="ENERO"/>
    <s v="CUMPLE SF"/>
    <s v="SI CUMPLE TA"/>
    <x v="0"/>
  </r>
  <r>
    <s v="AMAZONAS"/>
    <s v="BONGARA"/>
    <x v="9"/>
    <x v="0"/>
    <x v="1"/>
    <x v="13"/>
    <n v="10312"/>
    <s v="1"/>
    <n v="1"/>
    <n v="2024"/>
    <x v="5"/>
    <n v="202401"/>
    <s v="82162851"/>
    <s v="COTRINA"/>
    <s v="QUISPE"/>
    <s v="JASIEL EMIR"/>
    <d v="2023-06-25T00:00:00"/>
    <n v="1"/>
    <n v="1"/>
    <n v="1"/>
    <n v="1"/>
    <s v="ENERO"/>
    <s v="CUMPLE SF"/>
    <s v="SI CUMPLE TA"/>
    <x v="0"/>
  </r>
  <r>
    <s v="AMAZONAS"/>
    <s v="CHACHAPOYAS"/>
    <x v="43"/>
    <x v="0"/>
    <x v="22"/>
    <x v="117"/>
    <n v="10103"/>
    <s v="1"/>
    <n v="1"/>
    <n v="2024"/>
    <x v="5"/>
    <n v="202401"/>
    <s v="93448435"/>
    <s v="SOLANO"/>
    <s v="CABRERA"/>
    <s v="ANTHONY KALETH BENITO"/>
    <d v="2023-07-02T00:00:00"/>
    <n v="1"/>
    <n v="1"/>
    <n v="1"/>
    <n v="1"/>
    <s v="ENERO"/>
    <s v="CUMPLE SF"/>
    <s v="SI CUMPLE TA"/>
    <x v="0"/>
  </r>
  <r>
    <s v="AMAZONAS"/>
    <s v="CHACHAPOYAS"/>
    <x v="43"/>
    <x v="0"/>
    <x v="22"/>
    <x v="117"/>
    <n v="10103"/>
    <s v="1"/>
    <n v="1"/>
    <n v="2024"/>
    <x v="5"/>
    <n v="202401"/>
    <s v="93449179"/>
    <s v="RODRIGUEZ"/>
    <s v="MALCA"/>
    <s v="DEREK ANGEL"/>
    <d v="2023-06-20T00:00:00"/>
    <n v="1"/>
    <n v="0"/>
    <n v="0"/>
    <n v="0"/>
    <s v="ENERO"/>
    <s v="NO CUMPLE SF"/>
    <s v="NO CUMPLE TA"/>
    <x v="1"/>
  </r>
  <r>
    <s v="AMAZONAS"/>
    <s v="CHACHAPOYAS"/>
    <x v="10"/>
    <x v="1"/>
    <x v="2"/>
    <x v="3"/>
    <n v="10101"/>
    <s v="1"/>
    <n v="1"/>
    <n v="2024"/>
    <x v="5"/>
    <n v="202401"/>
    <s v="93428402"/>
    <s v="RAMIREZ"/>
    <s v="GARCIA"/>
    <s v="ALESSIA SOLANGE"/>
    <d v="2023-06-16T00:00:00"/>
    <n v="1"/>
    <n v="0"/>
    <n v="0"/>
    <n v="0"/>
    <s v="ENERO"/>
    <s v="NO CUMPLE SF"/>
    <s v="NO CUMPLE TA"/>
    <x v="1"/>
  </r>
  <r>
    <s v="AMAZONAS"/>
    <s v="CHACHAPOYAS"/>
    <x v="10"/>
    <x v="1"/>
    <x v="2"/>
    <x v="3"/>
    <n v="10101"/>
    <s v="1"/>
    <n v="1"/>
    <n v="2024"/>
    <x v="5"/>
    <n v="202401"/>
    <s v="93440956"/>
    <s v="CASTA"/>
    <s v="LOPEZ"/>
    <s v="LEONARDO FABRIZIO"/>
    <d v="2023-06-26T00:00:00"/>
    <n v="1"/>
    <n v="0"/>
    <n v="0"/>
    <n v="0"/>
    <s v="ENERO"/>
    <s v="NO CUMPLE SF"/>
    <s v="NO CUMPLE TA"/>
    <x v="1"/>
  </r>
  <r>
    <s v="AMAZONAS"/>
    <s v="CHACHAPOYAS"/>
    <x v="10"/>
    <x v="1"/>
    <x v="2"/>
    <x v="3"/>
    <n v="10101"/>
    <s v="1"/>
    <n v="1"/>
    <n v="2024"/>
    <x v="5"/>
    <n v="202401"/>
    <s v="93445811"/>
    <s v="SANTOYO"/>
    <s v="MONTES"/>
    <s v="ALEJANDRO"/>
    <d v="2023-06-29T00:00:00"/>
    <n v="1"/>
    <n v="0"/>
    <n v="0"/>
    <n v="0"/>
    <s v="ENERO"/>
    <s v="NO CUMPLE SF"/>
    <s v="NO CUMPLE TA"/>
    <x v="1"/>
  </r>
  <r>
    <s v="AMAZONAS"/>
    <s v="CHACHAPOYAS"/>
    <x v="10"/>
    <x v="1"/>
    <x v="2"/>
    <x v="3"/>
    <n v="10101"/>
    <s v="1"/>
    <n v="1"/>
    <n v="2024"/>
    <x v="5"/>
    <n v="202401"/>
    <s v="93447431"/>
    <s v="SANTOS"/>
    <s v="ROJAS"/>
    <s v="ALESSIA ANTHONELLA"/>
    <d v="2023-07-01T00:00:00"/>
    <n v="1"/>
    <n v="0"/>
    <n v="0"/>
    <n v="0"/>
    <s v="ENERO"/>
    <s v="NO CUMPLE SF"/>
    <s v="NO CUMPLE TA"/>
    <x v="1"/>
  </r>
  <r>
    <s v="AMAZONAS"/>
    <s v="CHACHAPOYAS"/>
    <x v="10"/>
    <x v="1"/>
    <x v="2"/>
    <x v="3"/>
    <n v="10101"/>
    <s v="1"/>
    <n v="1"/>
    <n v="2024"/>
    <x v="5"/>
    <n v="202401"/>
    <s v="93464615"/>
    <s v="RAMOS"/>
    <s v="ALEJANDRIA"/>
    <s v="MAIA VALENTINA"/>
    <d v="2023-06-20T00:00:00"/>
    <n v="1"/>
    <n v="0"/>
    <n v="0"/>
    <n v="0"/>
    <s v="ENERO"/>
    <s v="NO CUMPLE SF"/>
    <s v="NO CUMPLE TA"/>
    <x v="1"/>
  </r>
  <r>
    <s v="AMAZONAS"/>
    <s v="CHACHAPOYAS"/>
    <x v="10"/>
    <x v="1"/>
    <x v="2"/>
    <x v="3"/>
    <n v="10101"/>
    <s v="2"/>
    <n v="1"/>
    <n v="2024"/>
    <x v="5"/>
    <n v="202401"/>
    <s v="93429692"/>
    <s v="ARAUJO"/>
    <s v="CHAVEZ"/>
    <s v="LUIS ENRIQUE"/>
    <d v="2023-06-17T00:00:00"/>
    <n v="1"/>
    <n v="0"/>
    <n v="0"/>
    <n v="0"/>
    <s v="ENERO"/>
    <s v="NO CUMPLE SF"/>
    <s v="NO CUMPLE TA"/>
    <x v="1"/>
  </r>
  <r>
    <s v="AMAZONAS"/>
    <s v="CHACHAPOYAS"/>
    <x v="10"/>
    <x v="1"/>
    <x v="2"/>
    <x v="3"/>
    <n v="10101"/>
    <s v="2"/>
    <n v="1"/>
    <n v="2024"/>
    <x v="5"/>
    <n v="202401"/>
    <s v="93450851"/>
    <s v="VIDAURRE"/>
    <s v="CHAVEZ"/>
    <s v="BRIANNA ANGELY"/>
    <d v="2023-07-04T00:00:00"/>
    <n v="1"/>
    <n v="0"/>
    <n v="0"/>
    <n v="0"/>
    <s v="ENERO"/>
    <s v="NO CUMPLE SF"/>
    <s v="NO CUMPLE TA"/>
    <x v="1"/>
  </r>
  <r>
    <s v="AMAZONAS"/>
    <s v="CHACHAPOYAS"/>
    <x v="10"/>
    <x v="0"/>
    <x v="4"/>
    <x v="16"/>
    <n v="10101"/>
    <s v="1"/>
    <n v="1"/>
    <n v="2024"/>
    <x v="5"/>
    <n v="202401"/>
    <s v="93427958"/>
    <s v="TUESTA"/>
    <s v="REYNA"/>
    <s v="EILAND ANIVAL MATTHEW JIN"/>
    <d v="2023-06-16T00:00:00"/>
    <n v="1"/>
    <n v="1"/>
    <n v="1"/>
    <n v="1"/>
    <s v="ENERO"/>
    <s v="CUMPLE SF"/>
    <s v="SI CUMPLE TA"/>
    <x v="0"/>
  </r>
  <r>
    <s v="AMAZONAS"/>
    <s v="CHACHAPOYAS"/>
    <x v="10"/>
    <x v="0"/>
    <x v="4"/>
    <x v="16"/>
    <n v="10101"/>
    <s v="1"/>
    <n v="1"/>
    <n v="2024"/>
    <x v="5"/>
    <n v="202401"/>
    <s v="93429398"/>
    <s v="MORE"/>
    <s v="BOLA"/>
    <s v="KHIARA ARLETTE"/>
    <d v="2023-06-17T00:00:00"/>
    <n v="1"/>
    <n v="1"/>
    <n v="1"/>
    <n v="1"/>
    <s v="ENERO"/>
    <s v="CUMPLE SF"/>
    <s v="SI CUMPLE TA"/>
    <x v="0"/>
  </r>
  <r>
    <s v="AMAZONAS"/>
    <s v="CHACHAPOYAS"/>
    <x v="10"/>
    <x v="0"/>
    <x v="4"/>
    <x v="16"/>
    <n v="10101"/>
    <s v="1"/>
    <n v="1"/>
    <n v="2024"/>
    <x v="5"/>
    <n v="202401"/>
    <s v="93430844"/>
    <s v="BUSTAMANTE"/>
    <s v="TRUJILLO"/>
    <s v="DANA VALENTHINA"/>
    <d v="2023-06-18T00:00:00"/>
    <n v="1"/>
    <n v="1"/>
    <n v="1"/>
    <n v="1"/>
    <s v="ENERO"/>
    <s v="CUMPLE SF"/>
    <s v="SI CUMPLE TA"/>
    <x v="0"/>
  </r>
  <r>
    <s v="AMAZONAS"/>
    <s v="CHACHAPOYAS"/>
    <x v="10"/>
    <x v="0"/>
    <x v="4"/>
    <x v="16"/>
    <n v="10101"/>
    <s v="1"/>
    <n v="1"/>
    <n v="2024"/>
    <x v="5"/>
    <n v="202401"/>
    <s v="93437206"/>
    <s v="CHAVEZ"/>
    <s v="LLAMO"/>
    <s v="SAID"/>
    <d v="2023-06-23T00:00:00"/>
    <n v="1"/>
    <n v="1"/>
    <n v="1"/>
    <n v="1"/>
    <s v="ENERO"/>
    <s v="CUMPLE SF"/>
    <s v="SI CUMPLE TA"/>
    <x v="0"/>
  </r>
  <r>
    <s v="AMAZONAS"/>
    <s v="CHACHAPOYAS"/>
    <x v="10"/>
    <x v="0"/>
    <x v="4"/>
    <x v="18"/>
    <n v="10101"/>
    <s v="1"/>
    <n v="1"/>
    <n v="2024"/>
    <x v="5"/>
    <n v="202401"/>
    <s v="93448118"/>
    <s v="JIMENEZ"/>
    <s v="ACU"/>
    <s v="MARIANN ANTHUANE"/>
    <d v="2023-07-02T00:00:00"/>
    <n v="1"/>
    <n v="1"/>
    <n v="1"/>
    <n v="1"/>
    <s v="ENERO"/>
    <s v="CUMPLE SF"/>
    <s v="SI CUMPLE TA"/>
    <x v="0"/>
  </r>
  <r>
    <s v="AMAZONAS"/>
    <s v="CHACHAPOYAS"/>
    <x v="10"/>
    <x v="0"/>
    <x v="4"/>
    <x v="19"/>
    <n v="10101"/>
    <s v="1"/>
    <n v="1"/>
    <n v="2024"/>
    <x v="5"/>
    <n v="202401"/>
    <s v="93420073"/>
    <s v="HUAMAN"/>
    <s v="HUAMAN"/>
    <s v="ALEX DAVID"/>
    <d v="2023-06-09T00:00:00"/>
    <n v="1"/>
    <n v="1"/>
    <n v="1"/>
    <n v="1"/>
    <s v="ENERO"/>
    <s v="CUMPLE SF"/>
    <s v="SI CUMPLE TA"/>
    <x v="0"/>
  </r>
  <r>
    <s v="AMAZONAS"/>
    <s v="CHACHAPOYAS"/>
    <x v="10"/>
    <x v="0"/>
    <x v="4"/>
    <x v="19"/>
    <n v="10101"/>
    <s v="1"/>
    <n v="1"/>
    <n v="2024"/>
    <x v="5"/>
    <n v="202401"/>
    <s v="93450648"/>
    <s v="ALVA"/>
    <s v="GUIOP"/>
    <s v="JHELIAMS BRADLEY"/>
    <d v="2023-06-26T00:00:00"/>
    <n v="1"/>
    <n v="0"/>
    <n v="1"/>
    <n v="0"/>
    <s v="ENERO"/>
    <s v="CUMPLE SF"/>
    <s v="NO CUMPLE TA"/>
    <x v="1"/>
  </r>
  <r>
    <s v="AMAZONAS"/>
    <s v="CHACHAPOYAS"/>
    <x v="10"/>
    <x v="0"/>
    <x v="4"/>
    <x v="20"/>
    <n v="10101"/>
    <s v="1"/>
    <n v="1"/>
    <n v="2024"/>
    <x v="5"/>
    <n v="202401"/>
    <s v="93423291"/>
    <s v="DELGADO"/>
    <s v="ALCANTARA"/>
    <s v="LIHA KATTHALEYA"/>
    <d v="2023-06-12T00:00:00"/>
    <n v="1"/>
    <n v="0"/>
    <n v="1"/>
    <n v="0"/>
    <s v="ENERO"/>
    <s v="CUMPLE SF"/>
    <s v="NO CUMPLE TA"/>
    <x v="1"/>
  </r>
  <r>
    <s v="AMAZONAS"/>
    <s v="CHACHAPOYAS"/>
    <x v="10"/>
    <x v="0"/>
    <x v="4"/>
    <x v="20"/>
    <n v="10101"/>
    <s v="1"/>
    <n v="1"/>
    <n v="2024"/>
    <x v="5"/>
    <n v="202401"/>
    <s v="93432371"/>
    <s v="CULQUI"/>
    <s v="HUAMAN"/>
    <s v="NEYZAM ADIEL"/>
    <d v="2023-06-20T00:00:00"/>
    <n v="1"/>
    <n v="1"/>
    <n v="1"/>
    <n v="1"/>
    <s v="ENERO"/>
    <s v="CUMPLE SF"/>
    <s v="SI CUMPLE TA"/>
    <x v="0"/>
  </r>
  <r>
    <s v="AMAZONAS"/>
    <s v="CHACHAPOYAS"/>
    <x v="10"/>
    <x v="0"/>
    <x v="15"/>
    <x v="98"/>
    <n v="10101"/>
    <s v="1"/>
    <n v="1"/>
    <n v="2024"/>
    <x v="5"/>
    <n v="202401"/>
    <s v="93433801"/>
    <s v="CUBAS"/>
    <s v="LOZANO"/>
    <s v="ANJHELA CAMILA"/>
    <d v="2023-06-20T00:00:00"/>
    <n v="1"/>
    <n v="1"/>
    <n v="1"/>
    <n v="1"/>
    <s v="ENERO"/>
    <s v="CUMPLE SF"/>
    <s v="SI CUMPLE TA"/>
    <x v="0"/>
  </r>
  <r>
    <s v="AMAZONAS"/>
    <s v="CHACHAPOYAS"/>
    <x v="10"/>
    <x v="2"/>
    <x v="6"/>
    <x v="24"/>
    <n v="10101"/>
    <s v="1"/>
    <n v="1"/>
    <n v="2024"/>
    <x v="5"/>
    <n v="202401"/>
    <s v="93419861"/>
    <s v="LOJA"/>
    <s v="VILLAR"/>
    <s v="ZAMARA AIMI"/>
    <d v="2023-06-10T00:00:00"/>
    <n v="1"/>
    <n v="0"/>
    <n v="0"/>
    <n v="1"/>
    <s v="ENERO"/>
    <s v="NO CUMPLE SF"/>
    <s v="SI CUMPLE TA"/>
    <x v="1"/>
  </r>
  <r>
    <s v="AMAZONAS"/>
    <s v="CHACHAPOYAS"/>
    <x v="10"/>
    <x v="2"/>
    <x v="6"/>
    <x v="24"/>
    <n v="10101"/>
    <s v="1"/>
    <n v="1"/>
    <n v="2024"/>
    <x v="5"/>
    <n v="202401"/>
    <s v="93429477"/>
    <s v="PAREDES"/>
    <s v="CHAPILLIQUEN"/>
    <s v="AYANA FRANSHESCA"/>
    <d v="2023-06-17T00:00:00"/>
    <n v="1"/>
    <n v="1"/>
    <n v="1"/>
    <n v="1"/>
    <s v="ENERO"/>
    <s v="CUMPLE SF"/>
    <s v="SI CUMPLE TA"/>
    <x v="0"/>
  </r>
  <r>
    <s v="AMAZONAS"/>
    <s v="CHACHAPOYAS"/>
    <x v="60"/>
    <x v="1"/>
    <x v="2"/>
    <x v="3"/>
    <n v="10104"/>
    <s v="1"/>
    <n v="1"/>
    <n v="2024"/>
    <x v="5"/>
    <n v="202401"/>
    <s v="93434199"/>
    <s v="AROSTEGUI"/>
    <s v="CAYCO"/>
    <s v="CRISTIAN YANDEL"/>
    <d v="2023-06-21T00:00:00"/>
    <n v="1"/>
    <n v="0"/>
    <n v="0"/>
    <n v="0"/>
    <s v="ENERO"/>
    <s v="NO CUMPLE SF"/>
    <s v="NO CUMPLE TA"/>
    <x v="1"/>
  </r>
  <r>
    <s v="AMAZONAS"/>
    <s v="CHACHAPOYAS"/>
    <x v="11"/>
    <x v="0"/>
    <x v="21"/>
    <x v="122"/>
    <n v="10109"/>
    <s v="1"/>
    <n v="1"/>
    <n v="2024"/>
    <x v="5"/>
    <n v="202401"/>
    <s v="93418724"/>
    <s v="CULQUI"/>
    <s v="HUAMAN"/>
    <s v="ADELY YARELI"/>
    <d v="2023-06-09T00:00:00"/>
    <n v="1"/>
    <n v="1"/>
    <n v="1"/>
    <n v="1"/>
    <s v="ENERO"/>
    <s v="CUMPLE SF"/>
    <s v="SI CUMPLE TA"/>
    <x v="0"/>
  </r>
  <r>
    <s v="AMAZONAS"/>
    <s v="CHACHAPOYAS"/>
    <x v="11"/>
    <x v="0"/>
    <x v="7"/>
    <x v="25"/>
    <n v="10109"/>
    <s v="1"/>
    <n v="1"/>
    <n v="2024"/>
    <x v="5"/>
    <n v="202401"/>
    <s v="93426156"/>
    <s v="PUERTA"/>
    <s v="TUCTO"/>
    <s v="YOSTIN EMMANUEL"/>
    <d v="2023-06-15T00:00:00"/>
    <n v="1"/>
    <n v="1"/>
    <n v="1"/>
    <n v="1"/>
    <s v="ENERO"/>
    <s v="CUMPLE SF"/>
    <s v="SI CUMPLE TA"/>
    <x v="0"/>
  </r>
  <r>
    <s v="AMAZONAS"/>
    <s v="CHACHAPOYAS"/>
    <x v="11"/>
    <x v="0"/>
    <x v="7"/>
    <x v="25"/>
    <n v="10109"/>
    <s v="1"/>
    <n v="1"/>
    <n v="2024"/>
    <x v="5"/>
    <n v="202401"/>
    <s v="93458387"/>
    <s v="PICON"/>
    <s v="SOROE"/>
    <s v="ANTHONY GREIZMAN"/>
    <d v="2023-07-01T00:00:00"/>
    <n v="1"/>
    <n v="0"/>
    <n v="1"/>
    <n v="0"/>
    <s v="ENERO"/>
    <s v="CUMPLE SF"/>
    <s v="NO CUMPLE TA"/>
    <x v="1"/>
  </r>
  <r>
    <s v="AMAZONAS"/>
    <s v="CHACHAPOYAS"/>
    <x v="46"/>
    <x v="0"/>
    <x v="24"/>
    <x v="82"/>
    <n v="10110"/>
    <s v="1"/>
    <n v="1"/>
    <n v="2024"/>
    <x v="5"/>
    <n v="202401"/>
    <s v="93424903"/>
    <s v="RIOS"/>
    <s v="DIAZ"/>
    <s v="MARIA JOS"/>
    <d v="2023-06-14T00:00:00"/>
    <n v="1"/>
    <n v="1"/>
    <n v="1"/>
    <n v="1"/>
    <s v="ENERO"/>
    <s v="CUMPLE SF"/>
    <s v="SI CUMPLE TA"/>
    <x v="0"/>
  </r>
  <r>
    <s v="AMAZONAS"/>
    <s v="CHACHAPOYAS"/>
    <x v="46"/>
    <x v="0"/>
    <x v="24"/>
    <x v="82"/>
    <n v="10110"/>
    <s v="1"/>
    <n v="1"/>
    <n v="2024"/>
    <x v="5"/>
    <n v="202401"/>
    <s v="93436667"/>
    <s v="TRUJILLO"/>
    <s v="HERRERA"/>
    <s v="KENDRA DAYLETH"/>
    <d v="2023-06-23T00:00:00"/>
    <n v="1"/>
    <n v="1"/>
    <n v="1"/>
    <n v="1"/>
    <s v="ENERO"/>
    <s v="CUMPLE SF"/>
    <s v="SI CUMPLE TA"/>
    <x v="0"/>
  </r>
  <r>
    <s v="AMAZONAS"/>
    <s v="CHACHAPOYAS"/>
    <x v="47"/>
    <x v="0"/>
    <x v="4"/>
    <x v="83"/>
    <n v="10111"/>
    <s v="1"/>
    <n v="1"/>
    <n v="2024"/>
    <x v="5"/>
    <n v="202401"/>
    <s v="93420585"/>
    <s v="CRUZ"/>
    <s v="SALAZAR"/>
    <s v="CALEB ALEXANDER"/>
    <d v="2023-06-10T00:00:00"/>
    <n v="1"/>
    <n v="1"/>
    <n v="1"/>
    <n v="1"/>
    <s v="ENERO"/>
    <s v="CUMPLE SF"/>
    <s v="SI CUMPLE TA"/>
    <x v="0"/>
  </r>
  <r>
    <s v="AMAZONAS"/>
    <s v="CHACHAPOYAS"/>
    <x v="12"/>
    <x v="0"/>
    <x v="4"/>
    <x v="19"/>
    <n v="10112"/>
    <s v="1"/>
    <n v="1"/>
    <n v="2024"/>
    <x v="5"/>
    <n v="202401"/>
    <s v="93451119"/>
    <s v="SALAZAR"/>
    <s v="CRUZ"/>
    <s v="JHERAL MATIAS"/>
    <d v="2023-06-15T00:00:00"/>
    <n v="1"/>
    <n v="1"/>
    <n v="1"/>
    <n v="1"/>
    <s v="ENERO"/>
    <s v="CUMPLE SF"/>
    <s v="SI CUMPLE TA"/>
    <x v="0"/>
  </r>
  <r>
    <s v="AMAZONAS"/>
    <s v="CHACHAPOYAS"/>
    <x v="13"/>
    <x v="0"/>
    <x v="9"/>
    <x v="167"/>
    <n v="10114"/>
    <s v="2"/>
    <n v="1"/>
    <n v="2024"/>
    <x v="5"/>
    <n v="202401"/>
    <s v="93453727"/>
    <s v="NEGRON"/>
    <s v="TUESTA"/>
    <s v="ARELIS AITANA"/>
    <d v="2023-07-06T00:00:00"/>
    <n v="1"/>
    <n v="1"/>
    <n v="1"/>
    <n v="1"/>
    <s v="ENERO"/>
    <s v="CUMPLE SF"/>
    <s v="SI CUMPLE TA"/>
    <x v="0"/>
  </r>
  <r>
    <s v="AMAZONAS"/>
    <s v="CHACHAPOYAS"/>
    <x v="14"/>
    <x v="0"/>
    <x v="0"/>
    <x v="29"/>
    <n v="10116"/>
    <s v="1"/>
    <n v="1"/>
    <n v="2024"/>
    <x v="5"/>
    <n v="202401"/>
    <s v="93467874"/>
    <s v="GALOC"/>
    <s v="MAGALLAN"/>
    <s v="HENDRIX THIAGO SMITH"/>
    <d v="2023-06-14T00:00:00"/>
    <n v="1"/>
    <n v="1"/>
    <n v="1"/>
    <n v="1"/>
    <s v="ENERO"/>
    <s v="CUMPLE SF"/>
    <s v="SI CUMPLE TA"/>
    <x v="0"/>
  </r>
  <r>
    <s v="AMAZONAS"/>
    <s v="LUYA"/>
    <x v="18"/>
    <x v="1"/>
    <x v="2"/>
    <x v="3"/>
    <n v="10502"/>
    <s v="1"/>
    <n v="1"/>
    <n v="2024"/>
    <x v="5"/>
    <n v="202401"/>
    <s v="93464660"/>
    <s v="FUENTES"/>
    <s v="COLVAQUE"/>
    <s v="LUCAS EMIR"/>
    <d v="2023-06-12T00:00:00"/>
    <n v="1"/>
    <n v="0"/>
    <n v="0"/>
    <n v="0"/>
    <s v="ENERO"/>
    <s v="NO CUMPLE SF"/>
    <s v="NO CUMPLE TA"/>
    <x v="1"/>
  </r>
  <r>
    <s v="AMAZONAS"/>
    <s v="LUYA"/>
    <x v="18"/>
    <x v="0"/>
    <x v="12"/>
    <x v="33"/>
    <n v="10502"/>
    <s v="1"/>
    <n v="1"/>
    <n v="2024"/>
    <x v="5"/>
    <n v="202401"/>
    <s v="93448076"/>
    <s v="DELGADO"/>
    <s v="CUBAS"/>
    <s v="LEO ADRIEL"/>
    <d v="2023-07-02T00:00:00"/>
    <n v="1"/>
    <n v="0"/>
    <n v="1"/>
    <n v="0"/>
    <s v="ENERO"/>
    <s v="CUMPLE SF"/>
    <s v="NO CUMPLE TA"/>
    <x v="1"/>
  </r>
  <r>
    <s v="AMAZONAS"/>
    <s v="LUYA"/>
    <x v="18"/>
    <x v="0"/>
    <x v="12"/>
    <x v="34"/>
    <n v="10502"/>
    <s v="1"/>
    <n v="1"/>
    <n v="2024"/>
    <x v="5"/>
    <n v="202401"/>
    <s v="93430600"/>
    <s v="SANTILLAN"/>
    <s v="CHAVEZ"/>
    <s v="ZEYNETH ABIGAIL"/>
    <d v="2023-06-18T00:00:00"/>
    <n v="1"/>
    <n v="1"/>
    <n v="1"/>
    <n v="1"/>
    <s v="ENERO"/>
    <s v="CUMPLE SF"/>
    <s v="SI CUMPLE TA"/>
    <x v="0"/>
  </r>
  <r>
    <s v="AMAZONAS"/>
    <s v="LUYA"/>
    <x v="18"/>
    <x v="0"/>
    <x v="12"/>
    <x v="34"/>
    <n v="10502"/>
    <s v="1"/>
    <n v="1"/>
    <n v="2024"/>
    <x v="5"/>
    <n v="202401"/>
    <s v="93432870"/>
    <s v="VASQUEZ"/>
    <s v="MONSALVE"/>
    <s v="DIEGO GAHEL"/>
    <d v="2023-06-12T00:00:00"/>
    <n v="1"/>
    <n v="1"/>
    <n v="1"/>
    <n v="1"/>
    <s v="ENERO"/>
    <s v="CUMPLE SF"/>
    <s v="SI CUMPLE TA"/>
    <x v="0"/>
  </r>
  <r>
    <s v="AMAZONAS"/>
    <s v="LUYA"/>
    <x v="18"/>
    <x v="0"/>
    <x v="12"/>
    <x v="34"/>
    <n v="10502"/>
    <s v="1"/>
    <n v="1"/>
    <n v="2024"/>
    <x v="5"/>
    <n v="202401"/>
    <s v="93451224"/>
    <s v="DELGADO"/>
    <s v="HERNANDEZ"/>
    <s v="EIDER FARID"/>
    <d v="2023-06-13T00:00:00"/>
    <n v="1"/>
    <n v="1"/>
    <n v="1"/>
    <n v="1"/>
    <s v="ENERO"/>
    <s v="CUMPLE SF"/>
    <s v="SI CUMPLE TA"/>
    <x v="0"/>
  </r>
  <r>
    <s v="AMAZONAS"/>
    <s v="LUYA"/>
    <x v="18"/>
    <x v="0"/>
    <x v="12"/>
    <x v="34"/>
    <n v="10502"/>
    <s v="1"/>
    <n v="1"/>
    <n v="2024"/>
    <x v="5"/>
    <n v="202401"/>
    <s v="93467634"/>
    <s v="AGIF"/>
    <s v="RIMARACHIN"/>
    <s v="MILER NOE"/>
    <d v="2023-06-27T00:00:00"/>
    <n v="1"/>
    <n v="1"/>
    <n v="1"/>
    <n v="1"/>
    <s v="ENERO"/>
    <s v="CUMPLE SF"/>
    <s v="SI CUMPLE TA"/>
    <x v="0"/>
  </r>
  <r>
    <s v="AMAZONAS"/>
    <s v="LUYA"/>
    <x v="18"/>
    <x v="0"/>
    <x v="12"/>
    <x v="34"/>
    <n v="10502"/>
    <s v="1"/>
    <n v="1"/>
    <n v="2024"/>
    <x v="5"/>
    <n v="202401"/>
    <s v="93467780"/>
    <s v="SEGURA"/>
    <s v="AGUILAR"/>
    <s v="IAM JHASSIEL"/>
    <d v="2023-07-03T00:00:00"/>
    <n v="1"/>
    <n v="1"/>
    <n v="1"/>
    <n v="1"/>
    <s v="ENERO"/>
    <s v="CUMPLE SF"/>
    <s v="SI CUMPLE TA"/>
    <x v="0"/>
  </r>
  <r>
    <s v="AMAZONAS"/>
    <s v="LUYA"/>
    <x v="18"/>
    <x v="0"/>
    <x v="12"/>
    <x v="34"/>
    <n v="10502"/>
    <s v="1"/>
    <n v="1"/>
    <n v="2024"/>
    <x v="5"/>
    <n v="202401"/>
    <s v="93476881"/>
    <s v="ROJAS"/>
    <s v="HERRERA"/>
    <s v="KEISI"/>
    <d v="2023-07-04T00:00:00"/>
    <n v="1"/>
    <n v="1"/>
    <n v="1"/>
    <n v="1"/>
    <s v="ENERO"/>
    <s v="CUMPLE SF"/>
    <s v="SI CUMPLE TA"/>
    <x v="0"/>
  </r>
  <r>
    <s v="AMAZONAS"/>
    <s v="LUYA"/>
    <x v="18"/>
    <x v="0"/>
    <x v="12"/>
    <x v="35"/>
    <n v="10502"/>
    <s v="1"/>
    <n v="1"/>
    <n v="2024"/>
    <x v="5"/>
    <n v="202401"/>
    <s v="93419464"/>
    <s v="ZIG"/>
    <s v="FERNANDEZ"/>
    <s v="ENSEL CALEF"/>
    <d v="2023-06-09T00:00:00"/>
    <n v="1"/>
    <n v="0"/>
    <n v="1"/>
    <n v="0"/>
    <s v="ENERO"/>
    <s v="CUMPLE SF"/>
    <s v="NO CUMPLE TA"/>
    <x v="1"/>
  </r>
  <r>
    <s v="AMAZONAS"/>
    <s v="LUYA"/>
    <x v="18"/>
    <x v="0"/>
    <x v="12"/>
    <x v="35"/>
    <n v="10502"/>
    <s v="1"/>
    <n v="1"/>
    <n v="2024"/>
    <x v="5"/>
    <n v="202401"/>
    <s v="93431117"/>
    <s v="CIEZA"/>
    <s v="CUBAS"/>
    <s v="YUKSEL SONYHU"/>
    <d v="2023-06-06T00:00:00"/>
    <n v="1"/>
    <n v="0"/>
    <n v="1"/>
    <n v="0"/>
    <s v="ENERO"/>
    <s v="CUMPLE SF"/>
    <s v="NO CUMPLE TA"/>
    <x v="1"/>
  </r>
  <r>
    <s v="AMAZONAS"/>
    <s v="LUYA"/>
    <x v="18"/>
    <x v="0"/>
    <x v="12"/>
    <x v="35"/>
    <n v="10502"/>
    <s v="1"/>
    <n v="1"/>
    <n v="2024"/>
    <x v="5"/>
    <n v="202401"/>
    <s v="93436415"/>
    <s v="ALTAMIRANO"/>
    <s v="MARIN"/>
    <s v="DAMARIS LETICIA"/>
    <d v="2023-06-22T00:00:00"/>
    <n v="1"/>
    <n v="1"/>
    <n v="1"/>
    <n v="1"/>
    <s v="ENERO"/>
    <s v="CUMPLE SF"/>
    <s v="SI CUMPLE TA"/>
    <x v="0"/>
  </r>
  <r>
    <s v="AMAZONAS"/>
    <s v="LUYA"/>
    <x v="19"/>
    <x v="0"/>
    <x v="5"/>
    <x v="138"/>
    <n v="10503"/>
    <s v="1"/>
    <n v="1"/>
    <n v="2024"/>
    <x v="5"/>
    <n v="202401"/>
    <s v="81971799"/>
    <s v="ALCANTARA"/>
    <s v="ASIPALI"/>
    <s v="BRAYDEN ANGELES"/>
    <d v="2023-06-11T00:00:00"/>
    <n v="1"/>
    <n v="1"/>
    <n v="1"/>
    <n v="1"/>
    <s v="ENERO"/>
    <s v="CUMPLE SF"/>
    <s v="SI CUMPLE TA"/>
    <x v="0"/>
  </r>
  <r>
    <s v="AMAZONAS"/>
    <s v="LUYA"/>
    <x v="20"/>
    <x v="0"/>
    <x v="13"/>
    <x v="38"/>
    <n v="10505"/>
    <s v="1"/>
    <n v="1"/>
    <n v="2024"/>
    <x v="5"/>
    <n v="202401"/>
    <s v="93450630"/>
    <s v="RAFAEL"/>
    <s v="CIEZA"/>
    <s v="XIANNA NAYLITH"/>
    <d v="2023-06-25T00:00:00"/>
    <n v="1"/>
    <n v="1"/>
    <n v="1"/>
    <n v="1"/>
    <s v="ENERO"/>
    <s v="CUMPLE SF"/>
    <s v="SI CUMPLE TA"/>
    <x v="0"/>
  </r>
  <r>
    <s v="AMAZONAS"/>
    <s v="LUYA"/>
    <x v="20"/>
    <x v="0"/>
    <x v="13"/>
    <x v="162"/>
    <n v="10505"/>
    <s v="1"/>
    <n v="1"/>
    <n v="2024"/>
    <x v="5"/>
    <n v="202401"/>
    <s v="93446715"/>
    <s v="TOMANGUILLA"/>
    <s v="DIAPIZ"/>
    <s v="KEYLI"/>
    <d v="2023-07-01T00:00:00"/>
    <n v="1"/>
    <n v="1"/>
    <n v="1"/>
    <n v="1"/>
    <s v="ENERO"/>
    <s v="CUMPLE SF"/>
    <s v="SI CUMPLE TA"/>
    <x v="0"/>
  </r>
  <r>
    <s v="AMAZONAS"/>
    <s v="LUYA"/>
    <x v="20"/>
    <x v="0"/>
    <x v="3"/>
    <x v="139"/>
    <n v="10505"/>
    <s v="1"/>
    <n v="1"/>
    <n v="2024"/>
    <x v="5"/>
    <n v="202401"/>
    <s v="93415282"/>
    <s v="CANTA"/>
    <s v="VALERIN"/>
    <s v="RENZO SAID"/>
    <d v="2023-06-06T00:00:00"/>
    <n v="1"/>
    <n v="0"/>
    <n v="0"/>
    <n v="1"/>
    <s v="ENERO"/>
    <s v="NO CUMPLE SF"/>
    <s v="SI CUMPLE TA"/>
    <x v="1"/>
  </r>
  <r>
    <s v="AMAZONAS"/>
    <s v="LUYA"/>
    <x v="63"/>
    <x v="0"/>
    <x v="8"/>
    <x v="142"/>
    <n v="10507"/>
    <s v="1"/>
    <n v="1"/>
    <n v="2024"/>
    <x v="5"/>
    <n v="202401"/>
    <s v="93437983"/>
    <s v="TUESTA"/>
    <s v="LOPEZ"/>
    <s v="JHESABELA ALESIA"/>
    <d v="2023-06-24T00:00:00"/>
    <n v="1"/>
    <n v="1"/>
    <n v="1"/>
    <n v="1"/>
    <s v="ENERO"/>
    <s v="CUMPLE SF"/>
    <s v="SI CUMPLE TA"/>
    <x v="0"/>
  </r>
  <r>
    <s v="AMAZONAS"/>
    <s v="LUYA"/>
    <x v="52"/>
    <x v="0"/>
    <x v="13"/>
    <x v="93"/>
    <n v="10508"/>
    <s v="1"/>
    <n v="1"/>
    <n v="2024"/>
    <x v="5"/>
    <n v="202401"/>
    <s v="93459996"/>
    <s v="CHAPPA"/>
    <s v="POQUIOMA"/>
    <s v="MILAN JOSUE SEBASTIAN"/>
    <d v="2023-06-28T00:00:00"/>
    <n v="1"/>
    <n v="1"/>
    <n v="1"/>
    <n v="1"/>
    <s v="ENERO"/>
    <s v="CUMPLE SF"/>
    <s v="SI CUMPLE TA"/>
    <x v="0"/>
  </r>
  <r>
    <s v="AMAZONAS"/>
    <s v="LUYA"/>
    <x v="22"/>
    <x v="0"/>
    <x v="13"/>
    <x v="39"/>
    <n v="10509"/>
    <s v="1"/>
    <n v="1"/>
    <n v="2024"/>
    <x v="5"/>
    <n v="202401"/>
    <s v="93432775"/>
    <s v="MENDOZA"/>
    <s v="GUELAC"/>
    <s v="JHANNIA CRISTEL"/>
    <d v="2023-06-18T00:00:00"/>
    <n v="1"/>
    <n v="1"/>
    <n v="1"/>
    <n v="1"/>
    <s v="ENERO"/>
    <s v="CUMPLE SF"/>
    <s v="SI CUMPLE TA"/>
    <x v="0"/>
  </r>
  <r>
    <s v="AMAZONAS"/>
    <s v="LUYA"/>
    <x v="22"/>
    <x v="0"/>
    <x v="13"/>
    <x v="39"/>
    <n v="10509"/>
    <s v="1"/>
    <n v="1"/>
    <n v="2024"/>
    <x v="5"/>
    <n v="202401"/>
    <s v="93440369"/>
    <s v="HUAMAN"/>
    <s v="VELAYSOSA"/>
    <s v="BRYAN SAYUL"/>
    <d v="2023-06-16T00:00:00"/>
    <n v="1"/>
    <n v="1"/>
    <n v="1"/>
    <n v="1"/>
    <s v="ENERO"/>
    <s v="CUMPLE SF"/>
    <s v="SI CUMPLE TA"/>
    <x v="0"/>
  </r>
  <r>
    <s v="AMAZONAS"/>
    <s v="LUYA"/>
    <x v="22"/>
    <x v="0"/>
    <x v="13"/>
    <x v="40"/>
    <n v="10509"/>
    <s v="1"/>
    <n v="1"/>
    <n v="2024"/>
    <x v="5"/>
    <n v="202401"/>
    <s v="93427882"/>
    <s v="RAMOS"/>
    <s v="VELAYSOSA"/>
    <s v="LIAM YADIEL"/>
    <d v="2023-06-15T00:00:00"/>
    <n v="1"/>
    <n v="1"/>
    <n v="1"/>
    <n v="1"/>
    <s v="ENERO"/>
    <s v="CUMPLE SF"/>
    <s v="SI CUMPLE TA"/>
    <x v="0"/>
  </r>
  <r>
    <s v="AMAZONAS"/>
    <s v="LUYA"/>
    <x v="22"/>
    <x v="0"/>
    <x v="13"/>
    <x v="40"/>
    <n v="10509"/>
    <s v="1"/>
    <n v="1"/>
    <n v="2024"/>
    <x v="5"/>
    <n v="202401"/>
    <s v="93437451"/>
    <s v="COMECA"/>
    <s v="VARGAS"/>
    <s v="ABBY MISHELL"/>
    <d v="2023-06-18T00:00:00"/>
    <n v="1"/>
    <n v="1"/>
    <n v="1"/>
    <n v="1"/>
    <s v="ENERO"/>
    <s v="CUMPLE SF"/>
    <s v="SI CUMPLE TA"/>
    <x v="0"/>
  </r>
  <r>
    <s v="AMAZONAS"/>
    <s v="LUYA"/>
    <x v="22"/>
    <x v="0"/>
    <x v="13"/>
    <x v="40"/>
    <n v="10509"/>
    <s v="1"/>
    <n v="1"/>
    <n v="2024"/>
    <x v="5"/>
    <n v="202401"/>
    <s v="93448137"/>
    <s v="SANCHEZ"/>
    <s v="GUELAC"/>
    <s v="ARIANITA LIZZIE"/>
    <d v="2023-07-02T00:00:00"/>
    <n v="1"/>
    <n v="1"/>
    <n v="1"/>
    <n v="1"/>
    <s v="ENERO"/>
    <s v="CUMPLE SF"/>
    <s v="SI CUMPLE TA"/>
    <x v="0"/>
  </r>
  <r>
    <s v="AMAZONAS"/>
    <s v="LUYA"/>
    <x v="24"/>
    <x v="0"/>
    <x v="14"/>
    <x v="96"/>
    <n v="10512"/>
    <s v="1"/>
    <n v="1"/>
    <n v="2024"/>
    <x v="5"/>
    <n v="202401"/>
    <s v="93444082"/>
    <s v="YOPLAC"/>
    <s v="MEDINA"/>
    <s v="BRITSY ALESSANDRA"/>
    <d v="2023-06-28T00:00:00"/>
    <n v="1"/>
    <n v="1"/>
    <n v="1"/>
    <n v="1"/>
    <s v="ENERO"/>
    <s v="CUMPLE SF"/>
    <s v="SI CUMPLE TA"/>
    <x v="0"/>
  </r>
  <r>
    <s v="AMAZONAS"/>
    <s v="LUYA"/>
    <x v="24"/>
    <x v="0"/>
    <x v="14"/>
    <x v="42"/>
    <n v="10512"/>
    <s v="1"/>
    <n v="1"/>
    <n v="2024"/>
    <x v="5"/>
    <n v="202401"/>
    <s v="93421230"/>
    <s v="VALLEJOS"/>
    <s v="CUEVA"/>
    <s v="NAZLY"/>
    <d v="2023-06-08T00:00:00"/>
    <n v="1"/>
    <n v="1"/>
    <n v="1"/>
    <n v="1"/>
    <s v="ENERO"/>
    <s v="CUMPLE SF"/>
    <s v="SI CUMPLE TA"/>
    <x v="0"/>
  </r>
  <r>
    <s v="AMAZONAS"/>
    <s v="LUYA"/>
    <x v="54"/>
    <x v="0"/>
    <x v="15"/>
    <x v="168"/>
    <n v="10513"/>
    <s v="1"/>
    <n v="1"/>
    <n v="2024"/>
    <x v="5"/>
    <n v="202401"/>
    <s v="93441509"/>
    <s v="GUEVARA"/>
    <s v="CHAMAYA"/>
    <s v="ALEXANDRA JASMIN"/>
    <d v="2023-06-26T00:00:00"/>
    <n v="1"/>
    <n v="1"/>
    <n v="1"/>
    <n v="1"/>
    <s v="ENERO"/>
    <s v="CUMPLE SF"/>
    <s v="SI CUMPLE TA"/>
    <x v="0"/>
  </r>
  <r>
    <s v="AMAZONAS"/>
    <s v="LUYA"/>
    <x v="54"/>
    <x v="0"/>
    <x v="15"/>
    <x v="97"/>
    <n v="10513"/>
    <s v="1"/>
    <n v="1"/>
    <n v="2024"/>
    <x v="5"/>
    <n v="202401"/>
    <s v="93439935"/>
    <s v="ALVA"/>
    <s v="HUAMURO"/>
    <s v="WILLIAM RAFAEL"/>
    <d v="2023-06-25T00:00:00"/>
    <n v="1"/>
    <n v="1"/>
    <n v="1"/>
    <n v="1"/>
    <s v="ENERO"/>
    <s v="CUMPLE SF"/>
    <s v="SI CUMPLE TA"/>
    <x v="0"/>
  </r>
  <r>
    <s v="AMAZONAS"/>
    <s v="LUYA"/>
    <x v="54"/>
    <x v="0"/>
    <x v="15"/>
    <x v="100"/>
    <n v="10513"/>
    <s v="1"/>
    <n v="1"/>
    <n v="2024"/>
    <x v="5"/>
    <n v="202401"/>
    <s v="93480401"/>
    <s v="VILLANUEVA"/>
    <s v="CHAVEZ"/>
    <s v="ANTONELLA JAZMIN"/>
    <d v="2023-06-13T00:00:00"/>
    <n v="1"/>
    <n v="1"/>
    <n v="1"/>
    <n v="1"/>
    <s v="ENERO"/>
    <s v="CUMPLE SF"/>
    <s v="SI CUMPLE TA"/>
    <x v="0"/>
  </r>
  <r>
    <s v="AMAZONAS"/>
    <s v="LUYA"/>
    <x v="25"/>
    <x v="1"/>
    <x v="2"/>
    <x v="3"/>
    <n v="10514"/>
    <s v="1"/>
    <n v="1"/>
    <n v="2024"/>
    <x v="5"/>
    <n v="202401"/>
    <s v="93435113"/>
    <s v="MICHA"/>
    <s v="DELGADO"/>
    <s v="GENESYS VALENTINA"/>
    <d v="2023-06-21T00:00:00"/>
    <n v="1"/>
    <n v="0"/>
    <n v="0"/>
    <n v="0"/>
    <s v="ENERO"/>
    <s v="NO CUMPLE SF"/>
    <s v="NO CUMPLE TA"/>
    <x v="1"/>
  </r>
  <r>
    <s v="AMAZONAS"/>
    <s v="LUYA"/>
    <x v="25"/>
    <x v="1"/>
    <x v="2"/>
    <x v="3"/>
    <n v="10514"/>
    <s v="1"/>
    <n v="1"/>
    <n v="2024"/>
    <x v="5"/>
    <n v="202401"/>
    <s v="93448068"/>
    <s v="SANCHEZ"/>
    <s v="ZAGACETA"/>
    <s v="LUIZ MIGUEL"/>
    <d v="2023-07-02T00:00:00"/>
    <n v="1"/>
    <n v="0"/>
    <n v="0"/>
    <n v="0"/>
    <s v="ENERO"/>
    <s v="NO CUMPLE SF"/>
    <s v="NO CUMPLE TA"/>
    <x v="1"/>
  </r>
  <r>
    <s v="AMAZONAS"/>
    <s v="LUYA"/>
    <x v="25"/>
    <x v="0"/>
    <x v="4"/>
    <x v="17"/>
    <n v="10514"/>
    <s v="1"/>
    <n v="1"/>
    <n v="2024"/>
    <x v="5"/>
    <n v="202401"/>
    <s v="93442763"/>
    <s v="GUIOP"/>
    <s v="QUINTANA"/>
    <s v="EYDAN ANTO"/>
    <d v="2023-06-27T00:00:00"/>
    <n v="1"/>
    <n v="1"/>
    <n v="1"/>
    <n v="1"/>
    <s v="ENERO"/>
    <s v="CUMPLE SF"/>
    <s v="SI CUMPLE TA"/>
    <x v="0"/>
  </r>
  <r>
    <s v="AMAZONAS"/>
    <s v="LUYA"/>
    <x v="25"/>
    <x v="0"/>
    <x v="8"/>
    <x v="145"/>
    <n v="10514"/>
    <s v="1"/>
    <n v="1"/>
    <n v="2024"/>
    <x v="5"/>
    <n v="202401"/>
    <s v="93417797"/>
    <s v="MEJIA"/>
    <s v="MORI"/>
    <s v=""/>
    <d v="2023-06-08T00:00:00"/>
    <n v="1"/>
    <n v="1"/>
    <n v="1"/>
    <n v="1"/>
    <s v="ENERO"/>
    <s v="CUMPLE SF"/>
    <s v="SI CUMPLE TA"/>
    <x v="0"/>
  </r>
  <r>
    <s v="AMAZONAS"/>
    <s v="LUYA"/>
    <x v="25"/>
    <x v="0"/>
    <x v="8"/>
    <x v="129"/>
    <n v="10514"/>
    <s v="1"/>
    <n v="1"/>
    <n v="2024"/>
    <x v="5"/>
    <n v="202401"/>
    <s v="81970714"/>
    <s v="CHAVEZ"/>
    <s v="BOBADILLA"/>
    <s v="ARLYN"/>
    <d v="2023-06-18T00:00:00"/>
    <n v="1"/>
    <n v="1"/>
    <n v="1"/>
    <n v="1"/>
    <s v="ENERO"/>
    <s v="CUMPLE SF"/>
    <s v="SI CUMPLE TA"/>
    <x v="0"/>
  </r>
  <r>
    <s v="AMAZONAS"/>
    <s v="LUYA"/>
    <x v="25"/>
    <x v="0"/>
    <x v="8"/>
    <x v="46"/>
    <n v="10514"/>
    <s v="1"/>
    <n v="1"/>
    <n v="2024"/>
    <x v="5"/>
    <n v="202401"/>
    <s v="81970715"/>
    <s v="LUNA"/>
    <s v="LOPEZ"/>
    <s v="ALESSIA SCARLET"/>
    <d v="2023-06-28T00:00:00"/>
    <n v="1"/>
    <n v="1"/>
    <n v="1"/>
    <n v="1"/>
    <s v="ENERO"/>
    <s v="CUMPLE SF"/>
    <s v="SI CUMPLE TA"/>
    <x v="0"/>
  </r>
  <r>
    <s v="AMAZONAS"/>
    <s v="LUYA"/>
    <x v="25"/>
    <x v="0"/>
    <x v="8"/>
    <x v="46"/>
    <n v="10514"/>
    <s v="1"/>
    <n v="1"/>
    <n v="2024"/>
    <x v="5"/>
    <n v="202401"/>
    <s v="93437329"/>
    <s v="LUNA"/>
    <s v="VASQUEZ"/>
    <s v="ELEN IVANI"/>
    <d v="2023-06-23T00:00:00"/>
    <n v="1"/>
    <n v="1"/>
    <n v="1"/>
    <n v="1"/>
    <s v="ENERO"/>
    <s v="CUMPLE SF"/>
    <s v="SI CUMPLE TA"/>
    <x v="0"/>
  </r>
  <r>
    <s v="AMAZONAS"/>
    <s v="LUYA"/>
    <x v="25"/>
    <x v="0"/>
    <x v="8"/>
    <x v="46"/>
    <n v="10514"/>
    <s v="1"/>
    <n v="1"/>
    <n v="2024"/>
    <x v="5"/>
    <n v="202401"/>
    <s v="93461333"/>
    <s v="VASQUEZ"/>
    <s v="CUCHCA"/>
    <s v="HILDA MICAELA"/>
    <d v="2023-07-06T00:00:00"/>
    <n v="1"/>
    <n v="1"/>
    <n v="1"/>
    <n v="1"/>
    <s v="ENERO"/>
    <s v="CUMPLE SF"/>
    <s v="SI CUMPLE TA"/>
    <x v="0"/>
  </r>
  <r>
    <s v="AMAZONAS"/>
    <s v="LUYA"/>
    <x v="25"/>
    <x v="0"/>
    <x v="8"/>
    <x v="102"/>
    <n v="10514"/>
    <s v="1"/>
    <n v="1"/>
    <n v="2024"/>
    <x v="5"/>
    <n v="202401"/>
    <s v="93440907"/>
    <s v="CACHAY"/>
    <s v="TUESTA"/>
    <s v="EISTING EMIR"/>
    <d v="2023-06-26T00:00:00"/>
    <n v="1"/>
    <n v="1"/>
    <n v="1"/>
    <n v="1"/>
    <s v="ENERO"/>
    <s v="CUMPLE SF"/>
    <s v="SI CUMPLE TA"/>
    <x v="0"/>
  </r>
  <r>
    <s v="AMAZONAS"/>
    <s v="LUYA"/>
    <x v="26"/>
    <x v="0"/>
    <x v="15"/>
    <x v="48"/>
    <n v="10515"/>
    <s v="1"/>
    <n v="1"/>
    <n v="2024"/>
    <x v="5"/>
    <n v="202401"/>
    <s v="93444180"/>
    <s v="OLASCOAGA"/>
    <s v="SALAZAR"/>
    <s v="JOSEPH EMIR"/>
    <d v="2023-06-28T00:00:00"/>
    <n v="1"/>
    <n v="1"/>
    <n v="1"/>
    <n v="1"/>
    <s v="ENERO"/>
    <s v="CUMPLE SF"/>
    <s v="SI CUMPLE TA"/>
    <x v="0"/>
  </r>
  <r>
    <s v="AMAZONAS"/>
    <s v="LUYA"/>
    <x v="27"/>
    <x v="0"/>
    <x v="16"/>
    <x v="49"/>
    <n v="10516"/>
    <s v="1"/>
    <n v="1"/>
    <n v="2024"/>
    <x v="5"/>
    <n v="202401"/>
    <s v="93436074"/>
    <s v="GOMEZ"/>
    <s v="CORTEGANA"/>
    <s v="RONALDO"/>
    <d v="2023-06-22T00:00:00"/>
    <n v="1"/>
    <n v="1"/>
    <n v="1"/>
    <n v="1"/>
    <s v="ENERO"/>
    <s v="CUMPLE SF"/>
    <s v="SI CUMPLE TA"/>
    <x v="0"/>
  </r>
  <r>
    <s v="AMAZONAS"/>
    <s v="LUYA"/>
    <x v="27"/>
    <x v="0"/>
    <x v="16"/>
    <x v="49"/>
    <n v="10516"/>
    <s v="1"/>
    <n v="1"/>
    <n v="2024"/>
    <x v="5"/>
    <n v="202401"/>
    <s v="93438711"/>
    <s v="VARGAS"/>
    <s v="ROJAS"/>
    <s v="JHERALD ARIEL"/>
    <d v="2023-06-24T00:00:00"/>
    <n v="1"/>
    <n v="1"/>
    <n v="1"/>
    <n v="1"/>
    <s v="ENERO"/>
    <s v="CUMPLE SF"/>
    <s v="SI CUMPLE TA"/>
    <x v="0"/>
  </r>
  <r>
    <s v="AMAZONAS"/>
    <s v="LUYA"/>
    <x v="28"/>
    <x v="0"/>
    <x v="16"/>
    <x v="50"/>
    <n v="10518"/>
    <s v="1"/>
    <n v="1"/>
    <n v="2024"/>
    <x v="5"/>
    <n v="202401"/>
    <s v="93438505"/>
    <s v="SOPLIN"/>
    <s v="VALLEJOS"/>
    <s v="JHON LIAN"/>
    <d v="2023-06-24T00:00:00"/>
    <n v="1"/>
    <n v="0"/>
    <n v="1"/>
    <n v="0"/>
    <s v="ENERO"/>
    <s v="CUMPLE SF"/>
    <s v="NO CUMPLE TA"/>
    <x v="1"/>
  </r>
  <r>
    <s v="AMAZONAS"/>
    <s v="LUYA"/>
    <x v="29"/>
    <x v="0"/>
    <x v="16"/>
    <x v="147"/>
    <n v="10520"/>
    <s v="1"/>
    <n v="1"/>
    <n v="2024"/>
    <x v="5"/>
    <n v="202401"/>
    <s v="93442643"/>
    <s v="HUAYAN"/>
    <s v="MACEDO"/>
    <s v="ALEXIA MELYSS"/>
    <d v="2023-06-27T00:00:00"/>
    <n v="1"/>
    <n v="1"/>
    <n v="1"/>
    <n v="1"/>
    <s v="ENERO"/>
    <s v="CUMPLE SF"/>
    <s v="SI CUMPLE TA"/>
    <x v="0"/>
  </r>
  <r>
    <s v="AMAZONAS"/>
    <s v="LUYA"/>
    <x v="29"/>
    <x v="0"/>
    <x v="3"/>
    <x v="51"/>
    <n v="10520"/>
    <s v="1"/>
    <n v="1"/>
    <n v="2024"/>
    <x v="5"/>
    <n v="202401"/>
    <s v="93420757"/>
    <s v="GOMEZ"/>
    <s v="CANTA"/>
    <s v="AIRTON"/>
    <d v="2023-06-10T00:00:00"/>
    <n v="1"/>
    <n v="1"/>
    <n v="1"/>
    <n v="1"/>
    <s v="ENERO"/>
    <s v="CUMPLE SF"/>
    <s v="SI CUMPLE TA"/>
    <x v="0"/>
  </r>
  <r>
    <s v="AMAZONAS"/>
    <s v="LUYA"/>
    <x v="29"/>
    <x v="0"/>
    <x v="3"/>
    <x v="51"/>
    <n v="10520"/>
    <s v="1"/>
    <n v="1"/>
    <n v="2024"/>
    <x v="5"/>
    <n v="202401"/>
    <s v="93421422"/>
    <s v="VALQUI"/>
    <s v="RIMAPA"/>
    <s v="ADRIANA"/>
    <d v="2023-06-11T00:00:00"/>
    <n v="1"/>
    <n v="1"/>
    <n v="1"/>
    <n v="1"/>
    <s v="ENERO"/>
    <s v="CUMPLE SF"/>
    <s v="SI CUMPLE TA"/>
    <x v="0"/>
  </r>
  <r>
    <s v="AMAZONAS"/>
    <s v="LUYA"/>
    <x v="29"/>
    <x v="0"/>
    <x v="3"/>
    <x v="51"/>
    <n v="10520"/>
    <s v="1"/>
    <n v="1"/>
    <n v="2024"/>
    <x v="5"/>
    <n v="202401"/>
    <s v="93446908"/>
    <s v="VELA"/>
    <s v="OLIVARES"/>
    <s v="LOGAN PAUL"/>
    <d v="2023-07-01T00:00:00"/>
    <n v="1"/>
    <n v="0"/>
    <n v="0"/>
    <n v="1"/>
    <s v="ENERO"/>
    <s v="NO CUMPLE SF"/>
    <s v="SI CUMPLE TA"/>
    <x v="1"/>
  </r>
  <r>
    <s v="AMAZONAS"/>
    <s v="LUYA"/>
    <x v="29"/>
    <x v="0"/>
    <x v="3"/>
    <x v="107"/>
    <n v="10520"/>
    <s v="1"/>
    <n v="1"/>
    <n v="2024"/>
    <x v="5"/>
    <n v="202401"/>
    <s v="93425830"/>
    <s v="TUESTA"/>
    <s v="DIAPIZ"/>
    <s v="AYLIN SOFIA"/>
    <d v="2023-06-14T00:00:00"/>
    <n v="1"/>
    <n v="1"/>
    <n v="1"/>
    <n v="1"/>
    <s v="ENERO"/>
    <s v="CUMPLE SF"/>
    <s v="SI CUMPLE TA"/>
    <x v="0"/>
  </r>
  <r>
    <s v="AMAZONAS"/>
    <s v="LUYA"/>
    <x v="30"/>
    <x v="0"/>
    <x v="4"/>
    <x v="22"/>
    <n v="10521"/>
    <s v="1"/>
    <n v="1"/>
    <n v="2024"/>
    <x v="5"/>
    <n v="202401"/>
    <s v="93448154"/>
    <s v="TELLO"/>
    <s v="VASQUEZ"/>
    <s v="ABBY MADISON"/>
    <d v="2023-07-02T00:00:00"/>
    <n v="1"/>
    <n v="0"/>
    <n v="1"/>
    <n v="0"/>
    <s v="ENERO"/>
    <s v="CUMPLE SF"/>
    <s v="NO CUMPLE TA"/>
    <x v="1"/>
  </r>
  <r>
    <s v="AMAZONAS"/>
    <s v="LUYA"/>
    <x v="30"/>
    <x v="0"/>
    <x v="17"/>
    <x v="169"/>
    <n v="10521"/>
    <s v="1"/>
    <n v="1"/>
    <n v="2024"/>
    <x v="5"/>
    <n v="202401"/>
    <s v="93419659"/>
    <s v="VIGO"/>
    <s v="BAZAN"/>
    <s v="MIRELLA CRISTEL"/>
    <d v="2023-06-09T00:00:00"/>
    <n v="1"/>
    <n v="1"/>
    <n v="1"/>
    <n v="1"/>
    <s v="ENERO"/>
    <s v="CUMPLE SF"/>
    <s v="SI CUMPLE TA"/>
    <x v="0"/>
  </r>
  <r>
    <s v="AMAZONAS"/>
    <s v="LUYA"/>
    <x v="30"/>
    <x v="0"/>
    <x v="17"/>
    <x v="108"/>
    <n v="10521"/>
    <s v="1"/>
    <n v="1"/>
    <n v="2024"/>
    <x v="5"/>
    <n v="202401"/>
    <s v="93438546"/>
    <s v="CHAUCA"/>
    <s v="CHAVEZ"/>
    <s v="VALERY ANTONELLA"/>
    <d v="2023-06-24T00:00:00"/>
    <n v="1"/>
    <n v="1"/>
    <n v="1"/>
    <n v="1"/>
    <s v="ENERO"/>
    <s v="CUMPLE SF"/>
    <s v="SI CUMPLE TA"/>
    <x v="0"/>
  </r>
  <r>
    <s v="AMAZONAS"/>
    <s v="LUYA"/>
    <x v="32"/>
    <x v="0"/>
    <x v="16"/>
    <x v="109"/>
    <n v="10523"/>
    <s v="1"/>
    <n v="1"/>
    <n v="2024"/>
    <x v="5"/>
    <n v="202401"/>
    <s v="93439608"/>
    <s v="MARIN"/>
    <s v="RAMOS"/>
    <s v="EMMA CLOE"/>
    <d v="2023-06-25T00:00:00"/>
    <n v="1"/>
    <n v="1"/>
    <n v="1"/>
    <n v="1"/>
    <s v="ENERO"/>
    <s v="CUMPLE SF"/>
    <s v="SI CUMPLE TA"/>
    <x v="0"/>
  </r>
  <r>
    <s v="AMAZONAS"/>
    <s v="LUYA"/>
    <x v="32"/>
    <x v="0"/>
    <x v="16"/>
    <x v="109"/>
    <n v="10523"/>
    <s v="1"/>
    <n v="1"/>
    <n v="2024"/>
    <x v="5"/>
    <n v="202401"/>
    <s v="93439613"/>
    <s v="DIAZ"/>
    <s v="CANTA"/>
    <s v="HERLYNG YAEL"/>
    <d v="2023-06-25T00:00:00"/>
    <n v="1"/>
    <n v="1"/>
    <n v="1"/>
    <n v="1"/>
    <s v="ENERO"/>
    <s v="CUMPLE SF"/>
    <s v="SI CUMPLE TA"/>
    <x v="0"/>
  </r>
  <r>
    <s v="AMAZONAS"/>
    <s v="LUYA"/>
    <x v="32"/>
    <x v="0"/>
    <x v="16"/>
    <x v="149"/>
    <n v="10523"/>
    <s v="1"/>
    <n v="1"/>
    <n v="2024"/>
    <x v="5"/>
    <n v="202401"/>
    <s v="93442773"/>
    <s v="MENDOZA"/>
    <s v="PULCE"/>
    <s v="DASHIELL ELIAN"/>
    <d v="2023-06-27T00:00:00"/>
    <n v="1"/>
    <n v="1"/>
    <n v="1"/>
    <n v="1"/>
    <s v="ENERO"/>
    <s v="CUMPLE SF"/>
    <s v="SI CUMPLE TA"/>
    <x v="0"/>
  </r>
  <r>
    <s v="AMAZONAS"/>
    <s v="RODRIGUEZ DE MENDOZA"/>
    <x v="33"/>
    <x v="1"/>
    <x v="2"/>
    <x v="3"/>
    <n v="10602"/>
    <s v="1"/>
    <n v="1"/>
    <n v="2024"/>
    <x v="5"/>
    <n v="202401"/>
    <s v="93498680"/>
    <s v="A"/>
    <s v="CAMACHO"/>
    <s v="IKER"/>
    <d v="2023-07-04T00:00:00"/>
    <n v="1"/>
    <n v="0"/>
    <n v="0"/>
    <n v="0"/>
    <s v="ENERO"/>
    <s v="NO CUMPLE SF"/>
    <s v="NO CUMPLE TA"/>
    <x v="1"/>
  </r>
  <r>
    <s v="AMAZONAS"/>
    <s v="RODRIGUEZ DE MENDOZA"/>
    <x v="33"/>
    <x v="0"/>
    <x v="18"/>
    <x v="56"/>
    <n v="10602"/>
    <s v="1"/>
    <n v="1"/>
    <n v="2024"/>
    <x v="5"/>
    <n v="202401"/>
    <s v="93468847"/>
    <s v="ALVA"/>
    <s v="JIMENEZ"/>
    <s v="MAYURI ORIANA"/>
    <d v="2023-06-17T00:00:00"/>
    <n v="1"/>
    <n v="1"/>
    <n v="1"/>
    <n v="1"/>
    <s v="ENERO"/>
    <s v="CUMPLE SF"/>
    <s v="SI CUMPLE TA"/>
    <x v="0"/>
  </r>
  <r>
    <s v="AMAZONAS"/>
    <s v="RODRIGUEZ DE MENDOZA"/>
    <x v="33"/>
    <x v="0"/>
    <x v="18"/>
    <x v="170"/>
    <n v="10602"/>
    <s v="1"/>
    <n v="1"/>
    <n v="2024"/>
    <x v="5"/>
    <n v="202401"/>
    <s v="93432195"/>
    <s v="CARO"/>
    <s v="TUESTA"/>
    <s v="ADRIEL"/>
    <d v="2023-06-19T00:00:00"/>
    <n v="1"/>
    <n v="1"/>
    <n v="1"/>
    <n v="1"/>
    <s v="ENERO"/>
    <s v="CUMPLE SF"/>
    <s v="SI CUMPLE TA"/>
    <x v="0"/>
  </r>
  <r>
    <s v="AMAZONAS"/>
    <s v="RODRIGUEZ DE MENDOZA"/>
    <x v="35"/>
    <x v="1"/>
    <x v="2"/>
    <x v="3"/>
    <n v="10604"/>
    <s v="2"/>
    <n v="1"/>
    <n v="2024"/>
    <x v="5"/>
    <n v="202401"/>
    <s v="93433028"/>
    <s v="LOPEZ"/>
    <s v="SANTA CRUZ"/>
    <s v="ERICK ANDREE"/>
    <d v="2023-06-20T00:00:00"/>
    <n v="1"/>
    <n v="0"/>
    <n v="0"/>
    <n v="0"/>
    <s v="ENERO"/>
    <s v="NO CUMPLE SF"/>
    <s v="NO CUMPLE TA"/>
    <x v="1"/>
  </r>
  <r>
    <s v="AMAZONAS"/>
    <s v="RODRIGUEZ DE MENDOZA"/>
    <x v="57"/>
    <x v="0"/>
    <x v="21"/>
    <x v="130"/>
    <n v="10605"/>
    <s v="1"/>
    <n v="1"/>
    <n v="2024"/>
    <x v="5"/>
    <n v="202401"/>
    <s v="93431923"/>
    <s v="LOPEZ"/>
    <s v="ARANA"/>
    <s v="JHAIR ALEXANDER"/>
    <d v="2023-06-19T00:00:00"/>
    <n v="1"/>
    <n v="1"/>
    <n v="1"/>
    <n v="1"/>
    <s v="ENERO"/>
    <s v="CUMPLE SF"/>
    <s v="SI CUMPLE TA"/>
    <x v="0"/>
  </r>
  <r>
    <s v="AMAZONAS"/>
    <s v="RODRIGUEZ DE MENDOZA"/>
    <x v="57"/>
    <x v="0"/>
    <x v="21"/>
    <x v="111"/>
    <n v="10605"/>
    <s v="1"/>
    <n v="1"/>
    <n v="2024"/>
    <x v="5"/>
    <n v="202401"/>
    <s v="93423703"/>
    <s v="YNGA"/>
    <s v="LOPEZ"/>
    <s v="WILMER ANTONIO"/>
    <d v="2023-06-13T00:00:00"/>
    <n v="1"/>
    <n v="1"/>
    <n v="1"/>
    <n v="1"/>
    <s v="ENERO"/>
    <s v="CUMPLE SF"/>
    <s v="SI CUMPLE TA"/>
    <x v="0"/>
  </r>
  <r>
    <s v="AMAZONAS"/>
    <s v="RODRIGUEZ DE MENDOZA"/>
    <x v="38"/>
    <x v="1"/>
    <x v="2"/>
    <x v="3"/>
    <n v="10609"/>
    <s v="1"/>
    <n v="1"/>
    <n v="2024"/>
    <x v="5"/>
    <n v="202401"/>
    <s v="93428173"/>
    <s v="DELGADO"/>
    <s v="DELGADO"/>
    <s v="BRYAN ALEXIS"/>
    <d v="2023-06-15T00:00:00"/>
    <n v="1"/>
    <n v="0"/>
    <n v="0"/>
    <n v="0"/>
    <s v="ENERO"/>
    <s v="NO CUMPLE SF"/>
    <s v="NO CUMPLE TA"/>
    <x v="1"/>
  </r>
  <r>
    <s v="AMAZONAS"/>
    <s v="RODRIGUEZ DE MENDOZA"/>
    <x v="38"/>
    <x v="1"/>
    <x v="2"/>
    <x v="3"/>
    <n v="10609"/>
    <s v="1"/>
    <n v="1"/>
    <n v="2024"/>
    <x v="5"/>
    <n v="202401"/>
    <s v="93453701"/>
    <s v="CAMPOS"/>
    <s v="CORDOVA"/>
    <s v="DEYALI AITANA"/>
    <d v="2023-07-06T00:00:00"/>
    <n v="1"/>
    <n v="0"/>
    <n v="0"/>
    <n v="0"/>
    <s v="ENERO"/>
    <s v="NO CUMPLE SF"/>
    <s v="NO CUMPLE TA"/>
    <x v="1"/>
  </r>
  <r>
    <s v="AMAZONAS"/>
    <s v="RODRIGUEZ DE MENDOZA"/>
    <x v="38"/>
    <x v="0"/>
    <x v="6"/>
    <x v="60"/>
    <n v="10609"/>
    <s v="1"/>
    <n v="1"/>
    <n v="2024"/>
    <x v="5"/>
    <n v="202401"/>
    <s v="93440246"/>
    <s v="ACOSTA"/>
    <s v="VILCARROMERO"/>
    <s v="JAIDEV JAEL"/>
    <d v="2023-06-26T00:00:00"/>
    <n v="1"/>
    <n v="0"/>
    <n v="1"/>
    <n v="0"/>
    <s v="ENERO"/>
    <s v="CUMPLE SF"/>
    <s v="NO CUMPLE TA"/>
    <x v="1"/>
  </r>
  <r>
    <s v="AMAZONAS"/>
    <s v="RODRIGUEZ DE MENDOZA"/>
    <x v="38"/>
    <x v="0"/>
    <x v="19"/>
    <x v="61"/>
    <n v="10609"/>
    <s v="1"/>
    <n v="1"/>
    <n v="2024"/>
    <x v="5"/>
    <n v="202401"/>
    <s v="81871288"/>
    <s v="JIMENEZ"/>
    <s v="DELGADO"/>
    <s v="DANNA SOFIA"/>
    <d v="2023-06-15T00:00:00"/>
    <n v="1"/>
    <n v="1"/>
    <n v="1"/>
    <n v="1"/>
    <s v="ENERO"/>
    <s v="CUMPLE SF"/>
    <s v="SI CUMPLE TA"/>
    <x v="0"/>
  </r>
  <r>
    <s v="AMAZONAS"/>
    <s v="RODRIGUEZ DE MENDOZA"/>
    <x v="38"/>
    <x v="0"/>
    <x v="19"/>
    <x v="63"/>
    <n v="10609"/>
    <s v="1"/>
    <n v="1"/>
    <n v="2024"/>
    <x v="5"/>
    <n v="202401"/>
    <s v="93421349"/>
    <s v="VILLAVICENCIO"/>
    <s v="MARIN"/>
    <s v="ANLLELY"/>
    <d v="2023-06-11T00:00:00"/>
    <n v="1"/>
    <n v="1"/>
    <n v="1"/>
    <n v="1"/>
    <s v="ENERO"/>
    <s v="CUMPLE SF"/>
    <s v="SI CUMPLE TA"/>
    <x v="0"/>
  </r>
  <r>
    <s v="AMAZONAS"/>
    <s v="RODRIGUEZ DE MENDOZA"/>
    <x v="38"/>
    <x v="0"/>
    <x v="19"/>
    <x v="63"/>
    <n v="10609"/>
    <s v="1"/>
    <n v="1"/>
    <n v="2024"/>
    <x v="5"/>
    <n v="202401"/>
    <s v="93424370"/>
    <s v="DELGADO"/>
    <s v="BURGA"/>
    <s v="DAEL"/>
    <d v="2023-06-13T00:00:00"/>
    <n v="1"/>
    <n v="0"/>
    <n v="0"/>
    <n v="1"/>
    <s v="ENERO"/>
    <s v="NO CUMPLE SF"/>
    <s v="SI CUMPLE TA"/>
    <x v="1"/>
  </r>
  <r>
    <s v="AMAZONAS"/>
    <s v="RODRIGUEZ DE MENDOZA"/>
    <x v="38"/>
    <x v="0"/>
    <x v="20"/>
    <x v="64"/>
    <n v="10609"/>
    <s v="1"/>
    <n v="1"/>
    <n v="2024"/>
    <x v="5"/>
    <n v="202401"/>
    <s v="93445812"/>
    <s v="MURGA"/>
    <s v="ESTELA"/>
    <s v="ABIGAIL MABEL"/>
    <d v="2023-06-30T00:00:00"/>
    <n v="1"/>
    <n v="1"/>
    <n v="1"/>
    <n v="1"/>
    <s v="ENERO"/>
    <s v="CUMPLE SF"/>
    <s v="SI CUMPLE TA"/>
    <x v="0"/>
  </r>
  <r>
    <s v="AMAZONAS"/>
    <s v="RODRIGUEZ DE MENDOZA"/>
    <x v="38"/>
    <x v="0"/>
    <x v="20"/>
    <x v="64"/>
    <n v="10609"/>
    <s v="2"/>
    <n v="1"/>
    <n v="2024"/>
    <x v="5"/>
    <n v="202401"/>
    <s v="93426520"/>
    <s v="TAFUR"/>
    <s v="LOPEZ"/>
    <s v="HERLYN GADIEL"/>
    <d v="2023-06-14T00:00:00"/>
    <n v="1"/>
    <n v="1"/>
    <n v="1"/>
    <n v="1"/>
    <s v="ENERO"/>
    <s v="CUMPLE SF"/>
    <s v="SI CUMPLE TA"/>
    <x v="0"/>
  </r>
  <r>
    <s v="AMAZONAS"/>
    <s v="RODRIGUEZ DE MENDOZA"/>
    <x v="38"/>
    <x v="0"/>
    <x v="20"/>
    <x v="65"/>
    <n v="10609"/>
    <s v="1"/>
    <n v="1"/>
    <n v="2024"/>
    <x v="5"/>
    <n v="202401"/>
    <s v="93429861"/>
    <s v="DIAZ"/>
    <s v="GONZALES"/>
    <s v="AXEL SAID"/>
    <d v="2023-06-17T00:00:00"/>
    <n v="1"/>
    <n v="0"/>
    <n v="0"/>
    <n v="0"/>
    <s v="ENERO"/>
    <s v="NO CUMPLE SF"/>
    <s v="NO CUMPLE TA"/>
    <x v="1"/>
  </r>
  <r>
    <s v="AMAZONAS"/>
    <s v="RODRIGUEZ DE MENDOZA"/>
    <x v="38"/>
    <x v="0"/>
    <x v="20"/>
    <x v="65"/>
    <n v="10609"/>
    <s v="1"/>
    <n v="1"/>
    <n v="2024"/>
    <x v="5"/>
    <n v="202401"/>
    <s v="93429887"/>
    <s v="FIGUEROA"/>
    <s v="CARRANZA"/>
    <s v="ANDER DYLAN"/>
    <d v="2023-06-17T00:00:00"/>
    <n v="1"/>
    <n v="0"/>
    <n v="0"/>
    <n v="1"/>
    <s v="ENERO"/>
    <s v="NO CUMPLE SF"/>
    <s v="SI CUMPLE TA"/>
    <x v="1"/>
  </r>
  <r>
    <s v="AMAZONAS"/>
    <s v="RODRIGUEZ DE MENDOZA"/>
    <x v="38"/>
    <x v="0"/>
    <x v="18"/>
    <x v="113"/>
    <n v="10609"/>
    <s v="1"/>
    <n v="1"/>
    <n v="2024"/>
    <x v="5"/>
    <n v="202401"/>
    <s v="93418911"/>
    <s v="OLASCOAGA"/>
    <s v="VILLALOBOS"/>
    <s v="JOS"/>
    <d v="2023-06-09T00:00:00"/>
    <n v="1"/>
    <n v="1"/>
    <n v="1"/>
    <n v="1"/>
    <s v="ENERO"/>
    <s v="CUMPLE SF"/>
    <s v="SI CUMPLE TA"/>
    <x v="0"/>
  </r>
  <r>
    <s v="AMAZONAS"/>
    <s v="RODRIGUEZ DE MENDOZA"/>
    <x v="38"/>
    <x v="0"/>
    <x v="18"/>
    <x v="113"/>
    <n v="10609"/>
    <s v="1"/>
    <n v="1"/>
    <n v="2024"/>
    <x v="5"/>
    <n v="202401"/>
    <s v="93429022"/>
    <s v="PERES"/>
    <s v="GOMEZ"/>
    <s v="LEYDI LLUDIT"/>
    <d v="2023-06-17T00:00:00"/>
    <n v="1"/>
    <n v="0"/>
    <n v="1"/>
    <n v="0"/>
    <s v="ENERO"/>
    <s v="CUMPLE SF"/>
    <s v="NO CUMPLE TA"/>
    <x v="1"/>
  </r>
  <r>
    <s v="AMAZONAS"/>
    <s v="RODRIGUEZ DE MENDOZA"/>
    <x v="38"/>
    <x v="0"/>
    <x v="18"/>
    <x v="113"/>
    <n v="10609"/>
    <s v="1"/>
    <n v="1"/>
    <n v="2024"/>
    <x v="5"/>
    <n v="202401"/>
    <s v="93446813"/>
    <s v="ESPINOZA"/>
    <s v="SERVAN"/>
    <s v="JHOJAN GAEL"/>
    <d v="2023-07-01T00:00:00"/>
    <n v="1"/>
    <n v="0"/>
    <n v="0"/>
    <n v="1"/>
    <s v="ENERO"/>
    <s v="NO CUMPLE SF"/>
    <s v="SI CUMPLE TA"/>
    <x v="1"/>
  </r>
  <r>
    <s v="AMAZONAS"/>
    <s v="RODRIGUEZ DE MENDOZA"/>
    <x v="38"/>
    <x v="0"/>
    <x v="18"/>
    <x v="171"/>
    <n v="10609"/>
    <s v="1"/>
    <n v="1"/>
    <n v="2024"/>
    <x v="5"/>
    <n v="202401"/>
    <s v="93448409"/>
    <s v="ARISTA"/>
    <s v="PINEDO"/>
    <s v="NASLI MIRELY"/>
    <d v="2023-07-02T00:00:00"/>
    <n v="1"/>
    <n v="0"/>
    <n v="0"/>
    <n v="0"/>
    <s v="ENERO"/>
    <s v="NO CUMPLE SF"/>
    <s v="NO CUMPLE TA"/>
    <x v="1"/>
  </r>
  <r>
    <s v="AMAZONAS"/>
    <s v="RODRIGUEZ DE MENDOZA"/>
    <x v="38"/>
    <x v="0"/>
    <x v="18"/>
    <x v="171"/>
    <n v="10609"/>
    <s v="1"/>
    <n v="1"/>
    <n v="2024"/>
    <x v="5"/>
    <n v="202401"/>
    <s v="93454734"/>
    <s v="PUERTA"/>
    <s v="AUJTUKAI"/>
    <s v="JHASIEL SAMIR"/>
    <d v="2023-06-13T00:00:00"/>
    <n v="1"/>
    <n v="0"/>
    <n v="1"/>
    <n v="0"/>
    <s v="ENERO"/>
    <s v="CUMPLE SF"/>
    <s v="NO CUMPLE TA"/>
    <x v="1"/>
  </r>
  <r>
    <s v="AMAZONAS"/>
    <s v="RODRIGUEZ DE MENDOZA"/>
    <x v="38"/>
    <x v="2"/>
    <x v="6"/>
    <x v="24"/>
    <n v="10609"/>
    <s v="1"/>
    <n v="1"/>
    <n v="2024"/>
    <x v="5"/>
    <n v="202401"/>
    <s v="93425370"/>
    <s v="GOICOCHEA"/>
    <s v="QUINTANA"/>
    <s v="AITANA KRISTHELL"/>
    <d v="2023-06-14T00:00:00"/>
    <n v="1"/>
    <n v="1"/>
    <n v="1"/>
    <n v="1"/>
    <s v="ENERO"/>
    <s v="CUMPLE SF"/>
    <s v="SI CUMPLE TA"/>
    <x v="0"/>
  </r>
  <r>
    <s v="AMAZONAS"/>
    <s v="RODRIGUEZ DE MENDOZA"/>
    <x v="39"/>
    <x v="1"/>
    <x v="2"/>
    <x v="3"/>
    <n v="10601"/>
    <s v="2"/>
    <n v="1"/>
    <n v="2024"/>
    <x v="5"/>
    <n v="202401"/>
    <s v="93429101"/>
    <s v="LIZARDO"/>
    <s v="VARGAS"/>
    <s v="MICAELA AINARA"/>
    <d v="2023-06-17T00:00:00"/>
    <n v="1"/>
    <n v="0"/>
    <n v="0"/>
    <n v="0"/>
    <s v="ENERO"/>
    <s v="NO CUMPLE SF"/>
    <s v="NO CUMPLE TA"/>
    <x v="1"/>
  </r>
  <r>
    <s v="AMAZONAS"/>
    <s v="RODRIGUEZ DE MENDOZA"/>
    <x v="41"/>
    <x v="0"/>
    <x v="1"/>
    <x v="69"/>
    <n v="10612"/>
    <s v="1"/>
    <n v="1"/>
    <n v="2024"/>
    <x v="5"/>
    <n v="202401"/>
    <s v="93420823"/>
    <s v="ROJAS"/>
    <s v="SANCHEZ"/>
    <s v="KEIDY SAIDITH"/>
    <d v="2023-06-10T00:00:00"/>
    <n v="1"/>
    <n v="1"/>
    <n v="1"/>
    <n v="1"/>
    <s v="ENERO"/>
    <s v="CUMPLE SF"/>
    <s v="SI CUMPLE TA"/>
    <x v="0"/>
  </r>
  <r>
    <s v="AMAZONAS"/>
    <s v="RODRIGUEZ DE MENDOZA"/>
    <x v="41"/>
    <x v="0"/>
    <x v="1"/>
    <x v="114"/>
    <n v="10612"/>
    <s v="1"/>
    <n v="1"/>
    <n v="2024"/>
    <x v="5"/>
    <n v="202401"/>
    <s v="93548211"/>
    <s v="FERNANDEZ"/>
    <s v="SOBERON"/>
    <s v="YOSIMAR YOTU"/>
    <d v="2023-07-06T00:00:00"/>
    <n v="1"/>
    <n v="1"/>
    <n v="1"/>
    <n v="1"/>
    <s v="ENERO"/>
    <s v="CUMPLE SF"/>
    <s v="SI CUMPLE TA"/>
    <x v="0"/>
  </r>
  <r>
    <s v="AMAZONAS"/>
    <s v="RODRIGUEZ DE MENDOZA"/>
    <x v="41"/>
    <x v="0"/>
    <x v="1"/>
    <x v="70"/>
    <n v="10612"/>
    <s v="1"/>
    <n v="1"/>
    <n v="2024"/>
    <x v="5"/>
    <n v="202401"/>
    <s v="93415221"/>
    <s v="CERCADO"/>
    <s v="RIMARACHIN"/>
    <s v="ALESSIA NAYELI"/>
    <d v="2023-06-06T00:00:00"/>
    <n v="1"/>
    <n v="0"/>
    <n v="1"/>
    <n v="0"/>
    <s v="ENERO"/>
    <s v="CUMPLE SF"/>
    <s v="NO CUMPLE TA"/>
    <x v="1"/>
  </r>
  <r>
    <s v="AMAZONAS"/>
    <s v="RODRIGUEZ DE MENDOZA"/>
    <x v="41"/>
    <x v="0"/>
    <x v="1"/>
    <x v="150"/>
    <n v="10612"/>
    <s v="1"/>
    <n v="1"/>
    <n v="2024"/>
    <x v="5"/>
    <n v="202401"/>
    <s v="93429126"/>
    <s v="HERRERA"/>
    <s v="BANCES"/>
    <s v="ANGELA YAMILET"/>
    <d v="2023-06-17T00:00:00"/>
    <n v="1"/>
    <n v="1"/>
    <n v="1"/>
    <n v="1"/>
    <s v="ENERO"/>
    <s v="CUMPLE SF"/>
    <s v="SI CUMPLE TA"/>
    <x v="0"/>
  </r>
  <r>
    <s v="AMAZONAS"/>
    <s v="BONGARA"/>
    <x v="58"/>
    <x v="0"/>
    <x v="3"/>
    <x v="115"/>
    <n v="10303"/>
    <s v="1"/>
    <n v="2"/>
    <n v="2024"/>
    <x v="6"/>
    <n v="202402"/>
    <s v="93477526"/>
    <s v="INGA"/>
    <s v="RUIZ"/>
    <s v="HARED JOAN"/>
    <d v="2023-07-25T00:00:00"/>
    <n v="1"/>
    <n v="1"/>
    <n v="1"/>
    <n v="1"/>
    <s v="FEBRERO"/>
    <s v="CUMPLE SF"/>
    <s v="SI CUMPLE TA"/>
    <x v="0"/>
  </r>
  <r>
    <s v="AMAZONAS"/>
    <s v="BONGARA"/>
    <x v="59"/>
    <x v="0"/>
    <x v="3"/>
    <x v="116"/>
    <n v="10305"/>
    <s v="1"/>
    <n v="2"/>
    <n v="2024"/>
    <x v="6"/>
    <n v="202402"/>
    <s v="93493382"/>
    <s v="GO"/>
    <s v="TRIGOSO"/>
    <s v="DANIEL"/>
    <d v="2023-07-18T00:00:00"/>
    <n v="1"/>
    <n v="1"/>
    <n v="1"/>
    <n v="1"/>
    <s v="FEBRERO"/>
    <s v="CUMPLE SF"/>
    <s v="SI CUMPLE TA"/>
    <x v="0"/>
  </r>
  <r>
    <s v="AMAZONAS"/>
    <s v="BONGARA"/>
    <x v="2"/>
    <x v="1"/>
    <x v="2"/>
    <x v="3"/>
    <n v="10306"/>
    <s v="1"/>
    <n v="2"/>
    <n v="2024"/>
    <x v="6"/>
    <n v="202402"/>
    <s v="93458581"/>
    <s v="LOAIZA"/>
    <s v="CHUQUIZUTA"/>
    <s v="ALYSS DANIELA"/>
    <d v="2023-07-07T00:00:00"/>
    <n v="1"/>
    <n v="0"/>
    <n v="0"/>
    <n v="0"/>
    <s v="FEBRERO"/>
    <s v="NO CUMPLE SF"/>
    <s v="NO CUMPLE TA"/>
    <x v="1"/>
  </r>
  <r>
    <s v="AMAZONAS"/>
    <s v="BONGARA"/>
    <x v="2"/>
    <x v="0"/>
    <x v="1"/>
    <x v="2"/>
    <n v="10306"/>
    <s v="1"/>
    <n v="2"/>
    <n v="2024"/>
    <x v="6"/>
    <n v="202402"/>
    <s v="93473819"/>
    <s v="VASQUEZ"/>
    <s v="VASQUEZ"/>
    <s v="ARLETT ABIGAIL"/>
    <d v="2023-07-21T00:00:00"/>
    <n v="1"/>
    <n v="1"/>
    <n v="1"/>
    <n v="1"/>
    <s v="FEBRERO"/>
    <s v="CUMPLE SF"/>
    <s v="SI CUMPLE TA"/>
    <x v="0"/>
  </r>
  <r>
    <s v="AMAZONAS"/>
    <s v="BONGARA"/>
    <x v="3"/>
    <x v="0"/>
    <x v="3"/>
    <x v="132"/>
    <n v="10307"/>
    <s v="1"/>
    <n v="2"/>
    <n v="2024"/>
    <x v="6"/>
    <n v="202402"/>
    <s v="93484835"/>
    <s v="HERNANDEZ"/>
    <s v="YALTA"/>
    <s v="ALEX IV"/>
    <d v="2023-07-27T00:00:00"/>
    <n v="1"/>
    <n v="1"/>
    <n v="1"/>
    <n v="1"/>
    <s v="FEBRERO"/>
    <s v="CUMPLE SF"/>
    <s v="SI CUMPLE TA"/>
    <x v="0"/>
  </r>
  <r>
    <s v="AMAZONAS"/>
    <s v="BONGARA"/>
    <x v="3"/>
    <x v="0"/>
    <x v="3"/>
    <x v="4"/>
    <n v="10307"/>
    <s v="1"/>
    <n v="2"/>
    <n v="2024"/>
    <x v="6"/>
    <n v="202402"/>
    <s v="93455037"/>
    <s v="SANTILLAN"/>
    <s v="CHOCTALIN"/>
    <s v="ALESSIA MILETH"/>
    <d v="2023-07-07T00:00:00"/>
    <n v="1"/>
    <n v="1"/>
    <n v="1"/>
    <n v="1"/>
    <s v="FEBRERO"/>
    <s v="CUMPLE SF"/>
    <s v="SI CUMPLE TA"/>
    <x v="0"/>
  </r>
  <r>
    <s v="AMAZONAS"/>
    <s v="BONGARA"/>
    <x v="3"/>
    <x v="0"/>
    <x v="3"/>
    <x v="4"/>
    <n v="10307"/>
    <s v="1"/>
    <n v="2"/>
    <n v="2024"/>
    <x v="6"/>
    <n v="202402"/>
    <s v="93477153"/>
    <s v="DIAZ"/>
    <s v="ORDO"/>
    <s v="MATIHUM"/>
    <d v="2023-07-24T00:00:00"/>
    <n v="1"/>
    <n v="1"/>
    <n v="1"/>
    <n v="1"/>
    <s v="FEBRERO"/>
    <s v="CUMPLE SF"/>
    <s v="SI CUMPLE TA"/>
    <x v="0"/>
  </r>
  <r>
    <s v="AMAZONAS"/>
    <s v="BONGARA"/>
    <x v="3"/>
    <x v="0"/>
    <x v="3"/>
    <x v="172"/>
    <n v="10307"/>
    <s v="1"/>
    <n v="2"/>
    <n v="2024"/>
    <x v="6"/>
    <n v="202402"/>
    <s v="93478522"/>
    <s v="GOMEZ"/>
    <s v="GUEVARA"/>
    <s v="TAIS MARGOT"/>
    <d v="2023-07-25T00:00:00"/>
    <n v="1"/>
    <n v="1"/>
    <n v="1"/>
    <n v="1"/>
    <s v="FEBRERO"/>
    <s v="CUMPLE SF"/>
    <s v="SI CUMPLE TA"/>
    <x v="0"/>
  </r>
  <r>
    <s v="AMAZONAS"/>
    <s v="BONGARA"/>
    <x v="4"/>
    <x v="0"/>
    <x v="0"/>
    <x v="72"/>
    <n v="10301"/>
    <s v="1"/>
    <n v="2"/>
    <n v="2024"/>
    <x v="6"/>
    <n v="202402"/>
    <s v="93472383"/>
    <s v="GO"/>
    <s v="SANTILLAN"/>
    <s v="F"/>
    <d v="2023-07-20T00:00:00"/>
    <n v="1"/>
    <n v="1"/>
    <n v="1"/>
    <n v="1"/>
    <s v="FEBRERO"/>
    <s v="CUMPLE SF"/>
    <s v="SI CUMPLE TA"/>
    <x v="0"/>
  </r>
  <r>
    <s v="AMAZONAS"/>
    <s v="BONGARA"/>
    <x v="4"/>
    <x v="0"/>
    <x v="0"/>
    <x v="72"/>
    <n v="10301"/>
    <s v="1"/>
    <n v="2"/>
    <n v="2024"/>
    <x v="6"/>
    <n v="202402"/>
    <s v="93484709"/>
    <s v="AGUILAR"/>
    <s v="LAVADO"/>
    <s v="ESTEFANY LIZBETH"/>
    <d v="2023-07-31T00:00:00"/>
    <n v="1"/>
    <n v="1"/>
    <n v="1"/>
    <n v="1"/>
    <s v="FEBRERO"/>
    <s v="CUMPLE SF"/>
    <s v="SI CUMPLE TA"/>
    <x v="0"/>
  </r>
  <r>
    <s v="AMAZONAS"/>
    <s v="BONGARA"/>
    <x v="6"/>
    <x v="0"/>
    <x v="3"/>
    <x v="7"/>
    <n v="10309"/>
    <s v="1"/>
    <n v="2"/>
    <n v="2024"/>
    <x v="6"/>
    <n v="202402"/>
    <s v="93489307"/>
    <s v="HUAMAN"/>
    <s v="CONCHE"/>
    <s v="MIA PAOLA"/>
    <d v="2023-08-03T00:00:00"/>
    <n v="1"/>
    <n v="0"/>
    <n v="0"/>
    <n v="1"/>
    <s v="FEBRERO"/>
    <s v="NO CUMPLE SF"/>
    <s v="SI CUMPLE TA"/>
    <x v="1"/>
  </r>
  <r>
    <s v="AMAZONAS"/>
    <s v="BONGARA"/>
    <x v="7"/>
    <x v="0"/>
    <x v="3"/>
    <x v="9"/>
    <n v="10310"/>
    <s v="1"/>
    <n v="2"/>
    <n v="2024"/>
    <x v="6"/>
    <n v="202402"/>
    <s v="93459673"/>
    <s v="DELGADO"/>
    <s v="BECERRA"/>
    <s v="KIARA NOHEMY"/>
    <d v="2023-07-11T00:00:00"/>
    <n v="1"/>
    <n v="1"/>
    <n v="1"/>
    <n v="1"/>
    <s v="FEBRERO"/>
    <s v="CUMPLE SF"/>
    <s v="SI CUMPLE TA"/>
    <x v="0"/>
  </r>
  <r>
    <s v="AMAZONAS"/>
    <s v="BONGARA"/>
    <x v="9"/>
    <x v="0"/>
    <x v="1"/>
    <x v="6"/>
    <n v="10312"/>
    <s v="1"/>
    <n v="2"/>
    <n v="2024"/>
    <x v="6"/>
    <n v="202402"/>
    <s v="93462158"/>
    <s v="LUMBA"/>
    <s v="MARIN"/>
    <s v="VANIA TAMARA"/>
    <d v="2023-07-12T00:00:00"/>
    <n v="1"/>
    <n v="1"/>
    <n v="1"/>
    <n v="1"/>
    <s v="FEBRERO"/>
    <s v="CUMPLE SF"/>
    <s v="SI CUMPLE TA"/>
    <x v="0"/>
  </r>
  <r>
    <s v="AMAZONAS"/>
    <s v="BONGARA"/>
    <x v="9"/>
    <x v="0"/>
    <x v="1"/>
    <x v="12"/>
    <n v="10312"/>
    <s v="1"/>
    <n v="2"/>
    <n v="2024"/>
    <x v="6"/>
    <n v="202402"/>
    <s v="93457550"/>
    <s v="GARCIA"/>
    <s v="CORONEL"/>
    <s v="ARNOLD MATHIAS"/>
    <d v="2023-07-09T00:00:00"/>
    <n v="1"/>
    <n v="1"/>
    <n v="1"/>
    <n v="1"/>
    <s v="FEBRERO"/>
    <s v="CUMPLE SF"/>
    <s v="SI CUMPLE TA"/>
    <x v="0"/>
  </r>
  <r>
    <s v="AMAZONAS"/>
    <s v="BONGARA"/>
    <x v="9"/>
    <x v="0"/>
    <x v="1"/>
    <x v="13"/>
    <n v="10312"/>
    <s v="1"/>
    <n v="2"/>
    <n v="2024"/>
    <x v="6"/>
    <n v="202402"/>
    <s v="93456980"/>
    <s v="CARUAJULCA"/>
    <s v="QUISPE"/>
    <s v="EMIR SAID"/>
    <d v="2023-07-08T00:00:00"/>
    <n v="1"/>
    <n v="1"/>
    <n v="1"/>
    <n v="1"/>
    <s v="FEBRERO"/>
    <s v="CUMPLE SF"/>
    <s v="SI CUMPLE TA"/>
    <x v="0"/>
  </r>
  <r>
    <s v="AMAZONAS"/>
    <s v="BONGARA"/>
    <x v="9"/>
    <x v="0"/>
    <x v="1"/>
    <x v="13"/>
    <n v="10312"/>
    <s v="1"/>
    <n v="2"/>
    <n v="2024"/>
    <x v="6"/>
    <n v="202402"/>
    <s v="93480466"/>
    <s v="QUISPE"/>
    <s v="HERRERA"/>
    <s v="IAM ALEXITO"/>
    <d v="2023-07-27T00:00:00"/>
    <n v="1"/>
    <n v="1"/>
    <n v="1"/>
    <n v="1"/>
    <s v="FEBRERO"/>
    <s v="CUMPLE SF"/>
    <s v="SI CUMPLE TA"/>
    <x v="0"/>
  </r>
  <r>
    <s v="AMAZONAS"/>
    <s v="BONGARA"/>
    <x v="9"/>
    <x v="0"/>
    <x v="1"/>
    <x v="13"/>
    <n v="10312"/>
    <s v="1"/>
    <n v="2"/>
    <n v="2024"/>
    <x v="6"/>
    <n v="202402"/>
    <s v="93483086"/>
    <s v="MEJIA"/>
    <s v="OBLITAS"/>
    <s v="AYCEL ZAMARA"/>
    <d v="2023-07-29T00:00:00"/>
    <n v="1"/>
    <n v="1"/>
    <n v="1"/>
    <n v="1"/>
    <s v="FEBRERO"/>
    <s v="CUMPLE SF"/>
    <s v="SI CUMPLE TA"/>
    <x v="0"/>
  </r>
  <r>
    <s v="AMAZONAS"/>
    <s v="BONGARA"/>
    <x v="9"/>
    <x v="0"/>
    <x v="1"/>
    <x v="13"/>
    <n v="10312"/>
    <s v="1"/>
    <n v="2"/>
    <n v="2024"/>
    <x v="6"/>
    <n v="202402"/>
    <s v="93487733"/>
    <s v="GAITAN"/>
    <s v="DELGADO"/>
    <s v="AXEL SHAMPIER"/>
    <d v="2023-08-02T00:00:00"/>
    <n v="1"/>
    <n v="1"/>
    <n v="1"/>
    <n v="1"/>
    <s v="FEBRERO"/>
    <s v="CUMPLE SF"/>
    <s v="SI CUMPLE TA"/>
    <x v="0"/>
  </r>
  <r>
    <s v="AMAZONAS"/>
    <s v="CHACHAPOYAS"/>
    <x v="10"/>
    <x v="1"/>
    <x v="2"/>
    <x v="3"/>
    <n v="10101"/>
    <s v="1"/>
    <n v="2"/>
    <n v="2024"/>
    <x v="6"/>
    <n v="202402"/>
    <s v="93464782"/>
    <s v="CHINGAY"/>
    <s v="GUEVARA"/>
    <s v="ADALETH MERITXELL"/>
    <d v="2023-07-14T00:00:00"/>
    <n v="1"/>
    <n v="0"/>
    <n v="0"/>
    <n v="0"/>
    <s v="FEBRERO"/>
    <s v="NO CUMPLE SF"/>
    <s v="NO CUMPLE TA"/>
    <x v="1"/>
  </r>
  <r>
    <s v="AMAZONAS"/>
    <s v="CHACHAPOYAS"/>
    <x v="10"/>
    <x v="0"/>
    <x v="4"/>
    <x v="16"/>
    <n v="10101"/>
    <s v="1"/>
    <n v="2"/>
    <n v="2024"/>
    <x v="6"/>
    <n v="202402"/>
    <s v="93459447"/>
    <s v="GARCIA"/>
    <s v="YOPLAC"/>
    <s v="YHOOL"/>
    <d v="2023-07-10T00:00:00"/>
    <n v="1"/>
    <n v="0"/>
    <n v="1"/>
    <n v="0"/>
    <s v="FEBRERO"/>
    <s v="CUMPLE SF"/>
    <s v="NO CUMPLE TA"/>
    <x v="1"/>
  </r>
  <r>
    <s v="AMAZONAS"/>
    <s v="CHACHAPOYAS"/>
    <x v="10"/>
    <x v="0"/>
    <x v="4"/>
    <x v="16"/>
    <n v="10101"/>
    <s v="1"/>
    <n v="2"/>
    <n v="2024"/>
    <x v="6"/>
    <n v="202402"/>
    <s v="93490610"/>
    <s v="CAMAN"/>
    <s v="MEDINA"/>
    <s v="LIZY ANA MAYTE"/>
    <d v="2023-08-04T00:00:00"/>
    <n v="1"/>
    <n v="1"/>
    <n v="1"/>
    <n v="1"/>
    <s v="FEBRERO"/>
    <s v="CUMPLE SF"/>
    <s v="SI CUMPLE TA"/>
    <x v="0"/>
  </r>
  <r>
    <s v="AMAZONAS"/>
    <s v="CHACHAPOYAS"/>
    <x v="10"/>
    <x v="0"/>
    <x v="4"/>
    <x v="17"/>
    <n v="10101"/>
    <s v="1"/>
    <n v="2"/>
    <n v="2024"/>
    <x v="6"/>
    <n v="202402"/>
    <s v="93473918"/>
    <s v="YOMONA"/>
    <s v="CHAVEZ"/>
    <s v="THIAGO RAFAEL"/>
    <d v="2023-07-22T00:00:00"/>
    <n v="1"/>
    <n v="1"/>
    <n v="1"/>
    <n v="1"/>
    <s v="FEBRERO"/>
    <s v="CUMPLE SF"/>
    <s v="SI CUMPLE TA"/>
    <x v="0"/>
  </r>
  <r>
    <s v="AMAZONAS"/>
    <s v="CHACHAPOYAS"/>
    <x v="10"/>
    <x v="0"/>
    <x v="4"/>
    <x v="19"/>
    <n v="10101"/>
    <s v="1"/>
    <n v="2"/>
    <n v="2024"/>
    <x v="6"/>
    <n v="202402"/>
    <s v="93477861"/>
    <s v="TAPAYURI"/>
    <s v="SANTILLAN"/>
    <s v="CLARITA ANAI"/>
    <d v="2023-07-25T00:00:00"/>
    <n v="1"/>
    <n v="0"/>
    <n v="0"/>
    <n v="1"/>
    <s v="FEBRERO"/>
    <s v="NO CUMPLE SF"/>
    <s v="SI CUMPLE TA"/>
    <x v="1"/>
  </r>
  <r>
    <s v="AMAZONAS"/>
    <s v="CHACHAPOYAS"/>
    <x v="10"/>
    <x v="0"/>
    <x v="4"/>
    <x v="19"/>
    <n v="10101"/>
    <s v="1"/>
    <n v="2"/>
    <n v="2024"/>
    <x v="6"/>
    <n v="202402"/>
    <s v="93480757"/>
    <s v="REVILLA"/>
    <s v="ARCE"/>
    <s v="LUCAS MATEO"/>
    <d v="2023-07-27T00:00:00"/>
    <n v="1"/>
    <n v="0"/>
    <n v="1"/>
    <n v="0"/>
    <s v="FEBRERO"/>
    <s v="CUMPLE SF"/>
    <s v="NO CUMPLE TA"/>
    <x v="1"/>
  </r>
  <r>
    <s v="AMAZONAS"/>
    <s v="CHACHAPOYAS"/>
    <x v="10"/>
    <x v="0"/>
    <x v="4"/>
    <x v="20"/>
    <n v="10101"/>
    <s v="1"/>
    <n v="2"/>
    <n v="2024"/>
    <x v="6"/>
    <n v="202402"/>
    <s v="93471438"/>
    <s v="TRIGOSO"/>
    <s v="CULQUI"/>
    <s v="ASHER FARID STEVEN"/>
    <d v="2023-07-20T00:00:00"/>
    <n v="1"/>
    <n v="1"/>
    <n v="1"/>
    <n v="1"/>
    <s v="FEBRERO"/>
    <s v="CUMPLE SF"/>
    <s v="SI CUMPLE TA"/>
    <x v="0"/>
  </r>
  <r>
    <s v="AMAZONAS"/>
    <s v="CHACHAPOYAS"/>
    <x v="10"/>
    <x v="0"/>
    <x v="15"/>
    <x v="98"/>
    <n v="10101"/>
    <s v="1"/>
    <n v="2"/>
    <n v="2024"/>
    <x v="6"/>
    <n v="202402"/>
    <s v="93483203"/>
    <s v="ZABALETA"/>
    <s v="VALDIVIA"/>
    <s v="MARCK CHRISTOPHER"/>
    <d v="2023-07-30T00:00:00"/>
    <n v="1"/>
    <n v="1"/>
    <n v="1"/>
    <n v="1"/>
    <s v="FEBRERO"/>
    <s v="CUMPLE SF"/>
    <s v="SI CUMPLE TA"/>
    <x v="0"/>
  </r>
  <r>
    <s v="AMAZONAS"/>
    <s v="CHACHAPOYAS"/>
    <x v="10"/>
    <x v="2"/>
    <x v="6"/>
    <x v="24"/>
    <n v="10101"/>
    <s v="1"/>
    <n v="2"/>
    <n v="2024"/>
    <x v="6"/>
    <n v="202402"/>
    <s v="93469839"/>
    <s v="ANDUAGA"/>
    <s v="VEGA"/>
    <s v="ENZO RODRIGO"/>
    <d v="2023-07-18T00:00:00"/>
    <n v="1"/>
    <n v="1"/>
    <n v="1"/>
    <n v="1"/>
    <s v="FEBRERO"/>
    <s v="CUMPLE SF"/>
    <s v="SI CUMPLE TA"/>
    <x v="0"/>
  </r>
  <r>
    <s v="AMAZONAS"/>
    <s v="CHACHAPOYAS"/>
    <x v="10"/>
    <x v="2"/>
    <x v="6"/>
    <x v="24"/>
    <n v="10101"/>
    <s v="1"/>
    <n v="2"/>
    <n v="2024"/>
    <x v="6"/>
    <n v="202402"/>
    <s v="93471108"/>
    <s v="MAICELO"/>
    <s v="SANTILLAN"/>
    <s v="KALED NAIM"/>
    <d v="2023-07-19T00:00:00"/>
    <n v="1"/>
    <n v="1"/>
    <n v="1"/>
    <n v="1"/>
    <s v="FEBRERO"/>
    <s v="CUMPLE SF"/>
    <s v="SI CUMPLE TA"/>
    <x v="0"/>
  </r>
  <r>
    <s v="AMAZONAS"/>
    <s v="CHACHAPOYAS"/>
    <x v="10"/>
    <x v="2"/>
    <x v="6"/>
    <x v="24"/>
    <n v="10101"/>
    <s v="1"/>
    <n v="2"/>
    <n v="2024"/>
    <x v="6"/>
    <n v="202402"/>
    <s v="93489019"/>
    <s v="PICON"/>
    <s v="TORRES"/>
    <s v="FERNANDO"/>
    <d v="2023-08-03T00:00:00"/>
    <n v="1"/>
    <n v="0"/>
    <n v="1"/>
    <n v="0"/>
    <s v="FEBRERO"/>
    <s v="CUMPLE SF"/>
    <s v="NO CUMPLE TA"/>
    <x v="1"/>
  </r>
  <r>
    <s v="AMAZONAS"/>
    <s v="CHACHAPOYAS"/>
    <x v="10"/>
    <x v="2"/>
    <x v="6"/>
    <x v="24"/>
    <n v="10101"/>
    <s v="1"/>
    <n v="2"/>
    <n v="2024"/>
    <x v="6"/>
    <n v="202402"/>
    <s v="93489747"/>
    <s v="NI"/>
    <s v="CASTILLO"/>
    <s v="AGUST"/>
    <d v="2023-08-04T00:00:00"/>
    <n v="1"/>
    <n v="1"/>
    <n v="1"/>
    <n v="1"/>
    <s v="FEBRERO"/>
    <s v="CUMPLE SF"/>
    <s v="SI CUMPLE TA"/>
    <x v="0"/>
  </r>
  <r>
    <s v="AMAZONAS"/>
    <s v="CHACHAPOYAS"/>
    <x v="61"/>
    <x v="1"/>
    <x v="2"/>
    <x v="3"/>
    <n v="10106"/>
    <s v="1"/>
    <n v="2"/>
    <n v="2024"/>
    <x v="6"/>
    <n v="202402"/>
    <s v="81949794"/>
    <s v="RODRIGUEZ"/>
    <s v="MARIN"/>
    <s v="GRABIELA ARLETH YARETZI"/>
    <d v="2023-07-16T00:00:00"/>
    <n v="1"/>
    <n v="0"/>
    <n v="0"/>
    <n v="0"/>
    <s v="FEBRERO"/>
    <s v="NO CUMPLE SF"/>
    <s v="NO CUMPLE TA"/>
    <x v="1"/>
  </r>
  <r>
    <s v="AMAZONAS"/>
    <s v="CHACHAPOYAS"/>
    <x v="61"/>
    <x v="0"/>
    <x v="22"/>
    <x v="117"/>
    <n v="10106"/>
    <s v="1"/>
    <n v="2"/>
    <n v="2024"/>
    <x v="6"/>
    <n v="202402"/>
    <s v="93477561"/>
    <s v="ORTIZ"/>
    <s v="ROJAS"/>
    <s v="CELENA LUCERO"/>
    <d v="2023-07-25T00:00:00"/>
    <n v="1"/>
    <n v="1"/>
    <n v="1"/>
    <n v="1"/>
    <s v="FEBRERO"/>
    <s v="CUMPLE SF"/>
    <s v="SI CUMPLE TA"/>
    <x v="0"/>
  </r>
  <r>
    <s v="AMAZONAS"/>
    <s v="CHACHAPOYAS"/>
    <x v="61"/>
    <x v="0"/>
    <x v="22"/>
    <x v="173"/>
    <n v="10106"/>
    <s v="1"/>
    <n v="2"/>
    <n v="2024"/>
    <x v="6"/>
    <n v="202402"/>
    <s v="93484363"/>
    <s v="CHAVEZ"/>
    <s v="BRIONES"/>
    <s v="LUANA ALEXANDRA"/>
    <d v="2023-07-19T00:00:00"/>
    <n v="1"/>
    <n v="1"/>
    <n v="1"/>
    <n v="1"/>
    <s v="FEBRERO"/>
    <s v="CUMPLE SF"/>
    <s v="SI CUMPLE TA"/>
    <x v="0"/>
  </r>
  <r>
    <s v="AMAZONAS"/>
    <s v="CHACHAPOYAS"/>
    <x v="61"/>
    <x v="0"/>
    <x v="18"/>
    <x v="174"/>
    <n v="10106"/>
    <s v="1"/>
    <n v="2"/>
    <n v="2024"/>
    <x v="6"/>
    <n v="202402"/>
    <s v="93574733"/>
    <s v="BRIONES"/>
    <s v="UNTOL"/>
    <s v="AIXA XIOMARA"/>
    <d v="2023-07-25T00:00:00"/>
    <n v="1"/>
    <n v="0"/>
    <n v="1"/>
    <n v="0"/>
    <s v="FEBRERO"/>
    <s v="CUMPLE SF"/>
    <s v="NO CUMPLE TA"/>
    <x v="1"/>
  </r>
  <r>
    <s v="AMAZONAS"/>
    <s v="CHACHAPOYAS"/>
    <x v="62"/>
    <x v="0"/>
    <x v="4"/>
    <x v="121"/>
    <n v="10108"/>
    <s v="1"/>
    <n v="2"/>
    <n v="2024"/>
    <x v="6"/>
    <n v="202402"/>
    <s v="93482663"/>
    <s v="CHUQUIZUTA"/>
    <s v="BAZAN"/>
    <s v="HAALAND LIONEL"/>
    <d v="2023-07-29T00:00:00"/>
    <n v="1"/>
    <n v="1"/>
    <n v="1"/>
    <n v="1"/>
    <s v="FEBRERO"/>
    <s v="CUMPLE SF"/>
    <s v="SI CUMPLE TA"/>
    <x v="0"/>
  </r>
  <r>
    <s v="AMAZONAS"/>
    <s v="CHACHAPOYAS"/>
    <x v="11"/>
    <x v="0"/>
    <x v="21"/>
    <x v="78"/>
    <n v="10109"/>
    <s v="1"/>
    <n v="2"/>
    <n v="2024"/>
    <x v="6"/>
    <n v="202402"/>
    <s v="93468831"/>
    <s v="RAMIREZ"/>
    <s v="GUIOP"/>
    <s v="CYNDI"/>
    <d v="2023-07-18T00:00:00"/>
    <n v="1"/>
    <n v="1"/>
    <n v="1"/>
    <n v="1"/>
    <s v="FEBRERO"/>
    <s v="CUMPLE SF"/>
    <s v="SI CUMPLE TA"/>
    <x v="0"/>
  </r>
  <r>
    <s v="AMAZONAS"/>
    <s v="CHACHAPOYAS"/>
    <x v="11"/>
    <x v="0"/>
    <x v="21"/>
    <x v="122"/>
    <n v="10109"/>
    <s v="1"/>
    <n v="2"/>
    <n v="2024"/>
    <x v="6"/>
    <n v="202402"/>
    <s v="93490886"/>
    <s v="CULQUI"/>
    <s v="HUAMAN"/>
    <s v="AMELIA"/>
    <d v="2023-08-04T00:00:00"/>
    <n v="1"/>
    <n v="1"/>
    <n v="1"/>
    <n v="1"/>
    <s v="FEBRERO"/>
    <s v="CUMPLE SF"/>
    <s v="SI CUMPLE TA"/>
    <x v="0"/>
  </r>
  <r>
    <s v="AMAZONAS"/>
    <s v="CHACHAPOYAS"/>
    <x v="11"/>
    <x v="0"/>
    <x v="7"/>
    <x v="79"/>
    <n v="10109"/>
    <s v="1"/>
    <n v="2"/>
    <n v="2024"/>
    <x v="6"/>
    <n v="202402"/>
    <s v="93476907"/>
    <s v="HUAMAN"/>
    <s v="CHAVEZ"/>
    <s v="JHEYDENN JHOMAR"/>
    <d v="2023-07-23T00:00:00"/>
    <n v="1"/>
    <n v="1"/>
    <n v="1"/>
    <n v="1"/>
    <s v="FEBRERO"/>
    <s v="CUMPLE SF"/>
    <s v="SI CUMPLE TA"/>
    <x v="0"/>
  </r>
  <r>
    <s v="AMAZONAS"/>
    <s v="CHACHAPOYAS"/>
    <x v="11"/>
    <x v="0"/>
    <x v="7"/>
    <x v="25"/>
    <n v="10109"/>
    <s v="1"/>
    <n v="2"/>
    <n v="2024"/>
    <x v="6"/>
    <n v="202402"/>
    <s v="93459067"/>
    <s v="FERNANDEZ"/>
    <s v="GUIOP"/>
    <s v="EMELY"/>
    <d v="2023-07-08T00:00:00"/>
    <n v="1"/>
    <n v="0"/>
    <n v="1"/>
    <n v="0"/>
    <s v="FEBRERO"/>
    <s v="CUMPLE SF"/>
    <s v="NO CUMPLE TA"/>
    <x v="1"/>
  </r>
  <r>
    <s v="AMAZONAS"/>
    <s v="CHACHAPOYAS"/>
    <x v="11"/>
    <x v="0"/>
    <x v="7"/>
    <x v="25"/>
    <n v="10109"/>
    <s v="1"/>
    <n v="2"/>
    <n v="2024"/>
    <x v="6"/>
    <n v="202402"/>
    <s v="93463037"/>
    <s v="SALON"/>
    <s v="GUIOP"/>
    <s v="CLEYDY YANET"/>
    <d v="2023-07-13T00:00:00"/>
    <n v="1"/>
    <n v="1"/>
    <n v="1"/>
    <n v="1"/>
    <s v="FEBRERO"/>
    <s v="CUMPLE SF"/>
    <s v="SI CUMPLE TA"/>
    <x v="0"/>
  </r>
  <r>
    <s v="AMAZONAS"/>
    <s v="CHACHAPOYAS"/>
    <x v="11"/>
    <x v="0"/>
    <x v="7"/>
    <x v="25"/>
    <n v="10109"/>
    <s v="1"/>
    <n v="2"/>
    <n v="2024"/>
    <x v="6"/>
    <n v="202402"/>
    <s v="93466563"/>
    <s v="PUERTA"/>
    <s v="CRUZ"/>
    <s v="IZAN NAIM"/>
    <d v="2023-07-16T00:00:00"/>
    <n v="1"/>
    <n v="0"/>
    <n v="1"/>
    <n v="0"/>
    <s v="FEBRERO"/>
    <s v="CUMPLE SF"/>
    <s v="NO CUMPLE TA"/>
    <x v="1"/>
  </r>
  <r>
    <s v="AMAZONAS"/>
    <s v="CHACHAPOYAS"/>
    <x v="11"/>
    <x v="0"/>
    <x v="7"/>
    <x v="80"/>
    <n v="10109"/>
    <s v="1"/>
    <n v="2"/>
    <n v="2024"/>
    <x v="6"/>
    <n v="202402"/>
    <s v="93507130"/>
    <s v="GOICOCHEA"/>
    <s v="HUAMAN"/>
    <s v="EVELIN VALERIA"/>
    <d v="2023-08-03T00:00:00"/>
    <n v="1"/>
    <n v="0"/>
    <n v="0"/>
    <n v="1"/>
    <s v="FEBRERO"/>
    <s v="NO CUMPLE SF"/>
    <s v="SI CUMPLE TA"/>
    <x v="1"/>
  </r>
  <r>
    <s v="AMAZONAS"/>
    <s v="CHACHAPOYAS"/>
    <x v="46"/>
    <x v="0"/>
    <x v="24"/>
    <x v="82"/>
    <n v="10110"/>
    <s v="2"/>
    <n v="2"/>
    <n v="2024"/>
    <x v="6"/>
    <n v="202402"/>
    <s v="93467973"/>
    <s v="VALLE"/>
    <s v="OCAMPO"/>
    <s v="EITHAN KALEB"/>
    <d v="2023-07-17T00:00:00"/>
    <n v="1"/>
    <n v="0"/>
    <n v="0"/>
    <n v="0"/>
    <s v="FEBRERO"/>
    <s v="NO CUMPLE SF"/>
    <s v="NO CUMPLE TA"/>
    <x v="1"/>
  </r>
  <r>
    <s v="AMAZONAS"/>
    <s v="CHACHAPOYAS"/>
    <x v="12"/>
    <x v="0"/>
    <x v="8"/>
    <x v="27"/>
    <n v="10112"/>
    <s v="1"/>
    <n v="2"/>
    <n v="2024"/>
    <x v="6"/>
    <n v="202402"/>
    <s v="93483569"/>
    <s v="A"/>
    <s v="PUSCAN"/>
    <s v="EMMA ALONDRA"/>
    <d v="2023-07-30T00:00:00"/>
    <n v="1"/>
    <n v="1"/>
    <n v="1"/>
    <n v="1"/>
    <s v="FEBRERO"/>
    <s v="CUMPLE SF"/>
    <s v="SI CUMPLE TA"/>
    <x v="0"/>
  </r>
  <r>
    <s v="AMAZONAS"/>
    <s v="CHACHAPOYAS"/>
    <x v="13"/>
    <x v="0"/>
    <x v="9"/>
    <x v="167"/>
    <n v="10114"/>
    <s v="1"/>
    <n v="2"/>
    <n v="2024"/>
    <x v="6"/>
    <n v="202402"/>
    <s v="93468266"/>
    <s v="CULQUI"/>
    <s v="VASQUEZ"/>
    <s v="AYLEN ALESSIA"/>
    <d v="2023-07-17T00:00:00"/>
    <n v="1"/>
    <n v="1"/>
    <n v="1"/>
    <n v="1"/>
    <s v="FEBRERO"/>
    <s v="CUMPLE SF"/>
    <s v="SI CUMPLE TA"/>
    <x v="0"/>
  </r>
  <r>
    <s v="AMAZONAS"/>
    <s v="CHACHAPOYAS"/>
    <x v="64"/>
    <x v="0"/>
    <x v="7"/>
    <x v="158"/>
    <n v="10115"/>
    <s v="1"/>
    <n v="2"/>
    <n v="2024"/>
    <x v="6"/>
    <n v="202402"/>
    <s v="93469605"/>
    <s v="TENORIO"/>
    <s v="DAMACEN"/>
    <s v="YARETZI"/>
    <d v="2023-07-12T00:00:00"/>
    <n v="1"/>
    <n v="1"/>
    <n v="1"/>
    <n v="1"/>
    <s v="FEBRERO"/>
    <s v="CUMPLE SF"/>
    <s v="SI CUMPLE TA"/>
    <x v="0"/>
  </r>
  <r>
    <s v="AMAZONAS"/>
    <s v="CHACHAPOYAS"/>
    <x v="17"/>
    <x v="1"/>
    <x v="2"/>
    <x v="3"/>
    <n v="10120"/>
    <s v="1"/>
    <n v="2"/>
    <n v="2024"/>
    <x v="6"/>
    <n v="202402"/>
    <s v="93465312"/>
    <s v="MAZUELOS"/>
    <s v="SALDA"/>
    <s v="JHOSEP"/>
    <d v="2023-07-14T00:00:00"/>
    <n v="1"/>
    <n v="0"/>
    <n v="0"/>
    <n v="0"/>
    <s v="FEBRERO"/>
    <s v="NO CUMPLE SF"/>
    <s v="NO CUMPLE TA"/>
    <x v="1"/>
  </r>
  <r>
    <s v="AMAZONAS"/>
    <s v="CHACHAPOYAS"/>
    <x v="17"/>
    <x v="0"/>
    <x v="11"/>
    <x v="32"/>
    <n v="10120"/>
    <s v="1"/>
    <n v="2"/>
    <n v="2024"/>
    <x v="6"/>
    <n v="202402"/>
    <s v="93478794"/>
    <s v="JIMENEZ"/>
    <s v="GOLAC"/>
    <s v="CRISTOFER ADRIEL"/>
    <d v="2023-07-25T00:00:00"/>
    <n v="1"/>
    <n v="1"/>
    <n v="1"/>
    <n v="1"/>
    <s v="FEBRERO"/>
    <s v="CUMPLE SF"/>
    <s v="SI CUMPLE TA"/>
    <x v="0"/>
  </r>
  <r>
    <s v="AMAZONAS"/>
    <s v="CHACHAPOYAS"/>
    <x v="17"/>
    <x v="0"/>
    <x v="10"/>
    <x v="161"/>
    <n v="10120"/>
    <s v="1"/>
    <n v="2"/>
    <n v="2024"/>
    <x v="6"/>
    <n v="202402"/>
    <s v="93456267"/>
    <s v="ZUTA"/>
    <s v="LOJA"/>
    <s v="LIAM MATEO"/>
    <d v="2023-07-08T00:00:00"/>
    <n v="1"/>
    <n v="1"/>
    <n v="1"/>
    <n v="1"/>
    <s v="FEBRERO"/>
    <s v="CUMPLE SF"/>
    <s v="SI CUMPLE TA"/>
    <x v="0"/>
  </r>
  <r>
    <s v="AMAZONAS"/>
    <s v="LUYA"/>
    <x v="18"/>
    <x v="0"/>
    <x v="12"/>
    <x v="34"/>
    <n v="10502"/>
    <s v="1"/>
    <n v="2"/>
    <n v="2024"/>
    <x v="6"/>
    <n v="202402"/>
    <s v="93466941"/>
    <s v="VASQUEZ"/>
    <s v="VASQUEZ"/>
    <s v="ZEUS GHAEL"/>
    <d v="2023-07-16T00:00:00"/>
    <n v="1"/>
    <n v="1"/>
    <n v="1"/>
    <n v="1"/>
    <s v="FEBRERO"/>
    <s v="CUMPLE SF"/>
    <s v="SI CUMPLE TA"/>
    <x v="0"/>
  </r>
  <r>
    <s v="AMAZONAS"/>
    <s v="LUYA"/>
    <x v="18"/>
    <x v="0"/>
    <x v="12"/>
    <x v="34"/>
    <n v="10502"/>
    <s v="1"/>
    <n v="2"/>
    <n v="2024"/>
    <x v="6"/>
    <n v="202402"/>
    <s v="93469549"/>
    <s v="CARRANZA"/>
    <s v="VALLEJOS"/>
    <s v="JHEINER HAROLD"/>
    <d v="2023-07-18T00:00:00"/>
    <n v="1"/>
    <n v="1"/>
    <n v="1"/>
    <n v="1"/>
    <s v="FEBRERO"/>
    <s v="CUMPLE SF"/>
    <s v="SI CUMPLE TA"/>
    <x v="0"/>
  </r>
  <r>
    <s v="AMAZONAS"/>
    <s v="LUYA"/>
    <x v="18"/>
    <x v="0"/>
    <x v="12"/>
    <x v="34"/>
    <n v="10502"/>
    <s v="1"/>
    <n v="2"/>
    <n v="2024"/>
    <x v="6"/>
    <n v="202402"/>
    <s v="93486204"/>
    <s v="QUIROZ"/>
    <s v="TAPIA"/>
    <s v="VALERITH ITZEL"/>
    <d v="2023-07-19T00:00:00"/>
    <n v="1"/>
    <n v="1"/>
    <n v="1"/>
    <n v="1"/>
    <s v="FEBRERO"/>
    <s v="CUMPLE SF"/>
    <s v="SI CUMPLE TA"/>
    <x v="0"/>
  </r>
  <r>
    <s v="AMAZONAS"/>
    <s v="LUYA"/>
    <x v="18"/>
    <x v="0"/>
    <x v="12"/>
    <x v="34"/>
    <n v="10502"/>
    <s v="1"/>
    <n v="2"/>
    <n v="2024"/>
    <x v="6"/>
    <n v="202402"/>
    <s v="93501847"/>
    <s v="MURAYARI"/>
    <s v="TAMANI"/>
    <s v="MAIKEL MIULER"/>
    <d v="2023-07-23T00:00:00"/>
    <n v="1"/>
    <n v="1"/>
    <n v="1"/>
    <n v="1"/>
    <s v="FEBRERO"/>
    <s v="CUMPLE SF"/>
    <s v="SI CUMPLE TA"/>
    <x v="0"/>
  </r>
  <r>
    <s v="AMAZONAS"/>
    <s v="LUYA"/>
    <x v="18"/>
    <x v="0"/>
    <x v="12"/>
    <x v="34"/>
    <n v="10502"/>
    <s v="1"/>
    <n v="2"/>
    <n v="2024"/>
    <x v="6"/>
    <n v="202402"/>
    <s v="93515865"/>
    <s v="IDROGO"/>
    <s v="FERNANDEZ"/>
    <s v="BRAYAN JARED"/>
    <d v="2023-08-01T00:00:00"/>
    <n v="1"/>
    <n v="1"/>
    <n v="1"/>
    <n v="1"/>
    <s v="FEBRERO"/>
    <s v="CUMPLE SF"/>
    <s v="SI CUMPLE TA"/>
    <x v="0"/>
  </r>
  <r>
    <s v="AMAZONAS"/>
    <s v="LUYA"/>
    <x v="18"/>
    <x v="0"/>
    <x v="12"/>
    <x v="34"/>
    <n v="10502"/>
    <s v="2"/>
    <n v="2"/>
    <n v="2024"/>
    <x v="6"/>
    <n v="202402"/>
    <s v="93489936"/>
    <s v="DIAZ"/>
    <s v="CARHUAJULCA"/>
    <s v="DANIA KAELI"/>
    <d v="2023-08-03T00:00:00"/>
    <n v="1"/>
    <n v="1"/>
    <n v="1"/>
    <n v="1"/>
    <s v="FEBRERO"/>
    <s v="CUMPLE SF"/>
    <s v="SI CUMPLE TA"/>
    <x v="0"/>
  </r>
  <r>
    <s v="AMAZONAS"/>
    <s v="LUYA"/>
    <x v="18"/>
    <x v="0"/>
    <x v="12"/>
    <x v="35"/>
    <n v="10502"/>
    <s v="1"/>
    <n v="2"/>
    <n v="2024"/>
    <x v="6"/>
    <n v="202402"/>
    <s v="93468333"/>
    <s v="CERDAN"/>
    <s v="CHUGDEN"/>
    <s v="MAXIMO MATEO"/>
    <d v="2023-07-17T00:00:00"/>
    <n v="1"/>
    <n v="1"/>
    <n v="1"/>
    <n v="1"/>
    <s v="FEBRERO"/>
    <s v="CUMPLE SF"/>
    <s v="SI CUMPLE TA"/>
    <x v="0"/>
  </r>
  <r>
    <s v="AMAZONAS"/>
    <s v="LUYA"/>
    <x v="18"/>
    <x v="0"/>
    <x v="12"/>
    <x v="35"/>
    <n v="10502"/>
    <s v="1"/>
    <n v="2"/>
    <n v="2024"/>
    <x v="6"/>
    <n v="202402"/>
    <s v="93477544"/>
    <s v="RODRIGUEZ"/>
    <s v="QUIROZ"/>
    <s v="TRISTHAN SMITH"/>
    <d v="2023-07-25T00:00:00"/>
    <n v="1"/>
    <n v="1"/>
    <n v="1"/>
    <n v="1"/>
    <s v="FEBRERO"/>
    <s v="CUMPLE SF"/>
    <s v="SI CUMPLE TA"/>
    <x v="0"/>
  </r>
  <r>
    <s v="AMAZONAS"/>
    <s v="LUYA"/>
    <x v="19"/>
    <x v="0"/>
    <x v="5"/>
    <x v="137"/>
    <n v="10503"/>
    <s v="1"/>
    <n v="2"/>
    <n v="2024"/>
    <x v="6"/>
    <n v="202402"/>
    <s v="93458945"/>
    <s v="INGA"/>
    <s v="LOPEZ"/>
    <s v="MILENA ZEYNEP"/>
    <d v="2023-07-10T00:00:00"/>
    <n v="1"/>
    <n v="1"/>
    <n v="1"/>
    <n v="1"/>
    <s v="FEBRERO"/>
    <s v="CUMPLE SF"/>
    <s v="SI CUMPLE TA"/>
    <x v="0"/>
  </r>
  <r>
    <s v="AMAZONAS"/>
    <s v="LUYA"/>
    <x v="19"/>
    <x v="0"/>
    <x v="5"/>
    <x v="137"/>
    <n v="10503"/>
    <s v="1"/>
    <n v="2"/>
    <n v="2024"/>
    <x v="6"/>
    <n v="202402"/>
    <s v="93481534"/>
    <s v="HUAMAN"/>
    <s v="GUEVARA"/>
    <s v="KEYLA YARITA"/>
    <d v="2023-07-28T00:00:00"/>
    <n v="1"/>
    <n v="1"/>
    <n v="1"/>
    <n v="1"/>
    <s v="FEBRERO"/>
    <s v="CUMPLE SF"/>
    <s v="SI CUMPLE TA"/>
    <x v="0"/>
  </r>
  <r>
    <s v="AMAZONAS"/>
    <s v="LUYA"/>
    <x v="19"/>
    <x v="0"/>
    <x v="5"/>
    <x v="125"/>
    <n v="10503"/>
    <s v="1"/>
    <n v="2"/>
    <n v="2024"/>
    <x v="6"/>
    <n v="202402"/>
    <s v="93484078"/>
    <s v="HUAMAN"/>
    <s v="BURGA"/>
    <s v="DAYANA ALESSANDRA"/>
    <d v="2023-07-30T00:00:00"/>
    <n v="1"/>
    <n v="1"/>
    <n v="1"/>
    <n v="1"/>
    <s v="FEBRERO"/>
    <s v="CUMPLE SF"/>
    <s v="SI CUMPLE TA"/>
    <x v="0"/>
  </r>
  <r>
    <s v="AMAZONAS"/>
    <s v="LUYA"/>
    <x v="19"/>
    <x v="0"/>
    <x v="5"/>
    <x v="90"/>
    <n v="10503"/>
    <s v="1"/>
    <n v="2"/>
    <n v="2024"/>
    <x v="6"/>
    <n v="202402"/>
    <s v="81971800"/>
    <s v="MAR"/>
    <s v="HUAMAN"/>
    <s v="YAILYN GHELENA"/>
    <d v="2023-08-04T00:00:00"/>
    <n v="1"/>
    <n v="0"/>
    <n v="1"/>
    <n v="0"/>
    <s v="FEBRERO"/>
    <s v="CUMPLE SF"/>
    <s v="NO CUMPLE TA"/>
    <x v="1"/>
  </r>
  <r>
    <s v="AMAZONAS"/>
    <s v="LUYA"/>
    <x v="50"/>
    <x v="0"/>
    <x v="4"/>
    <x v="91"/>
    <n v="10504"/>
    <s v="1"/>
    <n v="2"/>
    <n v="2024"/>
    <x v="6"/>
    <n v="202402"/>
    <s v="93460554"/>
    <s v="LOPEZ"/>
    <s v="BERMEO"/>
    <s v="HILLARY JANAY"/>
    <d v="2023-07-11T00:00:00"/>
    <n v="1"/>
    <n v="1"/>
    <n v="1"/>
    <n v="1"/>
    <s v="FEBRERO"/>
    <s v="CUMPLE SF"/>
    <s v="SI CUMPLE TA"/>
    <x v="0"/>
  </r>
  <r>
    <s v="AMAZONAS"/>
    <s v="LUYA"/>
    <x v="50"/>
    <x v="0"/>
    <x v="4"/>
    <x v="20"/>
    <n v="10504"/>
    <s v="1"/>
    <n v="2"/>
    <n v="2024"/>
    <x v="6"/>
    <n v="202402"/>
    <s v="93457149"/>
    <s v="CHAVEZ"/>
    <s v="ZUTA"/>
    <s v="BRYANNA ADRIELLY"/>
    <d v="2023-07-09T00:00:00"/>
    <n v="1"/>
    <n v="1"/>
    <n v="1"/>
    <n v="1"/>
    <s v="FEBRERO"/>
    <s v="CUMPLE SF"/>
    <s v="SI CUMPLE TA"/>
    <x v="0"/>
  </r>
  <r>
    <s v="AMAZONAS"/>
    <s v="LUYA"/>
    <x v="20"/>
    <x v="0"/>
    <x v="13"/>
    <x v="38"/>
    <n v="10505"/>
    <s v="1"/>
    <n v="2"/>
    <n v="2024"/>
    <x v="6"/>
    <n v="202402"/>
    <s v="93477158"/>
    <s v="CHUECHA"/>
    <s v="ALVA"/>
    <s v="MATTEUS KENDRICK SMITH"/>
    <d v="2023-07-24T00:00:00"/>
    <n v="1"/>
    <n v="1"/>
    <n v="1"/>
    <n v="1"/>
    <s v="FEBRERO"/>
    <s v="CUMPLE SF"/>
    <s v="SI CUMPLE TA"/>
    <x v="0"/>
  </r>
  <r>
    <s v="AMAZONAS"/>
    <s v="LUYA"/>
    <x v="51"/>
    <x v="0"/>
    <x v="16"/>
    <x v="141"/>
    <n v="10501"/>
    <s v="1"/>
    <n v="2"/>
    <n v="2024"/>
    <x v="6"/>
    <n v="202402"/>
    <s v="93457644"/>
    <s v="VARGAS"/>
    <s v="GRANDEZ"/>
    <s v="JHOAN KALEF"/>
    <d v="2023-07-09T00:00:00"/>
    <n v="1"/>
    <n v="1"/>
    <n v="1"/>
    <n v="1"/>
    <s v="FEBRERO"/>
    <s v="CUMPLE SF"/>
    <s v="SI CUMPLE TA"/>
    <x v="0"/>
  </r>
  <r>
    <s v="AMAZONAS"/>
    <s v="LUYA"/>
    <x v="51"/>
    <x v="0"/>
    <x v="16"/>
    <x v="92"/>
    <n v="10501"/>
    <s v="1"/>
    <n v="2"/>
    <n v="2024"/>
    <x v="6"/>
    <n v="202402"/>
    <s v="93465736"/>
    <s v="GUPIOC"/>
    <s v="CHUMBE"/>
    <s v="KATHYA VALENTINA"/>
    <d v="2023-07-15T00:00:00"/>
    <n v="1"/>
    <n v="1"/>
    <n v="1"/>
    <n v="1"/>
    <s v="FEBRERO"/>
    <s v="CUMPLE SF"/>
    <s v="SI CUMPLE TA"/>
    <x v="0"/>
  </r>
  <r>
    <s v="AMAZONAS"/>
    <s v="LUYA"/>
    <x v="51"/>
    <x v="0"/>
    <x v="16"/>
    <x v="92"/>
    <n v="10501"/>
    <s v="1"/>
    <n v="2"/>
    <n v="2024"/>
    <x v="6"/>
    <n v="202402"/>
    <s v="93478879"/>
    <s v="URQUIA"/>
    <s v="CULQUI"/>
    <s v="NAI DARIEL"/>
    <d v="2023-07-26T00:00:00"/>
    <n v="1"/>
    <n v="1"/>
    <n v="1"/>
    <n v="1"/>
    <s v="FEBRERO"/>
    <s v="CUMPLE SF"/>
    <s v="SI CUMPLE TA"/>
    <x v="0"/>
  </r>
  <r>
    <s v="AMAZONAS"/>
    <s v="LUYA"/>
    <x v="51"/>
    <x v="0"/>
    <x v="14"/>
    <x v="43"/>
    <n v="10501"/>
    <s v="1"/>
    <n v="2"/>
    <n v="2024"/>
    <x v="6"/>
    <n v="202402"/>
    <s v="93485085"/>
    <s v="CHUQUIZUTA"/>
    <s v="YNGA"/>
    <s v="ALESSIA BRIGITH"/>
    <d v="2023-07-31T00:00:00"/>
    <n v="1"/>
    <n v="1"/>
    <n v="1"/>
    <n v="1"/>
    <s v="FEBRERO"/>
    <s v="CUMPLE SF"/>
    <s v="SI CUMPLE TA"/>
    <x v="0"/>
  </r>
  <r>
    <s v="AMAZONAS"/>
    <s v="LUYA"/>
    <x v="52"/>
    <x v="0"/>
    <x v="13"/>
    <x v="93"/>
    <n v="10508"/>
    <s v="1"/>
    <n v="2"/>
    <n v="2024"/>
    <x v="6"/>
    <n v="202402"/>
    <s v="93483623"/>
    <s v="FERN"/>
    <s v="MENDOZA"/>
    <s v="NOHAM DARIEL"/>
    <d v="2023-07-30T00:00:00"/>
    <n v="1"/>
    <n v="1"/>
    <n v="1"/>
    <n v="1"/>
    <s v="FEBRERO"/>
    <s v="CUMPLE SF"/>
    <s v="SI CUMPLE TA"/>
    <x v="0"/>
  </r>
  <r>
    <s v="AMAZONAS"/>
    <s v="LUYA"/>
    <x v="22"/>
    <x v="0"/>
    <x v="13"/>
    <x v="40"/>
    <n v="10509"/>
    <s v="1"/>
    <n v="2"/>
    <n v="2024"/>
    <x v="6"/>
    <n v="202402"/>
    <s v="93456407"/>
    <s v="LOPEZ"/>
    <s v="HUAMAN"/>
    <s v="EMILY BRIANA"/>
    <d v="2023-07-08T00:00:00"/>
    <n v="1"/>
    <n v="1"/>
    <n v="1"/>
    <n v="1"/>
    <s v="FEBRERO"/>
    <s v="CUMPLE SF"/>
    <s v="SI CUMPLE TA"/>
    <x v="0"/>
  </r>
  <r>
    <s v="AMAZONAS"/>
    <s v="LUYA"/>
    <x v="22"/>
    <x v="0"/>
    <x v="13"/>
    <x v="40"/>
    <n v="10509"/>
    <s v="1"/>
    <n v="2"/>
    <n v="2024"/>
    <x v="6"/>
    <n v="202402"/>
    <s v="93467000"/>
    <s v="MENDOZA"/>
    <s v="VENTURA"/>
    <s v="EYTHAN FABRICIO"/>
    <d v="2023-07-16T00:00:00"/>
    <n v="1"/>
    <n v="1"/>
    <n v="1"/>
    <n v="1"/>
    <s v="FEBRERO"/>
    <s v="CUMPLE SF"/>
    <s v="SI CUMPLE TA"/>
    <x v="0"/>
  </r>
  <r>
    <s v="AMAZONAS"/>
    <s v="LUYA"/>
    <x v="23"/>
    <x v="0"/>
    <x v="5"/>
    <x v="41"/>
    <n v="10511"/>
    <s v="1"/>
    <n v="2"/>
    <n v="2024"/>
    <x v="6"/>
    <n v="202402"/>
    <s v="93470176"/>
    <s v="VERGARAY"/>
    <s v="YALTA"/>
    <s v="YUMIL RIADD"/>
    <d v="2023-07-19T00:00:00"/>
    <n v="1"/>
    <n v="1"/>
    <n v="1"/>
    <n v="1"/>
    <s v="FEBRERO"/>
    <s v="CUMPLE SF"/>
    <s v="SI CUMPLE TA"/>
    <x v="0"/>
  </r>
  <r>
    <s v="AMAZONAS"/>
    <s v="LUYA"/>
    <x v="24"/>
    <x v="1"/>
    <x v="2"/>
    <x v="3"/>
    <n v="10512"/>
    <s v="1"/>
    <n v="2"/>
    <n v="2024"/>
    <x v="6"/>
    <n v="202402"/>
    <s v="93466591"/>
    <s v="CARO"/>
    <s v="DIAZ"/>
    <s v="DANIEL"/>
    <d v="2023-07-16T00:00:00"/>
    <n v="1"/>
    <n v="0"/>
    <n v="0"/>
    <n v="0"/>
    <s v="FEBRERO"/>
    <s v="NO CUMPLE SF"/>
    <s v="NO CUMPLE TA"/>
    <x v="1"/>
  </r>
  <r>
    <s v="AMAZONAS"/>
    <s v="LUYA"/>
    <x v="24"/>
    <x v="0"/>
    <x v="14"/>
    <x v="96"/>
    <n v="10512"/>
    <s v="1"/>
    <n v="2"/>
    <n v="2024"/>
    <x v="6"/>
    <n v="202402"/>
    <s v="93460793"/>
    <s v="ZUMAETA"/>
    <s v="RUIZ"/>
    <s v="HAYNER GADIEL"/>
    <d v="2023-07-11T00:00:00"/>
    <n v="1"/>
    <n v="1"/>
    <n v="1"/>
    <n v="1"/>
    <s v="FEBRERO"/>
    <s v="CUMPLE SF"/>
    <s v="SI CUMPLE TA"/>
    <x v="0"/>
  </r>
  <r>
    <s v="AMAZONAS"/>
    <s v="LUYA"/>
    <x v="24"/>
    <x v="0"/>
    <x v="14"/>
    <x v="42"/>
    <n v="10512"/>
    <s v="1"/>
    <n v="2"/>
    <n v="2024"/>
    <x v="6"/>
    <n v="202402"/>
    <s v="93481352"/>
    <s v="VASQUEZ"/>
    <s v="LOBATO"/>
    <s v="TAHIRA BIBIANA"/>
    <d v="2023-07-28T00:00:00"/>
    <n v="1"/>
    <n v="1"/>
    <n v="1"/>
    <n v="1"/>
    <s v="FEBRERO"/>
    <s v="CUMPLE SF"/>
    <s v="SI CUMPLE TA"/>
    <x v="0"/>
  </r>
  <r>
    <s v="AMAZONAS"/>
    <s v="LUYA"/>
    <x v="24"/>
    <x v="0"/>
    <x v="14"/>
    <x v="42"/>
    <n v="10512"/>
    <s v="1"/>
    <n v="2"/>
    <n v="2024"/>
    <x v="6"/>
    <n v="202402"/>
    <s v="93486135"/>
    <s v="SALAZAR"/>
    <s v="MALDONADO"/>
    <s v="SCARLETT IVANNA"/>
    <d v="2023-08-01T00:00:00"/>
    <n v="1"/>
    <n v="1"/>
    <n v="1"/>
    <n v="1"/>
    <s v="FEBRERO"/>
    <s v="CUMPLE SF"/>
    <s v="SI CUMPLE TA"/>
    <x v="0"/>
  </r>
  <r>
    <s v="AMAZONAS"/>
    <s v="LUYA"/>
    <x v="24"/>
    <x v="0"/>
    <x v="14"/>
    <x v="128"/>
    <n v="10512"/>
    <s v="1"/>
    <n v="2"/>
    <n v="2024"/>
    <x v="6"/>
    <n v="202402"/>
    <s v="93458139"/>
    <s v="LLANOS"/>
    <s v="MOLINA"/>
    <s v="OLIVER YOLFREIDER"/>
    <d v="2023-07-10T00:00:00"/>
    <n v="1"/>
    <n v="1"/>
    <n v="1"/>
    <n v="1"/>
    <s v="FEBRERO"/>
    <s v="CUMPLE SF"/>
    <s v="SI CUMPLE TA"/>
    <x v="0"/>
  </r>
  <r>
    <s v="AMAZONAS"/>
    <s v="LUYA"/>
    <x v="24"/>
    <x v="0"/>
    <x v="14"/>
    <x v="128"/>
    <n v="10512"/>
    <s v="1"/>
    <n v="2"/>
    <n v="2024"/>
    <x v="6"/>
    <n v="202402"/>
    <s v="93473447"/>
    <s v="DELGADO"/>
    <s v="DELGADO"/>
    <s v="MARCO JERLY"/>
    <d v="2023-07-21T00:00:00"/>
    <n v="1"/>
    <n v="1"/>
    <n v="1"/>
    <n v="1"/>
    <s v="FEBRERO"/>
    <s v="CUMPLE SF"/>
    <s v="SI CUMPLE TA"/>
    <x v="0"/>
  </r>
  <r>
    <s v="AMAZONAS"/>
    <s v="LUYA"/>
    <x v="54"/>
    <x v="0"/>
    <x v="15"/>
    <x v="98"/>
    <n v="10513"/>
    <s v="1"/>
    <n v="2"/>
    <n v="2024"/>
    <x v="6"/>
    <n v="202402"/>
    <s v="93469843"/>
    <s v="CARLOS"/>
    <s v="CUBAS"/>
    <s v="LUIS FERNANDO"/>
    <d v="2023-07-18T00:00:00"/>
    <n v="1"/>
    <n v="0"/>
    <n v="1"/>
    <n v="0"/>
    <s v="FEBRERO"/>
    <s v="CUMPLE SF"/>
    <s v="NO CUMPLE TA"/>
    <x v="1"/>
  </r>
  <r>
    <s v="AMAZONAS"/>
    <s v="LUYA"/>
    <x v="54"/>
    <x v="0"/>
    <x v="15"/>
    <x v="98"/>
    <n v="10513"/>
    <s v="1"/>
    <n v="2"/>
    <n v="2024"/>
    <x v="6"/>
    <n v="202402"/>
    <s v="93490356"/>
    <s v="LOPEZ"/>
    <s v="GUEVARA"/>
    <s v="MARK OLIVER"/>
    <d v="2023-08-04T00:00:00"/>
    <n v="1"/>
    <n v="1"/>
    <n v="1"/>
    <n v="1"/>
    <s v="FEBRERO"/>
    <s v="CUMPLE SF"/>
    <s v="SI CUMPLE TA"/>
    <x v="0"/>
  </r>
  <r>
    <s v="AMAZONAS"/>
    <s v="LUYA"/>
    <x v="54"/>
    <x v="0"/>
    <x v="15"/>
    <x v="100"/>
    <n v="10513"/>
    <s v="1"/>
    <n v="2"/>
    <n v="2024"/>
    <x v="6"/>
    <n v="202402"/>
    <s v="93481049"/>
    <s v="ARAUJO"/>
    <s v="SALAZAR"/>
    <s v="YANARITH"/>
    <d v="2023-07-27T00:00:00"/>
    <n v="1"/>
    <n v="1"/>
    <n v="1"/>
    <n v="1"/>
    <s v="FEBRERO"/>
    <s v="CUMPLE SF"/>
    <s v="SI CUMPLE TA"/>
    <x v="0"/>
  </r>
  <r>
    <s v="AMAZONAS"/>
    <s v="LUYA"/>
    <x v="54"/>
    <x v="0"/>
    <x v="15"/>
    <x v="100"/>
    <n v="10513"/>
    <s v="1"/>
    <n v="2"/>
    <n v="2024"/>
    <x v="6"/>
    <n v="202402"/>
    <s v="93488348"/>
    <s v="TUESTA"/>
    <s v="GUADALUPE"/>
    <s v="DAFFNE KASANDRA"/>
    <d v="2023-08-03T00:00:00"/>
    <n v="1"/>
    <n v="1"/>
    <n v="1"/>
    <n v="1"/>
    <s v="FEBRERO"/>
    <s v="CUMPLE SF"/>
    <s v="SI CUMPLE TA"/>
    <x v="0"/>
  </r>
  <r>
    <s v="AMAZONAS"/>
    <s v="LUYA"/>
    <x v="25"/>
    <x v="0"/>
    <x v="22"/>
    <x v="117"/>
    <n v="10514"/>
    <s v="2"/>
    <n v="2"/>
    <n v="2024"/>
    <x v="6"/>
    <n v="202402"/>
    <s v="93476547"/>
    <s v="SALAZAR"/>
    <s v="DEZA"/>
    <s v="ALESSCIA SAHORI"/>
    <d v="2023-07-21T00:00:00"/>
    <n v="1"/>
    <n v="1"/>
    <n v="1"/>
    <n v="1"/>
    <s v="FEBRERO"/>
    <s v="CUMPLE SF"/>
    <s v="SI CUMPLE TA"/>
    <x v="0"/>
  </r>
  <r>
    <s v="AMAZONAS"/>
    <s v="LUYA"/>
    <x v="25"/>
    <x v="0"/>
    <x v="4"/>
    <x v="18"/>
    <n v="10514"/>
    <s v="1"/>
    <n v="2"/>
    <n v="2024"/>
    <x v="6"/>
    <n v="202402"/>
    <s v="93483617"/>
    <s v="ALVA"/>
    <s v="VARGAS"/>
    <s v="MATEO JAZIEL"/>
    <d v="2023-07-30T00:00:00"/>
    <n v="1"/>
    <n v="1"/>
    <n v="1"/>
    <n v="1"/>
    <s v="FEBRERO"/>
    <s v="CUMPLE SF"/>
    <s v="SI CUMPLE TA"/>
    <x v="0"/>
  </r>
  <r>
    <s v="AMAZONAS"/>
    <s v="LUYA"/>
    <x v="25"/>
    <x v="0"/>
    <x v="8"/>
    <x v="103"/>
    <n v="10514"/>
    <s v="1"/>
    <n v="2"/>
    <n v="2024"/>
    <x v="6"/>
    <n v="202402"/>
    <s v="93464868"/>
    <s v="TAFUR"/>
    <s v="YOPLAC"/>
    <s v="JHULIETT ALEXANDRA"/>
    <d v="2023-07-14T00:00:00"/>
    <n v="1"/>
    <n v="1"/>
    <n v="1"/>
    <n v="1"/>
    <s v="FEBRERO"/>
    <s v="CUMPLE SF"/>
    <s v="SI CUMPLE TA"/>
    <x v="0"/>
  </r>
  <r>
    <s v="AMAZONAS"/>
    <s v="LUYA"/>
    <x v="25"/>
    <x v="0"/>
    <x v="8"/>
    <x v="104"/>
    <n v="10514"/>
    <s v="1"/>
    <n v="2"/>
    <n v="2024"/>
    <x v="6"/>
    <n v="202402"/>
    <s v="93462399"/>
    <s v="BEJARANO"/>
    <s v="DELGADO"/>
    <s v="ENZO SEBASTIAN"/>
    <d v="2023-07-13T00:00:00"/>
    <n v="1"/>
    <n v="1"/>
    <n v="1"/>
    <n v="1"/>
    <s v="FEBRERO"/>
    <s v="CUMPLE SF"/>
    <s v="SI CUMPLE TA"/>
    <x v="0"/>
  </r>
  <r>
    <s v="AMAZONAS"/>
    <s v="LUYA"/>
    <x v="26"/>
    <x v="0"/>
    <x v="15"/>
    <x v="47"/>
    <n v="10515"/>
    <s v="1"/>
    <n v="2"/>
    <n v="2024"/>
    <x v="6"/>
    <n v="202402"/>
    <s v="82001315"/>
    <s v="CASTA"/>
    <s v="CUBAS"/>
    <s v="GENESIS LISETH"/>
    <d v="2023-07-25T00:00:00"/>
    <n v="1"/>
    <n v="1"/>
    <n v="1"/>
    <n v="1"/>
    <s v="FEBRERO"/>
    <s v="CUMPLE SF"/>
    <s v="SI CUMPLE TA"/>
    <x v="0"/>
  </r>
  <r>
    <s v="AMAZONAS"/>
    <s v="LUYA"/>
    <x v="26"/>
    <x v="0"/>
    <x v="15"/>
    <x v="48"/>
    <n v="10515"/>
    <s v="1"/>
    <n v="2"/>
    <n v="2024"/>
    <x v="6"/>
    <n v="202402"/>
    <s v="93482697"/>
    <s v="GUEVARON"/>
    <s v="ZAMORA"/>
    <s v="KIARA VANESSA"/>
    <d v="2023-07-29T00:00:00"/>
    <n v="1"/>
    <n v="1"/>
    <n v="1"/>
    <n v="1"/>
    <s v="FEBRERO"/>
    <s v="CUMPLE SF"/>
    <s v="SI CUMPLE TA"/>
    <x v="0"/>
  </r>
  <r>
    <s v="AMAZONAS"/>
    <s v="LUYA"/>
    <x v="28"/>
    <x v="0"/>
    <x v="3"/>
    <x v="175"/>
    <n v="10518"/>
    <s v="1"/>
    <n v="2"/>
    <n v="2024"/>
    <x v="6"/>
    <n v="202402"/>
    <s v="93489681"/>
    <s v="BRICE"/>
    <s v="TORREJON"/>
    <s v="MAYER"/>
    <d v="2023-08-03T00:00:00"/>
    <n v="1"/>
    <n v="1"/>
    <n v="1"/>
    <n v="1"/>
    <s v="FEBRERO"/>
    <s v="CUMPLE SF"/>
    <s v="SI CUMPLE TA"/>
    <x v="0"/>
  </r>
  <r>
    <s v="AMAZONAS"/>
    <s v="LUYA"/>
    <x v="29"/>
    <x v="0"/>
    <x v="16"/>
    <x v="147"/>
    <n v="10520"/>
    <s v="1"/>
    <n v="2"/>
    <n v="2024"/>
    <x v="6"/>
    <n v="202402"/>
    <s v="93455559"/>
    <s v="VILCA"/>
    <s v="DAVILA"/>
    <s v="KEVIN DAVID"/>
    <d v="2023-07-07T00:00:00"/>
    <n v="1"/>
    <n v="1"/>
    <n v="1"/>
    <n v="1"/>
    <s v="FEBRERO"/>
    <s v="CUMPLE SF"/>
    <s v="SI CUMPLE TA"/>
    <x v="0"/>
  </r>
  <r>
    <s v="AMAZONAS"/>
    <s v="LUYA"/>
    <x v="29"/>
    <x v="0"/>
    <x v="3"/>
    <x v="106"/>
    <n v="10520"/>
    <s v="1"/>
    <n v="2"/>
    <n v="2024"/>
    <x v="6"/>
    <n v="202402"/>
    <s v="93456578"/>
    <s v="BAUTISTA"/>
    <s v="DIPJIS"/>
    <s v="AITANA SCARLET"/>
    <d v="2023-07-08T00:00:00"/>
    <n v="1"/>
    <n v="1"/>
    <n v="1"/>
    <n v="1"/>
    <s v="FEBRERO"/>
    <s v="CUMPLE SF"/>
    <s v="SI CUMPLE TA"/>
    <x v="0"/>
  </r>
  <r>
    <s v="AMAZONAS"/>
    <s v="LUYA"/>
    <x v="29"/>
    <x v="0"/>
    <x v="3"/>
    <x v="51"/>
    <n v="10520"/>
    <s v="1"/>
    <n v="2"/>
    <n v="2024"/>
    <x v="6"/>
    <n v="202402"/>
    <s v="93465711"/>
    <s v="CANTA"/>
    <s v="GUELAC"/>
    <s v="DYLAN GAEL"/>
    <d v="2023-07-15T00:00:00"/>
    <n v="1"/>
    <n v="1"/>
    <n v="1"/>
    <n v="1"/>
    <s v="FEBRERO"/>
    <s v="CUMPLE SF"/>
    <s v="SI CUMPLE TA"/>
    <x v="0"/>
  </r>
  <r>
    <s v="AMAZONAS"/>
    <s v="LUYA"/>
    <x v="31"/>
    <x v="0"/>
    <x v="8"/>
    <x v="54"/>
    <n v="10522"/>
    <s v="1"/>
    <n v="2"/>
    <n v="2024"/>
    <x v="6"/>
    <n v="202402"/>
    <s v="93474345"/>
    <s v="CHAVEZ"/>
    <s v="DE LA CRUZ"/>
    <s v="JHOSHUA YARED"/>
    <d v="2023-07-22T00:00:00"/>
    <n v="1"/>
    <n v="1"/>
    <n v="1"/>
    <n v="1"/>
    <s v="FEBRERO"/>
    <s v="CUMPLE SF"/>
    <s v="SI CUMPLE TA"/>
    <x v="0"/>
  </r>
  <r>
    <s v="AMAZONAS"/>
    <s v="LUYA"/>
    <x v="31"/>
    <x v="0"/>
    <x v="8"/>
    <x v="54"/>
    <n v="10522"/>
    <s v="1"/>
    <n v="2"/>
    <n v="2024"/>
    <x v="6"/>
    <n v="202402"/>
    <s v="93484006"/>
    <s v="TAFUR"/>
    <s v="FERNANDEZ"/>
    <s v="KENDRY ADRIEL"/>
    <d v="2023-07-30T00:00:00"/>
    <n v="1"/>
    <n v="1"/>
    <n v="1"/>
    <n v="1"/>
    <s v="FEBRERO"/>
    <s v="CUMPLE SF"/>
    <s v="SI CUMPLE TA"/>
    <x v="0"/>
  </r>
  <r>
    <s v="AMAZONAS"/>
    <s v="LUYA"/>
    <x v="32"/>
    <x v="0"/>
    <x v="16"/>
    <x v="149"/>
    <n v="10523"/>
    <s v="1"/>
    <n v="2"/>
    <n v="2024"/>
    <x v="6"/>
    <n v="202402"/>
    <s v="93470838"/>
    <s v="CHUQUIZUTA"/>
    <s v="CUIPAL"/>
    <s v="SCARLETT JHARETSSI"/>
    <d v="2023-07-19T00:00:00"/>
    <n v="1"/>
    <n v="1"/>
    <n v="1"/>
    <n v="1"/>
    <s v="FEBRERO"/>
    <s v="CUMPLE SF"/>
    <s v="SI CUMPLE TA"/>
    <x v="0"/>
  </r>
  <r>
    <s v="AMAZONAS"/>
    <s v="RODRIGUEZ DE MENDOZA"/>
    <x v="33"/>
    <x v="0"/>
    <x v="21"/>
    <x v="176"/>
    <n v="10602"/>
    <s v="1"/>
    <n v="2"/>
    <n v="2024"/>
    <x v="6"/>
    <n v="202402"/>
    <s v="93466010"/>
    <s v="TAFUR"/>
    <s v="MAICELO"/>
    <s v="KAELA NICOLE"/>
    <d v="2023-07-15T00:00:00"/>
    <n v="1"/>
    <n v="1"/>
    <n v="1"/>
    <n v="1"/>
    <s v="FEBRERO"/>
    <s v="CUMPLE SF"/>
    <s v="SI CUMPLE TA"/>
    <x v="0"/>
  </r>
  <r>
    <s v="AMAZONAS"/>
    <s v="RODRIGUEZ DE MENDOZA"/>
    <x v="33"/>
    <x v="0"/>
    <x v="21"/>
    <x v="177"/>
    <n v="10602"/>
    <s v="1"/>
    <n v="2"/>
    <n v="2024"/>
    <x v="6"/>
    <n v="202402"/>
    <s v="93464464"/>
    <s v="LOPEZ"/>
    <s v="RUBIO"/>
    <s v="SHEYLA ALEXANDRA"/>
    <d v="2023-07-14T00:00:00"/>
    <n v="1"/>
    <n v="1"/>
    <n v="1"/>
    <n v="1"/>
    <s v="FEBRERO"/>
    <s v="CUMPLE SF"/>
    <s v="SI CUMPLE TA"/>
    <x v="0"/>
  </r>
  <r>
    <s v="AMAZONAS"/>
    <s v="RODRIGUEZ DE MENDOZA"/>
    <x v="33"/>
    <x v="0"/>
    <x v="18"/>
    <x v="170"/>
    <n v="10602"/>
    <s v="1"/>
    <n v="2"/>
    <n v="2024"/>
    <x v="6"/>
    <n v="202402"/>
    <s v="93503308"/>
    <s v="VASQUEZ"/>
    <s v="ORNA"/>
    <s v="DAVID"/>
    <d v="2023-08-03T00:00:00"/>
    <n v="1"/>
    <n v="0"/>
    <n v="1"/>
    <n v="0"/>
    <s v="FEBRERO"/>
    <s v="CUMPLE SF"/>
    <s v="NO CUMPLE TA"/>
    <x v="1"/>
  </r>
  <r>
    <s v="AMAZONAS"/>
    <s v="RODRIGUEZ DE MENDOZA"/>
    <x v="33"/>
    <x v="0"/>
    <x v="18"/>
    <x v="119"/>
    <n v="10602"/>
    <s v="1"/>
    <n v="2"/>
    <n v="2024"/>
    <x v="6"/>
    <n v="202402"/>
    <s v="93478835"/>
    <s v="MEJIA"/>
    <s v="VASQUEZ"/>
    <s v="HANA NAHOMI"/>
    <d v="2023-07-26T00:00:00"/>
    <n v="1"/>
    <n v="1"/>
    <n v="1"/>
    <n v="1"/>
    <s v="FEBRERO"/>
    <s v="CUMPLE SF"/>
    <s v="SI CUMPLE TA"/>
    <x v="0"/>
  </r>
  <r>
    <s v="AMAZONAS"/>
    <s v="RODRIGUEZ DE MENDOZA"/>
    <x v="57"/>
    <x v="0"/>
    <x v="21"/>
    <x v="111"/>
    <n v="10605"/>
    <s v="1"/>
    <n v="2"/>
    <n v="2024"/>
    <x v="6"/>
    <n v="202402"/>
    <s v="93485468"/>
    <s v="ZELADA"/>
    <s v="HUAMAN"/>
    <s v="FRANCO STHEVEN"/>
    <d v="2023-07-31T00:00:00"/>
    <n v="1"/>
    <n v="0"/>
    <n v="1"/>
    <n v="0"/>
    <s v="FEBRERO"/>
    <s v="CUMPLE SF"/>
    <s v="NO CUMPLE TA"/>
    <x v="1"/>
  </r>
  <r>
    <s v="AMAZONAS"/>
    <s v="RODRIGUEZ DE MENDOZA"/>
    <x v="36"/>
    <x v="1"/>
    <x v="2"/>
    <x v="3"/>
    <n v="10606"/>
    <s v="1"/>
    <n v="2"/>
    <n v="2024"/>
    <x v="6"/>
    <n v="202402"/>
    <s v="93502315"/>
    <s v="BACALLA"/>
    <s v="MU"/>
    <s v="LIAM EMIR"/>
    <d v="2023-07-24T00:00:00"/>
    <n v="1"/>
    <n v="0"/>
    <n v="0"/>
    <n v="0"/>
    <s v="FEBRERO"/>
    <s v="NO CUMPLE SF"/>
    <s v="NO CUMPLE TA"/>
    <x v="1"/>
  </r>
  <r>
    <s v="AMAZONAS"/>
    <s v="RODRIGUEZ DE MENDOZA"/>
    <x v="38"/>
    <x v="1"/>
    <x v="2"/>
    <x v="3"/>
    <n v="10609"/>
    <s v="1"/>
    <n v="2"/>
    <n v="2024"/>
    <x v="6"/>
    <n v="202402"/>
    <s v="93472442"/>
    <s v="PINEDO"/>
    <s v="YACOPAICO"/>
    <s v="ACSA JHULIANA"/>
    <d v="2023-07-20T00:00:00"/>
    <n v="1"/>
    <n v="0"/>
    <n v="0"/>
    <n v="0"/>
    <s v="FEBRERO"/>
    <s v="NO CUMPLE SF"/>
    <s v="NO CUMPLE TA"/>
    <x v="1"/>
  </r>
  <r>
    <s v="AMAZONAS"/>
    <s v="RODRIGUEZ DE MENDOZA"/>
    <x v="38"/>
    <x v="0"/>
    <x v="6"/>
    <x v="60"/>
    <n v="10609"/>
    <s v="1"/>
    <n v="2"/>
    <n v="2024"/>
    <x v="6"/>
    <n v="202402"/>
    <s v="93473967"/>
    <s v="PEREZ"/>
    <s v="CUBAS"/>
    <s v="FRANK ALEXIS"/>
    <d v="2023-07-22T00:00:00"/>
    <n v="1"/>
    <n v="1"/>
    <n v="1"/>
    <n v="1"/>
    <s v="FEBRERO"/>
    <s v="CUMPLE SF"/>
    <s v="SI CUMPLE TA"/>
    <x v="0"/>
  </r>
  <r>
    <s v="AMAZONAS"/>
    <s v="RODRIGUEZ DE MENDOZA"/>
    <x v="38"/>
    <x v="0"/>
    <x v="19"/>
    <x v="112"/>
    <n v="10609"/>
    <s v="1"/>
    <n v="2"/>
    <n v="2024"/>
    <x v="6"/>
    <n v="202402"/>
    <s v="93484941"/>
    <s v="VARGAS"/>
    <s v="JIMENEZ"/>
    <s v="KATY ANTONELLA"/>
    <d v="2023-07-31T00:00:00"/>
    <n v="1"/>
    <n v="1"/>
    <n v="1"/>
    <n v="1"/>
    <s v="FEBRERO"/>
    <s v="CUMPLE SF"/>
    <s v="SI CUMPLE TA"/>
    <x v="0"/>
  </r>
  <r>
    <s v="AMAZONAS"/>
    <s v="RODRIGUEZ DE MENDOZA"/>
    <x v="38"/>
    <x v="0"/>
    <x v="19"/>
    <x v="63"/>
    <n v="10609"/>
    <s v="1"/>
    <n v="2"/>
    <n v="2024"/>
    <x v="6"/>
    <n v="202402"/>
    <s v="93457659"/>
    <s v="GARCIA"/>
    <s v="VASQUEZ"/>
    <s v="ALEJANDRA JHAMILET"/>
    <d v="2023-07-08T00:00:00"/>
    <n v="1"/>
    <n v="0"/>
    <n v="0"/>
    <n v="1"/>
    <s v="FEBRERO"/>
    <s v="NO CUMPLE SF"/>
    <s v="SI CUMPLE TA"/>
    <x v="1"/>
  </r>
  <r>
    <s v="AMAZONAS"/>
    <s v="RODRIGUEZ DE MENDOZA"/>
    <x v="38"/>
    <x v="0"/>
    <x v="19"/>
    <x v="63"/>
    <n v="10609"/>
    <s v="1"/>
    <n v="2"/>
    <n v="2024"/>
    <x v="6"/>
    <n v="202402"/>
    <s v="93459895"/>
    <s v="FLORES"/>
    <s v="FACUNDO"/>
    <s v="LUNA YAMILET"/>
    <d v="2023-07-10T00:00:00"/>
    <n v="1"/>
    <n v="0"/>
    <n v="0"/>
    <n v="1"/>
    <s v="FEBRERO"/>
    <s v="NO CUMPLE SF"/>
    <s v="SI CUMPLE TA"/>
    <x v="1"/>
  </r>
  <r>
    <s v="AMAZONAS"/>
    <s v="RODRIGUEZ DE MENDOZA"/>
    <x v="38"/>
    <x v="0"/>
    <x v="19"/>
    <x v="63"/>
    <n v="10609"/>
    <s v="1"/>
    <n v="2"/>
    <n v="2024"/>
    <x v="6"/>
    <n v="202402"/>
    <s v="93464906"/>
    <s v="SOPLA"/>
    <s v="MARTINEZ"/>
    <s v="AITANA AYCEL"/>
    <d v="2023-07-14T00:00:00"/>
    <n v="1"/>
    <n v="1"/>
    <n v="1"/>
    <n v="1"/>
    <s v="FEBRERO"/>
    <s v="CUMPLE SF"/>
    <s v="SI CUMPLE TA"/>
    <x v="0"/>
  </r>
  <r>
    <s v="AMAZONAS"/>
    <s v="RODRIGUEZ DE MENDOZA"/>
    <x v="38"/>
    <x v="0"/>
    <x v="19"/>
    <x v="63"/>
    <n v="10609"/>
    <s v="1"/>
    <n v="2"/>
    <n v="2024"/>
    <x v="6"/>
    <n v="202402"/>
    <s v="93466567"/>
    <s v="BRIONES"/>
    <s v="ROJAS"/>
    <s v="ADALET ABIGAIL"/>
    <d v="2023-07-16T00:00:00"/>
    <n v="1"/>
    <n v="0"/>
    <n v="0"/>
    <n v="1"/>
    <s v="FEBRERO"/>
    <s v="NO CUMPLE SF"/>
    <s v="SI CUMPLE TA"/>
    <x v="1"/>
  </r>
  <r>
    <s v="AMAZONAS"/>
    <s v="RODRIGUEZ DE MENDOZA"/>
    <x v="38"/>
    <x v="0"/>
    <x v="19"/>
    <x v="63"/>
    <n v="10609"/>
    <s v="1"/>
    <n v="2"/>
    <n v="2024"/>
    <x v="6"/>
    <n v="202402"/>
    <s v="93467523"/>
    <s v="CRUZ"/>
    <s v="LOJA"/>
    <s v="MIGUEL SEBASTIAN"/>
    <d v="2023-07-17T00:00:00"/>
    <n v="1"/>
    <n v="0"/>
    <n v="0"/>
    <n v="1"/>
    <s v="FEBRERO"/>
    <s v="NO CUMPLE SF"/>
    <s v="SI CUMPLE TA"/>
    <x v="1"/>
  </r>
  <r>
    <s v="AMAZONAS"/>
    <s v="RODRIGUEZ DE MENDOZA"/>
    <x v="38"/>
    <x v="0"/>
    <x v="20"/>
    <x v="64"/>
    <n v="10609"/>
    <s v="1"/>
    <n v="2"/>
    <n v="2024"/>
    <x v="6"/>
    <n v="202402"/>
    <s v="93476584"/>
    <s v="LABAJOS"/>
    <s v="HUAMAN"/>
    <s v="JERINEY"/>
    <d v="2023-07-24T00:00:00"/>
    <n v="1"/>
    <n v="1"/>
    <n v="1"/>
    <n v="1"/>
    <s v="FEBRERO"/>
    <s v="CUMPLE SF"/>
    <s v="SI CUMPLE TA"/>
    <x v="0"/>
  </r>
  <r>
    <s v="AMAZONAS"/>
    <s v="RODRIGUEZ DE MENDOZA"/>
    <x v="38"/>
    <x v="0"/>
    <x v="18"/>
    <x v="113"/>
    <n v="10609"/>
    <s v="1"/>
    <n v="2"/>
    <n v="2024"/>
    <x v="6"/>
    <n v="202402"/>
    <s v="93478020"/>
    <s v="PILCHU"/>
    <s v="FERNANDEZ"/>
    <s v="KATHERINE JHUVYT"/>
    <d v="2023-07-25T00:00:00"/>
    <n v="1"/>
    <n v="0"/>
    <n v="1"/>
    <n v="0"/>
    <s v="FEBRERO"/>
    <s v="CUMPLE SF"/>
    <s v="NO CUMPLE TA"/>
    <x v="1"/>
  </r>
  <r>
    <s v="AMAZONAS"/>
    <s v="RODRIGUEZ DE MENDOZA"/>
    <x v="38"/>
    <x v="0"/>
    <x v="18"/>
    <x v="67"/>
    <n v="10609"/>
    <s v="1"/>
    <n v="2"/>
    <n v="2024"/>
    <x v="6"/>
    <n v="202402"/>
    <s v="93504785"/>
    <s v="VASQUEZ"/>
    <s v="ALFARO"/>
    <s v="KEIMI MELISA"/>
    <d v="2023-07-13T00:00:00"/>
    <n v="1"/>
    <n v="0"/>
    <n v="1"/>
    <n v="0"/>
    <s v="FEBRERO"/>
    <s v="CUMPLE SF"/>
    <s v="NO CUMPLE TA"/>
    <x v="1"/>
  </r>
  <r>
    <s v="AMAZONAS"/>
    <s v="RODRIGUEZ DE MENDOZA"/>
    <x v="39"/>
    <x v="0"/>
    <x v="6"/>
    <x v="60"/>
    <n v="10601"/>
    <s v="1"/>
    <n v="2"/>
    <n v="2024"/>
    <x v="6"/>
    <n v="202402"/>
    <s v="93484101"/>
    <s v="ROJAS"/>
    <s v="CHIGUALA"/>
    <s v="EITAN ANDRE"/>
    <d v="2023-07-30T00:00:00"/>
    <n v="1"/>
    <n v="1"/>
    <n v="1"/>
    <n v="1"/>
    <s v="FEBRERO"/>
    <s v="CUMPLE SF"/>
    <s v="SI CUMPLE TA"/>
    <x v="0"/>
  </r>
  <r>
    <s v="AMAZONAS"/>
    <s v="RODRIGUEZ DE MENDOZA"/>
    <x v="41"/>
    <x v="0"/>
    <x v="1"/>
    <x v="66"/>
    <n v="10612"/>
    <s v="1"/>
    <n v="2"/>
    <n v="2024"/>
    <x v="6"/>
    <n v="202402"/>
    <s v="93487927"/>
    <s v="GARCIA"/>
    <s v="HERRERA"/>
    <s v=""/>
    <d v="2023-08-02T00:00:00"/>
    <n v="1"/>
    <n v="0"/>
    <n v="1"/>
    <n v="0"/>
    <s v="FEBRERO"/>
    <s v="CUMPLE SF"/>
    <s v="NO CUMPLE TA"/>
    <x v="1"/>
  </r>
  <r>
    <s v="AMAZONAS"/>
    <s v="RODRIGUEZ DE MENDOZA"/>
    <x v="41"/>
    <x v="0"/>
    <x v="1"/>
    <x v="70"/>
    <n v="10612"/>
    <s v="1"/>
    <n v="2"/>
    <n v="2024"/>
    <x v="6"/>
    <n v="202402"/>
    <s v="93471974"/>
    <s v="PINTADO"/>
    <s v="PORTOCARRERO"/>
    <s v="ADIRAN NAEL"/>
    <d v="2023-07-20T00:00:00"/>
    <n v="1"/>
    <n v="1"/>
    <n v="1"/>
    <n v="1"/>
    <s v="FEBRERO"/>
    <s v="CUMPLE SF"/>
    <s v="SI CUMPLE TA"/>
    <x v="0"/>
  </r>
  <r>
    <s v="AMAZONAS"/>
    <s v="RODRIGUEZ DE MENDOZA"/>
    <x v="41"/>
    <x v="0"/>
    <x v="1"/>
    <x v="70"/>
    <n v="10612"/>
    <s v="1"/>
    <n v="2"/>
    <n v="2024"/>
    <x v="6"/>
    <n v="202402"/>
    <s v="93482570"/>
    <s v="SANTACRUZ"/>
    <s v="CARLOS"/>
    <s v="MADALEY CAORI"/>
    <d v="2023-07-29T00:00:00"/>
    <n v="1"/>
    <n v="0"/>
    <n v="0"/>
    <n v="1"/>
    <s v="FEBRERO"/>
    <s v="NO CUMPLE SF"/>
    <s v="SI CUMPLE TA"/>
    <x v="1"/>
  </r>
  <r>
    <s v="AMAZONAS"/>
    <s v="RODRIGUEZ DE MENDOZA"/>
    <x v="41"/>
    <x v="0"/>
    <x v="1"/>
    <x v="70"/>
    <n v="10612"/>
    <s v="1"/>
    <n v="2"/>
    <n v="2024"/>
    <x v="6"/>
    <n v="202402"/>
    <s v="93490159"/>
    <s v="ZAVALETA"/>
    <s v="MALCA"/>
    <s v="VICTOR GERALD"/>
    <d v="2023-08-04T00:00:00"/>
    <n v="1"/>
    <n v="1"/>
    <n v="1"/>
    <n v="1"/>
    <s v="FEBRERO"/>
    <s v="CUMPLE SF"/>
    <s v="SI CUMPLE TA"/>
    <x v="0"/>
  </r>
  <r>
    <s v="AMAZONAS"/>
    <s v="RODRIGUEZ DE MENDOZA"/>
    <x v="41"/>
    <x v="0"/>
    <x v="1"/>
    <x v="150"/>
    <n v="10612"/>
    <s v="1"/>
    <n v="2"/>
    <n v="2024"/>
    <x v="6"/>
    <n v="202402"/>
    <s v="82019263"/>
    <s v="PINEDO"/>
    <s v="SILVA"/>
    <s v="MIA CATALEYA"/>
    <d v="2023-07-13T00:00:00"/>
    <n v="1"/>
    <n v="0"/>
    <n v="1"/>
    <n v="0"/>
    <s v="FEBRERO"/>
    <s v="CUMPLE SF"/>
    <s v="NO CUMPLE TA"/>
    <x v="1"/>
  </r>
  <r>
    <s v="AMAZONAS"/>
    <s v="RODRIGUEZ DE MENDOZA"/>
    <x v="41"/>
    <x v="0"/>
    <x v="1"/>
    <x v="150"/>
    <n v="10612"/>
    <s v="1"/>
    <n v="2"/>
    <n v="2024"/>
    <x v="6"/>
    <n v="202402"/>
    <s v="82019264"/>
    <s v="GORDILLO"/>
    <s v="NU"/>
    <s v="DUBER ANTONI"/>
    <d v="2023-07-11T00:00:00"/>
    <n v="1"/>
    <n v="0"/>
    <n v="1"/>
    <n v="0"/>
    <s v="FEBRERO"/>
    <s v="CUMPLE SF"/>
    <s v="NO CUMPLE TA"/>
    <x v="1"/>
  </r>
  <r>
    <s v="AMAZONAS"/>
    <s v="RODRIGUEZ DE MENDOZA"/>
    <x v="41"/>
    <x v="0"/>
    <x v="1"/>
    <x v="150"/>
    <n v="10612"/>
    <s v="1"/>
    <n v="2"/>
    <n v="2024"/>
    <x v="6"/>
    <n v="202402"/>
    <s v="93479626"/>
    <s v="SALAZAR"/>
    <s v="TORRES"/>
    <s v="CRISTHINA NATANIEL"/>
    <d v="2023-07-26T00:00:00"/>
    <n v="1"/>
    <n v="1"/>
    <n v="1"/>
    <n v="1"/>
    <s v="FEBRERO"/>
    <s v="CUMPLE SF"/>
    <s v="SI CUMPLE TA"/>
    <x v="0"/>
  </r>
  <r>
    <s v="AMAZONAS"/>
    <s v="BONGARA"/>
    <x v="1"/>
    <x v="0"/>
    <x v="1"/>
    <x v="13"/>
    <n v="10304"/>
    <s v="1"/>
    <n v="3"/>
    <n v="2024"/>
    <x v="7"/>
    <n v="202403"/>
    <s v="93494983"/>
    <s v="TORRES"/>
    <s v="ORTIZ"/>
    <s v="HAYSEL NAYDELI"/>
    <d v="2023-08-08T00:00:00"/>
    <n v="1"/>
    <n v="1"/>
    <n v="1"/>
    <n v="1"/>
    <s v="MARZO"/>
    <s v="CUMPLE SF"/>
    <s v="SI CUMPLE TA"/>
    <x v="0"/>
  </r>
  <r>
    <s v="AMAZONAS"/>
    <s v="BONGARA"/>
    <x v="59"/>
    <x v="0"/>
    <x v="3"/>
    <x v="116"/>
    <n v="10305"/>
    <s v="1"/>
    <n v="3"/>
    <n v="2024"/>
    <x v="7"/>
    <n v="202403"/>
    <s v="93519222"/>
    <s v="GARCIA"/>
    <s v="SALVA"/>
    <s v="LIAN ANDRES"/>
    <d v="2023-08-28T00:00:00"/>
    <n v="1"/>
    <n v="0"/>
    <n v="1"/>
    <n v="0"/>
    <s v="MARZO"/>
    <s v="CUMPLE SF"/>
    <s v="NO CUMPLE TA"/>
    <x v="1"/>
  </r>
  <r>
    <s v="AMAZONAS"/>
    <s v="BONGARA"/>
    <x v="2"/>
    <x v="0"/>
    <x v="1"/>
    <x v="71"/>
    <n v="10306"/>
    <s v="1"/>
    <n v="3"/>
    <n v="2024"/>
    <x v="7"/>
    <n v="202403"/>
    <s v="93503976"/>
    <s v="DIAZ"/>
    <s v="ARTEAGA"/>
    <s v="JHURVIN GRISMAN"/>
    <d v="2023-08-15T00:00:00"/>
    <n v="1"/>
    <n v="1"/>
    <n v="1"/>
    <n v="1"/>
    <s v="MARZO"/>
    <s v="CUMPLE SF"/>
    <s v="SI CUMPLE TA"/>
    <x v="0"/>
  </r>
  <r>
    <s v="AMAZONAS"/>
    <s v="BONGARA"/>
    <x v="2"/>
    <x v="0"/>
    <x v="1"/>
    <x v="2"/>
    <n v="10306"/>
    <s v="1"/>
    <n v="3"/>
    <n v="2024"/>
    <x v="7"/>
    <n v="202403"/>
    <s v="93491801"/>
    <s v="QUISPE"/>
    <s v="VASQUEZ"/>
    <s v="DYLAN GAEL"/>
    <d v="2023-08-05T00:00:00"/>
    <n v="1"/>
    <n v="1"/>
    <n v="1"/>
    <n v="1"/>
    <s v="MARZO"/>
    <s v="CUMPLE SF"/>
    <s v="SI CUMPLE TA"/>
    <x v="0"/>
  </r>
  <r>
    <s v="AMAZONAS"/>
    <s v="BONGARA"/>
    <x v="2"/>
    <x v="0"/>
    <x v="1"/>
    <x v="2"/>
    <n v="10306"/>
    <s v="1"/>
    <n v="3"/>
    <n v="2024"/>
    <x v="7"/>
    <n v="202403"/>
    <s v="93519388"/>
    <s v="BRAVO"/>
    <s v="MORI"/>
    <s v="DANAE CATALEYA"/>
    <d v="2023-08-28T00:00:00"/>
    <n v="1"/>
    <n v="0"/>
    <n v="1"/>
    <n v="0"/>
    <s v="MARZO"/>
    <s v="CUMPLE SF"/>
    <s v="NO CUMPLE TA"/>
    <x v="1"/>
  </r>
  <r>
    <s v="AMAZONAS"/>
    <s v="BONGARA"/>
    <x v="2"/>
    <x v="0"/>
    <x v="1"/>
    <x v="2"/>
    <n v="10306"/>
    <s v="1"/>
    <n v="3"/>
    <n v="2024"/>
    <x v="7"/>
    <n v="202403"/>
    <s v="93521783"/>
    <s v="RAMIREZ"/>
    <s v="CAMUS"/>
    <s v=""/>
    <d v="2023-08-30T00:00:00"/>
    <n v="1"/>
    <n v="0"/>
    <n v="1"/>
    <n v="0"/>
    <s v="MARZO"/>
    <s v="CUMPLE SF"/>
    <s v="NO CUMPLE TA"/>
    <x v="1"/>
  </r>
  <r>
    <s v="AMAZONAS"/>
    <s v="BONGARA"/>
    <x v="3"/>
    <x v="0"/>
    <x v="3"/>
    <x v="132"/>
    <n v="10307"/>
    <s v="1"/>
    <n v="3"/>
    <n v="2024"/>
    <x v="7"/>
    <n v="202403"/>
    <s v="93505304"/>
    <s v="ASCURRA"/>
    <s v="BRICE"/>
    <s v="GRETHEL BRIGUITTE"/>
    <d v="2023-08-16T00:00:00"/>
    <n v="1"/>
    <n v="1"/>
    <n v="1"/>
    <n v="1"/>
    <s v="MARZO"/>
    <s v="CUMPLE SF"/>
    <s v="SI CUMPLE TA"/>
    <x v="0"/>
  </r>
  <r>
    <s v="AMAZONAS"/>
    <s v="BONGARA"/>
    <x v="3"/>
    <x v="0"/>
    <x v="3"/>
    <x v="4"/>
    <n v="10307"/>
    <s v="1"/>
    <n v="3"/>
    <n v="2024"/>
    <x v="7"/>
    <n v="202403"/>
    <s v="93492584"/>
    <s v="CHAVEZ"/>
    <s v="VALDIVIESO"/>
    <s v="SEBASTIAN ALESSANDRO"/>
    <d v="2023-08-06T00:00:00"/>
    <n v="1"/>
    <n v="1"/>
    <n v="1"/>
    <n v="1"/>
    <s v="MARZO"/>
    <s v="CUMPLE SF"/>
    <s v="SI CUMPLE TA"/>
    <x v="0"/>
  </r>
  <r>
    <s v="AMAZONAS"/>
    <s v="BONGARA"/>
    <x v="3"/>
    <x v="0"/>
    <x v="3"/>
    <x v="4"/>
    <n v="10307"/>
    <s v="1"/>
    <n v="3"/>
    <n v="2024"/>
    <x v="7"/>
    <n v="202403"/>
    <s v="93495185"/>
    <s v="SANTILLAN"/>
    <s v="VARGAS"/>
    <s v="BENJAM"/>
    <d v="2023-08-08T00:00:00"/>
    <n v="1"/>
    <n v="1"/>
    <n v="1"/>
    <n v="1"/>
    <s v="MARZO"/>
    <s v="CUMPLE SF"/>
    <s v="SI CUMPLE TA"/>
    <x v="0"/>
  </r>
  <r>
    <s v="AMAZONAS"/>
    <s v="BONGARA"/>
    <x v="3"/>
    <x v="0"/>
    <x v="3"/>
    <x v="4"/>
    <n v="10307"/>
    <s v="1"/>
    <n v="3"/>
    <n v="2024"/>
    <x v="7"/>
    <n v="202403"/>
    <s v="93497148"/>
    <s v="CHUQUIMEZ"/>
    <s v="QUIROZ"/>
    <s v="ETHAN ADRIEL"/>
    <d v="2023-08-09T00:00:00"/>
    <n v="1"/>
    <n v="1"/>
    <n v="1"/>
    <n v="1"/>
    <s v="MARZO"/>
    <s v="CUMPLE SF"/>
    <s v="SI CUMPLE TA"/>
    <x v="0"/>
  </r>
  <r>
    <s v="AMAZONAS"/>
    <s v="BONGARA"/>
    <x v="3"/>
    <x v="0"/>
    <x v="3"/>
    <x v="4"/>
    <n v="10307"/>
    <s v="1"/>
    <n v="3"/>
    <n v="2024"/>
    <x v="7"/>
    <n v="202403"/>
    <s v="93509181"/>
    <s v="PARRA"/>
    <s v="QUISTAN"/>
    <s v="MANUEL ALEJANDRO"/>
    <d v="2023-08-20T00:00:00"/>
    <n v="1"/>
    <n v="0"/>
    <n v="1"/>
    <n v="0"/>
    <s v="MARZO"/>
    <s v="CUMPLE SF"/>
    <s v="NO CUMPLE TA"/>
    <x v="1"/>
  </r>
  <r>
    <s v="AMAZONAS"/>
    <s v="BONGARA"/>
    <x v="4"/>
    <x v="0"/>
    <x v="0"/>
    <x v="72"/>
    <n v="10301"/>
    <s v="1"/>
    <n v="3"/>
    <n v="2024"/>
    <x v="7"/>
    <n v="202403"/>
    <s v="93513083"/>
    <s v="SALVA"/>
    <s v="PORTOCARRERO"/>
    <s v="MATTHEW MIL"/>
    <d v="2023-08-23T00:00:00"/>
    <n v="1"/>
    <n v="0"/>
    <n v="1"/>
    <n v="0"/>
    <s v="MARZO"/>
    <s v="CUMPLE SF"/>
    <s v="NO CUMPLE TA"/>
    <x v="1"/>
  </r>
  <r>
    <s v="AMAZONAS"/>
    <s v="BONGARA"/>
    <x v="7"/>
    <x v="0"/>
    <x v="3"/>
    <x v="9"/>
    <n v="10310"/>
    <s v="1"/>
    <n v="3"/>
    <n v="2024"/>
    <x v="7"/>
    <n v="202403"/>
    <s v="93500284"/>
    <s v="SOROE"/>
    <s v="LOAYZA"/>
    <s v="ASTRID ARIANA"/>
    <d v="2023-08-12T00:00:00"/>
    <n v="1"/>
    <n v="0"/>
    <n v="1"/>
    <n v="0"/>
    <s v="MARZO"/>
    <s v="CUMPLE SF"/>
    <s v="NO CUMPLE TA"/>
    <x v="1"/>
  </r>
  <r>
    <s v="AMAZONAS"/>
    <s v="BONGARA"/>
    <x v="7"/>
    <x v="0"/>
    <x v="3"/>
    <x v="9"/>
    <n v="10310"/>
    <s v="1"/>
    <n v="3"/>
    <n v="2024"/>
    <x v="7"/>
    <n v="202403"/>
    <s v="93509027"/>
    <s v="VASQUEZ"/>
    <s v="ESTELA"/>
    <s v="NAYELI"/>
    <d v="2023-08-19T00:00:00"/>
    <n v="1"/>
    <n v="0"/>
    <n v="1"/>
    <n v="0"/>
    <s v="MARZO"/>
    <s v="CUMPLE SF"/>
    <s v="NO CUMPLE TA"/>
    <x v="1"/>
  </r>
  <r>
    <s v="AMAZONAS"/>
    <s v="BONGARA"/>
    <x v="8"/>
    <x v="0"/>
    <x v="3"/>
    <x v="153"/>
    <n v="10311"/>
    <s v="1"/>
    <n v="3"/>
    <n v="2024"/>
    <x v="7"/>
    <n v="202403"/>
    <s v="93523070"/>
    <s v="VENTURA"/>
    <s v="OCAMPO"/>
    <s v="NESTA DARECK"/>
    <d v="2023-08-31T00:00:00"/>
    <n v="1"/>
    <n v="0"/>
    <n v="1"/>
    <n v="0"/>
    <s v="MARZO"/>
    <s v="CUMPLE SF"/>
    <s v="NO CUMPLE TA"/>
    <x v="1"/>
  </r>
  <r>
    <s v="AMAZONAS"/>
    <s v="BONGARA"/>
    <x v="9"/>
    <x v="0"/>
    <x v="1"/>
    <x v="12"/>
    <n v="10312"/>
    <s v="1"/>
    <n v="3"/>
    <n v="2024"/>
    <x v="7"/>
    <n v="202403"/>
    <s v="93517644"/>
    <s v="CORONEL"/>
    <s v="GONZALES"/>
    <s v="YANIRA"/>
    <d v="2023-08-27T00:00:00"/>
    <n v="1"/>
    <n v="0"/>
    <n v="1"/>
    <n v="0"/>
    <s v="MARZO"/>
    <s v="CUMPLE SF"/>
    <s v="NO CUMPLE TA"/>
    <x v="1"/>
  </r>
  <r>
    <s v="AMAZONAS"/>
    <s v="BONGARA"/>
    <x v="9"/>
    <x v="0"/>
    <x v="1"/>
    <x v="13"/>
    <n v="10312"/>
    <s v="1"/>
    <n v="3"/>
    <n v="2024"/>
    <x v="7"/>
    <n v="202403"/>
    <s v="93523167"/>
    <s v="SANCHEZ"/>
    <s v="HERRERA"/>
    <s v="KERLY JHISELL"/>
    <d v="2023-08-31T00:00:00"/>
    <n v="1"/>
    <n v="0"/>
    <n v="0"/>
    <n v="0"/>
    <s v="MARZO"/>
    <s v="NO CUMPLE SF"/>
    <s v="NO CUMPLE TA"/>
    <x v="1"/>
  </r>
  <r>
    <s v="AMAZONAS"/>
    <s v="CHACHAPOYAS"/>
    <x v="43"/>
    <x v="1"/>
    <x v="2"/>
    <x v="3"/>
    <n v="10103"/>
    <s v="1"/>
    <n v="3"/>
    <n v="2024"/>
    <x v="7"/>
    <n v="202403"/>
    <s v="93498653"/>
    <s v="GARCIA"/>
    <s v="SERRANO"/>
    <s v="DAFFNE ABIGAIL"/>
    <d v="2023-08-10T00:00:00"/>
    <n v="1"/>
    <n v="0"/>
    <n v="0"/>
    <n v="0"/>
    <s v="MARZO"/>
    <s v="NO CUMPLE SF"/>
    <s v="NO CUMPLE TA"/>
    <x v="1"/>
  </r>
  <r>
    <s v="AMAZONAS"/>
    <s v="CHACHAPOYAS"/>
    <x v="43"/>
    <x v="0"/>
    <x v="22"/>
    <x v="117"/>
    <n v="10103"/>
    <s v="1"/>
    <n v="3"/>
    <n v="2024"/>
    <x v="7"/>
    <n v="202403"/>
    <s v="93517157"/>
    <s v="MARIN"/>
    <s v="ROMERO"/>
    <s v="H"/>
    <d v="2023-08-26T00:00:00"/>
    <n v="1"/>
    <n v="0"/>
    <n v="0"/>
    <n v="0"/>
    <s v="MARZO"/>
    <s v="NO CUMPLE SF"/>
    <s v="NO CUMPLE TA"/>
    <x v="1"/>
  </r>
  <r>
    <s v="AMAZONAS"/>
    <s v="CHACHAPOYAS"/>
    <x v="43"/>
    <x v="0"/>
    <x v="22"/>
    <x v="117"/>
    <n v="10103"/>
    <s v="1"/>
    <n v="3"/>
    <n v="2024"/>
    <x v="7"/>
    <n v="202403"/>
    <s v="93527105"/>
    <s v="VARGAS"/>
    <s v="SILVA"/>
    <s v="SOF"/>
    <d v="2023-09-03T00:00:00"/>
    <n v="1"/>
    <n v="0"/>
    <n v="1"/>
    <n v="0"/>
    <s v="MARZO"/>
    <s v="CUMPLE SF"/>
    <s v="NO CUMPLE TA"/>
    <x v="1"/>
  </r>
  <r>
    <s v="AMAZONAS"/>
    <s v="CHACHAPOYAS"/>
    <x v="10"/>
    <x v="1"/>
    <x v="2"/>
    <x v="3"/>
    <n v="10101"/>
    <s v="1"/>
    <n v="3"/>
    <n v="2024"/>
    <x v="7"/>
    <n v="202403"/>
    <s v="93524547"/>
    <s v="DIAZ"/>
    <s v="MU"/>
    <s v="JOSEANTONIO EMIR"/>
    <d v="2023-09-01T00:00:00"/>
    <n v="1"/>
    <n v="0"/>
    <n v="0"/>
    <n v="0"/>
    <s v="MARZO"/>
    <s v="NO CUMPLE SF"/>
    <s v="NO CUMPLE TA"/>
    <x v="1"/>
  </r>
  <r>
    <s v="AMAZONAS"/>
    <s v="CHACHAPOYAS"/>
    <x v="10"/>
    <x v="0"/>
    <x v="4"/>
    <x v="17"/>
    <n v="10101"/>
    <s v="1"/>
    <n v="3"/>
    <n v="2024"/>
    <x v="7"/>
    <n v="202403"/>
    <s v="93522955"/>
    <s v="ILIQUIN"/>
    <s v="SALAZAR"/>
    <s v="RONALDO KALETH"/>
    <d v="2023-08-31T00:00:00"/>
    <n v="1"/>
    <n v="0"/>
    <n v="1"/>
    <n v="0"/>
    <s v="MARZO"/>
    <s v="CUMPLE SF"/>
    <s v="NO CUMPLE TA"/>
    <x v="1"/>
  </r>
  <r>
    <s v="AMAZONAS"/>
    <s v="CHACHAPOYAS"/>
    <x v="10"/>
    <x v="0"/>
    <x v="4"/>
    <x v="18"/>
    <n v="10101"/>
    <s v="1"/>
    <n v="3"/>
    <n v="2024"/>
    <x v="7"/>
    <n v="202403"/>
    <s v="93519963"/>
    <s v="TRUJILLO"/>
    <s v="VILCARROMERO"/>
    <s v="SMITH"/>
    <d v="2023-08-29T00:00:00"/>
    <n v="1"/>
    <n v="0"/>
    <n v="1"/>
    <n v="0"/>
    <s v="MARZO"/>
    <s v="CUMPLE SF"/>
    <s v="NO CUMPLE TA"/>
    <x v="1"/>
  </r>
  <r>
    <s v="AMAZONAS"/>
    <s v="CHACHAPOYAS"/>
    <x v="10"/>
    <x v="0"/>
    <x v="4"/>
    <x v="18"/>
    <n v="10101"/>
    <s v="1"/>
    <n v="3"/>
    <n v="2024"/>
    <x v="7"/>
    <n v="202403"/>
    <s v="93528096"/>
    <s v="GARCIA"/>
    <s v="HUAMAN"/>
    <s v="GADIEL WATZON"/>
    <d v="2023-09-04T00:00:00"/>
    <n v="1"/>
    <n v="0"/>
    <n v="1"/>
    <n v="0"/>
    <s v="MARZO"/>
    <s v="CUMPLE SF"/>
    <s v="NO CUMPLE TA"/>
    <x v="1"/>
  </r>
  <r>
    <s v="AMAZONAS"/>
    <s v="CHACHAPOYAS"/>
    <x v="10"/>
    <x v="0"/>
    <x v="4"/>
    <x v="19"/>
    <n v="10101"/>
    <s v="1"/>
    <n v="3"/>
    <n v="2024"/>
    <x v="7"/>
    <n v="202403"/>
    <s v="93491616"/>
    <s v="VERGARAY"/>
    <s v="MANOSALVA"/>
    <s v="G"/>
    <d v="2023-08-05T00:00:00"/>
    <n v="1"/>
    <n v="1"/>
    <n v="1"/>
    <n v="1"/>
    <s v="MARZO"/>
    <s v="CUMPLE SF"/>
    <s v="SI CUMPLE TA"/>
    <x v="0"/>
  </r>
  <r>
    <s v="AMAZONAS"/>
    <s v="CHACHAPOYAS"/>
    <x v="10"/>
    <x v="0"/>
    <x v="4"/>
    <x v="19"/>
    <n v="10101"/>
    <s v="1"/>
    <n v="3"/>
    <n v="2024"/>
    <x v="7"/>
    <n v="202403"/>
    <s v="93494156"/>
    <s v="PUSCAN"/>
    <s v="HUAMAN"/>
    <s v="BRIANNA YTZEL"/>
    <d v="2023-08-07T00:00:00"/>
    <n v="1"/>
    <n v="1"/>
    <n v="1"/>
    <n v="1"/>
    <s v="MARZO"/>
    <s v="CUMPLE SF"/>
    <s v="SI CUMPLE TA"/>
    <x v="0"/>
  </r>
  <r>
    <s v="AMAZONAS"/>
    <s v="CHACHAPOYAS"/>
    <x v="10"/>
    <x v="0"/>
    <x v="4"/>
    <x v="19"/>
    <n v="10101"/>
    <s v="1"/>
    <n v="3"/>
    <n v="2024"/>
    <x v="7"/>
    <n v="202403"/>
    <s v="93497078"/>
    <s v="CULQUI"/>
    <s v="MAS"/>
    <s v="GIANA LIA"/>
    <d v="2023-08-09T00:00:00"/>
    <n v="1"/>
    <n v="1"/>
    <n v="1"/>
    <n v="1"/>
    <s v="MARZO"/>
    <s v="CUMPLE SF"/>
    <s v="SI CUMPLE TA"/>
    <x v="0"/>
  </r>
  <r>
    <s v="AMAZONAS"/>
    <s v="CHACHAPOYAS"/>
    <x v="10"/>
    <x v="0"/>
    <x v="4"/>
    <x v="19"/>
    <n v="10101"/>
    <s v="1"/>
    <n v="3"/>
    <n v="2024"/>
    <x v="7"/>
    <n v="202403"/>
    <s v="93498713"/>
    <s v="ALVA"/>
    <s v="TAFUR"/>
    <s v="EMILY MILETH"/>
    <d v="2023-08-11T00:00:00"/>
    <n v="1"/>
    <n v="1"/>
    <n v="1"/>
    <n v="1"/>
    <s v="MARZO"/>
    <s v="CUMPLE SF"/>
    <s v="SI CUMPLE TA"/>
    <x v="0"/>
  </r>
  <r>
    <s v="AMAZONAS"/>
    <s v="CHACHAPOYAS"/>
    <x v="10"/>
    <x v="0"/>
    <x v="4"/>
    <x v="19"/>
    <n v="10101"/>
    <s v="1"/>
    <n v="3"/>
    <n v="2024"/>
    <x v="7"/>
    <n v="202403"/>
    <s v="93500341"/>
    <s v="YOPLAC"/>
    <s v="CAMUS"/>
    <s v="OLIVER YAEL"/>
    <d v="2023-08-12T00:00:00"/>
    <n v="1"/>
    <n v="1"/>
    <n v="1"/>
    <n v="1"/>
    <s v="MARZO"/>
    <s v="CUMPLE SF"/>
    <s v="SI CUMPLE TA"/>
    <x v="0"/>
  </r>
  <r>
    <s v="AMAZONAS"/>
    <s v="CHACHAPOYAS"/>
    <x v="10"/>
    <x v="0"/>
    <x v="4"/>
    <x v="20"/>
    <n v="10101"/>
    <s v="1"/>
    <n v="3"/>
    <n v="2024"/>
    <x v="7"/>
    <n v="202403"/>
    <s v="93495233"/>
    <s v="CAMPOS"/>
    <s v="MENDOZA"/>
    <s v="ALAIA LUC"/>
    <d v="2023-08-08T00:00:00"/>
    <n v="1"/>
    <n v="1"/>
    <n v="1"/>
    <n v="1"/>
    <s v="MARZO"/>
    <s v="CUMPLE SF"/>
    <s v="SI CUMPLE TA"/>
    <x v="0"/>
  </r>
  <r>
    <s v="AMAZONAS"/>
    <s v="CHACHAPOYAS"/>
    <x v="10"/>
    <x v="0"/>
    <x v="4"/>
    <x v="20"/>
    <n v="10101"/>
    <s v="1"/>
    <n v="3"/>
    <n v="2024"/>
    <x v="7"/>
    <n v="202403"/>
    <s v="93496292"/>
    <s v="VILCA"/>
    <s v="SARMIENTO"/>
    <s v="KATHYA GALATEA"/>
    <d v="2023-08-09T00:00:00"/>
    <n v="1"/>
    <n v="1"/>
    <n v="1"/>
    <n v="1"/>
    <s v="MARZO"/>
    <s v="CUMPLE SF"/>
    <s v="SI CUMPLE TA"/>
    <x v="0"/>
  </r>
  <r>
    <s v="AMAZONAS"/>
    <s v="CHACHAPOYAS"/>
    <x v="10"/>
    <x v="0"/>
    <x v="4"/>
    <x v="21"/>
    <n v="10101"/>
    <s v="1"/>
    <n v="3"/>
    <n v="2024"/>
    <x v="7"/>
    <n v="202403"/>
    <s v="93491720"/>
    <s v="INGA"/>
    <s v="HUAMAN"/>
    <s v="LIAM MATHIAS"/>
    <d v="2023-08-05T00:00:00"/>
    <n v="1"/>
    <n v="1"/>
    <n v="1"/>
    <n v="1"/>
    <s v="MARZO"/>
    <s v="CUMPLE SF"/>
    <s v="SI CUMPLE TA"/>
    <x v="0"/>
  </r>
  <r>
    <s v="AMAZONAS"/>
    <s v="CHACHAPOYAS"/>
    <x v="10"/>
    <x v="0"/>
    <x v="4"/>
    <x v="21"/>
    <n v="10101"/>
    <s v="1"/>
    <n v="3"/>
    <n v="2024"/>
    <x v="7"/>
    <n v="202403"/>
    <s v="93517088"/>
    <s v="AGUIRRE"/>
    <s v="TUESTA"/>
    <s v="ZOE KHALEESI"/>
    <d v="2023-08-26T00:00:00"/>
    <n v="1"/>
    <n v="0"/>
    <n v="1"/>
    <n v="0"/>
    <s v="MARZO"/>
    <s v="CUMPLE SF"/>
    <s v="NO CUMPLE TA"/>
    <x v="1"/>
  </r>
  <r>
    <s v="AMAZONAS"/>
    <s v="CHACHAPOYAS"/>
    <x v="10"/>
    <x v="0"/>
    <x v="4"/>
    <x v="21"/>
    <n v="10101"/>
    <s v="1"/>
    <n v="3"/>
    <n v="2024"/>
    <x v="7"/>
    <n v="202403"/>
    <s v="93524046"/>
    <s v="CHAVEZ"/>
    <s v="VALQUI"/>
    <s v="DARI"/>
    <d v="2023-09-01T00:00:00"/>
    <n v="1"/>
    <n v="0"/>
    <n v="1"/>
    <n v="0"/>
    <s v="MARZO"/>
    <s v="CUMPLE SF"/>
    <s v="NO CUMPLE TA"/>
    <x v="1"/>
  </r>
  <r>
    <s v="AMAZONAS"/>
    <s v="CHACHAPOYAS"/>
    <x v="10"/>
    <x v="0"/>
    <x v="4"/>
    <x v="22"/>
    <n v="10101"/>
    <s v="1"/>
    <n v="3"/>
    <n v="2024"/>
    <x v="7"/>
    <n v="202403"/>
    <s v="93494281"/>
    <s v="BAZAN"/>
    <s v="SEGURA"/>
    <s v="VALERY BELLA JHANDY"/>
    <d v="2023-08-07T00:00:00"/>
    <n v="1"/>
    <n v="1"/>
    <n v="1"/>
    <n v="1"/>
    <s v="MARZO"/>
    <s v="CUMPLE SF"/>
    <s v="SI CUMPLE TA"/>
    <x v="0"/>
  </r>
  <r>
    <s v="AMAZONAS"/>
    <s v="CHACHAPOYAS"/>
    <x v="10"/>
    <x v="0"/>
    <x v="3"/>
    <x v="4"/>
    <n v="10101"/>
    <s v="2"/>
    <n v="3"/>
    <n v="2024"/>
    <x v="7"/>
    <n v="202403"/>
    <s v="93499386"/>
    <s v="DIAZ"/>
    <s v="TRUJILLO"/>
    <s v="LUIS MATEO"/>
    <d v="2023-08-11T00:00:00"/>
    <n v="1"/>
    <n v="1"/>
    <n v="1"/>
    <n v="1"/>
    <s v="MARZO"/>
    <s v="CUMPLE SF"/>
    <s v="SI CUMPLE TA"/>
    <x v="0"/>
  </r>
  <r>
    <s v="AMAZONAS"/>
    <s v="CHACHAPOYAS"/>
    <x v="10"/>
    <x v="0"/>
    <x v="3"/>
    <x v="107"/>
    <n v="10101"/>
    <s v="1"/>
    <n v="3"/>
    <n v="2024"/>
    <x v="7"/>
    <n v="202403"/>
    <s v="93529130"/>
    <s v="PEREZ"/>
    <s v="HUAMAN"/>
    <s v="ADHARY CAREY"/>
    <d v="2023-09-02T00:00:00"/>
    <n v="1"/>
    <n v="0"/>
    <n v="1"/>
    <n v="0"/>
    <s v="MARZO"/>
    <s v="CUMPLE SF"/>
    <s v="NO CUMPLE TA"/>
    <x v="1"/>
  </r>
  <r>
    <s v="AMAZONAS"/>
    <s v="CHACHAPOYAS"/>
    <x v="10"/>
    <x v="2"/>
    <x v="6"/>
    <x v="24"/>
    <n v="10101"/>
    <s v="1"/>
    <n v="3"/>
    <n v="2024"/>
    <x v="7"/>
    <n v="202403"/>
    <s v="93499258"/>
    <s v="CHICHIPE"/>
    <s v="PUSCAN"/>
    <s v="SANDRA CATALEYA"/>
    <d v="2023-08-11T00:00:00"/>
    <n v="1"/>
    <n v="0"/>
    <n v="0"/>
    <n v="0"/>
    <s v="MARZO"/>
    <s v="NO CUMPLE SF"/>
    <s v="NO CUMPLE TA"/>
    <x v="1"/>
  </r>
  <r>
    <s v="AMAZONAS"/>
    <s v="CHACHAPOYAS"/>
    <x v="10"/>
    <x v="2"/>
    <x v="6"/>
    <x v="24"/>
    <n v="10101"/>
    <s v="1"/>
    <n v="3"/>
    <n v="2024"/>
    <x v="7"/>
    <n v="202403"/>
    <s v="93499508"/>
    <s v="MENDOZA"/>
    <s v="OCAMPO"/>
    <s v="J"/>
    <d v="2023-08-11T00:00:00"/>
    <n v="1"/>
    <n v="0"/>
    <n v="1"/>
    <n v="0"/>
    <s v="MARZO"/>
    <s v="CUMPLE SF"/>
    <s v="NO CUMPLE TA"/>
    <x v="1"/>
  </r>
  <r>
    <s v="AMAZONAS"/>
    <s v="CHACHAPOYAS"/>
    <x v="10"/>
    <x v="2"/>
    <x v="6"/>
    <x v="24"/>
    <n v="10101"/>
    <s v="1"/>
    <n v="3"/>
    <n v="2024"/>
    <x v="7"/>
    <n v="202403"/>
    <s v="93501347"/>
    <s v="SANTILLAN"/>
    <s v="TORRES"/>
    <s v="DERECK GAEL"/>
    <d v="2023-08-13T00:00:00"/>
    <n v="1"/>
    <n v="0"/>
    <n v="1"/>
    <n v="0"/>
    <s v="MARZO"/>
    <s v="CUMPLE SF"/>
    <s v="NO CUMPLE TA"/>
    <x v="1"/>
  </r>
  <r>
    <s v="AMAZONAS"/>
    <s v="CHACHAPOYAS"/>
    <x v="10"/>
    <x v="2"/>
    <x v="6"/>
    <x v="24"/>
    <n v="10101"/>
    <s v="2"/>
    <n v="3"/>
    <n v="2024"/>
    <x v="7"/>
    <n v="202403"/>
    <s v="93500366"/>
    <s v="GOMEZ"/>
    <s v="SOPLA"/>
    <s v="MIULER EITAN SANTIAGO"/>
    <d v="2023-08-12T00:00:00"/>
    <n v="1"/>
    <n v="0"/>
    <n v="1"/>
    <n v="0"/>
    <s v="MARZO"/>
    <s v="CUMPLE SF"/>
    <s v="NO CUMPLE TA"/>
    <x v="1"/>
  </r>
  <r>
    <s v="AMAZONAS"/>
    <s v="CHACHAPOYAS"/>
    <x v="61"/>
    <x v="0"/>
    <x v="22"/>
    <x v="155"/>
    <n v="10106"/>
    <s v="1"/>
    <n v="3"/>
    <n v="2024"/>
    <x v="7"/>
    <n v="202403"/>
    <s v="93508067"/>
    <s v="EPIQUIEN"/>
    <s v="SILVA"/>
    <s v="LUIS ADRIEL"/>
    <d v="2023-08-18T00:00:00"/>
    <n v="1"/>
    <n v="0"/>
    <n v="1"/>
    <n v="0"/>
    <s v="MARZO"/>
    <s v="CUMPLE SF"/>
    <s v="NO CUMPLE TA"/>
    <x v="1"/>
  </r>
  <r>
    <s v="AMAZONAS"/>
    <s v="CHACHAPOYAS"/>
    <x v="61"/>
    <x v="0"/>
    <x v="24"/>
    <x v="178"/>
    <n v="10106"/>
    <s v="1"/>
    <n v="3"/>
    <n v="2024"/>
    <x v="7"/>
    <n v="202403"/>
    <s v="82368551"/>
    <s v="CHIGUALA"/>
    <s v="SAMAME"/>
    <s v="LINCOLN GAEL"/>
    <d v="2023-08-19T00:00:00"/>
    <n v="1"/>
    <n v="1"/>
    <n v="1"/>
    <n v="1"/>
    <s v="MARZO"/>
    <s v="CUMPLE SF"/>
    <s v="SI CUMPLE TA"/>
    <x v="0"/>
  </r>
  <r>
    <s v="AMAZONAS"/>
    <s v="CHACHAPOYAS"/>
    <x v="61"/>
    <x v="0"/>
    <x v="18"/>
    <x v="174"/>
    <n v="10106"/>
    <s v="1"/>
    <n v="3"/>
    <n v="2024"/>
    <x v="7"/>
    <n v="202403"/>
    <s v="93509809"/>
    <s v="SANCHEZ"/>
    <s v="A"/>
    <s v="CHRIS ANDREW"/>
    <d v="2023-08-20T00:00:00"/>
    <n v="1"/>
    <n v="0"/>
    <n v="1"/>
    <n v="0"/>
    <s v="MARZO"/>
    <s v="CUMPLE SF"/>
    <s v="NO CUMPLE TA"/>
    <x v="1"/>
  </r>
  <r>
    <s v="AMAZONAS"/>
    <s v="CHACHAPOYAS"/>
    <x v="45"/>
    <x v="0"/>
    <x v="8"/>
    <x v="31"/>
    <n v="10107"/>
    <s v="1"/>
    <n v="3"/>
    <n v="2024"/>
    <x v="7"/>
    <n v="202403"/>
    <s v="93539683"/>
    <s v="SANTIAGO"/>
    <s v="INGA"/>
    <s v="NHAEL LLASSIR"/>
    <d v="2023-09-02T00:00:00"/>
    <n v="1"/>
    <n v="0"/>
    <n v="1"/>
    <n v="0"/>
    <s v="MARZO"/>
    <s v="CUMPLE SF"/>
    <s v="NO CUMPLE TA"/>
    <x v="1"/>
  </r>
  <r>
    <s v="AMAZONAS"/>
    <s v="CHACHAPOYAS"/>
    <x v="11"/>
    <x v="0"/>
    <x v="21"/>
    <x v="122"/>
    <n v="10109"/>
    <s v="1"/>
    <n v="3"/>
    <n v="2024"/>
    <x v="7"/>
    <n v="202403"/>
    <s v="93511247"/>
    <s v="ACOSTA"/>
    <s v="HUAMAN"/>
    <s v="KEYLA GEORGINA ANTONELLA"/>
    <d v="2023-08-21T00:00:00"/>
    <n v="1"/>
    <n v="0"/>
    <n v="1"/>
    <n v="0"/>
    <s v="MARZO"/>
    <s v="CUMPLE SF"/>
    <s v="NO CUMPLE TA"/>
    <x v="1"/>
  </r>
  <r>
    <s v="AMAZONAS"/>
    <s v="CHACHAPOYAS"/>
    <x v="11"/>
    <x v="0"/>
    <x v="7"/>
    <x v="79"/>
    <n v="10109"/>
    <s v="1"/>
    <n v="3"/>
    <n v="2024"/>
    <x v="7"/>
    <n v="202403"/>
    <s v="93497054"/>
    <s v="SALON"/>
    <s v="CHAVEZ"/>
    <s v="JHOSUANY NICOOL"/>
    <d v="2023-08-09T00:00:00"/>
    <n v="1"/>
    <n v="0"/>
    <n v="1"/>
    <n v="0"/>
    <s v="MARZO"/>
    <s v="CUMPLE SF"/>
    <s v="NO CUMPLE TA"/>
    <x v="1"/>
  </r>
  <r>
    <s v="AMAZONAS"/>
    <s v="CHACHAPOYAS"/>
    <x v="11"/>
    <x v="0"/>
    <x v="7"/>
    <x v="25"/>
    <n v="10109"/>
    <s v="1"/>
    <n v="3"/>
    <n v="2024"/>
    <x v="7"/>
    <n v="202403"/>
    <s v="93501440"/>
    <s v="GUIOP"/>
    <s v="PUSCAN"/>
    <s v="ERLIN DILAN"/>
    <d v="2023-08-13T00:00:00"/>
    <n v="1"/>
    <n v="1"/>
    <n v="1"/>
    <n v="1"/>
    <s v="MARZO"/>
    <s v="CUMPLE SF"/>
    <s v="SI CUMPLE TA"/>
    <x v="0"/>
  </r>
  <r>
    <s v="AMAZONAS"/>
    <s v="CHACHAPOYAS"/>
    <x v="11"/>
    <x v="0"/>
    <x v="7"/>
    <x v="80"/>
    <n v="10109"/>
    <s v="1"/>
    <n v="3"/>
    <n v="2024"/>
    <x v="7"/>
    <n v="202403"/>
    <s v="93508771"/>
    <s v="CULQUI"/>
    <s v="HUAMAN"/>
    <s v="DEYVIS ADRYAN"/>
    <d v="2023-08-18T00:00:00"/>
    <n v="1"/>
    <n v="1"/>
    <n v="1"/>
    <n v="1"/>
    <s v="MARZO"/>
    <s v="CUMPLE SF"/>
    <s v="SI CUMPLE TA"/>
    <x v="0"/>
  </r>
  <r>
    <s v="AMAZONAS"/>
    <s v="CHACHAPOYAS"/>
    <x v="46"/>
    <x v="0"/>
    <x v="24"/>
    <x v="118"/>
    <n v="10110"/>
    <s v="1"/>
    <n v="3"/>
    <n v="2024"/>
    <x v="7"/>
    <n v="202403"/>
    <s v="93526214"/>
    <s v="GARCIA"/>
    <s v="TELLO"/>
    <s v="EITAN SEVASTIAN"/>
    <d v="2023-09-03T00:00:00"/>
    <n v="1"/>
    <n v="0"/>
    <n v="0"/>
    <n v="0"/>
    <s v="MARZO"/>
    <s v="NO CUMPLE SF"/>
    <s v="NO CUMPLE TA"/>
    <x v="1"/>
  </r>
  <r>
    <s v="AMAZONAS"/>
    <s v="CHACHAPOYAS"/>
    <x v="46"/>
    <x v="0"/>
    <x v="24"/>
    <x v="82"/>
    <n v="10110"/>
    <s v="1"/>
    <n v="3"/>
    <n v="2024"/>
    <x v="7"/>
    <n v="202403"/>
    <s v="93518565"/>
    <s v="LOZANO"/>
    <s v="MU"/>
    <s v="JHASMEL OSIEL"/>
    <d v="2023-08-28T00:00:00"/>
    <n v="1"/>
    <n v="0"/>
    <n v="1"/>
    <n v="0"/>
    <s v="MARZO"/>
    <s v="CUMPLE SF"/>
    <s v="NO CUMPLE TA"/>
    <x v="1"/>
  </r>
  <r>
    <s v="AMAZONAS"/>
    <s v="CHACHAPOYAS"/>
    <x v="48"/>
    <x v="0"/>
    <x v="7"/>
    <x v="84"/>
    <n v="10113"/>
    <s v="1"/>
    <n v="3"/>
    <n v="2024"/>
    <x v="7"/>
    <n v="202403"/>
    <s v="93528218"/>
    <s v="MEZA"/>
    <s v="HUABLOCHO"/>
    <s v="AYTANA DANAE"/>
    <d v="2023-09-04T00:00:00"/>
    <n v="1"/>
    <n v="0"/>
    <n v="1"/>
    <n v="0"/>
    <s v="MARZO"/>
    <s v="CUMPLE SF"/>
    <s v="NO CUMPLE TA"/>
    <x v="1"/>
  </r>
  <r>
    <s v="AMAZONAS"/>
    <s v="CHACHAPOYAS"/>
    <x v="13"/>
    <x v="0"/>
    <x v="9"/>
    <x v="167"/>
    <n v="10114"/>
    <s v="1"/>
    <n v="3"/>
    <n v="2024"/>
    <x v="7"/>
    <n v="202403"/>
    <s v="93511899"/>
    <s v="ORTIZ"/>
    <s v="TORRES"/>
    <s v="JHONATAN ESMITH"/>
    <d v="2023-08-19T00:00:00"/>
    <n v="1"/>
    <n v="1"/>
    <n v="1"/>
    <n v="1"/>
    <s v="MARZO"/>
    <s v="CUMPLE SF"/>
    <s v="SI CUMPLE TA"/>
    <x v="0"/>
  </r>
  <r>
    <s v="AMAZONAS"/>
    <s v="CHACHAPOYAS"/>
    <x v="13"/>
    <x v="0"/>
    <x v="10"/>
    <x v="135"/>
    <n v="10114"/>
    <s v="1"/>
    <n v="3"/>
    <n v="2024"/>
    <x v="7"/>
    <n v="202403"/>
    <s v="93505568"/>
    <s v="CARRERA"/>
    <s v="ALARCON"/>
    <s v="JHEFRY GABRIEL"/>
    <d v="2023-08-16T00:00:00"/>
    <n v="1"/>
    <n v="1"/>
    <n v="1"/>
    <n v="1"/>
    <s v="MARZO"/>
    <s v="CUMPLE SF"/>
    <s v="SI CUMPLE TA"/>
    <x v="0"/>
  </r>
  <r>
    <s v="AMAZONAS"/>
    <s v="CHACHAPOYAS"/>
    <x v="17"/>
    <x v="0"/>
    <x v="11"/>
    <x v="32"/>
    <n v="10120"/>
    <s v="1"/>
    <n v="3"/>
    <n v="2024"/>
    <x v="7"/>
    <n v="202403"/>
    <s v="93526560"/>
    <s v="ACU"/>
    <s v="MENDOZA"/>
    <s v="MAYLITH GREYCEL"/>
    <d v="2023-09-03T00:00:00"/>
    <n v="1"/>
    <n v="0"/>
    <n v="1"/>
    <n v="0"/>
    <s v="MARZO"/>
    <s v="CUMPLE SF"/>
    <s v="NO CUMPLE TA"/>
    <x v="1"/>
  </r>
  <r>
    <s v="AMAZONAS"/>
    <s v="LUYA"/>
    <x v="18"/>
    <x v="0"/>
    <x v="12"/>
    <x v="33"/>
    <n v="10502"/>
    <s v="1"/>
    <n v="3"/>
    <n v="2024"/>
    <x v="7"/>
    <n v="202403"/>
    <s v="93492607"/>
    <s v="LEON"/>
    <s v="GUEVARA"/>
    <s v="ANGELLO JEZIEL"/>
    <d v="2023-08-06T00:00:00"/>
    <n v="1"/>
    <n v="1"/>
    <n v="1"/>
    <n v="1"/>
    <s v="MARZO"/>
    <s v="CUMPLE SF"/>
    <s v="SI CUMPLE TA"/>
    <x v="0"/>
  </r>
  <r>
    <s v="AMAZONAS"/>
    <s v="LUYA"/>
    <x v="18"/>
    <x v="0"/>
    <x v="12"/>
    <x v="33"/>
    <n v="10502"/>
    <s v="1"/>
    <n v="3"/>
    <n v="2024"/>
    <x v="7"/>
    <n v="202403"/>
    <s v="93493912"/>
    <s v="FUENTES"/>
    <s v="RUBIO"/>
    <s v="JOSU"/>
    <d v="2023-08-07T00:00:00"/>
    <n v="1"/>
    <n v="1"/>
    <n v="1"/>
    <n v="1"/>
    <s v="MARZO"/>
    <s v="CUMPLE SF"/>
    <s v="SI CUMPLE TA"/>
    <x v="0"/>
  </r>
  <r>
    <s v="AMAZONAS"/>
    <s v="LUYA"/>
    <x v="18"/>
    <x v="0"/>
    <x v="12"/>
    <x v="33"/>
    <n v="10502"/>
    <s v="1"/>
    <n v="3"/>
    <n v="2024"/>
    <x v="7"/>
    <n v="202403"/>
    <s v="93502016"/>
    <s v="TORO"/>
    <s v="GARCIA"/>
    <s v="KEYSI YEHRITSA"/>
    <d v="2023-08-13T00:00:00"/>
    <n v="1"/>
    <n v="0"/>
    <n v="1"/>
    <n v="0"/>
    <s v="MARZO"/>
    <s v="CUMPLE SF"/>
    <s v="NO CUMPLE TA"/>
    <x v="1"/>
  </r>
  <r>
    <s v="AMAZONAS"/>
    <s v="LUYA"/>
    <x v="18"/>
    <x v="0"/>
    <x v="12"/>
    <x v="33"/>
    <n v="10502"/>
    <s v="1"/>
    <n v="3"/>
    <n v="2024"/>
    <x v="7"/>
    <n v="202403"/>
    <s v="93506292"/>
    <s v="RODRIGUEZ"/>
    <s v="VIGIL"/>
    <s v="LUZ CATALELLA"/>
    <d v="2023-08-10T00:00:00"/>
    <n v="1"/>
    <n v="0"/>
    <n v="1"/>
    <n v="0"/>
    <s v="MARZO"/>
    <s v="CUMPLE SF"/>
    <s v="NO CUMPLE TA"/>
    <x v="1"/>
  </r>
  <r>
    <s v="AMAZONAS"/>
    <s v="LUYA"/>
    <x v="18"/>
    <x v="0"/>
    <x v="12"/>
    <x v="34"/>
    <n v="10502"/>
    <s v="1"/>
    <n v="3"/>
    <n v="2024"/>
    <x v="7"/>
    <n v="202403"/>
    <s v="93499392"/>
    <s v="PAREJAS"/>
    <s v="CLAVO"/>
    <s v="CRISTOFER ALEJANDRO"/>
    <d v="2023-08-11T00:00:00"/>
    <n v="1"/>
    <n v="1"/>
    <n v="1"/>
    <n v="1"/>
    <s v="MARZO"/>
    <s v="CUMPLE SF"/>
    <s v="SI CUMPLE TA"/>
    <x v="0"/>
  </r>
  <r>
    <s v="AMAZONAS"/>
    <s v="LUYA"/>
    <x v="18"/>
    <x v="0"/>
    <x v="12"/>
    <x v="34"/>
    <n v="10502"/>
    <s v="1"/>
    <n v="3"/>
    <n v="2024"/>
    <x v="7"/>
    <n v="202403"/>
    <s v="93504691"/>
    <s v="MACEDO"/>
    <s v="ALTAMIRANO"/>
    <s v="ANJHELA BELEN"/>
    <d v="2023-08-14T00:00:00"/>
    <n v="1"/>
    <n v="1"/>
    <n v="1"/>
    <n v="1"/>
    <s v="MARZO"/>
    <s v="CUMPLE SF"/>
    <s v="SI CUMPLE TA"/>
    <x v="0"/>
  </r>
  <r>
    <s v="AMAZONAS"/>
    <s v="LUYA"/>
    <x v="18"/>
    <x v="0"/>
    <x v="12"/>
    <x v="34"/>
    <n v="10502"/>
    <s v="1"/>
    <n v="3"/>
    <n v="2024"/>
    <x v="7"/>
    <n v="202403"/>
    <s v="93505994"/>
    <s v="GONZALES"/>
    <s v="ABANTO"/>
    <s v="YERICK ADLER"/>
    <d v="2023-08-08T00:00:00"/>
    <n v="1"/>
    <n v="1"/>
    <n v="1"/>
    <n v="1"/>
    <s v="MARZO"/>
    <s v="CUMPLE SF"/>
    <s v="SI CUMPLE TA"/>
    <x v="0"/>
  </r>
  <r>
    <s v="AMAZONAS"/>
    <s v="LUYA"/>
    <x v="18"/>
    <x v="0"/>
    <x v="12"/>
    <x v="34"/>
    <n v="10502"/>
    <s v="1"/>
    <n v="3"/>
    <n v="2024"/>
    <x v="7"/>
    <n v="202403"/>
    <s v="93515576"/>
    <s v="VARGAS"/>
    <s v="CORONADO"/>
    <s v="DIEGO ALEXANDER"/>
    <d v="2023-08-15T00:00:00"/>
    <n v="1"/>
    <n v="1"/>
    <n v="1"/>
    <n v="1"/>
    <s v="MARZO"/>
    <s v="CUMPLE SF"/>
    <s v="SI CUMPLE TA"/>
    <x v="0"/>
  </r>
  <r>
    <s v="AMAZONAS"/>
    <s v="LUYA"/>
    <x v="18"/>
    <x v="0"/>
    <x v="12"/>
    <x v="34"/>
    <n v="10502"/>
    <s v="1"/>
    <n v="3"/>
    <n v="2024"/>
    <x v="7"/>
    <n v="202403"/>
    <s v="93528563"/>
    <s v="RODRIGUEZ"/>
    <s v="SANDOVAL"/>
    <s v="ADRIAN JHOSEP"/>
    <d v="2023-08-14T00:00:00"/>
    <n v="1"/>
    <n v="1"/>
    <n v="1"/>
    <n v="1"/>
    <s v="MARZO"/>
    <s v="CUMPLE SF"/>
    <s v="SI CUMPLE TA"/>
    <x v="0"/>
  </r>
  <r>
    <s v="AMAZONAS"/>
    <s v="LUYA"/>
    <x v="18"/>
    <x v="0"/>
    <x v="12"/>
    <x v="34"/>
    <n v="10502"/>
    <s v="2"/>
    <n v="3"/>
    <n v="2024"/>
    <x v="7"/>
    <n v="202403"/>
    <s v="93506649"/>
    <s v="SALDA"/>
    <s v="CARHUAJULCA"/>
    <s v="AMMY JHULIETH"/>
    <d v="2023-08-17T00:00:00"/>
    <n v="1"/>
    <n v="0"/>
    <n v="1"/>
    <n v="0"/>
    <s v="MARZO"/>
    <s v="CUMPLE SF"/>
    <s v="NO CUMPLE TA"/>
    <x v="1"/>
  </r>
  <r>
    <s v="AMAZONAS"/>
    <s v="LUYA"/>
    <x v="18"/>
    <x v="0"/>
    <x v="12"/>
    <x v="35"/>
    <n v="10502"/>
    <s v="1"/>
    <n v="3"/>
    <n v="2024"/>
    <x v="7"/>
    <n v="202403"/>
    <s v="93492436"/>
    <s v="CORONEL"/>
    <s v="RAFAEL"/>
    <s v="ITHAN DARIEL"/>
    <d v="2023-08-06T00:00:00"/>
    <n v="1"/>
    <n v="1"/>
    <n v="1"/>
    <n v="1"/>
    <s v="MARZO"/>
    <s v="CUMPLE SF"/>
    <s v="SI CUMPLE TA"/>
    <x v="0"/>
  </r>
  <r>
    <s v="AMAZONAS"/>
    <s v="LUYA"/>
    <x v="18"/>
    <x v="0"/>
    <x v="12"/>
    <x v="35"/>
    <n v="10502"/>
    <s v="1"/>
    <n v="3"/>
    <n v="2024"/>
    <x v="7"/>
    <n v="202403"/>
    <s v="93511067"/>
    <s v="SEGURA"/>
    <s v="GAITAN"/>
    <s v="IAN NAHEL"/>
    <d v="2023-08-21T00:00:00"/>
    <n v="1"/>
    <n v="1"/>
    <n v="1"/>
    <n v="1"/>
    <s v="MARZO"/>
    <s v="CUMPLE SF"/>
    <s v="SI CUMPLE TA"/>
    <x v="0"/>
  </r>
  <r>
    <s v="AMAZONAS"/>
    <s v="LUYA"/>
    <x v="18"/>
    <x v="0"/>
    <x v="12"/>
    <x v="35"/>
    <n v="10502"/>
    <s v="1"/>
    <n v="3"/>
    <n v="2024"/>
    <x v="7"/>
    <n v="202403"/>
    <s v="93516086"/>
    <s v="TAPIA"/>
    <s v="PAREJAS"/>
    <s v="ALESSIA JHAZIEL"/>
    <d v="2023-08-05T00:00:00"/>
    <n v="1"/>
    <n v="1"/>
    <n v="1"/>
    <n v="1"/>
    <s v="MARZO"/>
    <s v="CUMPLE SF"/>
    <s v="SI CUMPLE TA"/>
    <x v="0"/>
  </r>
  <r>
    <s v="AMAZONAS"/>
    <s v="LUYA"/>
    <x v="18"/>
    <x v="0"/>
    <x v="12"/>
    <x v="35"/>
    <n v="10502"/>
    <s v="1"/>
    <n v="3"/>
    <n v="2024"/>
    <x v="7"/>
    <n v="202403"/>
    <s v="93536252"/>
    <s v="CORONEL"/>
    <s v="VASQUEZ"/>
    <s v="KYLIAN URIEL"/>
    <d v="2023-09-02T00:00:00"/>
    <n v="1"/>
    <n v="0"/>
    <n v="1"/>
    <n v="0"/>
    <s v="MARZO"/>
    <s v="CUMPLE SF"/>
    <s v="NO CUMPLE TA"/>
    <x v="1"/>
  </r>
  <r>
    <s v="AMAZONAS"/>
    <s v="LUYA"/>
    <x v="19"/>
    <x v="0"/>
    <x v="5"/>
    <x v="37"/>
    <n v="10503"/>
    <s v="1"/>
    <n v="3"/>
    <n v="2024"/>
    <x v="7"/>
    <n v="202403"/>
    <s v="93516418"/>
    <s v="ACU"/>
    <s v="SERVAN"/>
    <s v="OSTIN ESMITH"/>
    <d v="2023-08-25T00:00:00"/>
    <n v="1"/>
    <n v="0"/>
    <n v="1"/>
    <n v="0"/>
    <s v="MARZO"/>
    <s v="CUMPLE SF"/>
    <s v="NO CUMPLE TA"/>
    <x v="1"/>
  </r>
  <r>
    <s v="AMAZONAS"/>
    <s v="LUYA"/>
    <x v="19"/>
    <x v="0"/>
    <x v="5"/>
    <x v="23"/>
    <n v="10503"/>
    <s v="1"/>
    <n v="3"/>
    <n v="2024"/>
    <x v="7"/>
    <n v="202403"/>
    <s v="93519461"/>
    <s v="AGUILAR"/>
    <s v="ALTAMIRANO"/>
    <s v="ANDREA BALENTINA"/>
    <d v="2023-08-28T00:00:00"/>
    <n v="1"/>
    <n v="0"/>
    <n v="1"/>
    <n v="0"/>
    <s v="MARZO"/>
    <s v="CUMPLE SF"/>
    <s v="NO CUMPLE TA"/>
    <x v="1"/>
  </r>
  <r>
    <s v="AMAZONAS"/>
    <s v="LUYA"/>
    <x v="19"/>
    <x v="0"/>
    <x v="5"/>
    <x v="138"/>
    <n v="10503"/>
    <s v="1"/>
    <n v="3"/>
    <n v="2024"/>
    <x v="7"/>
    <n v="202403"/>
    <s v="82364301"/>
    <s v="SILVA"/>
    <s v="MAYTA"/>
    <s v="ELIANA ARLET"/>
    <d v="2023-08-23T00:00:00"/>
    <n v="1"/>
    <n v="0"/>
    <n v="1"/>
    <n v="0"/>
    <s v="MARZO"/>
    <s v="CUMPLE SF"/>
    <s v="NO CUMPLE TA"/>
    <x v="1"/>
  </r>
  <r>
    <s v="AMAZONAS"/>
    <s v="LUYA"/>
    <x v="19"/>
    <x v="0"/>
    <x v="5"/>
    <x v="138"/>
    <n v="10503"/>
    <s v="1"/>
    <n v="3"/>
    <n v="2024"/>
    <x v="7"/>
    <n v="202403"/>
    <s v="82364302"/>
    <s v="CHAVEZ"/>
    <s v="VARGAS"/>
    <s v="JAIDEN JHAIR"/>
    <d v="2023-09-01T00:00:00"/>
    <n v="1"/>
    <n v="0"/>
    <n v="1"/>
    <n v="0"/>
    <s v="MARZO"/>
    <s v="CUMPLE SF"/>
    <s v="NO CUMPLE TA"/>
    <x v="1"/>
  </r>
  <r>
    <s v="AMAZONAS"/>
    <s v="LUYA"/>
    <x v="50"/>
    <x v="1"/>
    <x v="2"/>
    <x v="3"/>
    <n v="10504"/>
    <s v="1"/>
    <n v="3"/>
    <n v="2024"/>
    <x v="7"/>
    <n v="202403"/>
    <s v="93539101"/>
    <s v="TUESTA"/>
    <s v="FLORES"/>
    <s v="SAMIR ALEXIS"/>
    <d v="2023-09-04T00:00:00"/>
    <n v="1"/>
    <n v="0"/>
    <n v="0"/>
    <n v="0"/>
    <s v="MARZO"/>
    <s v="NO CUMPLE SF"/>
    <s v="NO CUMPLE TA"/>
    <x v="1"/>
  </r>
  <r>
    <s v="AMAZONAS"/>
    <s v="LUYA"/>
    <x v="20"/>
    <x v="0"/>
    <x v="13"/>
    <x v="38"/>
    <n v="10505"/>
    <s v="1"/>
    <n v="3"/>
    <n v="2024"/>
    <x v="7"/>
    <n v="202403"/>
    <s v="93507161"/>
    <s v="TUESTA"/>
    <s v="RIVEROS"/>
    <s v="ZEYNEP"/>
    <d v="2023-08-12T00:00:00"/>
    <n v="1"/>
    <n v="0"/>
    <n v="1"/>
    <n v="0"/>
    <s v="MARZO"/>
    <s v="CUMPLE SF"/>
    <s v="NO CUMPLE TA"/>
    <x v="1"/>
  </r>
  <r>
    <s v="AMAZONAS"/>
    <s v="LUYA"/>
    <x v="20"/>
    <x v="0"/>
    <x v="13"/>
    <x v="38"/>
    <n v="10505"/>
    <s v="1"/>
    <n v="3"/>
    <n v="2024"/>
    <x v="7"/>
    <n v="202403"/>
    <s v="93512812"/>
    <s v="GOMEZ"/>
    <s v="POQUIOMA"/>
    <s v="JOAQUIN GABRIEL"/>
    <d v="2023-08-22T00:00:00"/>
    <n v="1"/>
    <n v="0"/>
    <n v="1"/>
    <n v="0"/>
    <s v="MARZO"/>
    <s v="CUMPLE SF"/>
    <s v="NO CUMPLE TA"/>
    <x v="1"/>
  </r>
  <r>
    <s v="AMAZONAS"/>
    <s v="LUYA"/>
    <x v="63"/>
    <x v="0"/>
    <x v="8"/>
    <x v="142"/>
    <n v="10507"/>
    <s v="1"/>
    <n v="3"/>
    <n v="2024"/>
    <x v="7"/>
    <n v="202403"/>
    <s v="93505564"/>
    <s v="GARCIA"/>
    <s v="AREVALO"/>
    <s v="MATH"/>
    <d v="2023-08-16T00:00:00"/>
    <n v="1"/>
    <n v="1"/>
    <n v="1"/>
    <n v="1"/>
    <s v="MARZO"/>
    <s v="CUMPLE SF"/>
    <s v="SI CUMPLE TA"/>
    <x v="0"/>
  </r>
  <r>
    <s v="AMAZONAS"/>
    <s v="LUYA"/>
    <x v="52"/>
    <x v="0"/>
    <x v="13"/>
    <x v="93"/>
    <n v="10508"/>
    <s v="1"/>
    <n v="3"/>
    <n v="2024"/>
    <x v="7"/>
    <n v="202403"/>
    <s v="93518875"/>
    <s v="MENDOZA"/>
    <s v="PEREZ"/>
    <s v="DENIS EMMANUEL"/>
    <d v="2023-08-28T00:00:00"/>
    <n v="1"/>
    <n v="0"/>
    <n v="1"/>
    <n v="0"/>
    <s v="MARZO"/>
    <s v="CUMPLE SF"/>
    <s v="NO CUMPLE TA"/>
    <x v="1"/>
  </r>
  <r>
    <s v="AMAZONAS"/>
    <s v="LUYA"/>
    <x v="22"/>
    <x v="0"/>
    <x v="16"/>
    <x v="92"/>
    <n v="10509"/>
    <s v="1"/>
    <n v="3"/>
    <n v="2024"/>
    <x v="7"/>
    <n v="202403"/>
    <s v="93518184"/>
    <s v="TARRILLO"/>
    <s v="LOPEZ"/>
    <s v="ELMER JUNIOR"/>
    <d v="2023-08-27T00:00:00"/>
    <n v="1"/>
    <n v="0"/>
    <n v="0"/>
    <n v="0"/>
    <s v="MARZO"/>
    <s v="NO CUMPLE SF"/>
    <s v="NO CUMPLE TA"/>
    <x v="1"/>
  </r>
  <r>
    <s v="AMAZONAS"/>
    <s v="LUYA"/>
    <x v="22"/>
    <x v="0"/>
    <x v="13"/>
    <x v="55"/>
    <n v="10509"/>
    <s v="1"/>
    <n v="3"/>
    <n v="2024"/>
    <x v="7"/>
    <n v="202403"/>
    <s v="93527631"/>
    <s v="GRANDEZ"/>
    <s v="CACHAY"/>
    <s v="ELIAM HAZIEL"/>
    <d v="2023-09-04T00:00:00"/>
    <n v="1"/>
    <n v="0"/>
    <n v="1"/>
    <n v="0"/>
    <s v="MARZO"/>
    <s v="CUMPLE SF"/>
    <s v="NO CUMPLE TA"/>
    <x v="1"/>
  </r>
  <r>
    <s v="AMAZONAS"/>
    <s v="LUYA"/>
    <x v="24"/>
    <x v="0"/>
    <x v="14"/>
    <x v="42"/>
    <n v="10512"/>
    <s v="1"/>
    <n v="3"/>
    <n v="2024"/>
    <x v="7"/>
    <n v="202403"/>
    <s v="93498251"/>
    <s v="CRUZ"/>
    <s v="HOYOS"/>
    <s v="IAN ADRIEEL"/>
    <d v="2023-08-10T00:00:00"/>
    <n v="1"/>
    <n v="1"/>
    <n v="1"/>
    <n v="1"/>
    <s v="MARZO"/>
    <s v="CUMPLE SF"/>
    <s v="SI CUMPLE TA"/>
    <x v="0"/>
  </r>
  <r>
    <s v="AMAZONAS"/>
    <s v="LUYA"/>
    <x v="24"/>
    <x v="0"/>
    <x v="14"/>
    <x v="42"/>
    <n v="10512"/>
    <s v="2"/>
    <n v="3"/>
    <n v="2024"/>
    <x v="7"/>
    <n v="202403"/>
    <s v="93520299"/>
    <s v="GARCIA"/>
    <s v="TURRIATE"/>
    <s v="OSTIN MIKAEL"/>
    <d v="2023-08-26T00:00:00"/>
    <n v="1"/>
    <n v="0"/>
    <n v="1"/>
    <n v="0"/>
    <s v="MARZO"/>
    <s v="CUMPLE SF"/>
    <s v="NO CUMPLE TA"/>
    <x v="1"/>
  </r>
  <r>
    <s v="AMAZONAS"/>
    <s v="LUYA"/>
    <x v="24"/>
    <x v="0"/>
    <x v="14"/>
    <x v="128"/>
    <n v="10512"/>
    <s v="1"/>
    <n v="3"/>
    <n v="2024"/>
    <x v="7"/>
    <n v="202403"/>
    <s v="93504685"/>
    <s v="VENTURA"/>
    <s v="LLANOS"/>
    <s v="JAZLEEN ARLETT"/>
    <d v="2023-08-16T00:00:00"/>
    <n v="1"/>
    <n v="0"/>
    <n v="1"/>
    <n v="0"/>
    <s v="MARZO"/>
    <s v="CUMPLE SF"/>
    <s v="NO CUMPLE TA"/>
    <x v="1"/>
  </r>
  <r>
    <s v="AMAZONAS"/>
    <s v="LUYA"/>
    <x v="24"/>
    <x v="0"/>
    <x v="14"/>
    <x v="128"/>
    <n v="10512"/>
    <s v="1"/>
    <n v="3"/>
    <n v="2024"/>
    <x v="7"/>
    <n v="202403"/>
    <s v="93516241"/>
    <s v="ALTAMIRANO"/>
    <s v="GONZALES"/>
    <s v="JOSE LLENDERSON"/>
    <d v="2023-08-25T00:00:00"/>
    <n v="1"/>
    <n v="0"/>
    <n v="1"/>
    <n v="0"/>
    <s v="MARZO"/>
    <s v="CUMPLE SF"/>
    <s v="NO CUMPLE TA"/>
    <x v="1"/>
  </r>
  <r>
    <s v="AMAZONAS"/>
    <s v="LUYA"/>
    <x v="24"/>
    <x v="0"/>
    <x v="14"/>
    <x v="43"/>
    <n v="10512"/>
    <s v="1"/>
    <n v="3"/>
    <n v="2024"/>
    <x v="7"/>
    <n v="202403"/>
    <s v="93522523"/>
    <s v="CORONEL"/>
    <s v="ABANTO"/>
    <s v="ALISSON"/>
    <d v="2023-08-27T00:00:00"/>
    <n v="1"/>
    <n v="0"/>
    <n v="1"/>
    <n v="0"/>
    <s v="MARZO"/>
    <s v="CUMPLE SF"/>
    <s v="NO CUMPLE TA"/>
    <x v="1"/>
  </r>
  <r>
    <s v="AMAZONAS"/>
    <s v="LUYA"/>
    <x v="54"/>
    <x v="0"/>
    <x v="15"/>
    <x v="100"/>
    <n v="10513"/>
    <s v="1"/>
    <n v="3"/>
    <n v="2024"/>
    <x v="7"/>
    <n v="202403"/>
    <s v="93502044"/>
    <s v="VISALOT"/>
    <s v="CHAVEZ"/>
    <s v="MAYLEN KASANDRA"/>
    <d v="2023-08-06T00:00:00"/>
    <n v="1"/>
    <n v="1"/>
    <n v="1"/>
    <n v="1"/>
    <s v="MARZO"/>
    <s v="CUMPLE SF"/>
    <s v="SI CUMPLE TA"/>
    <x v="0"/>
  </r>
  <r>
    <s v="AMAZONAS"/>
    <s v="LUYA"/>
    <x v="54"/>
    <x v="0"/>
    <x v="15"/>
    <x v="100"/>
    <n v="10513"/>
    <s v="1"/>
    <n v="3"/>
    <n v="2024"/>
    <x v="7"/>
    <n v="202403"/>
    <s v="93529108"/>
    <s v="ALVA"/>
    <s v="CHIQUIS"/>
    <s v="ISAM"/>
    <d v="2023-08-27T00:00:00"/>
    <n v="1"/>
    <n v="0"/>
    <n v="1"/>
    <n v="0"/>
    <s v="MARZO"/>
    <s v="CUMPLE SF"/>
    <s v="NO CUMPLE TA"/>
    <x v="1"/>
  </r>
  <r>
    <s v="AMAZONAS"/>
    <s v="LUYA"/>
    <x v="54"/>
    <x v="0"/>
    <x v="15"/>
    <x v="100"/>
    <n v="10513"/>
    <s v="1"/>
    <n v="3"/>
    <n v="2024"/>
    <x v="7"/>
    <n v="202403"/>
    <s v="93566242"/>
    <s v="LUNA"/>
    <s v="BARRIENTOS"/>
    <s v="SAYELI ALISMAR"/>
    <d v="2023-08-26T00:00:00"/>
    <n v="1"/>
    <n v="0"/>
    <n v="1"/>
    <n v="0"/>
    <s v="MARZO"/>
    <s v="CUMPLE SF"/>
    <s v="NO CUMPLE TA"/>
    <x v="1"/>
  </r>
  <r>
    <s v="AMAZONAS"/>
    <s v="LUYA"/>
    <x v="25"/>
    <x v="1"/>
    <x v="2"/>
    <x v="3"/>
    <n v="10514"/>
    <s v="1"/>
    <n v="3"/>
    <n v="2024"/>
    <x v="7"/>
    <n v="202403"/>
    <s v="93507235"/>
    <s v="MARTINEZ"/>
    <s v="RIVASPLATA"/>
    <s v="KATTALEYA JULIETH"/>
    <d v="2023-08-18T00:00:00"/>
    <n v="1"/>
    <n v="0"/>
    <n v="0"/>
    <n v="0"/>
    <s v="MARZO"/>
    <s v="NO CUMPLE SF"/>
    <s v="NO CUMPLE TA"/>
    <x v="1"/>
  </r>
  <r>
    <s v="AMAZONAS"/>
    <s v="LUYA"/>
    <x v="25"/>
    <x v="1"/>
    <x v="2"/>
    <x v="3"/>
    <n v="10514"/>
    <s v="2"/>
    <n v="3"/>
    <n v="2024"/>
    <x v="7"/>
    <n v="202403"/>
    <s v="93528686"/>
    <s v="SANTILL"/>
    <s v="FERNANDEZ"/>
    <s v="AILANY SOF"/>
    <d v="2023-09-04T00:00:00"/>
    <n v="1"/>
    <n v="0"/>
    <n v="0"/>
    <n v="0"/>
    <s v="MARZO"/>
    <s v="NO CUMPLE SF"/>
    <s v="NO CUMPLE TA"/>
    <x v="1"/>
  </r>
  <r>
    <s v="AMAZONAS"/>
    <s v="LUYA"/>
    <x v="25"/>
    <x v="0"/>
    <x v="8"/>
    <x v="145"/>
    <n v="10514"/>
    <s v="1"/>
    <n v="3"/>
    <n v="2024"/>
    <x v="7"/>
    <n v="202403"/>
    <s v="93515647"/>
    <s v="ARRIBASPLATA"/>
    <s v="MAYTA"/>
    <s v="BETHANY BRISEYDA"/>
    <d v="2023-08-25T00:00:00"/>
    <n v="1"/>
    <n v="1"/>
    <n v="1"/>
    <n v="1"/>
    <s v="MARZO"/>
    <s v="CUMPLE SF"/>
    <s v="SI CUMPLE TA"/>
    <x v="0"/>
  </r>
  <r>
    <s v="AMAZONAS"/>
    <s v="LUYA"/>
    <x v="25"/>
    <x v="0"/>
    <x v="8"/>
    <x v="45"/>
    <n v="10514"/>
    <s v="1"/>
    <n v="3"/>
    <n v="2024"/>
    <x v="7"/>
    <n v="202403"/>
    <s v="93493888"/>
    <s v="VEGA"/>
    <s v="MEDINA"/>
    <s v="MILETH ALEXANDRA"/>
    <d v="2023-08-05T00:00:00"/>
    <n v="1"/>
    <n v="1"/>
    <n v="1"/>
    <n v="1"/>
    <s v="MARZO"/>
    <s v="CUMPLE SF"/>
    <s v="SI CUMPLE TA"/>
    <x v="0"/>
  </r>
  <r>
    <s v="AMAZONAS"/>
    <s v="LUYA"/>
    <x v="25"/>
    <x v="0"/>
    <x v="8"/>
    <x v="45"/>
    <n v="10514"/>
    <s v="1"/>
    <n v="3"/>
    <n v="2024"/>
    <x v="7"/>
    <n v="202403"/>
    <s v="93503767"/>
    <s v="VASQUEZ"/>
    <s v="ROJAS"/>
    <s v="ERIK ALEXANDER"/>
    <d v="2023-08-15T00:00:00"/>
    <n v="1"/>
    <n v="1"/>
    <n v="1"/>
    <n v="1"/>
    <s v="MARZO"/>
    <s v="CUMPLE SF"/>
    <s v="SI CUMPLE TA"/>
    <x v="0"/>
  </r>
  <r>
    <s v="AMAZONAS"/>
    <s v="LUYA"/>
    <x v="25"/>
    <x v="0"/>
    <x v="8"/>
    <x v="45"/>
    <n v="10514"/>
    <s v="1"/>
    <n v="3"/>
    <n v="2024"/>
    <x v="7"/>
    <n v="202403"/>
    <s v="93511008"/>
    <s v="CHAVEZ"/>
    <s v="BOBADILLA"/>
    <s v="SEIMER"/>
    <d v="2023-08-18T00:00:00"/>
    <n v="1"/>
    <n v="1"/>
    <n v="1"/>
    <n v="1"/>
    <s v="MARZO"/>
    <s v="CUMPLE SF"/>
    <s v="SI CUMPLE TA"/>
    <x v="0"/>
  </r>
  <r>
    <s v="AMAZONAS"/>
    <s v="LUYA"/>
    <x v="25"/>
    <x v="0"/>
    <x v="8"/>
    <x v="144"/>
    <n v="10514"/>
    <s v="1"/>
    <n v="3"/>
    <n v="2024"/>
    <x v="7"/>
    <n v="202403"/>
    <s v="93522261"/>
    <s v="JULCA"/>
    <s v="PEREZ"/>
    <s v="JHOSTIN BRIAN"/>
    <d v="2023-08-31T00:00:00"/>
    <n v="1"/>
    <n v="0"/>
    <n v="1"/>
    <n v="0"/>
    <s v="MARZO"/>
    <s v="CUMPLE SF"/>
    <s v="NO CUMPLE TA"/>
    <x v="1"/>
  </r>
  <r>
    <s v="AMAZONAS"/>
    <s v="LUYA"/>
    <x v="25"/>
    <x v="0"/>
    <x v="8"/>
    <x v="46"/>
    <n v="10514"/>
    <s v="1"/>
    <n v="3"/>
    <n v="2024"/>
    <x v="7"/>
    <n v="202403"/>
    <s v="93513300"/>
    <s v="ZUMAETA"/>
    <s v="CHAVEZ"/>
    <s v="EVERTON JHAIR"/>
    <d v="2023-08-23T00:00:00"/>
    <n v="1"/>
    <n v="0"/>
    <n v="1"/>
    <n v="0"/>
    <s v="MARZO"/>
    <s v="CUMPLE SF"/>
    <s v="NO CUMPLE TA"/>
    <x v="1"/>
  </r>
  <r>
    <s v="AMAZONAS"/>
    <s v="LUYA"/>
    <x v="25"/>
    <x v="0"/>
    <x v="8"/>
    <x v="103"/>
    <n v="10514"/>
    <s v="1"/>
    <n v="3"/>
    <n v="2024"/>
    <x v="7"/>
    <n v="202403"/>
    <s v="93508402"/>
    <s v="YOPLAC"/>
    <s v="LUDE"/>
    <s v="MARK ANTONY"/>
    <d v="2023-08-19T00:00:00"/>
    <n v="1"/>
    <n v="1"/>
    <n v="1"/>
    <n v="1"/>
    <s v="MARZO"/>
    <s v="CUMPLE SF"/>
    <s v="SI CUMPLE TA"/>
    <x v="0"/>
  </r>
  <r>
    <s v="AMAZONAS"/>
    <s v="LUYA"/>
    <x v="25"/>
    <x v="0"/>
    <x v="8"/>
    <x v="103"/>
    <n v="10514"/>
    <s v="1"/>
    <n v="3"/>
    <n v="2024"/>
    <x v="7"/>
    <n v="202403"/>
    <s v="93509814"/>
    <s v="YALTA"/>
    <s v="YOPLAC"/>
    <s v="JHARED NAEL"/>
    <d v="2023-08-20T00:00:00"/>
    <n v="1"/>
    <n v="1"/>
    <n v="1"/>
    <n v="1"/>
    <s v="MARZO"/>
    <s v="CUMPLE SF"/>
    <s v="SI CUMPLE TA"/>
    <x v="0"/>
  </r>
  <r>
    <s v="AMAZONAS"/>
    <s v="LUYA"/>
    <x v="26"/>
    <x v="0"/>
    <x v="15"/>
    <x v="97"/>
    <n v="10515"/>
    <s v="1"/>
    <n v="3"/>
    <n v="2024"/>
    <x v="7"/>
    <n v="202403"/>
    <s v="93492072"/>
    <s v="COTRINA"/>
    <s v="FERNANDEZ"/>
    <s v="JUANITA ITZEL"/>
    <d v="2023-08-05T00:00:00"/>
    <n v="1"/>
    <n v="1"/>
    <n v="1"/>
    <n v="1"/>
    <s v="MARZO"/>
    <s v="CUMPLE SF"/>
    <s v="SI CUMPLE TA"/>
    <x v="0"/>
  </r>
  <r>
    <s v="AMAZONAS"/>
    <s v="LUYA"/>
    <x v="26"/>
    <x v="0"/>
    <x v="15"/>
    <x v="47"/>
    <n v="10515"/>
    <s v="1"/>
    <n v="3"/>
    <n v="2024"/>
    <x v="7"/>
    <n v="202403"/>
    <s v="93510165"/>
    <s v="DIAZ"/>
    <s v="GUERRERO"/>
    <s v="DEBANHI NAYARETH"/>
    <d v="2023-08-21T00:00:00"/>
    <n v="1"/>
    <n v="0"/>
    <n v="1"/>
    <n v="0"/>
    <s v="MARZO"/>
    <s v="CUMPLE SF"/>
    <s v="NO CUMPLE TA"/>
    <x v="1"/>
  </r>
  <r>
    <s v="AMAZONAS"/>
    <s v="LUYA"/>
    <x v="26"/>
    <x v="0"/>
    <x v="15"/>
    <x v="48"/>
    <n v="10515"/>
    <s v="1"/>
    <n v="3"/>
    <n v="2024"/>
    <x v="7"/>
    <n v="202403"/>
    <s v="93501523"/>
    <s v="LOZANO"/>
    <s v="AGUILAR"/>
    <s v="JHASIM NAHUEL"/>
    <d v="2023-08-13T00:00:00"/>
    <n v="1"/>
    <n v="1"/>
    <n v="1"/>
    <n v="1"/>
    <s v="MARZO"/>
    <s v="CUMPLE SF"/>
    <s v="SI CUMPLE TA"/>
    <x v="0"/>
  </r>
  <r>
    <s v="AMAZONAS"/>
    <s v="LUYA"/>
    <x v="26"/>
    <x v="0"/>
    <x v="14"/>
    <x v="179"/>
    <n v="10515"/>
    <s v="1"/>
    <n v="3"/>
    <n v="2024"/>
    <x v="7"/>
    <n v="202403"/>
    <s v="93506786"/>
    <s v="MURRUGARRA"/>
    <s v="SALAZAR"/>
    <s v="ANDRES"/>
    <d v="2023-08-17T00:00:00"/>
    <n v="1"/>
    <n v="1"/>
    <n v="1"/>
    <n v="1"/>
    <s v="MARZO"/>
    <s v="CUMPLE SF"/>
    <s v="SI CUMPLE TA"/>
    <x v="0"/>
  </r>
  <r>
    <s v="AMAZONAS"/>
    <s v="LUYA"/>
    <x v="29"/>
    <x v="0"/>
    <x v="16"/>
    <x v="147"/>
    <n v="10520"/>
    <s v="1"/>
    <n v="3"/>
    <n v="2024"/>
    <x v="7"/>
    <n v="202403"/>
    <s v="93507588"/>
    <s v="GOMEZ"/>
    <s v="GUELAC"/>
    <s v="JECER YAEL"/>
    <d v="2023-08-18T00:00:00"/>
    <n v="1"/>
    <n v="1"/>
    <n v="1"/>
    <n v="1"/>
    <s v="MARZO"/>
    <s v="CUMPLE SF"/>
    <s v="SI CUMPLE TA"/>
    <x v="0"/>
  </r>
  <r>
    <s v="AMAZONAS"/>
    <s v="LUYA"/>
    <x v="29"/>
    <x v="0"/>
    <x v="3"/>
    <x v="106"/>
    <n v="10520"/>
    <s v="1"/>
    <n v="3"/>
    <n v="2024"/>
    <x v="7"/>
    <n v="202403"/>
    <s v="93505049"/>
    <s v="CHAPPA"/>
    <s v="GUELAC"/>
    <s v="BRENDA ALLISON"/>
    <d v="2023-08-16T00:00:00"/>
    <n v="1"/>
    <n v="1"/>
    <n v="1"/>
    <n v="1"/>
    <s v="MARZO"/>
    <s v="CUMPLE SF"/>
    <s v="SI CUMPLE TA"/>
    <x v="0"/>
  </r>
  <r>
    <s v="AMAZONAS"/>
    <s v="LUYA"/>
    <x v="29"/>
    <x v="0"/>
    <x v="3"/>
    <x v="51"/>
    <n v="10520"/>
    <s v="1"/>
    <n v="3"/>
    <n v="2024"/>
    <x v="7"/>
    <n v="202403"/>
    <s v="93494321"/>
    <s v="PE"/>
    <s v="CULLAMPE"/>
    <s v="KIRAN HAZAN"/>
    <d v="2023-08-07T00:00:00"/>
    <n v="1"/>
    <n v="1"/>
    <n v="1"/>
    <n v="1"/>
    <s v="MARZO"/>
    <s v="CUMPLE SF"/>
    <s v="SI CUMPLE TA"/>
    <x v="0"/>
  </r>
  <r>
    <s v="AMAZONAS"/>
    <s v="LUYA"/>
    <x v="30"/>
    <x v="0"/>
    <x v="24"/>
    <x v="82"/>
    <n v="10521"/>
    <s v="1"/>
    <n v="3"/>
    <n v="2024"/>
    <x v="7"/>
    <n v="202403"/>
    <s v="93491945"/>
    <s v="MENDOZA"/>
    <s v="RODRIGUEZ"/>
    <s v="DEYSI CAMILA"/>
    <d v="2023-08-05T00:00:00"/>
    <n v="1"/>
    <n v="1"/>
    <n v="1"/>
    <n v="1"/>
    <s v="MARZO"/>
    <s v="CUMPLE SF"/>
    <s v="SI CUMPLE TA"/>
    <x v="0"/>
  </r>
  <r>
    <s v="AMAZONAS"/>
    <s v="LUYA"/>
    <x v="30"/>
    <x v="0"/>
    <x v="17"/>
    <x v="180"/>
    <n v="10521"/>
    <s v="1"/>
    <n v="3"/>
    <n v="2024"/>
    <x v="7"/>
    <n v="202403"/>
    <s v="93524244"/>
    <s v="VELA"/>
    <s v="PUSCAN"/>
    <s v="BRIANA CRISTEL"/>
    <d v="2023-09-01T00:00:00"/>
    <n v="1"/>
    <n v="0"/>
    <n v="1"/>
    <n v="0"/>
    <s v="MARZO"/>
    <s v="CUMPLE SF"/>
    <s v="NO CUMPLE TA"/>
    <x v="1"/>
  </r>
  <r>
    <s v="AMAZONAS"/>
    <s v="LUYA"/>
    <x v="30"/>
    <x v="0"/>
    <x v="17"/>
    <x v="169"/>
    <n v="10521"/>
    <s v="1"/>
    <n v="3"/>
    <n v="2024"/>
    <x v="7"/>
    <n v="202403"/>
    <s v="82010459"/>
    <s v="PORTOCARRERO"/>
    <s v="ZUTA"/>
    <s v="LIAN MATEO"/>
    <d v="2023-08-10T00:00:00"/>
    <n v="1"/>
    <n v="1"/>
    <n v="1"/>
    <n v="1"/>
    <s v="MARZO"/>
    <s v="CUMPLE SF"/>
    <s v="SI CUMPLE TA"/>
    <x v="0"/>
  </r>
  <r>
    <s v="AMAZONAS"/>
    <s v="LUYA"/>
    <x v="30"/>
    <x v="0"/>
    <x v="17"/>
    <x v="169"/>
    <n v="10521"/>
    <s v="1"/>
    <n v="3"/>
    <n v="2024"/>
    <x v="7"/>
    <n v="202403"/>
    <s v="82010460"/>
    <s v="MONTENEGRO"/>
    <s v="GOMEZ"/>
    <s v="AAR"/>
    <d v="2023-08-18T00:00:00"/>
    <n v="1"/>
    <n v="1"/>
    <n v="1"/>
    <n v="1"/>
    <s v="MARZO"/>
    <s v="CUMPLE SF"/>
    <s v="SI CUMPLE TA"/>
    <x v="0"/>
  </r>
  <r>
    <s v="AMAZONAS"/>
    <s v="LUYA"/>
    <x v="30"/>
    <x v="0"/>
    <x v="17"/>
    <x v="169"/>
    <n v="10521"/>
    <s v="1"/>
    <n v="3"/>
    <n v="2024"/>
    <x v="7"/>
    <n v="202403"/>
    <s v="82010461"/>
    <s v="VELA"/>
    <s v="MONTENEGRO"/>
    <s v="MAYA ANTONELLA"/>
    <d v="2023-08-30T00:00:00"/>
    <n v="1"/>
    <n v="0"/>
    <n v="1"/>
    <n v="0"/>
    <s v="MARZO"/>
    <s v="CUMPLE SF"/>
    <s v="NO CUMPLE TA"/>
    <x v="1"/>
  </r>
  <r>
    <s v="AMAZONAS"/>
    <s v="LUYA"/>
    <x v="32"/>
    <x v="0"/>
    <x v="16"/>
    <x v="149"/>
    <n v="10523"/>
    <s v="1"/>
    <n v="3"/>
    <n v="2024"/>
    <x v="7"/>
    <n v="202403"/>
    <s v="93494937"/>
    <s v="CHAPPA"/>
    <s v="CUEVA"/>
    <s v="MERLY"/>
    <d v="2023-08-08T00:00:00"/>
    <n v="1"/>
    <n v="1"/>
    <n v="1"/>
    <n v="1"/>
    <s v="MARZO"/>
    <s v="CUMPLE SF"/>
    <s v="SI CUMPLE TA"/>
    <x v="0"/>
  </r>
  <r>
    <s v="AMAZONAS"/>
    <s v="RODRIGUEZ DE MENDOZA"/>
    <x v="33"/>
    <x v="0"/>
    <x v="7"/>
    <x v="25"/>
    <n v="10602"/>
    <s v="1"/>
    <n v="3"/>
    <n v="2024"/>
    <x v="7"/>
    <n v="202403"/>
    <s v="93545246"/>
    <s v="SALON"/>
    <s v="HUAMAN"/>
    <s v="NIKCEL ENAN"/>
    <d v="2023-08-18T00:00:00"/>
    <n v="1"/>
    <n v="1"/>
    <n v="1"/>
    <n v="1"/>
    <s v="MARZO"/>
    <s v="CUMPLE SF"/>
    <s v="SI CUMPLE TA"/>
    <x v="0"/>
  </r>
  <r>
    <s v="AMAZONAS"/>
    <s v="RODRIGUEZ DE MENDOZA"/>
    <x v="35"/>
    <x v="1"/>
    <x v="2"/>
    <x v="3"/>
    <n v="10604"/>
    <s v="2"/>
    <n v="3"/>
    <n v="2024"/>
    <x v="7"/>
    <n v="202403"/>
    <s v="93513858"/>
    <s v="LOPEZ"/>
    <s v="CRUZ"/>
    <s v="ROUSS ANTONELLA"/>
    <d v="2023-08-23T00:00:00"/>
    <n v="1"/>
    <n v="0"/>
    <n v="0"/>
    <n v="0"/>
    <s v="MARZO"/>
    <s v="NO CUMPLE SF"/>
    <s v="NO CUMPLE TA"/>
    <x v="1"/>
  </r>
  <r>
    <s v="AMAZONAS"/>
    <s v="RODRIGUEZ DE MENDOZA"/>
    <x v="35"/>
    <x v="0"/>
    <x v="23"/>
    <x v="75"/>
    <n v="10604"/>
    <s v="1"/>
    <n v="3"/>
    <n v="2024"/>
    <x v="7"/>
    <n v="202403"/>
    <s v="93495294"/>
    <s v="VARGAS"/>
    <s v="ROJAS"/>
    <s v="ROSA DAYANA"/>
    <d v="2023-08-08T00:00:00"/>
    <n v="1"/>
    <n v="1"/>
    <n v="1"/>
    <n v="1"/>
    <s v="MARZO"/>
    <s v="CUMPLE SF"/>
    <s v="SI CUMPLE TA"/>
    <x v="0"/>
  </r>
  <r>
    <s v="AMAZONAS"/>
    <s v="RODRIGUEZ DE MENDOZA"/>
    <x v="35"/>
    <x v="0"/>
    <x v="23"/>
    <x v="75"/>
    <n v="10604"/>
    <s v="1"/>
    <n v="3"/>
    <n v="2024"/>
    <x v="7"/>
    <n v="202403"/>
    <s v="93509054"/>
    <s v="GONZALES"/>
    <s v="ARISTA"/>
    <s v="ENZO DARIEL"/>
    <d v="2023-08-19T00:00:00"/>
    <n v="1"/>
    <n v="0"/>
    <n v="1"/>
    <n v="0"/>
    <s v="MARZO"/>
    <s v="CUMPLE SF"/>
    <s v="NO CUMPLE TA"/>
    <x v="1"/>
  </r>
  <r>
    <s v="AMAZONAS"/>
    <s v="RODRIGUEZ DE MENDOZA"/>
    <x v="36"/>
    <x v="0"/>
    <x v="11"/>
    <x v="181"/>
    <n v="10606"/>
    <s v="1"/>
    <n v="3"/>
    <n v="2024"/>
    <x v="7"/>
    <n v="202403"/>
    <s v="93524845"/>
    <s v="RODRIGUEZ"/>
    <s v="HERRERA"/>
    <s v="ALEXIA"/>
    <d v="2023-09-02T00:00:00"/>
    <n v="1"/>
    <n v="0"/>
    <n v="1"/>
    <n v="0"/>
    <s v="MARZO"/>
    <s v="CUMPLE SF"/>
    <s v="NO CUMPLE TA"/>
    <x v="1"/>
  </r>
  <r>
    <s v="AMAZONAS"/>
    <s v="RODRIGUEZ DE MENDOZA"/>
    <x v="37"/>
    <x v="0"/>
    <x v="11"/>
    <x v="59"/>
    <n v="10607"/>
    <s v="1"/>
    <n v="3"/>
    <n v="2024"/>
    <x v="7"/>
    <n v="202403"/>
    <s v="93501384"/>
    <s v="MU"/>
    <s v="GRANDEZ"/>
    <s v="IAN MATEO"/>
    <d v="2023-08-13T00:00:00"/>
    <n v="1"/>
    <n v="1"/>
    <n v="1"/>
    <n v="1"/>
    <s v="MARZO"/>
    <s v="CUMPLE SF"/>
    <s v="SI CUMPLE TA"/>
    <x v="0"/>
  </r>
  <r>
    <s v="AMAZONAS"/>
    <s v="RODRIGUEZ DE MENDOZA"/>
    <x v="37"/>
    <x v="0"/>
    <x v="11"/>
    <x v="59"/>
    <n v="10607"/>
    <s v="1"/>
    <n v="3"/>
    <n v="2024"/>
    <x v="7"/>
    <n v="202403"/>
    <s v="93525681"/>
    <s v="MONTOYA"/>
    <s v="VARGAS"/>
    <s v="ALESSIA ANGELIQUE"/>
    <d v="2023-09-02T00:00:00"/>
    <n v="1"/>
    <n v="0"/>
    <n v="1"/>
    <n v="0"/>
    <s v="MARZO"/>
    <s v="CUMPLE SF"/>
    <s v="NO CUMPLE TA"/>
    <x v="1"/>
  </r>
  <r>
    <s v="AMAZONAS"/>
    <s v="RODRIGUEZ DE MENDOZA"/>
    <x v="38"/>
    <x v="1"/>
    <x v="2"/>
    <x v="3"/>
    <n v="10609"/>
    <s v="1"/>
    <n v="3"/>
    <n v="2024"/>
    <x v="7"/>
    <n v="202403"/>
    <s v="93509395"/>
    <s v="TELLO"/>
    <s v="BACALLA"/>
    <s v="MOISES NINER"/>
    <d v="2023-08-13T00:00:00"/>
    <n v="1"/>
    <n v="0"/>
    <n v="0"/>
    <n v="0"/>
    <s v="MARZO"/>
    <s v="NO CUMPLE SF"/>
    <s v="NO CUMPLE TA"/>
    <x v="1"/>
  </r>
  <r>
    <s v="AMAZONAS"/>
    <s v="RODRIGUEZ DE MENDOZA"/>
    <x v="38"/>
    <x v="1"/>
    <x v="2"/>
    <x v="3"/>
    <n v="10609"/>
    <s v="2"/>
    <n v="3"/>
    <n v="2024"/>
    <x v="7"/>
    <n v="202403"/>
    <s v="93518952"/>
    <s v="LABAJOS"/>
    <s v="GONZALES"/>
    <s v="LIAM JOSHUA"/>
    <d v="2023-08-27T00:00:00"/>
    <n v="1"/>
    <n v="0"/>
    <n v="0"/>
    <n v="0"/>
    <s v="MARZO"/>
    <s v="NO CUMPLE SF"/>
    <s v="NO CUMPLE TA"/>
    <x v="1"/>
  </r>
  <r>
    <s v="AMAZONAS"/>
    <s v="RODRIGUEZ DE MENDOZA"/>
    <x v="38"/>
    <x v="0"/>
    <x v="6"/>
    <x v="60"/>
    <n v="10609"/>
    <s v="1"/>
    <n v="3"/>
    <n v="2024"/>
    <x v="7"/>
    <n v="202403"/>
    <s v="93504286"/>
    <s v="REYNA"/>
    <s v="CUBAS"/>
    <s v="ARELI LIZETH"/>
    <d v="2023-08-15T00:00:00"/>
    <n v="1"/>
    <n v="1"/>
    <n v="1"/>
    <n v="1"/>
    <s v="MARZO"/>
    <s v="CUMPLE SF"/>
    <s v="SI CUMPLE TA"/>
    <x v="0"/>
  </r>
  <r>
    <s v="AMAZONAS"/>
    <s v="RODRIGUEZ DE MENDOZA"/>
    <x v="38"/>
    <x v="0"/>
    <x v="6"/>
    <x v="60"/>
    <n v="10609"/>
    <s v="1"/>
    <n v="3"/>
    <n v="2024"/>
    <x v="7"/>
    <n v="202403"/>
    <s v="93516615"/>
    <s v="TERRONES"/>
    <s v="IZQUIERDO"/>
    <s v="MATIAS DAVID"/>
    <d v="2023-08-26T00:00:00"/>
    <n v="1"/>
    <n v="0"/>
    <n v="1"/>
    <n v="0"/>
    <s v="MARZO"/>
    <s v="CUMPLE SF"/>
    <s v="NO CUMPLE TA"/>
    <x v="1"/>
  </r>
  <r>
    <s v="AMAZONAS"/>
    <s v="RODRIGUEZ DE MENDOZA"/>
    <x v="38"/>
    <x v="0"/>
    <x v="19"/>
    <x v="131"/>
    <n v="10609"/>
    <s v="1"/>
    <n v="3"/>
    <n v="2024"/>
    <x v="7"/>
    <n v="202403"/>
    <s v="93504136"/>
    <s v="LOPEZ"/>
    <s v="CULQUI"/>
    <s v="HANNAH ANTONELLA"/>
    <d v="2023-08-15T00:00:00"/>
    <n v="1"/>
    <n v="1"/>
    <n v="1"/>
    <n v="1"/>
    <s v="MARZO"/>
    <s v="CUMPLE SF"/>
    <s v="SI CUMPLE TA"/>
    <x v="0"/>
  </r>
  <r>
    <s v="AMAZONAS"/>
    <s v="RODRIGUEZ DE MENDOZA"/>
    <x v="38"/>
    <x v="0"/>
    <x v="19"/>
    <x v="131"/>
    <n v="10609"/>
    <s v="1"/>
    <n v="3"/>
    <n v="2024"/>
    <x v="7"/>
    <n v="202403"/>
    <s v="93509022"/>
    <s v="CORRALES"/>
    <s v="BOVADILLA"/>
    <s v="JESIE MARILU"/>
    <d v="2023-08-19T00:00:00"/>
    <n v="1"/>
    <n v="0"/>
    <n v="1"/>
    <n v="0"/>
    <s v="MARZO"/>
    <s v="CUMPLE SF"/>
    <s v="NO CUMPLE TA"/>
    <x v="1"/>
  </r>
  <r>
    <s v="AMAZONAS"/>
    <s v="RODRIGUEZ DE MENDOZA"/>
    <x v="38"/>
    <x v="0"/>
    <x v="19"/>
    <x v="63"/>
    <n v="10609"/>
    <s v="1"/>
    <n v="3"/>
    <n v="2024"/>
    <x v="7"/>
    <n v="202403"/>
    <s v="93517454"/>
    <s v="HIDALGO"/>
    <s v="LEYVA"/>
    <s v="FRANCO RAFAEL"/>
    <d v="2023-08-26T00:00:00"/>
    <n v="1"/>
    <n v="0"/>
    <n v="1"/>
    <n v="0"/>
    <s v="MARZO"/>
    <s v="CUMPLE SF"/>
    <s v="NO CUMPLE TA"/>
    <x v="1"/>
  </r>
  <r>
    <s v="AMAZONAS"/>
    <s v="RODRIGUEZ DE MENDOZA"/>
    <x v="38"/>
    <x v="0"/>
    <x v="20"/>
    <x v="65"/>
    <n v="10609"/>
    <s v="1"/>
    <n v="3"/>
    <n v="2024"/>
    <x v="7"/>
    <n v="202403"/>
    <s v="93510061"/>
    <s v="HUAMAN"/>
    <s v="SANCHEZ"/>
    <s v="SARAHI"/>
    <d v="2023-08-20T00:00:00"/>
    <n v="1"/>
    <n v="1"/>
    <n v="1"/>
    <n v="1"/>
    <s v="MARZO"/>
    <s v="CUMPLE SF"/>
    <s v="SI CUMPLE TA"/>
    <x v="0"/>
  </r>
  <r>
    <s v="AMAZONAS"/>
    <s v="RODRIGUEZ DE MENDOZA"/>
    <x v="38"/>
    <x v="0"/>
    <x v="18"/>
    <x v="113"/>
    <n v="10609"/>
    <s v="1"/>
    <n v="3"/>
    <n v="2024"/>
    <x v="7"/>
    <n v="202403"/>
    <s v="93505214"/>
    <s v="DIAZ"/>
    <s v="MELENDEZ"/>
    <s v="FRANYELY ITSEL"/>
    <d v="2023-08-16T00:00:00"/>
    <n v="1"/>
    <n v="0"/>
    <n v="1"/>
    <n v="0"/>
    <s v="MARZO"/>
    <s v="CUMPLE SF"/>
    <s v="NO CUMPLE TA"/>
    <x v="1"/>
  </r>
  <r>
    <s v="AMAZONAS"/>
    <s v="RODRIGUEZ DE MENDOZA"/>
    <x v="39"/>
    <x v="1"/>
    <x v="2"/>
    <x v="3"/>
    <n v="10601"/>
    <s v="2"/>
    <n v="3"/>
    <n v="2024"/>
    <x v="7"/>
    <n v="202403"/>
    <s v="93500168"/>
    <s v="CORREA"/>
    <s v="SALAZAR"/>
    <s v="EMYLI AITANA"/>
    <d v="2023-08-12T00:00:00"/>
    <n v="1"/>
    <n v="0"/>
    <n v="0"/>
    <n v="0"/>
    <s v="MARZO"/>
    <s v="NO CUMPLE SF"/>
    <s v="NO CUMPLE TA"/>
    <x v="1"/>
  </r>
  <r>
    <s v="AMAZONAS"/>
    <s v="RODRIGUEZ DE MENDOZA"/>
    <x v="39"/>
    <x v="0"/>
    <x v="6"/>
    <x v="60"/>
    <n v="10601"/>
    <s v="1"/>
    <n v="3"/>
    <n v="2024"/>
    <x v="7"/>
    <n v="202403"/>
    <s v="93494471"/>
    <s v="RODRIGUEZ"/>
    <s v="TEJADA"/>
    <s v="JHORDAN THOMAS"/>
    <d v="2023-08-08T00:00:00"/>
    <n v="1"/>
    <n v="0"/>
    <n v="0"/>
    <n v="0"/>
    <s v="MARZO"/>
    <s v="NO CUMPLE SF"/>
    <s v="NO CUMPLE TA"/>
    <x v="1"/>
  </r>
  <r>
    <s v="AMAZONAS"/>
    <s v="RODRIGUEZ DE MENDOZA"/>
    <x v="39"/>
    <x v="0"/>
    <x v="6"/>
    <x v="60"/>
    <n v="10601"/>
    <s v="1"/>
    <n v="3"/>
    <n v="2024"/>
    <x v="7"/>
    <n v="202403"/>
    <s v="93495347"/>
    <s v="COLVAQUI"/>
    <s v="VILCARROMERO"/>
    <s v="ALESSIA JHAMILETH"/>
    <d v="2023-08-08T00:00:00"/>
    <n v="1"/>
    <n v="0"/>
    <n v="0"/>
    <n v="1"/>
    <s v="MARZO"/>
    <s v="NO CUMPLE SF"/>
    <s v="SI CUMPLE TA"/>
    <x v="1"/>
  </r>
  <r>
    <s v="AMAZONAS"/>
    <s v="RODRIGUEZ DE MENDOZA"/>
    <x v="39"/>
    <x v="0"/>
    <x v="6"/>
    <x v="60"/>
    <n v="10601"/>
    <s v="1"/>
    <n v="3"/>
    <n v="2024"/>
    <x v="7"/>
    <n v="202403"/>
    <s v="93505223"/>
    <s v="CASTILLO"/>
    <s v="VILCHEZ"/>
    <s v="ANDRE DAVID"/>
    <d v="2023-08-16T00:00:00"/>
    <n v="1"/>
    <n v="0"/>
    <n v="1"/>
    <n v="0"/>
    <s v="MARZO"/>
    <s v="CUMPLE SF"/>
    <s v="NO CUMPLE TA"/>
    <x v="1"/>
  </r>
  <r>
    <s v="AMAZONAS"/>
    <s v="RODRIGUEZ DE MENDOZA"/>
    <x v="41"/>
    <x v="1"/>
    <x v="2"/>
    <x v="3"/>
    <n v="10612"/>
    <s v="1"/>
    <n v="3"/>
    <n v="2024"/>
    <x v="7"/>
    <n v="202403"/>
    <s v="93516836"/>
    <s v="CRUZADO"/>
    <s v="DELGADO"/>
    <s v="JARETH ADRIEL"/>
    <d v="2023-08-26T00:00:00"/>
    <n v="1"/>
    <n v="0"/>
    <n v="0"/>
    <n v="0"/>
    <s v="MARZO"/>
    <s v="NO CUMPLE SF"/>
    <s v="NO CUMPLE TA"/>
    <x v="1"/>
  </r>
  <r>
    <s v="AMAZONAS"/>
    <s v="RODRIGUEZ DE MENDOZA"/>
    <x v="41"/>
    <x v="0"/>
    <x v="1"/>
    <x v="69"/>
    <n v="10612"/>
    <s v="1"/>
    <n v="3"/>
    <n v="2024"/>
    <x v="7"/>
    <n v="202403"/>
    <s v="93516661"/>
    <s v="SANCHEZ"/>
    <s v="RAFAEL"/>
    <s v="JAMES OSIEL"/>
    <d v="2023-08-26T00:00:00"/>
    <n v="1"/>
    <n v="0"/>
    <n v="1"/>
    <n v="0"/>
    <s v="MARZO"/>
    <s v="CUMPLE SF"/>
    <s v="NO CUMPLE TA"/>
    <x v="1"/>
  </r>
  <r>
    <s v="AMAZONAS"/>
    <s v="RODRIGUEZ DE MENDOZA"/>
    <x v="41"/>
    <x v="0"/>
    <x v="1"/>
    <x v="70"/>
    <n v="10612"/>
    <s v="1"/>
    <n v="3"/>
    <n v="2024"/>
    <x v="7"/>
    <n v="202403"/>
    <s v="93504693"/>
    <s v="ZABALETA"/>
    <s v="PAUCAR"/>
    <s v="SHAIRA NAYLITH"/>
    <d v="2023-08-16T00:00:00"/>
    <n v="1"/>
    <n v="1"/>
    <n v="1"/>
    <n v="1"/>
    <s v="MARZO"/>
    <s v="CUMPLE SF"/>
    <s v="SI CUMPLE TA"/>
    <x v="0"/>
  </r>
  <r>
    <s v="AMAZONAS"/>
    <s v="RODRIGUEZ DE MENDOZA"/>
    <x v="41"/>
    <x v="0"/>
    <x v="1"/>
    <x v="70"/>
    <n v="10612"/>
    <s v="1"/>
    <n v="3"/>
    <n v="2024"/>
    <x v="7"/>
    <n v="202403"/>
    <s v="93508434"/>
    <s v="DE LA CRUZ"/>
    <s v="ROJAS"/>
    <s v="DANNA SOFIA"/>
    <d v="2023-08-19T00:00:00"/>
    <n v="1"/>
    <n v="1"/>
    <n v="1"/>
    <n v="1"/>
    <s v="MARZO"/>
    <s v="CUMPLE SF"/>
    <s v="SI CUMPLE TA"/>
    <x v="0"/>
  </r>
  <r>
    <s v="AMAZONAS"/>
    <s v="RODRIGUEZ DE MENDOZA"/>
    <x v="41"/>
    <x v="0"/>
    <x v="1"/>
    <x v="70"/>
    <n v="10612"/>
    <s v="1"/>
    <n v="3"/>
    <n v="2024"/>
    <x v="7"/>
    <n v="202403"/>
    <s v="93527452"/>
    <s v="GARCIA"/>
    <s v="CHALAN"/>
    <s v="ASHLY MEDALY"/>
    <d v="2023-09-04T00:00:00"/>
    <n v="1"/>
    <n v="0"/>
    <n v="1"/>
    <n v="0"/>
    <s v="MARZO"/>
    <s v="CUMPLE SF"/>
    <s v="NO CUMPLE TA"/>
    <x v="1"/>
  </r>
  <r>
    <s v="AMAZONAS"/>
    <s v="RODRIGUEZ DE MENDOZA"/>
    <x v="41"/>
    <x v="0"/>
    <x v="1"/>
    <x v="150"/>
    <n v="10612"/>
    <s v="1"/>
    <n v="3"/>
    <n v="2024"/>
    <x v="7"/>
    <n v="202403"/>
    <s v="93525136"/>
    <s v="ESTELA"/>
    <s v="VALLE"/>
    <s v="DAYANA MARILUTH"/>
    <d v="2023-09-02T00:00:00"/>
    <n v="1"/>
    <n v="0"/>
    <n v="1"/>
    <n v="0"/>
    <s v="MARZO"/>
    <s v="CUMPLE SF"/>
    <s v="NO CUMPLE TA"/>
    <x v="1"/>
  </r>
  <r>
    <s v="AMAZONAS"/>
    <s v="BONGARA"/>
    <x v="1"/>
    <x v="0"/>
    <x v="0"/>
    <x v="1"/>
    <n v="10304"/>
    <s v="1"/>
    <n v="4"/>
    <n v="2024"/>
    <x v="8"/>
    <n v="202404"/>
    <s v="93534527"/>
    <s v="LUMBA"/>
    <s v="DIAZ"/>
    <s v="LEYLA JHAIRET"/>
    <d v="2023-09-09T00:00:00"/>
    <n v="1"/>
    <n v="0"/>
    <n v="1"/>
    <n v="0"/>
    <s v="ABRIL"/>
    <s v="CUMPLE SF"/>
    <s v="NO CUMPLE TA"/>
    <x v="1"/>
  </r>
  <r>
    <s v="AMAZONAS"/>
    <s v="BONGARA"/>
    <x v="2"/>
    <x v="0"/>
    <x v="3"/>
    <x v="182"/>
    <n v="10306"/>
    <s v="1"/>
    <n v="4"/>
    <n v="2024"/>
    <x v="8"/>
    <n v="202404"/>
    <s v="93562813"/>
    <s v="RAMOS"/>
    <s v="REYES"/>
    <s v="NEYMAR DANIEL"/>
    <d v="2023-10-01T00:00:00"/>
    <n v="1"/>
    <n v="0"/>
    <n v="1"/>
    <n v="0"/>
    <s v="ABRIL"/>
    <s v="CUMPLE SF"/>
    <s v="NO CUMPLE TA"/>
    <x v="1"/>
  </r>
  <r>
    <s v="AMAZONAS"/>
    <s v="BONGARA"/>
    <x v="2"/>
    <x v="0"/>
    <x v="1"/>
    <x v="2"/>
    <n v="10306"/>
    <s v="1"/>
    <n v="4"/>
    <n v="2024"/>
    <x v="8"/>
    <n v="202404"/>
    <s v="93550296"/>
    <s v="VASQUEZ"/>
    <s v="CHENTA"/>
    <s v="ALICE ILYANA"/>
    <d v="2023-09-21T00:00:00"/>
    <n v="1"/>
    <n v="0"/>
    <n v="1"/>
    <n v="0"/>
    <s v="ABRIL"/>
    <s v="CUMPLE SF"/>
    <s v="NO CUMPLE TA"/>
    <x v="1"/>
  </r>
  <r>
    <s v="AMAZONAS"/>
    <s v="BONGARA"/>
    <x v="2"/>
    <x v="0"/>
    <x v="1"/>
    <x v="2"/>
    <n v="10306"/>
    <s v="1"/>
    <n v="4"/>
    <n v="2024"/>
    <x v="8"/>
    <n v="202404"/>
    <s v="93550835"/>
    <s v="HEREDIA"/>
    <s v="GONZALEZ"/>
    <s v="ALESSIA CAMILL"/>
    <d v="2023-09-22T00:00:00"/>
    <n v="1"/>
    <n v="0"/>
    <n v="1"/>
    <n v="0"/>
    <s v="ABRIL"/>
    <s v="CUMPLE SF"/>
    <s v="NO CUMPLE TA"/>
    <x v="1"/>
  </r>
  <r>
    <s v="AMAZONAS"/>
    <s v="BONGARA"/>
    <x v="2"/>
    <x v="0"/>
    <x v="1"/>
    <x v="2"/>
    <n v="10306"/>
    <s v="1"/>
    <n v="4"/>
    <n v="2024"/>
    <x v="8"/>
    <n v="202404"/>
    <s v="93553807"/>
    <s v="QUISPE"/>
    <s v="OLIVERA"/>
    <s v="ANTONELLA LUANA"/>
    <d v="2023-09-24T00:00:00"/>
    <n v="1"/>
    <n v="0"/>
    <n v="1"/>
    <n v="0"/>
    <s v="ABRIL"/>
    <s v="CUMPLE SF"/>
    <s v="NO CUMPLE TA"/>
    <x v="1"/>
  </r>
  <r>
    <s v="AMAZONAS"/>
    <s v="BONGARA"/>
    <x v="2"/>
    <x v="0"/>
    <x v="1"/>
    <x v="2"/>
    <n v="10306"/>
    <s v="1"/>
    <n v="4"/>
    <n v="2024"/>
    <x v="8"/>
    <n v="202404"/>
    <s v="93553987"/>
    <s v="SAUCEDO"/>
    <s v="VARGAS"/>
    <s v="NICOLAS"/>
    <d v="2023-09-24T00:00:00"/>
    <n v="1"/>
    <n v="0"/>
    <n v="1"/>
    <n v="0"/>
    <s v="ABRIL"/>
    <s v="CUMPLE SF"/>
    <s v="NO CUMPLE TA"/>
    <x v="1"/>
  </r>
  <r>
    <s v="AMAZONAS"/>
    <s v="BONGARA"/>
    <x v="2"/>
    <x v="0"/>
    <x v="1"/>
    <x v="2"/>
    <n v="10306"/>
    <s v="1"/>
    <n v="4"/>
    <n v="2024"/>
    <x v="8"/>
    <n v="202404"/>
    <s v="93559846"/>
    <s v="ZUMAETA"/>
    <s v="ARAUJO"/>
    <s v="MADISON"/>
    <d v="2023-09-29T00:00:00"/>
    <n v="1"/>
    <n v="0"/>
    <n v="1"/>
    <n v="0"/>
    <s v="ABRIL"/>
    <s v="CUMPLE SF"/>
    <s v="NO CUMPLE TA"/>
    <x v="1"/>
  </r>
  <r>
    <s v="AMAZONAS"/>
    <s v="BONGARA"/>
    <x v="2"/>
    <x v="0"/>
    <x v="1"/>
    <x v="2"/>
    <n v="10306"/>
    <s v="1"/>
    <n v="4"/>
    <n v="2024"/>
    <x v="8"/>
    <n v="202404"/>
    <s v="93559884"/>
    <s v="MONTENEGRO"/>
    <s v="ROJAS"/>
    <s v="ALIZ AYELET"/>
    <d v="2023-09-28T00:00:00"/>
    <n v="1"/>
    <n v="0"/>
    <n v="1"/>
    <n v="0"/>
    <s v="ABRIL"/>
    <s v="CUMPLE SF"/>
    <s v="NO CUMPLE TA"/>
    <x v="1"/>
  </r>
  <r>
    <s v="AMAZONAS"/>
    <s v="BONGARA"/>
    <x v="3"/>
    <x v="1"/>
    <x v="2"/>
    <x v="3"/>
    <n v="10307"/>
    <s v="1"/>
    <n v="4"/>
    <n v="2024"/>
    <x v="8"/>
    <n v="202404"/>
    <s v="93551150"/>
    <s v="DAZA"/>
    <s v="HUAMAN"/>
    <s v="ADILIA BEL"/>
    <d v="2023-09-22T00:00:00"/>
    <n v="1"/>
    <n v="0"/>
    <n v="0"/>
    <n v="0"/>
    <s v="ABRIL"/>
    <s v="NO CUMPLE SF"/>
    <s v="NO CUMPLE TA"/>
    <x v="1"/>
  </r>
  <r>
    <s v="AMAZONAS"/>
    <s v="BONGARA"/>
    <x v="3"/>
    <x v="1"/>
    <x v="2"/>
    <x v="3"/>
    <n v="10307"/>
    <s v="1"/>
    <n v="4"/>
    <n v="2024"/>
    <x v="8"/>
    <n v="202404"/>
    <s v="93553042"/>
    <s v="GUIVIN"/>
    <s v="G"/>
    <s v="AINARA MARIA"/>
    <d v="2023-09-23T00:00:00"/>
    <n v="1"/>
    <n v="0"/>
    <n v="0"/>
    <n v="0"/>
    <s v="ABRIL"/>
    <s v="NO CUMPLE SF"/>
    <s v="NO CUMPLE TA"/>
    <x v="1"/>
  </r>
  <r>
    <s v="AMAZONAS"/>
    <s v="BONGARA"/>
    <x v="3"/>
    <x v="1"/>
    <x v="2"/>
    <x v="3"/>
    <n v="10307"/>
    <s v="1"/>
    <n v="4"/>
    <n v="2024"/>
    <x v="8"/>
    <n v="202404"/>
    <s v="93566452"/>
    <s v="LLANCA"/>
    <s v="LLOJA"/>
    <s v="IAN SAID"/>
    <d v="2023-10-03T00:00:00"/>
    <n v="1"/>
    <n v="0"/>
    <n v="0"/>
    <n v="0"/>
    <s v="ABRIL"/>
    <s v="NO CUMPLE SF"/>
    <s v="NO CUMPLE TA"/>
    <x v="1"/>
  </r>
  <r>
    <s v="AMAZONAS"/>
    <s v="BONGARA"/>
    <x v="3"/>
    <x v="1"/>
    <x v="2"/>
    <x v="3"/>
    <n v="10307"/>
    <s v="2"/>
    <n v="4"/>
    <n v="2024"/>
    <x v="8"/>
    <n v="202404"/>
    <s v="93563932"/>
    <s v="SERVAN"/>
    <s v="CRUZ"/>
    <s v="MYLAM KALETH"/>
    <d v="2023-10-02T00:00:00"/>
    <n v="1"/>
    <n v="0"/>
    <n v="0"/>
    <n v="0"/>
    <s v="ABRIL"/>
    <s v="NO CUMPLE SF"/>
    <s v="NO CUMPLE TA"/>
    <x v="1"/>
  </r>
  <r>
    <s v="AMAZONAS"/>
    <s v="BONGARA"/>
    <x v="3"/>
    <x v="0"/>
    <x v="3"/>
    <x v="4"/>
    <n v="10307"/>
    <s v="1"/>
    <n v="4"/>
    <n v="2024"/>
    <x v="8"/>
    <n v="202404"/>
    <s v="93530215"/>
    <s v="PALACIOS"/>
    <s v="CHASQUIBOL"/>
    <s v="DYLAN GRABIEL"/>
    <d v="2023-09-06T00:00:00"/>
    <n v="1"/>
    <n v="0"/>
    <n v="1"/>
    <n v="0"/>
    <s v="ABRIL"/>
    <s v="CUMPLE SF"/>
    <s v="NO CUMPLE TA"/>
    <x v="1"/>
  </r>
  <r>
    <s v="AMAZONAS"/>
    <s v="BONGARA"/>
    <x v="3"/>
    <x v="0"/>
    <x v="3"/>
    <x v="4"/>
    <n v="10307"/>
    <s v="1"/>
    <n v="4"/>
    <n v="2024"/>
    <x v="8"/>
    <n v="202404"/>
    <s v="93538793"/>
    <s v="DOMINGUEZ"/>
    <s v="GRANDEZ"/>
    <s v="JHOSTIN GADIEL"/>
    <d v="2023-09-13T00:00:00"/>
    <n v="1"/>
    <n v="0"/>
    <n v="1"/>
    <n v="0"/>
    <s v="ABRIL"/>
    <s v="CUMPLE SF"/>
    <s v="NO CUMPLE TA"/>
    <x v="1"/>
  </r>
  <r>
    <s v="AMAZONAS"/>
    <s v="BONGARA"/>
    <x v="3"/>
    <x v="0"/>
    <x v="3"/>
    <x v="4"/>
    <n v="10307"/>
    <s v="1"/>
    <n v="4"/>
    <n v="2024"/>
    <x v="8"/>
    <n v="202404"/>
    <s v="93544660"/>
    <s v="YOMONA"/>
    <s v="COMECA"/>
    <s v="ALAIA JASIB"/>
    <d v="2023-09-17T00:00:00"/>
    <n v="1"/>
    <n v="0"/>
    <n v="1"/>
    <n v="0"/>
    <s v="ABRIL"/>
    <s v="CUMPLE SF"/>
    <s v="NO CUMPLE TA"/>
    <x v="1"/>
  </r>
  <r>
    <s v="AMAZONAS"/>
    <s v="BONGARA"/>
    <x v="3"/>
    <x v="0"/>
    <x v="3"/>
    <x v="4"/>
    <n v="10307"/>
    <s v="1"/>
    <n v="4"/>
    <n v="2024"/>
    <x v="8"/>
    <n v="202404"/>
    <s v="93551120"/>
    <s v="CHUQUIZUTA"/>
    <s v="YUPANQUI"/>
    <s v="ABBY MADISON"/>
    <d v="2023-09-19T00:00:00"/>
    <n v="1"/>
    <n v="0"/>
    <n v="1"/>
    <n v="0"/>
    <s v="ABRIL"/>
    <s v="CUMPLE SF"/>
    <s v="NO CUMPLE TA"/>
    <x v="1"/>
  </r>
  <r>
    <s v="AMAZONAS"/>
    <s v="BONGARA"/>
    <x v="3"/>
    <x v="0"/>
    <x v="3"/>
    <x v="4"/>
    <n v="10307"/>
    <s v="1"/>
    <n v="4"/>
    <n v="2024"/>
    <x v="8"/>
    <n v="202404"/>
    <s v="93551213"/>
    <s v="MAS"/>
    <s v="CAVA"/>
    <s v="DARCY RAENERYS"/>
    <d v="2023-09-22T00:00:00"/>
    <n v="1"/>
    <n v="0"/>
    <n v="1"/>
    <n v="0"/>
    <s v="ABRIL"/>
    <s v="CUMPLE SF"/>
    <s v="NO CUMPLE TA"/>
    <x v="1"/>
  </r>
  <r>
    <s v="AMAZONAS"/>
    <s v="BONGARA"/>
    <x v="3"/>
    <x v="0"/>
    <x v="3"/>
    <x v="4"/>
    <n v="10307"/>
    <s v="1"/>
    <n v="4"/>
    <n v="2024"/>
    <x v="8"/>
    <n v="202404"/>
    <s v="93556588"/>
    <s v="HORNA"/>
    <s v="BOSMEDIANO"/>
    <s v="INES LEONELA TAMARA"/>
    <d v="2023-09-26T00:00:00"/>
    <n v="1"/>
    <n v="0"/>
    <n v="1"/>
    <n v="0"/>
    <s v="ABRIL"/>
    <s v="CUMPLE SF"/>
    <s v="NO CUMPLE TA"/>
    <x v="1"/>
  </r>
  <r>
    <s v="AMAZONAS"/>
    <s v="BONGARA"/>
    <x v="3"/>
    <x v="0"/>
    <x v="3"/>
    <x v="4"/>
    <n v="10307"/>
    <s v="1"/>
    <n v="4"/>
    <n v="2024"/>
    <x v="8"/>
    <n v="202404"/>
    <s v="93556669"/>
    <s v="CHAVEZ"/>
    <s v="AGUILAR"/>
    <s v="IAN DAVID"/>
    <d v="2023-09-26T00:00:00"/>
    <n v="1"/>
    <n v="0"/>
    <n v="1"/>
    <n v="0"/>
    <s v="ABRIL"/>
    <s v="CUMPLE SF"/>
    <s v="NO CUMPLE TA"/>
    <x v="1"/>
  </r>
  <r>
    <s v="AMAZONAS"/>
    <s v="BONGARA"/>
    <x v="3"/>
    <x v="0"/>
    <x v="3"/>
    <x v="4"/>
    <n v="10307"/>
    <s v="1"/>
    <n v="4"/>
    <n v="2024"/>
    <x v="8"/>
    <n v="202404"/>
    <s v="93563697"/>
    <s v="CRUZ"/>
    <s v="MINCHAN"/>
    <s v="DANIELA CAYETANA"/>
    <d v="2023-10-01T00:00:00"/>
    <n v="1"/>
    <n v="0"/>
    <n v="1"/>
    <n v="0"/>
    <s v="ABRIL"/>
    <s v="CUMPLE SF"/>
    <s v="NO CUMPLE TA"/>
    <x v="1"/>
  </r>
  <r>
    <s v="AMAZONAS"/>
    <s v="BONGARA"/>
    <x v="4"/>
    <x v="0"/>
    <x v="0"/>
    <x v="72"/>
    <n v="10301"/>
    <s v="1"/>
    <n v="4"/>
    <n v="2024"/>
    <x v="8"/>
    <n v="202404"/>
    <s v="93558349"/>
    <s v="MEREGILDO"/>
    <s v="MINCHOLA"/>
    <s v="CRISTOPHER ADRIEL"/>
    <d v="2023-09-28T00:00:00"/>
    <n v="1"/>
    <n v="0"/>
    <n v="1"/>
    <n v="0"/>
    <s v="ABRIL"/>
    <s v="CUMPLE SF"/>
    <s v="NO CUMPLE TA"/>
    <x v="1"/>
  </r>
  <r>
    <s v="AMAZONAS"/>
    <s v="BONGARA"/>
    <x v="5"/>
    <x v="0"/>
    <x v="0"/>
    <x v="183"/>
    <n v="10308"/>
    <s v="1"/>
    <n v="4"/>
    <n v="2024"/>
    <x v="8"/>
    <n v="202404"/>
    <s v="93534359"/>
    <s v="MIXAN"/>
    <s v="VELAYSOSA"/>
    <s v="ENZO BRYANT"/>
    <d v="2023-09-09T00:00:00"/>
    <n v="1"/>
    <n v="0"/>
    <n v="1"/>
    <n v="0"/>
    <s v="ABRIL"/>
    <s v="CUMPLE SF"/>
    <s v="NO CUMPLE TA"/>
    <x v="1"/>
  </r>
  <r>
    <s v="AMAZONAS"/>
    <s v="BONGARA"/>
    <x v="7"/>
    <x v="0"/>
    <x v="3"/>
    <x v="9"/>
    <n v="10310"/>
    <s v="2"/>
    <n v="4"/>
    <n v="2024"/>
    <x v="8"/>
    <n v="202404"/>
    <s v="93545608"/>
    <s v="PEREZ"/>
    <s v="AVALOS"/>
    <s v="KEVIN GAEL"/>
    <d v="2023-09-17T00:00:00"/>
    <n v="1"/>
    <n v="0"/>
    <n v="1"/>
    <n v="0"/>
    <s v="ABRIL"/>
    <s v="CUMPLE SF"/>
    <s v="NO CUMPLE TA"/>
    <x v="1"/>
  </r>
  <r>
    <s v="AMAZONAS"/>
    <s v="BONGARA"/>
    <x v="8"/>
    <x v="1"/>
    <x v="2"/>
    <x v="3"/>
    <n v="10311"/>
    <s v="1"/>
    <n v="4"/>
    <n v="2024"/>
    <x v="8"/>
    <n v="202404"/>
    <s v="93532043"/>
    <s v="HUAMAN"/>
    <s v="VELA"/>
    <s v="LYAN GABRIEL"/>
    <d v="2023-09-07T00:00:00"/>
    <n v="1"/>
    <n v="0"/>
    <n v="0"/>
    <n v="0"/>
    <s v="ABRIL"/>
    <s v="NO CUMPLE SF"/>
    <s v="NO CUMPLE TA"/>
    <x v="1"/>
  </r>
  <r>
    <s v="AMAZONAS"/>
    <s v="BONGARA"/>
    <x v="9"/>
    <x v="0"/>
    <x v="1"/>
    <x v="6"/>
    <n v="10312"/>
    <s v="1"/>
    <n v="4"/>
    <n v="2024"/>
    <x v="8"/>
    <n v="202404"/>
    <s v="93555220"/>
    <s v="CULQUI"/>
    <s v="HUADA"/>
    <s v="AXEL EMIR"/>
    <d v="2023-09-25T00:00:00"/>
    <n v="1"/>
    <n v="0"/>
    <n v="1"/>
    <n v="0"/>
    <s v="ABRIL"/>
    <s v="CUMPLE SF"/>
    <s v="NO CUMPLE TA"/>
    <x v="1"/>
  </r>
  <r>
    <s v="AMAZONAS"/>
    <s v="BONGARA"/>
    <x v="9"/>
    <x v="0"/>
    <x v="1"/>
    <x v="12"/>
    <n v="10312"/>
    <s v="1"/>
    <n v="4"/>
    <n v="2024"/>
    <x v="8"/>
    <n v="202404"/>
    <s v="93547964"/>
    <s v="GONZALES"/>
    <s v="SALDA"/>
    <s v="VIVIANA"/>
    <d v="2023-09-19T00:00:00"/>
    <n v="1"/>
    <n v="0"/>
    <n v="1"/>
    <n v="0"/>
    <s v="ABRIL"/>
    <s v="CUMPLE SF"/>
    <s v="NO CUMPLE TA"/>
    <x v="1"/>
  </r>
  <r>
    <s v="AMAZONAS"/>
    <s v="BONGARA"/>
    <x v="9"/>
    <x v="0"/>
    <x v="1"/>
    <x v="12"/>
    <n v="10312"/>
    <s v="1"/>
    <n v="4"/>
    <n v="2024"/>
    <x v="8"/>
    <n v="202404"/>
    <s v="93564878"/>
    <s v="DELGADO"/>
    <s v="CORONEL"/>
    <s v="CRISTINA BETSABET"/>
    <d v="2023-09-29T00:00:00"/>
    <n v="1"/>
    <n v="0"/>
    <n v="1"/>
    <n v="0"/>
    <s v="ABRIL"/>
    <s v="CUMPLE SF"/>
    <s v="NO CUMPLE TA"/>
    <x v="1"/>
  </r>
  <r>
    <s v="AMAZONAS"/>
    <s v="BONGARA"/>
    <x v="9"/>
    <x v="0"/>
    <x v="1"/>
    <x v="184"/>
    <n v="10312"/>
    <s v="1"/>
    <n v="4"/>
    <n v="2024"/>
    <x v="8"/>
    <n v="202404"/>
    <s v="93533765"/>
    <s v="VASQUEZ"/>
    <s v="VASQUEZ"/>
    <s v="EYTAN JHAREN"/>
    <d v="2023-09-08T00:00:00"/>
    <n v="1"/>
    <n v="0"/>
    <n v="1"/>
    <n v="0"/>
    <s v="ABRIL"/>
    <s v="CUMPLE SF"/>
    <s v="NO CUMPLE TA"/>
    <x v="1"/>
  </r>
  <r>
    <s v="AMAZONAS"/>
    <s v="BONGARA"/>
    <x v="9"/>
    <x v="0"/>
    <x v="1"/>
    <x v="184"/>
    <n v="10312"/>
    <s v="1"/>
    <n v="4"/>
    <n v="2024"/>
    <x v="8"/>
    <n v="202404"/>
    <s v="93538367"/>
    <s v="HERRERA"/>
    <s v="TRILLO"/>
    <s v="LIZ BETSABE"/>
    <d v="2023-09-12T00:00:00"/>
    <n v="1"/>
    <n v="0"/>
    <n v="1"/>
    <n v="0"/>
    <s v="ABRIL"/>
    <s v="CUMPLE SF"/>
    <s v="NO CUMPLE TA"/>
    <x v="1"/>
  </r>
  <r>
    <s v="AMAZONAS"/>
    <s v="CHACHAPOYAS"/>
    <x v="43"/>
    <x v="0"/>
    <x v="22"/>
    <x v="117"/>
    <n v="10103"/>
    <s v="1"/>
    <n v="4"/>
    <n v="2024"/>
    <x v="8"/>
    <n v="202404"/>
    <s v="93543991"/>
    <s v="PERALTA"/>
    <s v="CHILCHO"/>
    <s v="FRANS GADIEL DERECK"/>
    <d v="2023-09-17T00:00:00"/>
    <n v="1"/>
    <n v="0"/>
    <n v="1"/>
    <n v="0"/>
    <s v="ABRIL"/>
    <s v="CUMPLE SF"/>
    <s v="NO CUMPLE TA"/>
    <x v="1"/>
  </r>
  <r>
    <s v="AMAZONAS"/>
    <s v="CHACHAPOYAS"/>
    <x v="43"/>
    <x v="0"/>
    <x v="24"/>
    <x v="118"/>
    <n v="10103"/>
    <s v="1"/>
    <n v="4"/>
    <n v="2024"/>
    <x v="8"/>
    <n v="202404"/>
    <s v="93561570"/>
    <s v="MORI"/>
    <s v="ACU"/>
    <s v="RODRIGO"/>
    <d v="2023-09-30T00:00:00"/>
    <n v="1"/>
    <n v="0"/>
    <n v="1"/>
    <n v="0"/>
    <s v="ABRIL"/>
    <s v="CUMPLE SF"/>
    <s v="NO CUMPLE TA"/>
    <x v="1"/>
  </r>
  <r>
    <s v="AMAZONAS"/>
    <s v="CHACHAPOYAS"/>
    <x v="10"/>
    <x v="0"/>
    <x v="4"/>
    <x v="16"/>
    <n v="10101"/>
    <s v="1"/>
    <n v="4"/>
    <n v="2024"/>
    <x v="8"/>
    <n v="202404"/>
    <s v="93541201"/>
    <s v="MEJIA"/>
    <s v="ZUTA"/>
    <s v="DAVE GIUSEPPE"/>
    <d v="2023-09-14T00:00:00"/>
    <n v="1"/>
    <n v="0"/>
    <n v="1"/>
    <n v="0"/>
    <s v="ABRIL"/>
    <s v="CUMPLE SF"/>
    <s v="NO CUMPLE TA"/>
    <x v="1"/>
  </r>
  <r>
    <s v="AMAZONAS"/>
    <s v="CHACHAPOYAS"/>
    <x v="10"/>
    <x v="0"/>
    <x v="4"/>
    <x v="16"/>
    <n v="10101"/>
    <s v="1"/>
    <n v="4"/>
    <n v="2024"/>
    <x v="8"/>
    <n v="202404"/>
    <s v="93549964"/>
    <s v="MONTEZA"/>
    <s v="REYNA"/>
    <s v="JOHN ALEX"/>
    <d v="2023-09-21T00:00:00"/>
    <n v="1"/>
    <n v="0"/>
    <n v="1"/>
    <n v="0"/>
    <s v="ABRIL"/>
    <s v="CUMPLE SF"/>
    <s v="NO CUMPLE TA"/>
    <x v="1"/>
  </r>
  <r>
    <s v="AMAZONAS"/>
    <s v="CHACHAPOYAS"/>
    <x v="10"/>
    <x v="0"/>
    <x v="4"/>
    <x v="16"/>
    <n v="10101"/>
    <s v="1"/>
    <n v="4"/>
    <n v="2024"/>
    <x v="8"/>
    <n v="202404"/>
    <s v="93557071"/>
    <s v="VENTURA"/>
    <s v="CASTA"/>
    <s v="XIMENA CATALEYA"/>
    <d v="2023-09-27T00:00:00"/>
    <n v="1"/>
    <n v="0"/>
    <n v="1"/>
    <n v="0"/>
    <s v="ABRIL"/>
    <s v="CUMPLE SF"/>
    <s v="NO CUMPLE TA"/>
    <x v="1"/>
  </r>
  <r>
    <s v="AMAZONAS"/>
    <s v="CHACHAPOYAS"/>
    <x v="10"/>
    <x v="0"/>
    <x v="4"/>
    <x v="16"/>
    <n v="10101"/>
    <s v="1"/>
    <n v="4"/>
    <n v="2024"/>
    <x v="8"/>
    <n v="202404"/>
    <s v="93557297"/>
    <s v="ROJAS"/>
    <s v="GOMEZ"/>
    <s v="LIAM MATEO"/>
    <d v="2023-09-27T00:00:00"/>
    <n v="1"/>
    <n v="0"/>
    <n v="1"/>
    <n v="0"/>
    <s v="ABRIL"/>
    <s v="CUMPLE SF"/>
    <s v="NO CUMPLE TA"/>
    <x v="1"/>
  </r>
  <r>
    <s v="AMAZONAS"/>
    <s v="CHACHAPOYAS"/>
    <x v="10"/>
    <x v="0"/>
    <x v="4"/>
    <x v="16"/>
    <n v="10101"/>
    <s v="2"/>
    <n v="4"/>
    <n v="2024"/>
    <x v="8"/>
    <n v="202404"/>
    <s v="93560411"/>
    <s v="SANTILLAN"/>
    <s v="INGA"/>
    <s v="LIAM ENRIQUE"/>
    <d v="2023-09-29T00:00:00"/>
    <n v="1"/>
    <n v="0"/>
    <n v="1"/>
    <n v="0"/>
    <s v="ABRIL"/>
    <s v="CUMPLE SF"/>
    <s v="NO CUMPLE TA"/>
    <x v="1"/>
  </r>
  <r>
    <s v="AMAZONAS"/>
    <s v="CHACHAPOYAS"/>
    <x v="10"/>
    <x v="0"/>
    <x v="4"/>
    <x v="17"/>
    <n v="10101"/>
    <s v="1"/>
    <n v="4"/>
    <n v="2024"/>
    <x v="8"/>
    <n v="202404"/>
    <s v="93544895"/>
    <s v="TAPIA"/>
    <s v="ALVARADO"/>
    <s v="ALEXIA YAMILE"/>
    <d v="2023-09-17T00:00:00"/>
    <n v="1"/>
    <n v="0"/>
    <n v="1"/>
    <n v="0"/>
    <s v="ABRIL"/>
    <s v="CUMPLE SF"/>
    <s v="NO CUMPLE TA"/>
    <x v="1"/>
  </r>
  <r>
    <s v="AMAZONAS"/>
    <s v="CHACHAPOYAS"/>
    <x v="10"/>
    <x v="0"/>
    <x v="4"/>
    <x v="18"/>
    <n v="10101"/>
    <s v="1"/>
    <n v="4"/>
    <n v="2024"/>
    <x v="8"/>
    <n v="202404"/>
    <s v="93539474"/>
    <s v="ROJAS"/>
    <s v="VENTURA"/>
    <s v="ROYLER ANTONIO"/>
    <d v="2023-09-13T00:00:00"/>
    <n v="1"/>
    <n v="0"/>
    <n v="1"/>
    <n v="0"/>
    <s v="ABRIL"/>
    <s v="CUMPLE SF"/>
    <s v="NO CUMPLE TA"/>
    <x v="1"/>
  </r>
  <r>
    <s v="AMAZONAS"/>
    <s v="CHACHAPOYAS"/>
    <x v="10"/>
    <x v="0"/>
    <x v="4"/>
    <x v="19"/>
    <n v="10101"/>
    <s v="1"/>
    <n v="4"/>
    <n v="2024"/>
    <x v="8"/>
    <n v="202404"/>
    <s v="93538740"/>
    <s v="MAS"/>
    <s v="BUSTOS"/>
    <s v="ALISSON SOFIA"/>
    <d v="2023-09-13T00:00:00"/>
    <n v="1"/>
    <n v="0"/>
    <n v="1"/>
    <n v="0"/>
    <s v="ABRIL"/>
    <s v="CUMPLE SF"/>
    <s v="NO CUMPLE TA"/>
    <x v="1"/>
  </r>
  <r>
    <s v="AMAZONAS"/>
    <s v="CHACHAPOYAS"/>
    <x v="10"/>
    <x v="0"/>
    <x v="4"/>
    <x v="19"/>
    <n v="10101"/>
    <s v="1"/>
    <n v="4"/>
    <n v="2024"/>
    <x v="8"/>
    <n v="202404"/>
    <s v="93543082"/>
    <s v="GUIOP"/>
    <s v="PUSCAN"/>
    <s v="DILAN GAEL"/>
    <d v="2023-09-16T00:00:00"/>
    <n v="1"/>
    <n v="0"/>
    <n v="1"/>
    <n v="0"/>
    <s v="ABRIL"/>
    <s v="CUMPLE SF"/>
    <s v="NO CUMPLE TA"/>
    <x v="1"/>
  </r>
  <r>
    <s v="AMAZONAS"/>
    <s v="CHACHAPOYAS"/>
    <x v="10"/>
    <x v="0"/>
    <x v="4"/>
    <x v="19"/>
    <n v="10101"/>
    <s v="1"/>
    <n v="4"/>
    <n v="2024"/>
    <x v="8"/>
    <n v="202404"/>
    <s v="93544764"/>
    <s v="CHICHIPE"/>
    <s v="PELAES"/>
    <s v="AIMAR ENRIQUE"/>
    <d v="2023-09-17T00:00:00"/>
    <n v="1"/>
    <n v="0"/>
    <n v="1"/>
    <n v="0"/>
    <s v="ABRIL"/>
    <s v="CUMPLE SF"/>
    <s v="NO CUMPLE TA"/>
    <x v="1"/>
  </r>
  <r>
    <s v="AMAZONAS"/>
    <s v="CHACHAPOYAS"/>
    <x v="10"/>
    <x v="0"/>
    <x v="4"/>
    <x v="19"/>
    <n v="10101"/>
    <s v="1"/>
    <n v="4"/>
    <n v="2024"/>
    <x v="8"/>
    <n v="202404"/>
    <s v="93550068"/>
    <s v="HERRERA"/>
    <s v="FASABI"/>
    <s v="AITANA GABRIELA"/>
    <d v="2023-09-21T00:00:00"/>
    <n v="1"/>
    <n v="0"/>
    <n v="1"/>
    <n v="0"/>
    <s v="ABRIL"/>
    <s v="CUMPLE SF"/>
    <s v="NO CUMPLE TA"/>
    <x v="1"/>
  </r>
  <r>
    <s v="AMAZONAS"/>
    <s v="CHACHAPOYAS"/>
    <x v="10"/>
    <x v="0"/>
    <x v="4"/>
    <x v="19"/>
    <n v="10101"/>
    <s v="1"/>
    <n v="4"/>
    <n v="2024"/>
    <x v="8"/>
    <n v="202404"/>
    <s v="93552670"/>
    <s v="ZUTA"/>
    <s v="ALVA"/>
    <s v="OLIVER NICOLAS"/>
    <d v="2023-09-23T00:00:00"/>
    <n v="1"/>
    <n v="0"/>
    <n v="1"/>
    <n v="0"/>
    <s v="ABRIL"/>
    <s v="CUMPLE SF"/>
    <s v="NO CUMPLE TA"/>
    <x v="1"/>
  </r>
  <r>
    <s v="AMAZONAS"/>
    <s v="CHACHAPOYAS"/>
    <x v="10"/>
    <x v="0"/>
    <x v="4"/>
    <x v="19"/>
    <n v="10101"/>
    <s v="1"/>
    <n v="4"/>
    <n v="2024"/>
    <x v="8"/>
    <n v="202404"/>
    <s v="93560512"/>
    <s v="SAAVEDRA"/>
    <s v="HUAMAN"/>
    <s v="LIAM RODRIGO"/>
    <d v="2023-09-29T00:00:00"/>
    <n v="1"/>
    <n v="0"/>
    <n v="1"/>
    <n v="0"/>
    <s v="ABRIL"/>
    <s v="CUMPLE SF"/>
    <s v="NO CUMPLE TA"/>
    <x v="1"/>
  </r>
  <r>
    <s v="AMAZONAS"/>
    <s v="CHACHAPOYAS"/>
    <x v="10"/>
    <x v="0"/>
    <x v="4"/>
    <x v="20"/>
    <n v="10101"/>
    <s v="1"/>
    <n v="4"/>
    <n v="2024"/>
    <x v="8"/>
    <n v="202404"/>
    <s v="93558978"/>
    <s v="RAMIREZ"/>
    <s v="GUIOP"/>
    <s v="MARIHAM CAELI"/>
    <d v="2023-09-28T00:00:00"/>
    <n v="1"/>
    <n v="0"/>
    <n v="1"/>
    <n v="0"/>
    <s v="ABRIL"/>
    <s v="CUMPLE SF"/>
    <s v="NO CUMPLE TA"/>
    <x v="1"/>
  </r>
  <r>
    <s v="AMAZONAS"/>
    <s v="CHACHAPOYAS"/>
    <x v="10"/>
    <x v="2"/>
    <x v="6"/>
    <x v="24"/>
    <n v="10101"/>
    <s v="1"/>
    <n v="4"/>
    <n v="2024"/>
    <x v="8"/>
    <n v="202404"/>
    <s v="93559592"/>
    <s v="HUAMAN"/>
    <s v="FERNANDEZ"/>
    <s v="IAN GAEL"/>
    <d v="2023-09-29T00:00:00"/>
    <n v="1"/>
    <n v="0"/>
    <n v="1"/>
    <n v="0"/>
    <s v="ABRIL"/>
    <s v="CUMPLE SF"/>
    <s v="NO CUMPLE TA"/>
    <x v="1"/>
  </r>
  <r>
    <s v="AMAZONAS"/>
    <s v="CHACHAPOYAS"/>
    <x v="10"/>
    <x v="2"/>
    <x v="6"/>
    <x v="24"/>
    <n v="10101"/>
    <s v="1"/>
    <n v="4"/>
    <n v="2024"/>
    <x v="8"/>
    <n v="202404"/>
    <s v="93559635"/>
    <s v="CAMPOS"/>
    <s v="VASQUEZ"/>
    <s v="ABBIE KAZUMI"/>
    <d v="2023-09-29T00:00:00"/>
    <n v="1"/>
    <n v="0"/>
    <n v="1"/>
    <n v="0"/>
    <s v="ABRIL"/>
    <s v="CUMPLE SF"/>
    <s v="NO CUMPLE TA"/>
    <x v="1"/>
  </r>
  <r>
    <s v="AMAZONAS"/>
    <s v="CHACHAPOYAS"/>
    <x v="10"/>
    <x v="2"/>
    <x v="6"/>
    <x v="24"/>
    <n v="10101"/>
    <s v="1"/>
    <n v="4"/>
    <n v="2024"/>
    <x v="8"/>
    <n v="202404"/>
    <s v="93562403"/>
    <s v="FERNANDEZ"/>
    <s v="HUAMAN"/>
    <s v="ALITZA NOEMI"/>
    <d v="2023-10-01T00:00:00"/>
    <n v="1"/>
    <n v="0"/>
    <n v="1"/>
    <n v="0"/>
    <s v="ABRIL"/>
    <s v="CUMPLE SF"/>
    <s v="NO CUMPLE TA"/>
    <x v="1"/>
  </r>
  <r>
    <s v="AMAZONAS"/>
    <s v="CHACHAPOYAS"/>
    <x v="10"/>
    <x v="2"/>
    <x v="6"/>
    <x v="24"/>
    <n v="10101"/>
    <s v="1"/>
    <n v="4"/>
    <n v="2024"/>
    <x v="8"/>
    <n v="202404"/>
    <s v="93563068"/>
    <s v="TOCTO"/>
    <s v="SENMACHE"/>
    <s v="JADE ITZEL"/>
    <d v="2023-10-02T00:00:00"/>
    <n v="1"/>
    <n v="0"/>
    <n v="1"/>
    <n v="0"/>
    <s v="ABRIL"/>
    <s v="CUMPLE SF"/>
    <s v="NO CUMPLE TA"/>
    <x v="1"/>
  </r>
  <r>
    <s v="AMAZONAS"/>
    <s v="CHACHAPOYAS"/>
    <x v="10"/>
    <x v="2"/>
    <x v="6"/>
    <x v="24"/>
    <n v="10101"/>
    <s v="1"/>
    <n v="4"/>
    <n v="2024"/>
    <x v="8"/>
    <n v="202404"/>
    <s v="93566497"/>
    <s v="MU"/>
    <s v="ZAMORA"/>
    <s v="GABI VICTORIA"/>
    <d v="2023-10-04T00:00:00"/>
    <n v="1"/>
    <n v="0"/>
    <n v="1"/>
    <n v="0"/>
    <s v="ABRIL"/>
    <s v="CUMPLE SF"/>
    <s v="NO CUMPLE TA"/>
    <x v="1"/>
  </r>
  <r>
    <s v="AMAZONAS"/>
    <s v="CHACHAPOYAS"/>
    <x v="61"/>
    <x v="1"/>
    <x v="2"/>
    <x v="3"/>
    <n v="10106"/>
    <s v="1"/>
    <n v="4"/>
    <n v="2024"/>
    <x v="8"/>
    <n v="202404"/>
    <s v="82368556"/>
    <s v="PUITIZA"/>
    <s v="LOPEZ"/>
    <s v="GEILY YANELA"/>
    <d v="2023-09-26T00:00:00"/>
    <n v="1"/>
    <n v="0"/>
    <n v="0"/>
    <n v="0"/>
    <s v="ABRIL"/>
    <s v="NO CUMPLE SF"/>
    <s v="NO CUMPLE TA"/>
    <x v="1"/>
  </r>
  <r>
    <s v="AMAZONAS"/>
    <s v="CHACHAPOYAS"/>
    <x v="11"/>
    <x v="0"/>
    <x v="21"/>
    <x v="122"/>
    <n v="10109"/>
    <s v="1"/>
    <n v="4"/>
    <n v="2024"/>
    <x v="8"/>
    <n v="202404"/>
    <s v="93533409"/>
    <s v="PICON"/>
    <s v="CULQUI"/>
    <s v="JIAN HUANG"/>
    <d v="2023-09-08T00:00:00"/>
    <n v="1"/>
    <n v="0"/>
    <n v="1"/>
    <n v="0"/>
    <s v="ABRIL"/>
    <s v="CUMPLE SF"/>
    <s v="NO CUMPLE TA"/>
    <x v="1"/>
  </r>
  <r>
    <s v="AMAZONAS"/>
    <s v="CHACHAPOYAS"/>
    <x v="11"/>
    <x v="0"/>
    <x v="21"/>
    <x v="122"/>
    <n v="10109"/>
    <s v="1"/>
    <n v="4"/>
    <n v="2024"/>
    <x v="8"/>
    <n v="202404"/>
    <s v="93564151"/>
    <s v="TUCTO"/>
    <s v="PUSCAN"/>
    <s v="BIANCA JHESERLITH"/>
    <d v="2023-10-02T00:00:00"/>
    <n v="1"/>
    <n v="0"/>
    <n v="1"/>
    <n v="0"/>
    <s v="ABRIL"/>
    <s v="CUMPLE SF"/>
    <s v="NO CUMPLE TA"/>
    <x v="1"/>
  </r>
  <r>
    <s v="AMAZONAS"/>
    <s v="CHACHAPOYAS"/>
    <x v="11"/>
    <x v="0"/>
    <x v="7"/>
    <x v="25"/>
    <n v="10109"/>
    <s v="1"/>
    <n v="4"/>
    <n v="2024"/>
    <x v="8"/>
    <n v="202404"/>
    <s v="93557521"/>
    <s v="SALON"/>
    <s v="PUERTA"/>
    <s v="MARCOS DANIEL"/>
    <d v="2023-09-27T00:00:00"/>
    <n v="1"/>
    <n v="0"/>
    <n v="1"/>
    <n v="0"/>
    <s v="ABRIL"/>
    <s v="CUMPLE SF"/>
    <s v="NO CUMPLE TA"/>
    <x v="1"/>
  </r>
  <r>
    <s v="AMAZONAS"/>
    <s v="CHACHAPOYAS"/>
    <x v="11"/>
    <x v="0"/>
    <x v="7"/>
    <x v="25"/>
    <n v="10109"/>
    <s v="1"/>
    <n v="4"/>
    <n v="2024"/>
    <x v="8"/>
    <n v="202404"/>
    <s v="93557531"/>
    <s v="HUAMAN"/>
    <s v="PUSCAN"/>
    <s v="LENIN DAVID"/>
    <d v="2023-09-26T00:00:00"/>
    <n v="1"/>
    <n v="0"/>
    <n v="1"/>
    <n v="0"/>
    <s v="ABRIL"/>
    <s v="CUMPLE SF"/>
    <s v="NO CUMPLE TA"/>
    <x v="1"/>
  </r>
  <r>
    <s v="AMAZONAS"/>
    <s v="CHACHAPOYAS"/>
    <x v="11"/>
    <x v="0"/>
    <x v="7"/>
    <x v="25"/>
    <n v="10109"/>
    <s v="1"/>
    <n v="4"/>
    <n v="2024"/>
    <x v="8"/>
    <n v="202404"/>
    <s v="93557538"/>
    <s v="HUAMAN"/>
    <s v="CULQUI"/>
    <s v="HELEN ALESSIA"/>
    <d v="2023-09-26T00:00:00"/>
    <n v="1"/>
    <n v="0"/>
    <n v="1"/>
    <n v="0"/>
    <s v="ABRIL"/>
    <s v="CUMPLE SF"/>
    <s v="NO CUMPLE TA"/>
    <x v="1"/>
  </r>
  <r>
    <s v="AMAZONAS"/>
    <s v="CHACHAPOYAS"/>
    <x v="11"/>
    <x v="0"/>
    <x v="7"/>
    <x v="25"/>
    <n v="10109"/>
    <s v="1"/>
    <n v="4"/>
    <n v="2024"/>
    <x v="8"/>
    <n v="202404"/>
    <s v="93561268"/>
    <s v="VALQUI"/>
    <s v="HUAMAN"/>
    <s v="DILAN GAEL"/>
    <d v="2023-09-30T00:00:00"/>
    <n v="1"/>
    <n v="0"/>
    <n v="1"/>
    <n v="0"/>
    <s v="ABRIL"/>
    <s v="CUMPLE SF"/>
    <s v="NO CUMPLE TA"/>
    <x v="1"/>
  </r>
  <r>
    <s v="AMAZONAS"/>
    <s v="CHACHAPOYAS"/>
    <x v="11"/>
    <x v="0"/>
    <x v="7"/>
    <x v="154"/>
    <n v="10109"/>
    <s v="1"/>
    <n v="4"/>
    <n v="2024"/>
    <x v="8"/>
    <n v="202404"/>
    <s v="93535401"/>
    <s v="HUAMAN"/>
    <s v="AGUILAR"/>
    <s v="YASMIN"/>
    <d v="2023-09-09T00:00:00"/>
    <n v="1"/>
    <n v="0"/>
    <n v="1"/>
    <n v="0"/>
    <s v="ABRIL"/>
    <s v="CUMPLE SF"/>
    <s v="NO CUMPLE TA"/>
    <x v="1"/>
  </r>
  <r>
    <s v="AMAZONAS"/>
    <s v="CHACHAPOYAS"/>
    <x v="11"/>
    <x v="0"/>
    <x v="7"/>
    <x v="154"/>
    <n v="10109"/>
    <s v="1"/>
    <n v="4"/>
    <n v="2024"/>
    <x v="8"/>
    <n v="202404"/>
    <s v="93545213"/>
    <s v="MACHUCA"/>
    <s v="MEDINA"/>
    <s v="AYSEL AYTANA"/>
    <d v="2023-09-16T00:00:00"/>
    <n v="1"/>
    <n v="0"/>
    <n v="1"/>
    <n v="0"/>
    <s v="ABRIL"/>
    <s v="CUMPLE SF"/>
    <s v="NO CUMPLE TA"/>
    <x v="1"/>
  </r>
  <r>
    <s v="AMAZONAS"/>
    <s v="CHACHAPOYAS"/>
    <x v="12"/>
    <x v="1"/>
    <x v="2"/>
    <x v="3"/>
    <n v="10112"/>
    <s v="1"/>
    <n v="4"/>
    <n v="2024"/>
    <x v="8"/>
    <n v="202404"/>
    <s v="93554375"/>
    <s v="FLORES"/>
    <s v="ROJAS"/>
    <s v="LAIA SONJHEY"/>
    <d v="2023-09-24T00:00:00"/>
    <n v="1"/>
    <n v="0"/>
    <n v="0"/>
    <n v="0"/>
    <s v="ABRIL"/>
    <s v="NO CUMPLE SF"/>
    <s v="NO CUMPLE TA"/>
    <x v="1"/>
  </r>
  <r>
    <s v="AMAZONAS"/>
    <s v="CHACHAPOYAS"/>
    <x v="13"/>
    <x v="0"/>
    <x v="11"/>
    <x v="85"/>
    <n v="10114"/>
    <s v="1"/>
    <n v="4"/>
    <n v="2024"/>
    <x v="8"/>
    <n v="202404"/>
    <s v="93556746"/>
    <s v="VASQUEZ"/>
    <s v="MACAHUACHI"/>
    <s v="JAROL GRABIEL"/>
    <d v="2023-09-26T00:00:00"/>
    <n v="1"/>
    <n v="0"/>
    <n v="1"/>
    <n v="0"/>
    <s v="ABRIL"/>
    <s v="CUMPLE SF"/>
    <s v="NO CUMPLE TA"/>
    <x v="1"/>
  </r>
  <r>
    <s v="AMAZONAS"/>
    <s v="CHACHAPOYAS"/>
    <x v="13"/>
    <x v="0"/>
    <x v="9"/>
    <x v="185"/>
    <n v="10114"/>
    <s v="1"/>
    <n v="4"/>
    <n v="2024"/>
    <x v="8"/>
    <n v="202404"/>
    <s v="93540680"/>
    <s v="OROSCO"/>
    <s v="GALOC"/>
    <s v="JERLINGH KHALEP"/>
    <d v="2023-09-14T00:00:00"/>
    <n v="1"/>
    <n v="0"/>
    <n v="0"/>
    <n v="0"/>
    <s v="ABRIL"/>
    <s v="NO CUMPLE SF"/>
    <s v="NO CUMPLE TA"/>
    <x v="1"/>
  </r>
  <r>
    <s v="AMAZONAS"/>
    <s v="CHACHAPOYAS"/>
    <x v="13"/>
    <x v="0"/>
    <x v="9"/>
    <x v="167"/>
    <n v="10114"/>
    <s v="1"/>
    <n v="4"/>
    <n v="2024"/>
    <x v="8"/>
    <n v="202404"/>
    <s v="93546131"/>
    <s v="DIAZ"/>
    <s v="GALLARDO"/>
    <s v="JAYDEN ADRIEL"/>
    <d v="2023-09-18T00:00:00"/>
    <n v="1"/>
    <n v="0"/>
    <n v="1"/>
    <n v="0"/>
    <s v="ABRIL"/>
    <s v="CUMPLE SF"/>
    <s v="NO CUMPLE TA"/>
    <x v="1"/>
  </r>
  <r>
    <s v="AMAZONAS"/>
    <s v="CHACHAPOYAS"/>
    <x v="13"/>
    <x v="0"/>
    <x v="9"/>
    <x v="28"/>
    <n v="10114"/>
    <s v="1"/>
    <n v="4"/>
    <n v="2024"/>
    <x v="8"/>
    <n v="202404"/>
    <s v="93535810"/>
    <s v="RAMOS"/>
    <s v="MAS"/>
    <s v="JENDRICK EMIR"/>
    <d v="2023-09-11T00:00:00"/>
    <n v="1"/>
    <n v="0"/>
    <n v="1"/>
    <n v="0"/>
    <s v="ABRIL"/>
    <s v="CUMPLE SF"/>
    <s v="NO CUMPLE TA"/>
    <x v="1"/>
  </r>
  <r>
    <s v="AMAZONAS"/>
    <s v="CHACHAPOYAS"/>
    <x v="64"/>
    <x v="1"/>
    <x v="2"/>
    <x v="3"/>
    <n v="10115"/>
    <s v="1"/>
    <n v="4"/>
    <n v="2024"/>
    <x v="8"/>
    <n v="202404"/>
    <s v="93541724"/>
    <s v="GARCIA"/>
    <s v="ALVARADO"/>
    <s v="DAMARIS BLANCA"/>
    <d v="2023-09-14T00:00:00"/>
    <n v="1"/>
    <n v="0"/>
    <n v="0"/>
    <n v="0"/>
    <s v="ABRIL"/>
    <s v="NO CUMPLE SF"/>
    <s v="NO CUMPLE TA"/>
    <x v="1"/>
  </r>
  <r>
    <s v="AMAZONAS"/>
    <s v="CHACHAPOYAS"/>
    <x v="66"/>
    <x v="0"/>
    <x v="10"/>
    <x v="186"/>
    <n v="10118"/>
    <s v="1"/>
    <n v="4"/>
    <n v="2024"/>
    <x v="8"/>
    <n v="202404"/>
    <s v="93543760"/>
    <s v="LOPEZ"/>
    <s v="DAVILA"/>
    <s v="LUZ ALESSIA"/>
    <d v="2023-09-16T00:00:00"/>
    <n v="1"/>
    <n v="0"/>
    <n v="1"/>
    <n v="0"/>
    <s v="ABRIL"/>
    <s v="CUMPLE SF"/>
    <s v="NO CUMPLE TA"/>
    <x v="1"/>
  </r>
  <r>
    <s v="AMAZONAS"/>
    <s v="CHACHAPOYAS"/>
    <x v="17"/>
    <x v="0"/>
    <x v="11"/>
    <x v="32"/>
    <n v="10120"/>
    <s v="1"/>
    <n v="4"/>
    <n v="2024"/>
    <x v="8"/>
    <n v="202404"/>
    <s v="93563743"/>
    <s v="CASTRO"/>
    <s v="VARGAS"/>
    <s v="JULIA RAQUELITA"/>
    <d v="2023-10-02T00:00:00"/>
    <n v="1"/>
    <n v="0"/>
    <n v="1"/>
    <n v="0"/>
    <s v="ABRIL"/>
    <s v="CUMPLE SF"/>
    <s v="NO CUMPLE TA"/>
    <x v="1"/>
  </r>
  <r>
    <s v="AMAZONAS"/>
    <s v="LUYA"/>
    <x v="18"/>
    <x v="1"/>
    <x v="2"/>
    <x v="3"/>
    <n v="10502"/>
    <s v="1"/>
    <n v="4"/>
    <n v="2024"/>
    <x v="8"/>
    <n v="202404"/>
    <s v="93574746"/>
    <s v="MONTENEGRO"/>
    <s v="HIJUELA"/>
    <s v="AITANA JHARETHZA"/>
    <d v="2023-10-04T00:00:00"/>
    <n v="1"/>
    <n v="0"/>
    <n v="0"/>
    <n v="0"/>
    <s v="ABRIL"/>
    <s v="NO CUMPLE SF"/>
    <s v="NO CUMPLE TA"/>
    <x v="1"/>
  </r>
  <r>
    <s v="AMAZONAS"/>
    <s v="LUYA"/>
    <x v="18"/>
    <x v="0"/>
    <x v="12"/>
    <x v="34"/>
    <n v="10502"/>
    <s v="1"/>
    <n v="4"/>
    <n v="2024"/>
    <x v="8"/>
    <n v="202404"/>
    <s v="93539910"/>
    <s v="MESTANZA"/>
    <s v="CUBAS"/>
    <s v="HOMER NAREK BECKER"/>
    <d v="2023-09-13T00:00:00"/>
    <n v="1"/>
    <n v="0"/>
    <n v="1"/>
    <n v="0"/>
    <s v="ABRIL"/>
    <s v="CUMPLE SF"/>
    <s v="NO CUMPLE TA"/>
    <x v="1"/>
  </r>
  <r>
    <s v="AMAZONAS"/>
    <s v="LUYA"/>
    <x v="18"/>
    <x v="0"/>
    <x v="12"/>
    <x v="34"/>
    <n v="10502"/>
    <s v="1"/>
    <n v="4"/>
    <n v="2024"/>
    <x v="8"/>
    <n v="202404"/>
    <s v="93546842"/>
    <s v="RUBIO"/>
    <s v="SOTO"/>
    <s v="PRESBITERO ADRIAN"/>
    <d v="2023-09-13T00:00:00"/>
    <n v="1"/>
    <n v="0"/>
    <n v="1"/>
    <n v="0"/>
    <s v="ABRIL"/>
    <s v="CUMPLE SF"/>
    <s v="NO CUMPLE TA"/>
    <x v="1"/>
  </r>
  <r>
    <s v="AMAZONAS"/>
    <s v="LUYA"/>
    <x v="18"/>
    <x v="0"/>
    <x v="12"/>
    <x v="34"/>
    <n v="10502"/>
    <s v="1"/>
    <n v="4"/>
    <n v="2024"/>
    <x v="8"/>
    <n v="202404"/>
    <s v="93573098"/>
    <s v="MONTENEGRO"/>
    <s v="URIARTE"/>
    <s v="JHONJANTS MICHEL"/>
    <d v="2023-09-28T00:00:00"/>
    <n v="1"/>
    <n v="0"/>
    <n v="1"/>
    <n v="0"/>
    <s v="ABRIL"/>
    <s v="CUMPLE SF"/>
    <s v="NO CUMPLE TA"/>
    <x v="1"/>
  </r>
  <r>
    <s v="AMAZONAS"/>
    <s v="LUYA"/>
    <x v="18"/>
    <x v="0"/>
    <x v="12"/>
    <x v="34"/>
    <n v="10502"/>
    <s v="1"/>
    <n v="4"/>
    <n v="2024"/>
    <x v="8"/>
    <n v="202404"/>
    <s v="93573285"/>
    <s v="FONSECA"/>
    <s v="RODRIGUEZ"/>
    <s v="YAMILET"/>
    <d v="2023-09-29T00:00:00"/>
    <n v="1"/>
    <n v="0"/>
    <n v="1"/>
    <n v="0"/>
    <s v="ABRIL"/>
    <s v="CUMPLE SF"/>
    <s v="NO CUMPLE TA"/>
    <x v="1"/>
  </r>
  <r>
    <s v="AMAZONAS"/>
    <s v="LUYA"/>
    <x v="18"/>
    <x v="0"/>
    <x v="12"/>
    <x v="35"/>
    <n v="10502"/>
    <s v="1"/>
    <n v="4"/>
    <n v="2024"/>
    <x v="8"/>
    <n v="202404"/>
    <s v="93554645"/>
    <s v="SEGURA"/>
    <s v="TAPULLIMA"/>
    <s v="ABDIEL"/>
    <d v="2023-09-17T00:00:00"/>
    <n v="1"/>
    <n v="0"/>
    <n v="1"/>
    <n v="0"/>
    <s v="ABRIL"/>
    <s v="CUMPLE SF"/>
    <s v="NO CUMPLE TA"/>
    <x v="1"/>
  </r>
  <r>
    <s v="AMAZONAS"/>
    <s v="LUYA"/>
    <x v="18"/>
    <x v="0"/>
    <x v="12"/>
    <x v="35"/>
    <n v="10502"/>
    <s v="1"/>
    <n v="4"/>
    <n v="2024"/>
    <x v="8"/>
    <n v="202404"/>
    <s v="93560719"/>
    <s v="SAMBRANO"/>
    <s v="RUIZ"/>
    <s v="DEYKER NAHUEL"/>
    <d v="2023-09-29T00:00:00"/>
    <n v="1"/>
    <n v="0"/>
    <n v="1"/>
    <n v="0"/>
    <s v="ABRIL"/>
    <s v="CUMPLE SF"/>
    <s v="NO CUMPLE TA"/>
    <x v="1"/>
  </r>
  <r>
    <s v="AMAZONAS"/>
    <s v="LUYA"/>
    <x v="50"/>
    <x v="0"/>
    <x v="4"/>
    <x v="91"/>
    <n v="10504"/>
    <s v="1"/>
    <n v="4"/>
    <n v="2024"/>
    <x v="8"/>
    <n v="202404"/>
    <s v="93541944"/>
    <s v="RAMOS"/>
    <s v="CHAVEZ"/>
    <s v="DICK ESLEYTER"/>
    <d v="2023-09-15T00:00:00"/>
    <n v="1"/>
    <n v="0"/>
    <n v="1"/>
    <n v="0"/>
    <s v="ABRIL"/>
    <s v="CUMPLE SF"/>
    <s v="NO CUMPLE TA"/>
    <x v="1"/>
  </r>
  <r>
    <s v="AMAZONAS"/>
    <s v="LUYA"/>
    <x v="50"/>
    <x v="0"/>
    <x v="4"/>
    <x v="187"/>
    <n v="10504"/>
    <s v="1"/>
    <n v="4"/>
    <n v="2024"/>
    <x v="8"/>
    <n v="202404"/>
    <s v="93566913"/>
    <s v="RUIZ"/>
    <s v="CHAVEZ"/>
    <s v="VIANA ESTHER"/>
    <d v="2023-10-04T00:00:00"/>
    <n v="1"/>
    <n v="0"/>
    <n v="1"/>
    <n v="0"/>
    <s v="ABRIL"/>
    <s v="CUMPLE SF"/>
    <s v="NO CUMPLE TA"/>
    <x v="1"/>
  </r>
  <r>
    <s v="AMAZONAS"/>
    <s v="LUYA"/>
    <x v="21"/>
    <x v="0"/>
    <x v="13"/>
    <x v="140"/>
    <n v="10506"/>
    <s v="1"/>
    <n v="4"/>
    <n v="2024"/>
    <x v="8"/>
    <n v="202404"/>
    <s v="93538523"/>
    <s v="PULCE"/>
    <s v="PUERTA"/>
    <s v="RANDY MATIAS"/>
    <d v="2023-09-12T00:00:00"/>
    <n v="1"/>
    <n v="0"/>
    <n v="1"/>
    <n v="0"/>
    <s v="ABRIL"/>
    <s v="CUMPLE SF"/>
    <s v="NO CUMPLE TA"/>
    <x v="1"/>
  </r>
  <r>
    <s v="AMAZONAS"/>
    <s v="LUYA"/>
    <x v="63"/>
    <x v="0"/>
    <x v="8"/>
    <x v="127"/>
    <n v="10507"/>
    <s v="1"/>
    <n v="4"/>
    <n v="2024"/>
    <x v="8"/>
    <n v="202404"/>
    <s v="93553537"/>
    <s v="CARO"/>
    <s v="HERRERA"/>
    <s v="ZO"/>
    <d v="2023-09-24T00:00:00"/>
    <n v="1"/>
    <n v="0"/>
    <n v="1"/>
    <n v="0"/>
    <s v="ABRIL"/>
    <s v="CUMPLE SF"/>
    <s v="NO CUMPLE TA"/>
    <x v="1"/>
  </r>
  <r>
    <s v="AMAZONAS"/>
    <s v="LUYA"/>
    <x v="52"/>
    <x v="0"/>
    <x v="15"/>
    <x v="188"/>
    <n v="10508"/>
    <s v="1"/>
    <n v="4"/>
    <n v="2024"/>
    <x v="8"/>
    <n v="202404"/>
    <s v="93551657"/>
    <s v="TORREJON"/>
    <s v="ZUTA"/>
    <s v="EITHAN ALEXIS"/>
    <d v="2023-09-22T00:00:00"/>
    <n v="1"/>
    <n v="0"/>
    <n v="1"/>
    <n v="0"/>
    <s v="ABRIL"/>
    <s v="CUMPLE SF"/>
    <s v="NO CUMPLE TA"/>
    <x v="1"/>
  </r>
  <r>
    <s v="AMAZONAS"/>
    <s v="LUYA"/>
    <x v="22"/>
    <x v="0"/>
    <x v="13"/>
    <x v="40"/>
    <n v="10509"/>
    <s v="1"/>
    <n v="4"/>
    <n v="2024"/>
    <x v="8"/>
    <n v="202404"/>
    <s v="93548264"/>
    <s v="GRANDEZ"/>
    <s v="SANCHEZ"/>
    <s v="LESLY ELIF"/>
    <d v="2023-09-20T00:00:00"/>
    <n v="1"/>
    <n v="0"/>
    <n v="1"/>
    <n v="0"/>
    <s v="ABRIL"/>
    <s v="CUMPLE SF"/>
    <s v="NO CUMPLE TA"/>
    <x v="1"/>
  </r>
  <r>
    <s v="AMAZONAS"/>
    <s v="LUYA"/>
    <x v="22"/>
    <x v="0"/>
    <x v="13"/>
    <x v="55"/>
    <n v="10509"/>
    <s v="1"/>
    <n v="4"/>
    <n v="2024"/>
    <x v="8"/>
    <n v="202404"/>
    <s v="93533906"/>
    <s v="GR"/>
    <s v="MENDOZA"/>
    <s v="IAN ALESANDRO"/>
    <d v="2023-09-09T00:00:00"/>
    <n v="1"/>
    <n v="0"/>
    <n v="1"/>
    <n v="0"/>
    <s v="ABRIL"/>
    <s v="CUMPLE SF"/>
    <s v="NO CUMPLE TA"/>
    <x v="1"/>
  </r>
  <r>
    <s v="AMAZONAS"/>
    <s v="LUYA"/>
    <x v="24"/>
    <x v="0"/>
    <x v="4"/>
    <x v="16"/>
    <n v="10512"/>
    <s v="1"/>
    <n v="4"/>
    <n v="2024"/>
    <x v="8"/>
    <n v="202404"/>
    <s v="93540195"/>
    <s v="VALQUI"/>
    <s v="DAVILA"/>
    <s v="RODRIK ZABDIEL"/>
    <d v="2023-09-13T00:00:00"/>
    <n v="1"/>
    <n v="0"/>
    <n v="0"/>
    <n v="0"/>
    <s v="ABRIL"/>
    <s v="NO CUMPLE SF"/>
    <s v="NO CUMPLE TA"/>
    <x v="1"/>
  </r>
  <r>
    <s v="AMAZONAS"/>
    <s v="LUYA"/>
    <x v="24"/>
    <x v="0"/>
    <x v="14"/>
    <x v="128"/>
    <n v="10512"/>
    <s v="1"/>
    <n v="4"/>
    <n v="2024"/>
    <x v="8"/>
    <n v="202404"/>
    <s v="93542874"/>
    <s v="CARRASCO"/>
    <s v="APAESTEGUI"/>
    <s v="ALICE FAVIOLA"/>
    <d v="2023-09-16T00:00:00"/>
    <n v="1"/>
    <n v="0"/>
    <n v="1"/>
    <n v="0"/>
    <s v="ABRIL"/>
    <s v="CUMPLE SF"/>
    <s v="NO CUMPLE TA"/>
    <x v="1"/>
  </r>
  <r>
    <s v="AMAZONAS"/>
    <s v="LUYA"/>
    <x v="24"/>
    <x v="0"/>
    <x v="14"/>
    <x v="128"/>
    <n v="10512"/>
    <s v="1"/>
    <n v="4"/>
    <n v="2024"/>
    <x v="8"/>
    <n v="202404"/>
    <s v="93550867"/>
    <s v="CRUZALEGUI"/>
    <s v="HUAMAN"/>
    <s v="AITANA YILDIZ"/>
    <d v="2023-09-20T00:00:00"/>
    <n v="1"/>
    <n v="0"/>
    <n v="1"/>
    <n v="0"/>
    <s v="ABRIL"/>
    <s v="CUMPLE SF"/>
    <s v="NO CUMPLE TA"/>
    <x v="1"/>
  </r>
  <r>
    <s v="AMAZONAS"/>
    <s v="LUYA"/>
    <x v="54"/>
    <x v="0"/>
    <x v="15"/>
    <x v="168"/>
    <n v="10513"/>
    <s v="1"/>
    <n v="4"/>
    <n v="2024"/>
    <x v="8"/>
    <n v="202404"/>
    <s v="93530784"/>
    <s v="POMPA"/>
    <s v="VALQUI"/>
    <s v="NAYELI NICOL"/>
    <d v="2023-09-06T00:00:00"/>
    <n v="1"/>
    <n v="0"/>
    <n v="1"/>
    <n v="0"/>
    <s v="ABRIL"/>
    <s v="CUMPLE SF"/>
    <s v="NO CUMPLE TA"/>
    <x v="1"/>
  </r>
  <r>
    <s v="AMAZONAS"/>
    <s v="LUYA"/>
    <x v="54"/>
    <x v="0"/>
    <x v="15"/>
    <x v="97"/>
    <n v="10513"/>
    <s v="1"/>
    <n v="4"/>
    <n v="2024"/>
    <x v="8"/>
    <n v="202404"/>
    <s v="93552288"/>
    <s v="SAUCEDO"/>
    <s v="SANCHEZ"/>
    <s v="IAN JHADIEL"/>
    <d v="2023-09-23T00:00:00"/>
    <n v="1"/>
    <n v="0"/>
    <n v="1"/>
    <n v="0"/>
    <s v="ABRIL"/>
    <s v="CUMPLE SF"/>
    <s v="NO CUMPLE TA"/>
    <x v="1"/>
  </r>
  <r>
    <s v="AMAZONAS"/>
    <s v="LUYA"/>
    <x v="54"/>
    <x v="0"/>
    <x v="15"/>
    <x v="98"/>
    <n v="10513"/>
    <s v="1"/>
    <n v="4"/>
    <n v="2024"/>
    <x v="8"/>
    <n v="202404"/>
    <s v="93548495"/>
    <s v="JARA"/>
    <s v="VILLANUEVA"/>
    <s v="VALERIA YAMILETH"/>
    <d v="2023-09-20T00:00:00"/>
    <n v="1"/>
    <n v="0"/>
    <n v="1"/>
    <n v="0"/>
    <s v="ABRIL"/>
    <s v="CUMPLE SF"/>
    <s v="NO CUMPLE TA"/>
    <x v="1"/>
  </r>
  <r>
    <s v="AMAZONAS"/>
    <s v="LUYA"/>
    <x v="54"/>
    <x v="0"/>
    <x v="15"/>
    <x v="99"/>
    <n v="10513"/>
    <s v="1"/>
    <n v="4"/>
    <n v="2024"/>
    <x v="8"/>
    <n v="202404"/>
    <s v="93547830"/>
    <s v="RAMOS"/>
    <s v="LOPEZ"/>
    <s v="ALISSON CRISTEL"/>
    <d v="2023-09-20T00:00:00"/>
    <n v="1"/>
    <n v="0"/>
    <n v="1"/>
    <n v="0"/>
    <s v="ABRIL"/>
    <s v="CUMPLE SF"/>
    <s v="NO CUMPLE TA"/>
    <x v="1"/>
  </r>
  <r>
    <s v="AMAZONAS"/>
    <s v="LUYA"/>
    <x v="54"/>
    <x v="0"/>
    <x v="15"/>
    <x v="100"/>
    <n v="10513"/>
    <s v="1"/>
    <n v="4"/>
    <n v="2024"/>
    <x v="8"/>
    <n v="202404"/>
    <s v="93562816"/>
    <s v="ARELLANOS"/>
    <s v="TRUJILLO"/>
    <s v="ZOE BRILLIT"/>
    <d v="2023-10-02T00:00:00"/>
    <n v="1"/>
    <n v="0"/>
    <n v="1"/>
    <n v="0"/>
    <s v="ABRIL"/>
    <s v="CUMPLE SF"/>
    <s v="NO CUMPLE TA"/>
    <x v="1"/>
  </r>
  <r>
    <s v="AMAZONAS"/>
    <s v="LUYA"/>
    <x v="54"/>
    <x v="0"/>
    <x v="15"/>
    <x v="100"/>
    <n v="10513"/>
    <s v="1"/>
    <n v="4"/>
    <n v="2024"/>
    <x v="8"/>
    <n v="202404"/>
    <s v="93566198"/>
    <s v="VASQUEZ"/>
    <s v="RUIZ"/>
    <s v="JHESLY"/>
    <d v="2023-09-06T00:00:00"/>
    <n v="1"/>
    <n v="0"/>
    <n v="0"/>
    <n v="0"/>
    <s v="ABRIL"/>
    <s v="NO CUMPLE SF"/>
    <s v="NO CUMPLE TA"/>
    <x v="1"/>
  </r>
  <r>
    <s v="AMAZONAS"/>
    <s v="LUYA"/>
    <x v="25"/>
    <x v="1"/>
    <x v="2"/>
    <x v="3"/>
    <n v="10514"/>
    <s v="1"/>
    <n v="4"/>
    <n v="2024"/>
    <x v="8"/>
    <n v="202404"/>
    <s v="93539409"/>
    <s v="MARTIN"/>
    <s v="ROJAS"/>
    <s v="OXANA YBONETH"/>
    <d v="2023-09-13T00:00:00"/>
    <n v="1"/>
    <n v="0"/>
    <n v="0"/>
    <n v="0"/>
    <s v="ABRIL"/>
    <s v="NO CUMPLE SF"/>
    <s v="NO CUMPLE TA"/>
    <x v="1"/>
  </r>
  <r>
    <s v="AMAZONAS"/>
    <s v="LUYA"/>
    <x v="25"/>
    <x v="1"/>
    <x v="2"/>
    <x v="3"/>
    <n v="10514"/>
    <s v="1"/>
    <n v="4"/>
    <n v="2024"/>
    <x v="8"/>
    <n v="202404"/>
    <s v="93542584"/>
    <s v="GARCIA"/>
    <s v="HUAMANTA"/>
    <s v="JEAN SMITH"/>
    <d v="2023-09-15T00:00:00"/>
    <n v="1"/>
    <n v="0"/>
    <n v="0"/>
    <n v="0"/>
    <s v="ABRIL"/>
    <s v="NO CUMPLE SF"/>
    <s v="NO CUMPLE TA"/>
    <x v="1"/>
  </r>
  <r>
    <s v="AMAZONAS"/>
    <s v="LUYA"/>
    <x v="25"/>
    <x v="0"/>
    <x v="4"/>
    <x v="16"/>
    <n v="10514"/>
    <s v="1"/>
    <n v="4"/>
    <n v="2024"/>
    <x v="8"/>
    <n v="202404"/>
    <s v="93546534"/>
    <s v="JULCA"/>
    <s v="APAESTEGUI"/>
    <s v="ASHLEY JAZLINNE"/>
    <d v="2023-09-19T00:00:00"/>
    <n v="1"/>
    <n v="0"/>
    <n v="1"/>
    <n v="0"/>
    <s v="ABRIL"/>
    <s v="CUMPLE SF"/>
    <s v="NO CUMPLE TA"/>
    <x v="1"/>
  </r>
  <r>
    <s v="AMAZONAS"/>
    <s v="LUYA"/>
    <x v="25"/>
    <x v="0"/>
    <x v="4"/>
    <x v="16"/>
    <n v="10514"/>
    <s v="1"/>
    <n v="4"/>
    <n v="2024"/>
    <x v="8"/>
    <n v="202404"/>
    <s v="93553031"/>
    <s v="VALLEJOS"/>
    <s v="ARISTA"/>
    <s v="LEWIS HARVIN"/>
    <d v="2023-09-24T00:00:00"/>
    <n v="1"/>
    <n v="0"/>
    <n v="0"/>
    <n v="0"/>
    <s v="ABRIL"/>
    <s v="NO CUMPLE SF"/>
    <s v="NO CUMPLE TA"/>
    <x v="1"/>
  </r>
  <r>
    <s v="AMAZONAS"/>
    <s v="LUYA"/>
    <x v="25"/>
    <x v="0"/>
    <x v="8"/>
    <x v="46"/>
    <n v="10514"/>
    <s v="1"/>
    <n v="4"/>
    <n v="2024"/>
    <x v="8"/>
    <n v="202404"/>
    <s v="81970716"/>
    <s v="ZORRILLA"/>
    <s v="FERNANDEZ"/>
    <s v="MILER JHOSMAR"/>
    <d v="2023-09-08T00:00:00"/>
    <n v="1"/>
    <n v="0"/>
    <n v="1"/>
    <n v="0"/>
    <s v="ABRIL"/>
    <s v="CUMPLE SF"/>
    <s v="NO CUMPLE TA"/>
    <x v="1"/>
  </r>
  <r>
    <s v="AMAZONAS"/>
    <s v="LUYA"/>
    <x v="25"/>
    <x v="0"/>
    <x v="8"/>
    <x v="46"/>
    <n v="10514"/>
    <s v="1"/>
    <n v="4"/>
    <n v="2024"/>
    <x v="8"/>
    <n v="202404"/>
    <s v="93536493"/>
    <s v="SAUCEDO"/>
    <s v="GUZMAN"/>
    <s v="KILLIAM MATHEO"/>
    <d v="2023-09-11T00:00:00"/>
    <n v="1"/>
    <n v="0"/>
    <n v="1"/>
    <n v="0"/>
    <s v="ABRIL"/>
    <s v="CUMPLE SF"/>
    <s v="NO CUMPLE TA"/>
    <x v="1"/>
  </r>
  <r>
    <s v="AMAZONAS"/>
    <s v="LUYA"/>
    <x v="25"/>
    <x v="0"/>
    <x v="8"/>
    <x v="103"/>
    <n v="10514"/>
    <s v="1"/>
    <n v="4"/>
    <n v="2024"/>
    <x v="8"/>
    <n v="202404"/>
    <s v="93532017"/>
    <s v="GARCIA"/>
    <s v="MESTANZA"/>
    <s v="LYAN JESUS"/>
    <d v="2023-09-07T00:00:00"/>
    <n v="1"/>
    <n v="0"/>
    <n v="1"/>
    <n v="0"/>
    <s v="ABRIL"/>
    <s v="CUMPLE SF"/>
    <s v="NO CUMPLE TA"/>
    <x v="1"/>
  </r>
  <r>
    <s v="AMAZONAS"/>
    <s v="LUYA"/>
    <x v="26"/>
    <x v="0"/>
    <x v="15"/>
    <x v="48"/>
    <n v="10515"/>
    <s v="1"/>
    <n v="4"/>
    <n v="2024"/>
    <x v="8"/>
    <n v="202404"/>
    <s v="93541012"/>
    <s v="VASQUEZ"/>
    <s v="MU"/>
    <s v="WENDY YAMILETH"/>
    <d v="2023-09-14T00:00:00"/>
    <n v="1"/>
    <n v="0"/>
    <n v="1"/>
    <n v="0"/>
    <s v="ABRIL"/>
    <s v="CUMPLE SF"/>
    <s v="NO CUMPLE TA"/>
    <x v="1"/>
  </r>
  <r>
    <s v="AMAZONAS"/>
    <s v="LUYA"/>
    <x v="26"/>
    <x v="0"/>
    <x v="15"/>
    <x v="48"/>
    <n v="10515"/>
    <s v="1"/>
    <n v="4"/>
    <n v="2024"/>
    <x v="8"/>
    <n v="202404"/>
    <s v="93543532"/>
    <s v="VILLANUEVA"/>
    <s v="VILLANUEVA"/>
    <s v="JEICO AGUSTIN"/>
    <d v="2023-09-16T00:00:00"/>
    <n v="1"/>
    <n v="0"/>
    <n v="1"/>
    <n v="0"/>
    <s v="ABRIL"/>
    <s v="CUMPLE SF"/>
    <s v="NO CUMPLE TA"/>
    <x v="1"/>
  </r>
  <r>
    <s v="AMAZONAS"/>
    <s v="LUYA"/>
    <x v="55"/>
    <x v="0"/>
    <x v="24"/>
    <x v="164"/>
    <n v="10517"/>
    <s v="1"/>
    <n v="4"/>
    <n v="2024"/>
    <x v="8"/>
    <n v="202404"/>
    <s v="93543021"/>
    <s v="CARRASCO"/>
    <s v="DIAZ"/>
    <s v="CALEB GADIEL"/>
    <d v="2023-09-16T00:00:00"/>
    <n v="1"/>
    <n v="0"/>
    <n v="1"/>
    <n v="0"/>
    <s v="ABRIL"/>
    <s v="CUMPLE SF"/>
    <s v="NO CUMPLE TA"/>
    <x v="1"/>
  </r>
  <r>
    <s v="AMAZONAS"/>
    <s v="LUYA"/>
    <x v="28"/>
    <x v="0"/>
    <x v="3"/>
    <x v="4"/>
    <n v="10518"/>
    <s v="1"/>
    <n v="4"/>
    <n v="2024"/>
    <x v="8"/>
    <n v="202404"/>
    <s v="93547769"/>
    <s v="SANTILLAN"/>
    <s v="VELA"/>
    <s v="KAREN VERONICA"/>
    <d v="2023-09-20T00:00:00"/>
    <n v="1"/>
    <n v="0"/>
    <n v="1"/>
    <n v="0"/>
    <s v="ABRIL"/>
    <s v="CUMPLE SF"/>
    <s v="NO CUMPLE TA"/>
    <x v="1"/>
  </r>
  <r>
    <s v="AMAZONAS"/>
    <s v="LUYA"/>
    <x v="29"/>
    <x v="0"/>
    <x v="3"/>
    <x v="51"/>
    <n v="10520"/>
    <s v="1"/>
    <n v="4"/>
    <n v="2024"/>
    <x v="8"/>
    <n v="202404"/>
    <s v="93560617"/>
    <s v="VELA"/>
    <s v="HORNA"/>
    <s v="JHORDAN IKER"/>
    <d v="2023-09-29T00:00:00"/>
    <n v="1"/>
    <n v="0"/>
    <n v="1"/>
    <n v="0"/>
    <s v="ABRIL"/>
    <s v="CUMPLE SF"/>
    <s v="NO CUMPLE TA"/>
    <x v="1"/>
  </r>
  <r>
    <s v="AMAZONAS"/>
    <s v="LUYA"/>
    <x v="29"/>
    <x v="0"/>
    <x v="3"/>
    <x v="51"/>
    <n v="10520"/>
    <s v="1"/>
    <n v="4"/>
    <n v="2024"/>
    <x v="8"/>
    <n v="202404"/>
    <s v="93563589"/>
    <s v="PIZARRO"/>
    <s v="MENDOZA"/>
    <s v="ITALO FRANCISCO"/>
    <d v="2023-09-28T00:00:00"/>
    <n v="1"/>
    <n v="0"/>
    <n v="1"/>
    <n v="0"/>
    <s v="ABRIL"/>
    <s v="CUMPLE SF"/>
    <s v="NO CUMPLE TA"/>
    <x v="1"/>
  </r>
  <r>
    <s v="AMAZONAS"/>
    <s v="LUYA"/>
    <x v="30"/>
    <x v="1"/>
    <x v="2"/>
    <x v="3"/>
    <n v="10521"/>
    <s v="1"/>
    <n v="4"/>
    <n v="2024"/>
    <x v="8"/>
    <n v="202404"/>
    <s v="93561908"/>
    <s v="RITUAY"/>
    <s v="HONORIO"/>
    <s v="ADRIEL DARMIN"/>
    <d v="2023-10-01T00:00:00"/>
    <n v="1"/>
    <n v="0"/>
    <n v="0"/>
    <n v="0"/>
    <s v="ABRIL"/>
    <s v="NO CUMPLE SF"/>
    <s v="NO CUMPLE TA"/>
    <x v="1"/>
  </r>
  <r>
    <s v="AMAZONAS"/>
    <s v="LUYA"/>
    <x v="30"/>
    <x v="0"/>
    <x v="17"/>
    <x v="148"/>
    <n v="10521"/>
    <s v="1"/>
    <n v="4"/>
    <n v="2024"/>
    <x v="8"/>
    <n v="202404"/>
    <s v="82010463"/>
    <s v="GUTIERREZ"/>
    <s v="LOBATO"/>
    <s v="LENNY ADRIAN"/>
    <d v="2023-09-16T00:00:00"/>
    <n v="1"/>
    <n v="0"/>
    <n v="1"/>
    <n v="0"/>
    <s v="ABRIL"/>
    <s v="CUMPLE SF"/>
    <s v="NO CUMPLE TA"/>
    <x v="1"/>
  </r>
  <r>
    <s v="AMAZONAS"/>
    <s v="LUYA"/>
    <x v="30"/>
    <x v="0"/>
    <x v="17"/>
    <x v="108"/>
    <n v="10521"/>
    <s v="1"/>
    <n v="4"/>
    <n v="2024"/>
    <x v="8"/>
    <n v="202404"/>
    <s v="93538749"/>
    <s v="CHAUCA"/>
    <s v="JULCA"/>
    <s v="ESTRELLITA"/>
    <d v="2023-09-13T00:00:00"/>
    <n v="1"/>
    <n v="0"/>
    <n v="1"/>
    <n v="0"/>
    <s v="ABRIL"/>
    <s v="CUMPLE SF"/>
    <s v="NO CUMPLE TA"/>
    <x v="1"/>
  </r>
  <r>
    <s v="AMAZONAS"/>
    <s v="LUYA"/>
    <x v="30"/>
    <x v="0"/>
    <x v="17"/>
    <x v="52"/>
    <n v="10521"/>
    <s v="1"/>
    <n v="4"/>
    <n v="2024"/>
    <x v="8"/>
    <n v="202404"/>
    <s v="93545230"/>
    <s v="VALQUI"/>
    <s v="TUESTA"/>
    <s v="DAIRA NICOL"/>
    <d v="2023-09-17T00:00:00"/>
    <n v="1"/>
    <n v="0"/>
    <n v="1"/>
    <n v="0"/>
    <s v="ABRIL"/>
    <s v="CUMPLE SF"/>
    <s v="NO CUMPLE TA"/>
    <x v="1"/>
  </r>
  <r>
    <s v="AMAZONAS"/>
    <s v="LUYA"/>
    <x v="30"/>
    <x v="0"/>
    <x v="7"/>
    <x v="189"/>
    <n v="10521"/>
    <s v="1"/>
    <n v="4"/>
    <n v="2024"/>
    <x v="8"/>
    <n v="202404"/>
    <s v="93550964"/>
    <s v="CHAVEZ"/>
    <s v="ESCOBEDO"/>
    <s v="ALESSIA GISSEL"/>
    <d v="2023-09-22T00:00:00"/>
    <n v="1"/>
    <n v="0"/>
    <n v="1"/>
    <n v="0"/>
    <s v="ABRIL"/>
    <s v="CUMPLE SF"/>
    <s v="NO CUMPLE TA"/>
    <x v="1"/>
  </r>
  <r>
    <s v="AMAZONAS"/>
    <s v="LUYA"/>
    <x v="31"/>
    <x v="0"/>
    <x v="8"/>
    <x v="54"/>
    <n v="10522"/>
    <s v="1"/>
    <n v="4"/>
    <n v="2024"/>
    <x v="8"/>
    <n v="202404"/>
    <s v="93544880"/>
    <s v="CAMAN"/>
    <s v="MELENDEZ"/>
    <s v="ABBY KAELA"/>
    <d v="2023-09-17T00:00:00"/>
    <n v="1"/>
    <n v="0"/>
    <n v="1"/>
    <n v="0"/>
    <s v="ABRIL"/>
    <s v="CUMPLE SF"/>
    <s v="NO CUMPLE TA"/>
    <x v="1"/>
  </r>
  <r>
    <s v="AMAZONAS"/>
    <s v="LUYA"/>
    <x v="31"/>
    <x v="0"/>
    <x v="8"/>
    <x v="54"/>
    <n v="10522"/>
    <s v="1"/>
    <n v="4"/>
    <n v="2024"/>
    <x v="8"/>
    <n v="202404"/>
    <s v="93552775"/>
    <s v="ARCE"/>
    <s v="CASTILLO"/>
    <s v="ADHARA RENATA ISABELLA"/>
    <d v="2023-09-23T00:00:00"/>
    <n v="1"/>
    <n v="0"/>
    <n v="1"/>
    <n v="0"/>
    <s v="ABRIL"/>
    <s v="CUMPLE SF"/>
    <s v="NO CUMPLE TA"/>
    <x v="1"/>
  </r>
  <r>
    <s v="AMAZONAS"/>
    <s v="LUYA"/>
    <x v="31"/>
    <x v="0"/>
    <x v="8"/>
    <x v="54"/>
    <n v="10522"/>
    <s v="1"/>
    <n v="4"/>
    <n v="2024"/>
    <x v="8"/>
    <n v="202404"/>
    <s v="93564481"/>
    <s v="CHAMAY"/>
    <s v="POMATANTA"/>
    <s v="YOIDER YOAN"/>
    <d v="2023-10-03T00:00:00"/>
    <n v="1"/>
    <n v="0"/>
    <n v="1"/>
    <n v="0"/>
    <s v="ABRIL"/>
    <s v="CUMPLE SF"/>
    <s v="NO CUMPLE TA"/>
    <x v="1"/>
  </r>
  <r>
    <s v="AMAZONAS"/>
    <s v="LUYA"/>
    <x v="32"/>
    <x v="1"/>
    <x v="2"/>
    <x v="3"/>
    <n v="10523"/>
    <s v="2"/>
    <n v="4"/>
    <n v="2024"/>
    <x v="8"/>
    <n v="202404"/>
    <s v="93545448"/>
    <s v="VILLEGAS"/>
    <s v="MENDOZA"/>
    <s v="BRIANA ITZEL MAFER"/>
    <d v="2023-09-17T00:00:00"/>
    <n v="1"/>
    <n v="0"/>
    <n v="0"/>
    <n v="0"/>
    <s v="ABRIL"/>
    <s v="NO CUMPLE SF"/>
    <s v="NO CUMPLE TA"/>
    <x v="1"/>
  </r>
  <r>
    <s v="AMAZONAS"/>
    <s v="LUYA"/>
    <x v="32"/>
    <x v="0"/>
    <x v="16"/>
    <x v="109"/>
    <n v="10523"/>
    <s v="1"/>
    <n v="4"/>
    <n v="2024"/>
    <x v="8"/>
    <n v="202404"/>
    <s v="93557573"/>
    <s v="MENDOZA"/>
    <s v="QUINTANA"/>
    <s v="EDRIC STEVEN"/>
    <d v="2023-09-27T00:00:00"/>
    <n v="1"/>
    <n v="0"/>
    <n v="1"/>
    <n v="0"/>
    <s v="ABRIL"/>
    <s v="CUMPLE SF"/>
    <s v="NO CUMPLE TA"/>
    <x v="1"/>
  </r>
  <r>
    <s v="AMAZONAS"/>
    <s v="RODRIGUEZ DE MENDOZA"/>
    <x v="33"/>
    <x v="1"/>
    <x v="2"/>
    <x v="3"/>
    <n v="10602"/>
    <s v="1"/>
    <n v="4"/>
    <n v="2024"/>
    <x v="8"/>
    <n v="202404"/>
    <s v="93537212"/>
    <s v="GRANDEZ"/>
    <s v="MALDONADO"/>
    <s v="ANTONELLA"/>
    <d v="2023-09-11T00:00:00"/>
    <n v="1"/>
    <n v="0"/>
    <n v="0"/>
    <n v="0"/>
    <s v="ABRIL"/>
    <s v="NO CUMPLE SF"/>
    <s v="NO CUMPLE TA"/>
    <x v="1"/>
  </r>
  <r>
    <s v="AMAZONAS"/>
    <s v="RODRIGUEZ DE MENDOZA"/>
    <x v="33"/>
    <x v="0"/>
    <x v="18"/>
    <x v="119"/>
    <n v="10602"/>
    <s v="1"/>
    <n v="4"/>
    <n v="2024"/>
    <x v="8"/>
    <n v="202404"/>
    <s v="93543493"/>
    <s v="TUCTO"/>
    <s v="ESPINOZA"/>
    <s v="ALESSIA CRISTINA"/>
    <d v="2023-09-16T00:00:00"/>
    <n v="1"/>
    <n v="0"/>
    <n v="1"/>
    <n v="0"/>
    <s v="ABRIL"/>
    <s v="CUMPLE SF"/>
    <s v="NO CUMPLE TA"/>
    <x v="1"/>
  </r>
  <r>
    <s v="AMAZONAS"/>
    <s v="RODRIGUEZ DE MENDOZA"/>
    <x v="35"/>
    <x v="0"/>
    <x v="23"/>
    <x v="75"/>
    <n v="10604"/>
    <s v="1"/>
    <n v="4"/>
    <n v="2024"/>
    <x v="8"/>
    <n v="202404"/>
    <s v="93548940"/>
    <s v="GRANDEZ"/>
    <s v="AGUILAR"/>
    <s v="IKER GADIEL"/>
    <d v="2023-09-21T00:00:00"/>
    <n v="1"/>
    <n v="0"/>
    <n v="1"/>
    <n v="0"/>
    <s v="ABRIL"/>
    <s v="CUMPLE SF"/>
    <s v="NO CUMPLE TA"/>
    <x v="1"/>
  </r>
  <r>
    <s v="AMAZONAS"/>
    <s v="RODRIGUEZ DE MENDOZA"/>
    <x v="35"/>
    <x v="0"/>
    <x v="23"/>
    <x v="75"/>
    <n v="10604"/>
    <s v="2"/>
    <n v="4"/>
    <n v="2024"/>
    <x v="8"/>
    <n v="202404"/>
    <s v="93553030"/>
    <s v="LOPEZ"/>
    <s v="ZABALETA"/>
    <s v="ALESSIA CAYETANA"/>
    <d v="2023-09-23T00:00:00"/>
    <n v="1"/>
    <n v="0"/>
    <n v="1"/>
    <n v="0"/>
    <s v="ABRIL"/>
    <s v="CUMPLE SF"/>
    <s v="NO CUMPLE TA"/>
    <x v="1"/>
  </r>
  <r>
    <s v="AMAZONAS"/>
    <s v="RODRIGUEZ DE MENDOZA"/>
    <x v="35"/>
    <x v="0"/>
    <x v="23"/>
    <x v="75"/>
    <n v="10604"/>
    <s v="2"/>
    <n v="4"/>
    <n v="2024"/>
    <x v="8"/>
    <n v="202404"/>
    <s v="93562724"/>
    <s v="LOPEZ"/>
    <s v="PUIQUIN"/>
    <s v="ALAIA VALENTINA"/>
    <d v="2023-10-01T00:00:00"/>
    <n v="1"/>
    <n v="0"/>
    <n v="1"/>
    <n v="0"/>
    <s v="ABRIL"/>
    <s v="CUMPLE SF"/>
    <s v="NO CUMPLE TA"/>
    <x v="1"/>
  </r>
  <r>
    <s v="AMAZONAS"/>
    <s v="RODRIGUEZ DE MENDOZA"/>
    <x v="57"/>
    <x v="0"/>
    <x v="21"/>
    <x v="130"/>
    <n v="10605"/>
    <s v="1"/>
    <n v="4"/>
    <n v="2024"/>
    <x v="8"/>
    <n v="202404"/>
    <s v="93532115"/>
    <s v="RODRIGUEZ"/>
    <s v="PARRA"/>
    <s v="EDRICK GERARD"/>
    <d v="2023-09-07T00:00:00"/>
    <n v="1"/>
    <n v="0"/>
    <n v="1"/>
    <n v="0"/>
    <s v="ABRIL"/>
    <s v="CUMPLE SF"/>
    <s v="NO CUMPLE TA"/>
    <x v="1"/>
  </r>
  <r>
    <s v="AMAZONAS"/>
    <s v="RODRIGUEZ DE MENDOZA"/>
    <x v="57"/>
    <x v="0"/>
    <x v="21"/>
    <x v="111"/>
    <n v="10605"/>
    <s v="1"/>
    <n v="4"/>
    <n v="2024"/>
    <x v="8"/>
    <n v="202404"/>
    <s v="93532947"/>
    <s v="ROJAS"/>
    <s v="PUSCAN"/>
    <s v="DEYVIS"/>
    <d v="2023-09-08T00:00:00"/>
    <n v="1"/>
    <n v="0"/>
    <n v="1"/>
    <n v="0"/>
    <s v="ABRIL"/>
    <s v="CUMPLE SF"/>
    <s v="NO CUMPLE TA"/>
    <x v="1"/>
  </r>
  <r>
    <s v="AMAZONAS"/>
    <s v="RODRIGUEZ DE MENDOZA"/>
    <x v="37"/>
    <x v="0"/>
    <x v="11"/>
    <x v="59"/>
    <n v="10607"/>
    <s v="1"/>
    <n v="4"/>
    <n v="2024"/>
    <x v="8"/>
    <n v="202404"/>
    <s v="93529313"/>
    <s v="LLAVE"/>
    <s v="ALVARADO"/>
    <s v="AXEL MAEL"/>
    <d v="2023-09-05T00:00:00"/>
    <n v="1"/>
    <n v="0"/>
    <n v="1"/>
    <n v="0"/>
    <s v="ABRIL"/>
    <s v="CUMPLE SF"/>
    <s v="NO CUMPLE TA"/>
    <x v="1"/>
  </r>
  <r>
    <s v="AMAZONAS"/>
    <s v="RODRIGUEZ DE MENDOZA"/>
    <x v="37"/>
    <x v="0"/>
    <x v="11"/>
    <x v="59"/>
    <n v="10607"/>
    <s v="1"/>
    <n v="4"/>
    <n v="2024"/>
    <x v="8"/>
    <n v="202404"/>
    <s v="93530872"/>
    <s v="VILLEGAS"/>
    <s v="GUEVARA"/>
    <s v="DANTON"/>
    <d v="2023-09-06T00:00:00"/>
    <n v="1"/>
    <n v="0"/>
    <n v="1"/>
    <n v="0"/>
    <s v="ABRIL"/>
    <s v="CUMPLE SF"/>
    <s v="NO CUMPLE TA"/>
    <x v="1"/>
  </r>
  <r>
    <s v="AMAZONAS"/>
    <s v="RODRIGUEZ DE MENDOZA"/>
    <x v="38"/>
    <x v="1"/>
    <x v="2"/>
    <x v="3"/>
    <n v="10609"/>
    <s v="1"/>
    <n v="4"/>
    <n v="2024"/>
    <x v="8"/>
    <n v="202404"/>
    <s v="93556721"/>
    <s v="MU"/>
    <s v="ZELADA"/>
    <s v="ARACELY NICOL"/>
    <d v="2023-09-26T00:00:00"/>
    <n v="1"/>
    <n v="0"/>
    <n v="0"/>
    <n v="0"/>
    <s v="ABRIL"/>
    <s v="NO CUMPLE SF"/>
    <s v="NO CUMPLE TA"/>
    <x v="1"/>
  </r>
  <r>
    <s v="AMAZONAS"/>
    <s v="RODRIGUEZ DE MENDOZA"/>
    <x v="38"/>
    <x v="1"/>
    <x v="2"/>
    <x v="3"/>
    <n v="10609"/>
    <s v="1"/>
    <n v="4"/>
    <n v="2024"/>
    <x v="8"/>
    <n v="202404"/>
    <s v="93561591"/>
    <s v="VIDARTE"/>
    <s v="TORRES"/>
    <s v="LOAN SMIT"/>
    <d v="2023-09-30T00:00:00"/>
    <n v="1"/>
    <n v="0"/>
    <n v="0"/>
    <n v="0"/>
    <s v="ABRIL"/>
    <s v="NO CUMPLE SF"/>
    <s v="NO CUMPLE TA"/>
    <x v="1"/>
  </r>
  <r>
    <s v="AMAZONAS"/>
    <s v="RODRIGUEZ DE MENDOZA"/>
    <x v="38"/>
    <x v="0"/>
    <x v="19"/>
    <x v="112"/>
    <n v="10609"/>
    <s v="1"/>
    <n v="4"/>
    <n v="2024"/>
    <x v="8"/>
    <n v="202404"/>
    <s v="93558360"/>
    <s v="BANDA"/>
    <s v="ALEJANDRIA"/>
    <s v="GISELLE GABRIELA"/>
    <d v="2023-09-28T00:00:00"/>
    <n v="1"/>
    <n v="0"/>
    <n v="1"/>
    <n v="0"/>
    <s v="ABRIL"/>
    <s v="CUMPLE SF"/>
    <s v="NO CUMPLE TA"/>
    <x v="1"/>
  </r>
  <r>
    <s v="AMAZONAS"/>
    <s v="RODRIGUEZ DE MENDOZA"/>
    <x v="38"/>
    <x v="0"/>
    <x v="19"/>
    <x v="112"/>
    <n v="10609"/>
    <s v="1"/>
    <n v="4"/>
    <n v="2024"/>
    <x v="8"/>
    <n v="202404"/>
    <s v="93560886"/>
    <s v="HUARIPATA"/>
    <s v="PAREDES"/>
    <s v="MAYER GABRIEL"/>
    <d v="2023-09-30T00:00:00"/>
    <n v="1"/>
    <n v="0"/>
    <n v="1"/>
    <n v="0"/>
    <s v="ABRIL"/>
    <s v="CUMPLE SF"/>
    <s v="NO CUMPLE TA"/>
    <x v="1"/>
  </r>
  <r>
    <s v="AMAZONAS"/>
    <s v="RODRIGUEZ DE MENDOZA"/>
    <x v="38"/>
    <x v="0"/>
    <x v="19"/>
    <x v="131"/>
    <n v="10609"/>
    <s v="1"/>
    <n v="4"/>
    <n v="2024"/>
    <x v="8"/>
    <n v="202404"/>
    <s v="81871292"/>
    <s v="MARIN"/>
    <s v="HUAMAN"/>
    <s v="CLAUDIO STALIN"/>
    <d v="2023-09-18T00:00:00"/>
    <n v="1"/>
    <n v="0"/>
    <n v="1"/>
    <n v="0"/>
    <s v="ABRIL"/>
    <s v="CUMPLE SF"/>
    <s v="NO CUMPLE TA"/>
    <x v="1"/>
  </r>
  <r>
    <s v="AMAZONAS"/>
    <s v="RODRIGUEZ DE MENDOZA"/>
    <x v="38"/>
    <x v="0"/>
    <x v="19"/>
    <x v="131"/>
    <n v="10609"/>
    <s v="1"/>
    <n v="4"/>
    <n v="2024"/>
    <x v="8"/>
    <n v="202404"/>
    <s v="93536928"/>
    <s v="LOPEZ"/>
    <s v="LOPEZ"/>
    <s v="ZOILO NAEL"/>
    <d v="2023-09-11T00:00:00"/>
    <n v="1"/>
    <n v="0"/>
    <n v="1"/>
    <n v="0"/>
    <s v="ABRIL"/>
    <s v="CUMPLE SF"/>
    <s v="NO CUMPLE TA"/>
    <x v="1"/>
  </r>
  <r>
    <s v="AMAZONAS"/>
    <s v="RODRIGUEZ DE MENDOZA"/>
    <x v="38"/>
    <x v="0"/>
    <x v="19"/>
    <x v="63"/>
    <n v="10609"/>
    <s v="1"/>
    <n v="4"/>
    <n v="2024"/>
    <x v="8"/>
    <n v="202404"/>
    <s v="93547294"/>
    <s v="CARRANZA"/>
    <s v="VILLENA"/>
    <s v="ESMERALDA CAMILA"/>
    <d v="2023-09-19T00:00:00"/>
    <n v="1"/>
    <n v="0"/>
    <n v="0"/>
    <n v="0"/>
    <s v="ABRIL"/>
    <s v="NO CUMPLE SF"/>
    <s v="NO CUMPLE TA"/>
    <x v="1"/>
  </r>
  <r>
    <s v="AMAZONAS"/>
    <s v="RODRIGUEZ DE MENDOZA"/>
    <x v="38"/>
    <x v="0"/>
    <x v="19"/>
    <x v="63"/>
    <n v="10609"/>
    <s v="1"/>
    <n v="4"/>
    <n v="2024"/>
    <x v="8"/>
    <n v="202404"/>
    <s v="93549393"/>
    <s v="ZUMAETA"/>
    <s v="RINZA"/>
    <s v="SOFIA"/>
    <d v="2023-09-20T00:00:00"/>
    <n v="1"/>
    <n v="0"/>
    <n v="0"/>
    <n v="0"/>
    <s v="ABRIL"/>
    <s v="NO CUMPLE SF"/>
    <s v="NO CUMPLE TA"/>
    <x v="1"/>
  </r>
  <r>
    <s v="AMAZONAS"/>
    <s v="RODRIGUEZ DE MENDOZA"/>
    <x v="38"/>
    <x v="0"/>
    <x v="19"/>
    <x v="63"/>
    <n v="10609"/>
    <s v="1"/>
    <n v="4"/>
    <n v="2024"/>
    <x v="8"/>
    <n v="202404"/>
    <s v="93565181"/>
    <s v="LOPEZ"/>
    <s v="CHACON"/>
    <s v="LIAM GAEL"/>
    <d v="2023-10-03T00:00:00"/>
    <n v="1"/>
    <n v="0"/>
    <n v="0"/>
    <n v="0"/>
    <s v="ABRIL"/>
    <s v="NO CUMPLE SF"/>
    <s v="NO CUMPLE TA"/>
    <x v="1"/>
  </r>
  <r>
    <s v="AMAZONAS"/>
    <s v="RODRIGUEZ DE MENDOZA"/>
    <x v="38"/>
    <x v="0"/>
    <x v="20"/>
    <x v="64"/>
    <n v="10609"/>
    <s v="1"/>
    <n v="4"/>
    <n v="2024"/>
    <x v="8"/>
    <n v="202404"/>
    <s v="93538391"/>
    <s v="BAZAN"/>
    <s v="MAICELO"/>
    <s v="EMILY JHASMIN"/>
    <d v="2023-09-12T00:00:00"/>
    <n v="1"/>
    <n v="0"/>
    <n v="1"/>
    <n v="0"/>
    <s v="ABRIL"/>
    <s v="CUMPLE SF"/>
    <s v="NO CUMPLE TA"/>
    <x v="1"/>
  </r>
  <r>
    <s v="AMAZONAS"/>
    <s v="RODRIGUEZ DE MENDOZA"/>
    <x v="38"/>
    <x v="0"/>
    <x v="18"/>
    <x v="190"/>
    <n v="10609"/>
    <s v="1"/>
    <n v="4"/>
    <n v="2024"/>
    <x v="8"/>
    <n v="202404"/>
    <s v="93562711"/>
    <s v="CRUZADO"/>
    <s v="HUAMAN"/>
    <s v="JOSEPH ADRIAN"/>
    <d v="2023-09-30T00:00:00"/>
    <n v="1"/>
    <n v="0"/>
    <n v="0"/>
    <n v="0"/>
    <s v="ABRIL"/>
    <s v="NO CUMPLE SF"/>
    <s v="NO CUMPLE TA"/>
    <x v="1"/>
  </r>
  <r>
    <s v="AMAZONAS"/>
    <s v="RODRIGUEZ DE MENDOZA"/>
    <x v="38"/>
    <x v="0"/>
    <x v="18"/>
    <x v="113"/>
    <n v="10609"/>
    <s v="1"/>
    <n v="4"/>
    <n v="2024"/>
    <x v="8"/>
    <n v="202404"/>
    <s v="93529507"/>
    <s v="PERALTA"/>
    <s v="HUERTA"/>
    <s v="IKER EIMAR"/>
    <d v="2023-09-05T00:00:00"/>
    <n v="1"/>
    <n v="0"/>
    <n v="1"/>
    <n v="0"/>
    <s v="ABRIL"/>
    <s v="CUMPLE SF"/>
    <s v="NO CUMPLE TA"/>
    <x v="1"/>
  </r>
  <r>
    <s v="AMAZONAS"/>
    <s v="RODRIGUEZ DE MENDOZA"/>
    <x v="39"/>
    <x v="0"/>
    <x v="6"/>
    <x v="60"/>
    <n v="10601"/>
    <s v="1"/>
    <n v="4"/>
    <n v="2024"/>
    <x v="8"/>
    <n v="202404"/>
    <s v="93542012"/>
    <s v="FERNANDEZ"/>
    <s v="VILLANUEVA"/>
    <s v="THEO NICOLAS"/>
    <d v="2023-09-15T00:00:00"/>
    <n v="1"/>
    <n v="0"/>
    <n v="1"/>
    <n v="0"/>
    <s v="ABRIL"/>
    <s v="CUMPLE SF"/>
    <s v="NO CUMPLE TA"/>
    <x v="1"/>
  </r>
  <r>
    <s v="AMAZONAS"/>
    <s v="RODRIGUEZ DE MENDOZA"/>
    <x v="40"/>
    <x v="0"/>
    <x v="21"/>
    <x v="68"/>
    <n v="10611"/>
    <s v="1"/>
    <n v="4"/>
    <n v="2024"/>
    <x v="8"/>
    <n v="202404"/>
    <s v="93561821"/>
    <s v="CALDERON"/>
    <s v="CHUMBE"/>
    <s v="PIERO STEFANO"/>
    <d v="2023-09-30T00:00:00"/>
    <n v="1"/>
    <n v="0"/>
    <n v="1"/>
    <n v="0"/>
    <s v="ABRIL"/>
    <s v="CUMPLE SF"/>
    <s v="NO CUMPLE TA"/>
    <x v="1"/>
  </r>
  <r>
    <s v="AMAZONAS"/>
    <s v="RODRIGUEZ DE MENDOZA"/>
    <x v="41"/>
    <x v="0"/>
    <x v="1"/>
    <x v="114"/>
    <n v="10612"/>
    <s v="1"/>
    <n v="4"/>
    <n v="2024"/>
    <x v="8"/>
    <n v="202404"/>
    <s v="93542526"/>
    <s v="IRIGOIN"/>
    <s v="GUEVARA"/>
    <s v="IAN JHASIR"/>
    <d v="2023-09-15T00:00:00"/>
    <n v="1"/>
    <n v="0"/>
    <n v="1"/>
    <n v="0"/>
    <s v="ABRIL"/>
    <s v="CUMPLE SF"/>
    <s v="NO CUMPLE TA"/>
    <x v="1"/>
  </r>
  <r>
    <s v="AMAZONAS"/>
    <s v="RODRIGUEZ DE MENDOZA"/>
    <x v="41"/>
    <x v="0"/>
    <x v="1"/>
    <x v="70"/>
    <n v="10612"/>
    <s v="1"/>
    <n v="4"/>
    <n v="2024"/>
    <x v="8"/>
    <n v="202404"/>
    <s v="93532224"/>
    <s v="DELGADO"/>
    <s v="JULCA"/>
    <s v="KILIAN ARIEL"/>
    <d v="2023-09-08T00:00:00"/>
    <n v="1"/>
    <n v="0"/>
    <n v="1"/>
    <n v="0"/>
    <s v="ABRIL"/>
    <s v="CUMPLE SF"/>
    <s v="NO CUMPLE TA"/>
    <x v="1"/>
  </r>
  <r>
    <s v="AMAZONAS"/>
    <s v="RODRIGUEZ DE MENDOZA"/>
    <x v="41"/>
    <x v="0"/>
    <x v="1"/>
    <x v="70"/>
    <n v="10612"/>
    <s v="1"/>
    <n v="4"/>
    <n v="2024"/>
    <x v="8"/>
    <n v="202404"/>
    <s v="93537698"/>
    <s v="HERNANDEZ"/>
    <s v="VILLEGAS"/>
    <s v="SAMUEL"/>
    <d v="2023-09-12T00:00:00"/>
    <n v="1"/>
    <n v="0"/>
    <n v="1"/>
    <n v="0"/>
    <s v="ABRIL"/>
    <s v="CUMPLE SF"/>
    <s v="NO CUMPLE TA"/>
    <x v="1"/>
  </r>
  <r>
    <s v="AMAZONAS"/>
    <s v="RODRIGUEZ DE MENDOZA"/>
    <x v="41"/>
    <x v="0"/>
    <x v="1"/>
    <x v="70"/>
    <n v="10612"/>
    <s v="1"/>
    <n v="4"/>
    <n v="2024"/>
    <x v="8"/>
    <n v="202404"/>
    <s v="93540307"/>
    <s v="VENTURA"/>
    <s v="ROJAS"/>
    <s v="ALANYS NAKARY"/>
    <d v="2023-09-14T00:00:00"/>
    <n v="1"/>
    <n v="0"/>
    <n v="1"/>
    <n v="0"/>
    <s v="ABRIL"/>
    <s v="CUMPLE SF"/>
    <s v="NO CUMPLE TA"/>
    <x v="1"/>
  </r>
  <r>
    <s v="AMAZONAS"/>
    <s v="BONGARA"/>
    <x v="2"/>
    <x v="1"/>
    <x v="2"/>
    <x v="3"/>
    <n v="10306"/>
    <s v="1"/>
    <n v="5"/>
    <n v="2024"/>
    <x v="9"/>
    <n v="202405"/>
    <s v="93590748"/>
    <s v="VASQUEZ"/>
    <s v="ARTEAGA"/>
    <s v="HELMER PAUL"/>
    <d v="2023-10-24T00:00:00"/>
    <n v="1"/>
    <n v="0"/>
    <n v="0"/>
    <n v="0"/>
    <s v="MAYO"/>
    <s v="NO CUMPLE SF"/>
    <s v="NO CUMPLE TA"/>
    <x v="1"/>
  </r>
  <r>
    <s v="AMAZONAS"/>
    <s v="BONGARA"/>
    <x v="2"/>
    <x v="1"/>
    <x v="2"/>
    <x v="3"/>
    <n v="10306"/>
    <s v="1"/>
    <n v="5"/>
    <n v="2024"/>
    <x v="9"/>
    <n v="202405"/>
    <s v="93600936"/>
    <s v="DETT"/>
    <s v="ZELADA"/>
    <s v="ZOE ALAIA"/>
    <d v="2023-11-02T00:00:00"/>
    <n v="1"/>
    <n v="0"/>
    <n v="0"/>
    <n v="0"/>
    <s v="MAYO"/>
    <s v="NO CUMPLE SF"/>
    <s v="NO CUMPLE TA"/>
    <x v="1"/>
  </r>
  <r>
    <s v="AMAZONAS"/>
    <s v="BONGARA"/>
    <x v="2"/>
    <x v="1"/>
    <x v="2"/>
    <x v="3"/>
    <n v="10306"/>
    <s v="1"/>
    <n v="5"/>
    <n v="2024"/>
    <x v="9"/>
    <n v="202405"/>
    <s v="93601352"/>
    <s v="VASQUEZ"/>
    <s v="VALLE"/>
    <s v="YANNICK JHOSUA"/>
    <d v="2023-11-02T00:00:00"/>
    <n v="1"/>
    <n v="0"/>
    <n v="0"/>
    <n v="0"/>
    <s v="MAYO"/>
    <s v="NO CUMPLE SF"/>
    <s v="NO CUMPLE TA"/>
    <x v="1"/>
  </r>
  <r>
    <s v="AMAZONAS"/>
    <s v="BONGARA"/>
    <x v="2"/>
    <x v="0"/>
    <x v="1"/>
    <x v="12"/>
    <n v="10306"/>
    <s v="1"/>
    <n v="5"/>
    <n v="2024"/>
    <x v="9"/>
    <n v="202405"/>
    <s v="93575108"/>
    <s v="CASAS"/>
    <s v="MU"/>
    <s v="LITZY YAMILETH"/>
    <d v="2023-10-11T00:00:00"/>
    <n v="1"/>
    <n v="0"/>
    <n v="1"/>
    <n v="0"/>
    <s v="MAYO"/>
    <s v="CUMPLE SF"/>
    <s v="NO CUMPLE TA"/>
    <x v="1"/>
  </r>
  <r>
    <s v="AMAZONAS"/>
    <s v="BONGARA"/>
    <x v="3"/>
    <x v="1"/>
    <x v="2"/>
    <x v="3"/>
    <n v="10307"/>
    <s v="1"/>
    <n v="5"/>
    <n v="2024"/>
    <x v="9"/>
    <n v="202405"/>
    <s v="93588936"/>
    <s v="TUESTA"/>
    <s v="TAUCA"/>
    <s v="XIANNA GISSELL"/>
    <d v="2023-10-18T00:00:00"/>
    <n v="1"/>
    <n v="0"/>
    <n v="0"/>
    <n v="0"/>
    <s v="MAYO"/>
    <s v="NO CUMPLE SF"/>
    <s v="NO CUMPLE TA"/>
    <x v="1"/>
  </r>
  <r>
    <s v="AMAZONAS"/>
    <s v="BONGARA"/>
    <x v="3"/>
    <x v="1"/>
    <x v="2"/>
    <x v="3"/>
    <n v="10307"/>
    <s v="1"/>
    <n v="5"/>
    <n v="2024"/>
    <x v="9"/>
    <n v="202405"/>
    <s v="93592664"/>
    <s v="VITAL"/>
    <s v="BRIONES"/>
    <s v="AMIRA ESTHER"/>
    <d v="2023-10-26T00:00:00"/>
    <n v="1"/>
    <n v="0"/>
    <n v="0"/>
    <n v="0"/>
    <s v="MAYO"/>
    <s v="NO CUMPLE SF"/>
    <s v="NO CUMPLE TA"/>
    <x v="1"/>
  </r>
  <r>
    <s v="AMAZONAS"/>
    <s v="BONGARA"/>
    <x v="3"/>
    <x v="1"/>
    <x v="2"/>
    <x v="3"/>
    <n v="10307"/>
    <s v="1"/>
    <n v="5"/>
    <n v="2024"/>
    <x v="9"/>
    <n v="202405"/>
    <s v="93594609"/>
    <s v="SANCHEZ"/>
    <s v="MAS"/>
    <s v="MATTHEW YAEL"/>
    <d v="2023-10-27T00:00:00"/>
    <n v="1"/>
    <n v="0"/>
    <n v="0"/>
    <n v="0"/>
    <s v="MAYO"/>
    <s v="NO CUMPLE SF"/>
    <s v="NO CUMPLE TA"/>
    <x v="1"/>
  </r>
  <r>
    <s v="AMAZONAS"/>
    <s v="BONGARA"/>
    <x v="3"/>
    <x v="0"/>
    <x v="3"/>
    <x v="4"/>
    <n v="10307"/>
    <s v="1"/>
    <n v="5"/>
    <n v="2024"/>
    <x v="9"/>
    <n v="202405"/>
    <s v="93566989"/>
    <s v="GALLAC"/>
    <s v="COMECA"/>
    <s v="KHALESSY GERALDINE"/>
    <d v="2023-10-05T00:00:00"/>
    <n v="1"/>
    <n v="0"/>
    <n v="1"/>
    <n v="0"/>
    <s v="MAYO"/>
    <s v="CUMPLE SF"/>
    <s v="NO CUMPLE TA"/>
    <x v="1"/>
  </r>
  <r>
    <s v="AMAZONAS"/>
    <s v="BONGARA"/>
    <x v="3"/>
    <x v="0"/>
    <x v="3"/>
    <x v="4"/>
    <n v="10307"/>
    <s v="1"/>
    <n v="5"/>
    <n v="2024"/>
    <x v="9"/>
    <n v="202405"/>
    <s v="93576428"/>
    <s v="MONTALVAN"/>
    <s v="GUIMAC"/>
    <s v="YAMILETH LILIANA"/>
    <d v="2023-10-12T00:00:00"/>
    <n v="1"/>
    <n v="0"/>
    <n v="1"/>
    <n v="0"/>
    <s v="MAYO"/>
    <s v="CUMPLE SF"/>
    <s v="NO CUMPLE TA"/>
    <x v="1"/>
  </r>
  <r>
    <s v="AMAZONAS"/>
    <s v="BONGARA"/>
    <x v="3"/>
    <x v="0"/>
    <x v="3"/>
    <x v="4"/>
    <n v="10307"/>
    <s v="1"/>
    <n v="5"/>
    <n v="2024"/>
    <x v="9"/>
    <n v="202405"/>
    <s v="93576628"/>
    <s v="LIVAQUE"/>
    <s v="VASQUEZ"/>
    <s v="MELANY LUANA"/>
    <d v="2023-10-12T00:00:00"/>
    <n v="1"/>
    <n v="0"/>
    <n v="1"/>
    <n v="0"/>
    <s v="MAYO"/>
    <s v="CUMPLE SF"/>
    <s v="NO CUMPLE TA"/>
    <x v="1"/>
  </r>
  <r>
    <s v="AMAZONAS"/>
    <s v="BONGARA"/>
    <x v="9"/>
    <x v="1"/>
    <x v="2"/>
    <x v="3"/>
    <n v="10312"/>
    <s v="1"/>
    <n v="5"/>
    <n v="2024"/>
    <x v="9"/>
    <n v="202405"/>
    <s v="93601530"/>
    <s v="PILCO"/>
    <s v="MASLUCAN"/>
    <s v="MAIK ADRIEL"/>
    <d v="2023-11-03T00:00:00"/>
    <n v="1"/>
    <n v="0"/>
    <n v="0"/>
    <n v="0"/>
    <s v="MAYO"/>
    <s v="NO CUMPLE SF"/>
    <s v="NO CUMPLE TA"/>
    <x v="1"/>
  </r>
  <r>
    <s v="AMAZONAS"/>
    <s v="BONGARA"/>
    <x v="9"/>
    <x v="0"/>
    <x v="1"/>
    <x v="6"/>
    <n v="10312"/>
    <s v="1"/>
    <n v="5"/>
    <n v="2024"/>
    <x v="9"/>
    <n v="202405"/>
    <s v="93589737"/>
    <s v="VILLANUEVA"/>
    <s v="GALOC"/>
    <s v="JARLIN ADRIEL"/>
    <d v="2023-10-23T00:00:00"/>
    <n v="1"/>
    <n v="0"/>
    <n v="1"/>
    <n v="0"/>
    <s v="MAYO"/>
    <s v="CUMPLE SF"/>
    <s v="NO CUMPLE TA"/>
    <x v="1"/>
  </r>
  <r>
    <s v="AMAZONAS"/>
    <s v="BONGARA"/>
    <x v="9"/>
    <x v="0"/>
    <x v="1"/>
    <x v="6"/>
    <n v="10312"/>
    <s v="1"/>
    <n v="5"/>
    <n v="2024"/>
    <x v="9"/>
    <n v="202405"/>
    <s v="93590477"/>
    <s v="CHAVEZ"/>
    <s v="MONTOYA"/>
    <s v="BRUNO GADYEL"/>
    <d v="2023-10-24T00:00:00"/>
    <n v="1"/>
    <n v="0"/>
    <n v="1"/>
    <n v="0"/>
    <s v="MAYO"/>
    <s v="CUMPLE SF"/>
    <s v="NO CUMPLE TA"/>
    <x v="1"/>
  </r>
  <r>
    <s v="AMAZONAS"/>
    <s v="BONGARA"/>
    <x v="9"/>
    <x v="0"/>
    <x v="1"/>
    <x v="13"/>
    <n v="10312"/>
    <s v="1"/>
    <n v="5"/>
    <n v="2024"/>
    <x v="9"/>
    <n v="202405"/>
    <s v="93577006"/>
    <s v="VASQUEZ"/>
    <s v="TOCTO"/>
    <s v="JADE MISHELL"/>
    <d v="2023-10-13T00:00:00"/>
    <n v="1"/>
    <n v="0"/>
    <n v="1"/>
    <n v="0"/>
    <s v="MAYO"/>
    <s v="CUMPLE SF"/>
    <s v="NO CUMPLE TA"/>
    <x v="1"/>
  </r>
  <r>
    <s v="AMAZONAS"/>
    <s v="BONGARA"/>
    <x v="9"/>
    <x v="0"/>
    <x v="1"/>
    <x v="15"/>
    <n v="10312"/>
    <s v="1"/>
    <n v="5"/>
    <n v="2024"/>
    <x v="9"/>
    <n v="202405"/>
    <s v="93586703"/>
    <s v="DELGADO"/>
    <s v="TRUJILLO"/>
    <s v="LUIS MIGUEL"/>
    <d v="2023-10-20T00:00:00"/>
    <n v="1"/>
    <n v="0"/>
    <n v="1"/>
    <n v="0"/>
    <s v="MAYO"/>
    <s v="CUMPLE SF"/>
    <s v="NO CUMPLE TA"/>
    <x v="1"/>
  </r>
  <r>
    <s v="AMAZONAS"/>
    <s v="CHACHAPOYAS"/>
    <x v="43"/>
    <x v="0"/>
    <x v="22"/>
    <x v="117"/>
    <n v="10103"/>
    <s v="1"/>
    <n v="5"/>
    <n v="2024"/>
    <x v="9"/>
    <n v="202405"/>
    <s v="93573199"/>
    <s v="GOMEZ"/>
    <s v="TERRONES"/>
    <s v="YEHUDIEL ALEXANDER"/>
    <d v="2023-10-07T00:00:00"/>
    <n v="1"/>
    <n v="0"/>
    <n v="1"/>
    <n v="0"/>
    <s v="MAYO"/>
    <s v="CUMPLE SF"/>
    <s v="NO CUMPLE TA"/>
    <x v="1"/>
  </r>
  <r>
    <s v="AMAZONAS"/>
    <s v="CHACHAPOYAS"/>
    <x v="43"/>
    <x v="0"/>
    <x v="24"/>
    <x v="118"/>
    <n v="10103"/>
    <s v="1"/>
    <n v="5"/>
    <n v="2024"/>
    <x v="9"/>
    <n v="202405"/>
    <s v="93581029"/>
    <s v="ZEGARRA"/>
    <s v="ACU"/>
    <s v="ZULI ZEINETH"/>
    <d v="2023-10-16T00:00:00"/>
    <n v="1"/>
    <n v="0"/>
    <n v="1"/>
    <n v="0"/>
    <s v="MAYO"/>
    <s v="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77232"/>
    <s v="BARDALES"/>
    <s v="ROJAS"/>
    <s v="EITHAN GEISEL"/>
    <d v="2023-10-13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83232"/>
    <s v="APARICIO"/>
    <s v="TINTA"/>
    <s v="JARED RAFAEL"/>
    <d v="2023-10-18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87184"/>
    <s v="ROJAS"/>
    <s v="SANCHEZ"/>
    <s v="GABRIELA JHULIET"/>
    <d v="2023-10-21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87547"/>
    <s v="LOPEZ"/>
    <s v="GARCIA"/>
    <s v="MIGUEL ANGEL"/>
    <d v="2023-10-22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88320"/>
    <s v="ROJAS"/>
    <s v="ORDO"/>
    <s v="LEO JHIREN"/>
    <d v="2023-10-22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90155"/>
    <s v="VERA"/>
    <s v="HUAMAN"/>
    <s v="NICOLAS EVERETT"/>
    <d v="2023-10-24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94711"/>
    <s v="CORREA"/>
    <s v="HUAMAN"/>
    <s v="AYTANA ISABELLA"/>
    <d v="2023-10-27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94837"/>
    <s v="TONGO"/>
    <s v="BARBOZA"/>
    <s v="KEYLA SOPHIA"/>
    <d v="2023-10-27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95753"/>
    <s v="GUIVIN"/>
    <s v="RUIZ"/>
    <s v="AITHANA DARICE"/>
    <d v="2023-10-28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1"/>
    <n v="5"/>
    <n v="2024"/>
    <x v="9"/>
    <n v="202405"/>
    <s v="93598161"/>
    <s v="CHILLOS"/>
    <s v="MIRANO"/>
    <s v="BIANCA ISABELLA"/>
    <d v="2023-10-30T00:00:00"/>
    <n v="1"/>
    <n v="0"/>
    <n v="0"/>
    <n v="0"/>
    <s v="MAYO"/>
    <s v="NO CUMPLE SF"/>
    <s v="NO CUMPLE TA"/>
    <x v="1"/>
  </r>
  <r>
    <s v="AMAZONAS"/>
    <s v="CHACHAPOYAS"/>
    <x v="10"/>
    <x v="1"/>
    <x v="2"/>
    <x v="3"/>
    <n v="10101"/>
    <s v="2"/>
    <n v="5"/>
    <n v="2024"/>
    <x v="9"/>
    <n v="202405"/>
    <s v="93595585"/>
    <s v="CULQUI"/>
    <s v="ZABARBURU"/>
    <s v="LIAM MATH"/>
    <d v="2023-10-28T00:00:00"/>
    <n v="1"/>
    <n v="0"/>
    <n v="0"/>
    <n v="0"/>
    <s v="MAYO"/>
    <s v="NO CUMPLE SF"/>
    <s v="NO CUMPLE TA"/>
    <x v="1"/>
  </r>
  <r>
    <s v="AMAZONAS"/>
    <s v="CHACHAPOYAS"/>
    <x v="10"/>
    <x v="0"/>
    <x v="4"/>
    <x v="16"/>
    <n v="10101"/>
    <s v="1"/>
    <n v="5"/>
    <n v="2024"/>
    <x v="9"/>
    <n v="202405"/>
    <s v="93570867"/>
    <s v="PUIQUIN"/>
    <s v="GARCIA"/>
    <s v="JHOSTIN DAVID"/>
    <d v="2023-10-08T00:00:00"/>
    <n v="1"/>
    <n v="0"/>
    <n v="1"/>
    <n v="0"/>
    <s v="MAYO"/>
    <s v="CUMPLE SF"/>
    <s v="NO CUMPLE TA"/>
    <x v="1"/>
  </r>
  <r>
    <s v="AMAZONAS"/>
    <s v="CHACHAPOYAS"/>
    <x v="10"/>
    <x v="0"/>
    <x v="4"/>
    <x v="16"/>
    <n v="10101"/>
    <s v="1"/>
    <n v="5"/>
    <n v="2024"/>
    <x v="9"/>
    <n v="202405"/>
    <s v="93576240"/>
    <s v="JARA"/>
    <s v="SOTO"/>
    <s v="DIOMER ESTEBAN"/>
    <d v="2023-10-12T00:00:00"/>
    <n v="1"/>
    <n v="0"/>
    <n v="1"/>
    <n v="0"/>
    <s v="MAYO"/>
    <s v="CUMPLE SF"/>
    <s v="NO CUMPLE TA"/>
    <x v="1"/>
  </r>
  <r>
    <s v="AMAZONAS"/>
    <s v="CHACHAPOYAS"/>
    <x v="10"/>
    <x v="0"/>
    <x v="4"/>
    <x v="18"/>
    <n v="10101"/>
    <s v="1"/>
    <n v="5"/>
    <n v="2024"/>
    <x v="9"/>
    <n v="202405"/>
    <s v="93579310"/>
    <s v="MELENDEZ"/>
    <s v="MENDOZA"/>
    <s v="DANNA ALESSIA"/>
    <d v="2023-10-15T00:00:00"/>
    <n v="1"/>
    <n v="0"/>
    <n v="1"/>
    <n v="0"/>
    <s v="MAYO"/>
    <s v="CUMPLE SF"/>
    <s v="NO CUMPLE TA"/>
    <x v="1"/>
  </r>
  <r>
    <s v="AMAZONAS"/>
    <s v="CHACHAPOYAS"/>
    <x v="10"/>
    <x v="0"/>
    <x v="4"/>
    <x v="19"/>
    <n v="10101"/>
    <s v="1"/>
    <n v="5"/>
    <n v="2024"/>
    <x v="9"/>
    <n v="202405"/>
    <s v="93568287"/>
    <s v="LOZANO"/>
    <s v="VENTURA"/>
    <s v="YARELI SUSANA"/>
    <d v="2023-10-06T00:00:00"/>
    <n v="1"/>
    <n v="0"/>
    <n v="1"/>
    <n v="0"/>
    <s v="MAYO"/>
    <s v="CUMPLE SF"/>
    <s v="NO CUMPLE TA"/>
    <x v="1"/>
  </r>
  <r>
    <s v="AMAZONAS"/>
    <s v="CHACHAPOYAS"/>
    <x v="10"/>
    <x v="0"/>
    <x v="4"/>
    <x v="19"/>
    <n v="10101"/>
    <s v="1"/>
    <n v="5"/>
    <n v="2024"/>
    <x v="9"/>
    <n v="202405"/>
    <s v="93586394"/>
    <s v="ZAGACETA"/>
    <s v="CARO"/>
    <s v="CARLITOS JAZIEL"/>
    <d v="2023-10-21T00:00:00"/>
    <n v="1"/>
    <n v="0"/>
    <n v="1"/>
    <n v="0"/>
    <s v="MAYO"/>
    <s v="CUMPLE SF"/>
    <s v="NO CUMPLE TA"/>
    <x v="1"/>
  </r>
  <r>
    <s v="AMAZONAS"/>
    <s v="CHACHAPOYAS"/>
    <x v="10"/>
    <x v="0"/>
    <x v="4"/>
    <x v="21"/>
    <n v="10101"/>
    <s v="1"/>
    <n v="5"/>
    <n v="2024"/>
    <x v="9"/>
    <n v="202405"/>
    <s v="93570293"/>
    <s v="RAFAEL"/>
    <s v="AGUILAR"/>
    <s v="AXEL GADIEL"/>
    <d v="2023-10-07T00:00:00"/>
    <n v="1"/>
    <n v="0"/>
    <n v="1"/>
    <n v="0"/>
    <s v="MAYO"/>
    <s v="CUMPLE SF"/>
    <s v="NO CUMPLE TA"/>
    <x v="1"/>
  </r>
  <r>
    <s v="AMAZONAS"/>
    <s v="CHACHAPOYAS"/>
    <x v="10"/>
    <x v="0"/>
    <x v="16"/>
    <x v="92"/>
    <n v="10101"/>
    <s v="1"/>
    <n v="5"/>
    <n v="2024"/>
    <x v="9"/>
    <n v="202405"/>
    <s v="93586996"/>
    <s v="TORREJON"/>
    <s v="PAISIC"/>
    <s v="DEREK MATTEO"/>
    <d v="2023-10-21T00:00:00"/>
    <n v="1"/>
    <n v="0"/>
    <n v="1"/>
    <n v="0"/>
    <s v="MAYO"/>
    <s v="CUMPLE SF"/>
    <s v="NO CUMPLE TA"/>
    <x v="1"/>
  </r>
  <r>
    <s v="AMAZONAS"/>
    <s v="CHACHAPOYAS"/>
    <x v="60"/>
    <x v="1"/>
    <x v="2"/>
    <x v="3"/>
    <n v="10104"/>
    <s v="1"/>
    <n v="5"/>
    <n v="2024"/>
    <x v="9"/>
    <n v="202405"/>
    <s v="93591354"/>
    <s v="JUSTO"/>
    <s v="GODOY"/>
    <s v="ISAAC VALENTINO"/>
    <d v="2023-10-25T00:00:00"/>
    <n v="1"/>
    <n v="0"/>
    <n v="0"/>
    <n v="0"/>
    <s v="MAYO"/>
    <s v="NO CUMPLE SF"/>
    <s v="NO CUMPLE TA"/>
    <x v="1"/>
  </r>
  <r>
    <s v="AMAZONAS"/>
    <s v="CHACHAPOYAS"/>
    <x v="61"/>
    <x v="0"/>
    <x v="22"/>
    <x v="155"/>
    <n v="10106"/>
    <s v="1"/>
    <n v="5"/>
    <n v="2024"/>
    <x v="9"/>
    <n v="202405"/>
    <s v="93598775"/>
    <s v="SANCHO"/>
    <s v="RODRIGUEZ"/>
    <s v="ALISSON BELEN"/>
    <d v="2023-10-16T00:00:00"/>
    <n v="1"/>
    <n v="0"/>
    <n v="1"/>
    <n v="0"/>
    <s v="MAYO"/>
    <s v="CUMPLE SF"/>
    <s v="NO CUMPLE TA"/>
    <x v="1"/>
  </r>
  <r>
    <s v="AMAZONAS"/>
    <s v="CHACHAPOYAS"/>
    <x v="11"/>
    <x v="1"/>
    <x v="2"/>
    <x v="3"/>
    <n v="10109"/>
    <s v="1"/>
    <n v="5"/>
    <n v="2024"/>
    <x v="9"/>
    <n v="202405"/>
    <s v="93577854"/>
    <s v="PUSCAN"/>
    <s v="PUERTA"/>
    <s v="LIAM ABDIEL"/>
    <d v="2023-10-13T00:00:00"/>
    <n v="1"/>
    <n v="0"/>
    <n v="0"/>
    <n v="0"/>
    <s v="MAYO"/>
    <s v="NO CUMPLE SF"/>
    <s v="NO CUMPLE TA"/>
    <x v="1"/>
  </r>
  <r>
    <s v="AMAZONAS"/>
    <s v="CHACHAPOYAS"/>
    <x v="11"/>
    <x v="1"/>
    <x v="2"/>
    <x v="3"/>
    <n v="10109"/>
    <s v="1"/>
    <n v="5"/>
    <n v="2024"/>
    <x v="9"/>
    <n v="202405"/>
    <s v="93597026"/>
    <s v="HUAMAN"/>
    <s v="TUCTO"/>
    <s v="BRIANA ALEXANDRA"/>
    <d v="2023-10-30T00:00:00"/>
    <n v="1"/>
    <n v="0"/>
    <n v="0"/>
    <n v="0"/>
    <s v="MAYO"/>
    <s v="NO CUMPLE SF"/>
    <s v="NO CUMPLE TA"/>
    <x v="1"/>
  </r>
  <r>
    <s v="AMAZONAS"/>
    <s v="CHACHAPOYAS"/>
    <x v="11"/>
    <x v="1"/>
    <x v="2"/>
    <x v="3"/>
    <n v="10109"/>
    <s v="1"/>
    <n v="5"/>
    <n v="2024"/>
    <x v="9"/>
    <n v="202405"/>
    <s v="93598165"/>
    <s v="HUAMAN"/>
    <s v="LARA"/>
    <s v="KHALESSI MARINN"/>
    <d v="2023-10-30T00:00:00"/>
    <n v="1"/>
    <n v="0"/>
    <n v="0"/>
    <n v="0"/>
    <s v="MAYO"/>
    <s v="NO CUMPLE SF"/>
    <s v="NO CUMPLE TA"/>
    <x v="1"/>
  </r>
  <r>
    <s v="AMAZONAS"/>
    <s v="CHACHAPOYAS"/>
    <x v="11"/>
    <x v="1"/>
    <x v="2"/>
    <x v="3"/>
    <n v="10109"/>
    <s v="1"/>
    <n v="5"/>
    <n v="2024"/>
    <x v="9"/>
    <n v="202405"/>
    <s v="93599509"/>
    <s v="PUSCAN"/>
    <s v="GUIOP"/>
    <s v="DIEGO SANTIAGO"/>
    <d v="2023-11-01T00:00:00"/>
    <n v="1"/>
    <n v="0"/>
    <n v="0"/>
    <n v="0"/>
    <s v="MAYO"/>
    <s v="NO CUMPLE SF"/>
    <s v="NO CUMPLE TA"/>
    <x v="1"/>
  </r>
  <r>
    <s v="AMAZONAS"/>
    <s v="CHACHAPOYAS"/>
    <x v="11"/>
    <x v="1"/>
    <x v="2"/>
    <x v="3"/>
    <n v="10109"/>
    <s v="1"/>
    <n v="5"/>
    <n v="2024"/>
    <x v="9"/>
    <n v="202405"/>
    <s v="93621431"/>
    <s v="PUSCAN"/>
    <s v="CHOCTALIN"/>
    <s v="JHENDER GAEL"/>
    <d v="2023-10-30T00:00:00"/>
    <n v="1"/>
    <n v="0"/>
    <n v="0"/>
    <n v="0"/>
    <s v="MAYO"/>
    <s v="NO CUMPLE SF"/>
    <s v="NO CUMPLE TA"/>
    <x v="1"/>
  </r>
  <r>
    <s v="AMAZONAS"/>
    <s v="CHACHAPOYAS"/>
    <x v="11"/>
    <x v="0"/>
    <x v="7"/>
    <x v="25"/>
    <n v="10109"/>
    <s v="1"/>
    <n v="5"/>
    <n v="2024"/>
    <x v="9"/>
    <n v="202405"/>
    <s v="93571507"/>
    <s v="CULQUI"/>
    <s v="PUSCAN"/>
    <s v="YARELI LIZETH"/>
    <d v="2023-10-08T00:00:00"/>
    <n v="1"/>
    <n v="0"/>
    <n v="1"/>
    <n v="0"/>
    <s v="MAYO"/>
    <s v="CUMPLE SF"/>
    <s v="NO CUMPLE TA"/>
    <x v="1"/>
  </r>
  <r>
    <s v="AMAZONAS"/>
    <s v="CHACHAPOYAS"/>
    <x v="11"/>
    <x v="0"/>
    <x v="7"/>
    <x v="25"/>
    <n v="10109"/>
    <s v="1"/>
    <n v="5"/>
    <n v="2024"/>
    <x v="9"/>
    <n v="202405"/>
    <s v="93582555"/>
    <s v="VALENCIA"/>
    <s v="HUAMAN"/>
    <s v="BRYAN ADRIAN"/>
    <d v="2023-10-17T00:00:00"/>
    <n v="1"/>
    <n v="0"/>
    <n v="1"/>
    <n v="0"/>
    <s v="MAYO"/>
    <s v="CUMPLE SF"/>
    <s v="NO CUMPLE TA"/>
    <x v="1"/>
  </r>
  <r>
    <s v="AMAZONAS"/>
    <s v="CHACHAPOYAS"/>
    <x v="11"/>
    <x v="0"/>
    <x v="7"/>
    <x v="25"/>
    <n v="10109"/>
    <s v="1"/>
    <n v="5"/>
    <n v="2024"/>
    <x v="9"/>
    <n v="202405"/>
    <s v="93587463"/>
    <s v="SILVA"/>
    <s v="CULQUI"/>
    <s v="ALEXANDER GAEL"/>
    <d v="2023-10-21T00:00:00"/>
    <n v="1"/>
    <n v="0"/>
    <n v="1"/>
    <n v="0"/>
    <s v="MAYO"/>
    <s v="CUMPLE SF"/>
    <s v="NO CUMPLE TA"/>
    <x v="1"/>
  </r>
  <r>
    <s v="AMAZONAS"/>
    <s v="CHACHAPOYAS"/>
    <x v="46"/>
    <x v="1"/>
    <x v="2"/>
    <x v="3"/>
    <n v="10110"/>
    <s v="2"/>
    <n v="5"/>
    <n v="2024"/>
    <x v="9"/>
    <n v="202405"/>
    <s v="93587946"/>
    <s v="JAUREGUI"/>
    <s v="ESTRADA"/>
    <s v="GEMA JATZYRI"/>
    <d v="2023-10-22T00:00:00"/>
    <n v="1"/>
    <n v="0"/>
    <n v="0"/>
    <n v="0"/>
    <s v="MAYO"/>
    <s v="NO CUMPLE SF"/>
    <s v="NO CUMPLE TA"/>
    <x v="1"/>
  </r>
  <r>
    <s v="AMAZONAS"/>
    <s v="CHACHAPOYAS"/>
    <x v="17"/>
    <x v="1"/>
    <x v="2"/>
    <x v="3"/>
    <n v="10120"/>
    <s v="1"/>
    <n v="5"/>
    <n v="2024"/>
    <x v="9"/>
    <n v="202405"/>
    <s v="93595882"/>
    <s v="RODRIGUEZ"/>
    <s v="ROJAS"/>
    <s v="JOS"/>
    <d v="2023-10-29T00:00:00"/>
    <n v="1"/>
    <n v="0"/>
    <n v="0"/>
    <n v="0"/>
    <s v="MAYO"/>
    <s v="NO CUMPLE SF"/>
    <s v="NO CUMPLE TA"/>
    <x v="1"/>
  </r>
  <r>
    <s v="AMAZONAS"/>
    <s v="LUYA"/>
    <x v="18"/>
    <x v="1"/>
    <x v="2"/>
    <x v="3"/>
    <n v="10502"/>
    <s v="1"/>
    <n v="5"/>
    <n v="2024"/>
    <x v="9"/>
    <n v="202405"/>
    <s v="93592288"/>
    <s v="COTRINA"/>
    <s v="LIVAQUE"/>
    <s v="ADRIAN"/>
    <d v="2023-10-26T00:00:00"/>
    <n v="1"/>
    <n v="0"/>
    <n v="0"/>
    <n v="0"/>
    <s v="MAYO"/>
    <s v="NO CUMPLE SF"/>
    <s v="NO CUMPLE TA"/>
    <x v="1"/>
  </r>
  <r>
    <s v="AMAZONAS"/>
    <s v="LUYA"/>
    <x v="18"/>
    <x v="1"/>
    <x v="2"/>
    <x v="3"/>
    <n v="10502"/>
    <s v="1"/>
    <n v="5"/>
    <n v="2024"/>
    <x v="9"/>
    <n v="202405"/>
    <s v="93599790"/>
    <s v="MIO"/>
    <s v="TUESTA"/>
    <s v="AMALIA ROYDITH"/>
    <d v="2023-11-01T00:00:00"/>
    <n v="1"/>
    <n v="0"/>
    <n v="0"/>
    <n v="0"/>
    <s v="MAYO"/>
    <s v="NO CUMPLE SF"/>
    <s v="NO CUMPLE TA"/>
    <x v="1"/>
  </r>
  <r>
    <s v="AMAZONAS"/>
    <s v="LUYA"/>
    <x v="18"/>
    <x v="1"/>
    <x v="2"/>
    <x v="3"/>
    <n v="10502"/>
    <s v="1"/>
    <n v="5"/>
    <n v="2024"/>
    <x v="9"/>
    <n v="202405"/>
    <s v="93600918"/>
    <s v="ABANTO"/>
    <s v="MARTINEZ"/>
    <s v="SOFIA AHINARA"/>
    <d v="2023-11-02T00:00:00"/>
    <n v="1"/>
    <n v="0"/>
    <n v="0"/>
    <n v="0"/>
    <s v="MAYO"/>
    <s v="NO CUMPLE SF"/>
    <s v="NO CUMPLE TA"/>
    <x v="1"/>
  </r>
  <r>
    <s v="AMAZONAS"/>
    <s v="LUYA"/>
    <x v="18"/>
    <x v="1"/>
    <x v="2"/>
    <x v="3"/>
    <n v="10502"/>
    <s v="1"/>
    <n v="5"/>
    <n v="2024"/>
    <x v="9"/>
    <n v="202405"/>
    <s v="93610473"/>
    <s v="CUBAS"/>
    <s v="OLIVERA"/>
    <s v="ASLY LUHANA"/>
    <d v="2023-10-25T00:00:00"/>
    <n v="1"/>
    <n v="0"/>
    <n v="0"/>
    <n v="0"/>
    <s v="MAYO"/>
    <s v="NO CUMPLE SF"/>
    <s v="NO CUMPLE TA"/>
    <x v="1"/>
  </r>
  <r>
    <s v="AMAZONAS"/>
    <s v="LUYA"/>
    <x v="18"/>
    <x v="0"/>
    <x v="12"/>
    <x v="33"/>
    <n v="10502"/>
    <s v="1"/>
    <n v="5"/>
    <n v="2024"/>
    <x v="9"/>
    <n v="202405"/>
    <s v="93586229"/>
    <s v="LOPEZ"/>
    <s v="VEGA"/>
    <s v="KEIRA YAMILETH"/>
    <d v="2023-10-20T00:00:00"/>
    <n v="1"/>
    <n v="0"/>
    <n v="0"/>
    <n v="0"/>
    <s v="MAYO"/>
    <s v="NO CUMPLE SF"/>
    <s v="NO CUMPLE TA"/>
    <x v="1"/>
  </r>
  <r>
    <s v="AMAZONAS"/>
    <s v="LUYA"/>
    <x v="18"/>
    <x v="0"/>
    <x v="12"/>
    <x v="34"/>
    <n v="10502"/>
    <s v="1"/>
    <n v="5"/>
    <n v="2024"/>
    <x v="9"/>
    <n v="202405"/>
    <s v="93569659"/>
    <s v="CHUQUIZUTA"/>
    <s v="ESTELA"/>
    <s v="EDERSON JAVER"/>
    <d v="2023-10-07T00:00:00"/>
    <n v="1"/>
    <n v="0"/>
    <n v="1"/>
    <n v="0"/>
    <s v="MAYO"/>
    <s v="CUMPLE SF"/>
    <s v="NO CUMPLE TA"/>
    <x v="1"/>
  </r>
  <r>
    <s v="AMAZONAS"/>
    <s v="LUYA"/>
    <x v="18"/>
    <x v="0"/>
    <x v="12"/>
    <x v="34"/>
    <n v="10502"/>
    <s v="1"/>
    <n v="5"/>
    <n v="2024"/>
    <x v="9"/>
    <n v="202405"/>
    <s v="93593934"/>
    <s v="CABRERA"/>
    <s v="GONZALES"/>
    <s v="BRITTANY DAILYN"/>
    <d v="2023-10-09T00:00:00"/>
    <n v="1"/>
    <n v="0"/>
    <n v="1"/>
    <n v="0"/>
    <s v="MAYO"/>
    <s v="CUMPLE SF"/>
    <s v="NO CUMPLE TA"/>
    <x v="1"/>
  </r>
  <r>
    <s v="AMAZONAS"/>
    <s v="LUYA"/>
    <x v="18"/>
    <x v="0"/>
    <x v="12"/>
    <x v="34"/>
    <n v="10502"/>
    <s v="1"/>
    <n v="5"/>
    <n v="2024"/>
    <x v="9"/>
    <n v="202405"/>
    <s v="93608286"/>
    <s v="SOTO"/>
    <s v="PAISIC"/>
    <s v="EITHAN ADRIEL"/>
    <d v="2023-10-22T00:00:00"/>
    <n v="1"/>
    <n v="0"/>
    <n v="1"/>
    <n v="0"/>
    <s v="MAYO"/>
    <s v="CUMPLE SF"/>
    <s v="NO CUMPLE TA"/>
    <x v="1"/>
  </r>
  <r>
    <s v="AMAZONAS"/>
    <s v="LUYA"/>
    <x v="18"/>
    <x v="0"/>
    <x v="12"/>
    <x v="34"/>
    <n v="10502"/>
    <s v="1"/>
    <n v="5"/>
    <n v="2024"/>
    <x v="9"/>
    <n v="202405"/>
    <s v="93609170"/>
    <s v="VALLEJOS"/>
    <s v="VILLANUEVA"/>
    <s v="NIA ABIGAIL"/>
    <d v="2023-10-10T00:00:00"/>
    <n v="1"/>
    <n v="0"/>
    <n v="1"/>
    <n v="0"/>
    <s v="MAYO"/>
    <s v="CUMPLE SF"/>
    <s v="NO CUMPLE TA"/>
    <x v="1"/>
  </r>
  <r>
    <s v="AMAZONAS"/>
    <s v="LUYA"/>
    <x v="18"/>
    <x v="0"/>
    <x v="12"/>
    <x v="34"/>
    <n v="10502"/>
    <s v="1"/>
    <n v="5"/>
    <n v="2024"/>
    <x v="9"/>
    <n v="202405"/>
    <s v="93609314"/>
    <s v="BRIONES"/>
    <s v="OYARCE"/>
    <s v="JHON DALTON"/>
    <d v="2023-10-22T00:00:00"/>
    <n v="1"/>
    <n v="0"/>
    <n v="1"/>
    <n v="0"/>
    <s v="MAYO"/>
    <s v="CUMPLE SF"/>
    <s v="NO CUMPLE TA"/>
    <x v="1"/>
  </r>
  <r>
    <s v="AMAZONAS"/>
    <s v="LUYA"/>
    <x v="18"/>
    <x v="0"/>
    <x v="12"/>
    <x v="34"/>
    <n v="10502"/>
    <s v="1"/>
    <n v="5"/>
    <n v="2024"/>
    <x v="9"/>
    <n v="202405"/>
    <s v="93610313"/>
    <s v="CABRERA"/>
    <s v="PAREJAS"/>
    <s v="PATRICK NAHUEL"/>
    <d v="2023-10-19T00:00:00"/>
    <n v="1"/>
    <n v="0"/>
    <n v="0"/>
    <n v="0"/>
    <s v="MAYO"/>
    <s v="NO CUMPLE SF"/>
    <s v="NO CUMPLE TA"/>
    <x v="1"/>
  </r>
  <r>
    <s v="AMAZONAS"/>
    <s v="LUYA"/>
    <x v="19"/>
    <x v="1"/>
    <x v="2"/>
    <x v="3"/>
    <n v="10503"/>
    <s v="1"/>
    <n v="5"/>
    <n v="2024"/>
    <x v="9"/>
    <n v="202405"/>
    <s v="93578753"/>
    <s v="ALTAMIRANO"/>
    <s v="ZAMORA"/>
    <s v="THIAGO CALEB"/>
    <d v="2023-10-14T00:00:00"/>
    <n v="1"/>
    <n v="0"/>
    <n v="0"/>
    <n v="0"/>
    <s v="MAYO"/>
    <s v="NO CUMPLE SF"/>
    <s v="NO CUMPLE TA"/>
    <x v="1"/>
  </r>
  <r>
    <s v="AMAZONAS"/>
    <s v="LUYA"/>
    <x v="19"/>
    <x v="1"/>
    <x v="2"/>
    <x v="3"/>
    <n v="10503"/>
    <s v="1"/>
    <n v="5"/>
    <n v="2024"/>
    <x v="9"/>
    <n v="202405"/>
    <s v="93588328"/>
    <s v="BARDALES"/>
    <s v="VALQUI"/>
    <s v="KEYDY MAKENCY"/>
    <d v="2023-10-22T00:00:00"/>
    <n v="1"/>
    <n v="0"/>
    <n v="0"/>
    <n v="0"/>
    <s v="MAYO"/>
    <s v="NO CUMPLE SF"/>
    <s v="NO CUMPLE TA"/>
    <x v="1"/>
  </r>
  <r>
    <s v="AMAZONAS"/>
    <s v="LUYA"/>
    <x v="19"/>
    <x v="1"/>
    <x v="2"/>
    <x v="3"/>
    <n v="10503"/>
    <s v="1"/>
    <n v="5"/>
    <n v="2024"/>
    <x v="9"/>
    <n v="202405"/>
    <s v="93592080"/>
    <s v="ALCANTARA"/>
    <s v="CORONEL"/>
    <s v="ASHLEY AYLEN"/>
    <d v="2023-10-25T00:00:00"/>
    <n v="1"/>
    <n v="0"/>
    <n v="0"/>
    <n v="0"/>
    <s v="MAYO"/>
    <s v="NO CUMPLE SF"/>
    <s v="NO CUMPLE TA"/>
    <x v="1"/>
  </r>
  <r>
    <s v="AMAZONAS"/>
    <s v="LUYA"/>
    <x v="19"/>
    <x v="1"/>
    <x v="2"/>
    <x v="3"/>
    <n v="10503"/>
    <s v="1"/>
    <n v="5"/>
    <n v="2024"/>
    <x v="9"/>
    <n v="202405"/>
    <s v="93609561"/>
    <s v="VELASQUEZ"/>
    <s v="GARCIA"/>
    <s v="YAYLIN ARIANA"/>
    <d v="2023-10-10T00:00:00"/>
    <n v="1"/>
    <n v="0"/>
    <n v="0"/>
    <n v="0"/>
    <s v="MAYO"/>
    <s v="NO CUMPLE SF"/>
    <s v="NO CUMPLE TA"/>
    <x v="1"/>
  </r>
  <r>
    <s v="AMAZONAS"/>
    <s v="LUYA"/>
    <x v="19"/>
    <x v="0"/>
    <x v="7"/>
    <x v="189"/>
    <n v="10503"/>
    <s v="1"/>
    <n v="5"/>
    <n v="2024"/>
    <x v="9"/>
    <n v="202405"/>
    <s v="93588720"/>
    <s v="OCAMPO"/>
    <s v="LOJA"/>
    <s v="BRISIA JAMILETH"/>
    <d v="2023-10-22T00:00:00"/>
    <n v="1"/>
    <n v="0"/>
    <n v="1"/>
    <n v="0"/>
    <s v="MAYO"/>
    <s v="CUMPLE SF"/>
    <s v="NO CUMPLE TA"/>
    <x v="1"/>
  </r>
  <r>
    <s v="AMAZONAS"/>
    <s v="LUYA"/>
    <x v="50"/>
    <x v="1"/>
    <x v="2"/>
    <x v="3"/>
    <n v="10504"/>
    <s v="1"/>
    <n v="5"/>
    <n v="2024"/>
    <x v="9"/>
    <n v="202405"/>
    <s v="93601870"/>
    <s v="PUSCAN"/>
    <s v="PUSCAN"/>
    <s v="CAMILA STHEFANY"/>
    <d v="2023-11-01T00:00:00"/>
    <n v="1"/>
    <n v="0"/>
    <n v="0"/>
    <n v="0"/>
    <s v="MAYO"/>
    <s v="NO CUMPLE SF"/>
    <s v="NO CUMPLE TA"/>
    <x v="1"/>
  </r>
  <r>
    <s v="AMAZONAS"/>
    <s v="LUYA"/>
    <x v="20"/>
    <x v="1"/>
    <x v="2"/>
    <x v="3"/>
    <n v="10505"/>
    <s v="2"/>
    <n v="5"/>
    <n v="2024"/>
    <x v="9"/>
    <n v="202405"/>
    <s v="93579705"/>
    <s v="VALDIVIA"/>
    <s v="HUAMAN"/>
    <s v="FLAVIO SEBASTIAN"/>
    <d v="2023-10-15T00:00:00"/>
    <n v="1"/>
    <n v="0"/>
    <n v="0"/>
    <n v="0"/>
    <s v="MAYO"/>
    <s v="NO CUMPLE SF"/>
    <s v="NO CUMPLE TA"/>
    <x v="1"/>
  </r>
  <r>
    <s v="AMAZONAS"/>
    <s v="LUYA"/>
    <x v="20"/>
    <x v="0"/>
    <x v="13"/>
    <x v="38"/>
    <n v="10505"/>
    <s v="1"/>
    <n v="5"/>
    <n v="2024"/>
    <x v="9"/>
    <n v="202405"/>
    <s v="93567284"/>
    <s v="GRANDEZ"/>
    <s v="HUAMAN"/>
    <s v="DILAN ESMIT"/>
    <d v="2023-10-05T00:00:00"/>
    <n v="1"/>
    <n v="0"/>
    <n v="1"/>
    <n v="0"/>
    <s v="MAYO"/>
    <s v="CUMPLE SF"/>
    <s v="NO CUMPLE TA"/>
    <x v="1"/>
  </r>
  <r>
    <s v="AMAZONAS"/>
    <s v="LUYA"/>
    <x v="20"/>
    <x v="0"/>
    <x v="13"/>
    <x v="38"/>
    <n v="10505"/>
    <s v="1"/>
    <n v="5"/>
    <n v="2024"/>
    <x v="9"/>
    <n v="202405"/>
    <s v="93570366"/>
    <s v="VELAYARCE"/>
    <s v="ZUMAETA"/>
    <s v="JHESICA ALEXANDRA"/>
    <d v="2023-10-07T00:00:00"/>
    <n v="1"/>
    <n v="0"/>
    <n v="1"/>
    <n v="0"/>
    <s v="MAYO"/>
    <s v="CUMPLE SF"/>
    <s v="NO CUMPLE TA"/>
    <x v="1"/>
  </r>
  <r>
    <s v="AMAZONAS"/>
    <s v="LUYA"/>
    <x v="51"/>
    <x v="1"/>
    <x v="2"/>
    <x v="3"/>
    <n v="10501"/>
    <s v="1"/>
    <n v="5"/>
    <n v="2024"/>
    <x v="9"/>
    <n v="202405"/>
    <s v="93589362"/>
    <s v="MU"/>
    <s v="SERRANO"/>
    <s v="EIDEN MISAEL"/>
    <d v="2023-10-23T00:00:00"/>
    <n v="1"/>
    <n v="0"/>
    <n v="0"/>
    <n v="0"/>
    <s v="MAYO"/>
    <s v="NO CUMPLE SF"/>
    <s v="NO CUMPLE TA"/>
    <x v="1"/>
  </r>
  <r>
    <s v="AMAZONAS"/>
    <s v="LUYA"/>
    <x v="51"/>
    <x v="0"/>
    <x v="16"/>
    <x v="92"/>
    <n v="10501"/>
    <s v="1"/>
    <n v="5"/>
    <n v="2024"/>
    <x v="9"/>
    <n v="202405"/>
    <s v="93571921"/>
    <s v="ZUMAETA"/>
    <s v="GALDOS"/>
    <s v="GAEL"/>
    <d v="2023-10-09T00:00:00"/>
    <n v="1"/>
    <n v="0"/>
    <n v="1"/>
    <n v="0"/>
    <s v="MAYO"/>
    <s v="CUMPLE SF"/>
    <s v="NO CUMPLE TA"/>
    <x v="1"/>
  </r>
  <r>
    <s v="AMAZONAS"/>
    <s v="LUYA"/>
    <x v="51"/>
    <x v="0"/>
    <x v="16"/>
    <x v="92"/>
    <n v="10501"/>
    <s v="1"/>
    <n v="5"/>
    <n v="2024"/>
    <x v="9"/>
    <n v="202405"/>
    <s v="93580755"/>
    <s v="GUELAC"/>
    <s v="CANTA"/>
    <s v="HAYLEN ANTHONELLA"/>
    <d v="2023-10-16T00:00:00"/>
    <n v="1"/>
    <n v="0"/>
    <n v="1"/>
    <n v="0"/>
    <s v="MAYO"/>
    <s v="CUMPLE SF"/>
    <s v="NO CUMPLE TA"/>
    <x v="1"/>
  </r>
  <r>
    <s v="AMAZONAS"/>
    <s v="LUYA"/>
    <x v="63"/>
    <x v="0"/>
    <x v="8"/>
    <x v="142"/>
    <n v="10507"/>
    <s v="1"/>
    <n v="5"/>
    <n v="2024"/>
    <x v="9"/>
    <n v="202405"/>
    <s v="93577527"/>
    <s v="MENDOZA"/>
    <s v="TUESTA"/>
    <s v="JHORDYN ADRIAN"/>
    <d v="2023-10-12T00:00:00"/>
    <n v="1"/>
    <n v="0"/>
    <n v="1"/>
    <n v="0"/>
    <s v="MAYO"/>
    <s v="CUMPLE SF"/>
    <s v="NO CUMPLE TA"/>
    <x v="1"/>
  </r>
  <r>
    <s v="AMAZONAS"/>
    <s v="LUYA"/>
    <x v="63"/>
    <x v="0"/>
    <x v="8"/>
    <x v="142"/>
    <n v="10507"/>
    <s v="2"/>
    <n v="5"/>
    <n v="2024"/>
    <x v="9"/>
    <n v="202405"/>
    <s v="93576787"/>
    <s v="AREVALO"/>
    <s v="ZAVALETA"/>
    <s v="LYAH ALEXIA"/>
    <d v="2023-10-13T00:00:00"/>
    <n v="1"/>
    <n v="0"/>
    <n v="1"/>
    <n v="0"/>
    <s v="MAYO"/>
    <s v="CUMPLE SF"/>
    <s v="NO CUMPLE TA"/>
    <x v="1"/>
  </r>
  <r>
    <s v="AMAZONAS"/>
    <s v="LUYA"/>
    <x v="22"/>
    <x v="1"/>
    <x v="2"/>
    <x v="3"/>
    <n v="10509"/>
    <s v="1"/>
    <n v="5"/>
    <n v="2024"/>
    <x v="9"/>
    <n v="202405"/>
    <s v="93597146"/>
    <s v="MENDOZA"/>
    <s v="CHAPPA"/>
    <s v="YOSUANI THAIS"/>
    <d v="2023-10-29T00:00:00"/>
    <n v="1"/>
    <n v="0"/>
    <n v="0"/>
    <n v="0"/>
    <s v="MAYO"/>
    <s v="NO CUMPLE SF"/>
    <s v="NO CUMPLE TA"/>
    <x v="1"/>
  </r>
  <r>
    <s v="AMAZONAS"/>
    <s v="LUYA"/>
    <x v="22"/>
    <x v="1"/>
    <x v="2"/>
    <x v="3"/>
    <n v="10509"/>
    <s v="1"/>
    <n v="5"/>
    <n v="2024"/>
    <x v="9"/>
    <n v="202405"/>
    <s v="93600969"/>
    <s v="GUEVARA"/>
    <s v="VELAYSOSA"/>
    <s v="JHORLIN ALEXANDER"/>
    <d v="2023-11-02T00:00:00"/>
    <n v="1"/>
    <n v="0"/>
    <n v="0"/>
    <n v="0"/>
    <s v="MAYO"/>
    <s v="NO CUMPLE SF"/>
    <s v="NO CUMPLE TA"/>
    <x v="1"/>
  </r>
  <r>
    <s v="AMAZONAS"/>
    <s v="LUYA"/>
    <x v="22"/>
    <x v="1"/>
    <x v="2"/>
    <x v="3"/>
    <n v="10509"/>
    <s v="1"/>
    <n v="5"/>
    <n v="2024"/>
    <x v="9"/>
    <n v="202405"/>
    <s v="93602363"/>
    <s v="ZUTA"/>
    <s v="VALLEJOS"/>
    <s v="SNAIDER JHOEL"/>
    <d v="2023-11-03T00:00:00"/>
    <n v="1"/>
    <n v="0"/>
    <n v="0"/>
    <n v="0"/>
    <s v="MAYO"/>
    <s v="NO CUMPLE SF"/>
    <s v="NO CUMPLE TA"/>
    <x v="1"/>
  </r>
  <r>
    <s v="AMAZONAS"/>
    <s v="LUYA"/>
    <x v="22"/>
    <x v="0"/>
    <x v="13"/>
    <x v="39"/>
    <n v="10509"/>
    <s v="1"/>
    <n v="5"/>
    <n v="2024"/>
    <x v="9"/>
    <n v="202405"/>
    <s v="93578364"/>
    <s v="PUERTA"/>
    <s v="VALLEJOS"/>
    <s v="ROSALIND KATLYN"/>
    <d v="2023-10-13T00:00:00"/>
    <n v="1"/>
    <n v="0"/>
    <n v="1"/>
    <n v="0"/>
    <s v="MAYO"/>
    <s v="CUMPLE SF"/>
    <s v="NO CUMPLE TA"/>
    <x v="1"/>
  </r>
  <r>
    <s v="AMAZONAS"/>
    <s v="LUYA"/>
    <x v="22"/>
    <x v="0"/>
    <x v="13"/>
    <x v="39"/>
    <n v="10509"/>
    <s v="1"/>
    <n v="5"/>
    <n v="2024"/>
    <x v="9"/>
    <n v="202405"/>
    <s v="93583225"/>
    <s v="GUELAC"/>
    <s v="COLLANTES"/>
    <s v="KATHYA AYLE"/>
    <d v="2023-10-18T00:00:00"/>
    <n v="1"/>
    <n v="0"/>
    <n v="1"/>
    <n v="0"/>
    <s v="MAYO"/>
    <s v="CUMPLE SF"/>
    <s v="NO CUMPLE TA"/>
    <x v="1"/>
  </r>
  <r>
    <s v="AMAZONAS"/>
    <s v="LUYA"/>
    <x v="53"/>
    <x v="1"/>
    <x v="2"/>
    <x v="3"/>
    <n v="10510"/>
    <s v="1"/>
    <n v="5"/>
    <n v="2024"/>
    <x v="9"/>
    <n v="202405"/>
    <s v="93593552"/>
    <s v="MENDOZA"/>
    <s v="CHUQUIZUTA"/>
    <s v="NAHOMI"/>
    <d v="2023-10-26T00:00:00"/>
    <n v="1"/>
    <n v="0"/>
    <n v="0"/>
    <n v="0"/>
    <s v="MAYO"/>
    <s v="NO CUMPLE SF"/>
    <s v="NO CUMPLE TA"/>
    <x v="1"/>
  </r>
  <r>
    <s v="AMAZONAS"/>
    <s v="LUYA"/>
    <x v="24"/>
    <x v="1"/>
    <x v="2"/>
    <x v="3"/>
    <n v="10512"/>
    <s v="1"/>
    <n v="5"/>
    <n v="2024"/>
    <x v="9"/>
    <n v="202405"/>
    <s v="93599104"/>
    <s v="MU"/>
    <s v="IQUE"/>
    <s v="KIARA JAZMIN"/>
    <d v="2023-10-31T00:00:00"/>
    <n v="1"/>
    <n v="0"/>
    <n v="0"/>
    <n v="0"/>
    <s v="MAYO"/>
    <s v="NO CUMPLE SF"/>
    <s v="NO CUMPLE TA"/>
    <x v="1"/>
  </r>
  <r>
    <s v="AMAZONAS"/>
    <s v="LUYA"/>
    <x v="54"/>
    <x v="1"/>
    <x v="2"/>
    <x v="3"/>
    <n v="10513"/>
    <s v="1"/>
    <n v="5"/>
    <n v="2024"/>
    <x v="9"/>
    <n v="202405"/>
    <s v="93583537"/>
    <s v="POMPA"/>
    <s v="BARRETO"/>
    <s v="EYJHEEL YAZIHEL"/>
    <d v="2023-10-18T00:00:00"/>
    <n v="1"/>
    <n v="0"/>
    <n v="0"/>
    <n v="0"/>
    <s v="MAYO"/>
    <s v="NO CUMPLE SF"/>
    <s v="NO CUMPLE TA"/>
    <x v="1"/>
  </r>
  <r>
    <s v="AMAZONAS"/>
    <s v="LUYA"/>
    <x v="54"/>
    <x v="1"/>
    <x v="2"/>
    <x v="3"/>
    <n v="10513"/>
    <s v="1"/>
    <n v="5"/>
    <n v="2024"/>
    <x v="9"/>
    <n v="202405"/>
    <s v="93594729"/>
    <s v="CHAPPA"/>
    <s v="LOZANO"/>
    <s v="MAIK YAMPIER"/>
    <d v="2023-10-27T00:00:00"/>
    <n v="1"/>
    <n v="0"/>
    <n v="0"/>
    <n v="0"/>
    <s v="MAYO"/>
    <s v="NO CUMPLE SF"/>
    <s v="NO CUMPLE TA"/>
    <x v="1"/>
  </r>
  <r>
    <s v="AMAZONAS"/>
    <s v="LUYA"/>
    <x v="54"/>
    <x v="1"/>
    <x v="2"/>
    <x v="3"/>
    <n v="10513"/>
    <s v="2"/>
    <n v="5"/>
    <n v="2024"/>
    <x v="9"/>
    <n v="202405"/>
    <s v="93601066"/>
    <s v="AGUILAR"/>
    <s v="CRUZ"/>
    <s v="SAMANTHA BELEN"/>
    <d v="2023-11-02T00:00:00"/>
    <n v="1"/>
    <n v="0"/>
    <n v="0"/>
    <n v="0"/>
    <s v="MAYO"/>
    <s v="NO CUMPLE SF"/>
    <s v="NO CUMPLE TA"/>
    <x v="1"/>
  </r>
  <r>
    <s v="AMAZONAS"/>
    <s v="LUYA"/>
    <x v="54"/>
    <x v="0"/>
    <x v="15"/>
    <x v="97"/>
    <n v="10513"/>
    <s v="1"/>
    <n v="5"/>
    <n v="2024"/>
    <x v="9"/>
    <n v="202405"/>
    <s v="93585689"/>
    <s v="MOLOCHO"/>
    <s v="SILVA"/>
    <s v="ROSSY THATIANA"/>
    <d v="2023-10-20T00:00:00"/>
    <n v="1"/>
    <n v="0"/>
    <n v="1"/>
    <n v="0"/>
    <s v="MAYO"/>
    <s v="CUMPLE SF"/>
    <s v="NO CUMPLE TA"/>
    <x v="1"/>
  </r>
  <r>
    <s v="AMAZONAS"/>
    <s v="LUYA"/>
    <x v="54"/>
    <x v="0"/>
    <x v="15"/>
    <x v="98"/>
    <n v="10513"/>
    <s v="1"/>
    <n v="5"/>
    <n v="2024"/>
    <x v="9"/>
    <n v="202405"/>
    <s v="93569095"/>
    <s v="TAPIA"/>
    <s v="REVILLA"/>
    <s v="SHEYLA ANTONELLA"/>
    <d v="2023-10-06T00:00:00"/>
    <n v="1"/>
    <n v="0"/>
    <n v="1"/>
    <n v="0"/>
    <s v="MAYO"/>
    <s v="CUMPLE SF"/>
    <s v="NO CUMPLE TA"/>
    <x v="1"/>
  </r>
  <r>
    <s v="AMAZONAS"/>
    <s v="LUYA"/>
    <x v="54"/>
    <x v="0"/>
    <x v="15"/>
    <x v="98"/>
    <n v="10513"/>
    <s v="1"/>
    <n v="5"/>
    <n v="2024"/>
    <x v="9"/>
    <n v="202405"/>
    <s v="93581098"/>
    <s v="VALLEJOS"/>
    <s v="OLASCOAGA"/>
    <s v="HELEN ANTONELLA"/>
    <d v="2023-10-16T00:00:00"/>
    <n v="1"/>
    <n v="0"/>
    <n v="1"/>
    <n v="0"/>
    <s v="MAYO"/>
    <s v="CUMPLE SF"/>
    <s v="NO CUMPLE TA"/>
    <x v="1"/>
  </r>
  <r>
    <s v="AMAZONAS"/>
    <s v="LUYA"/>
    <x v="54"/>
    <x v="0"/>
    <x v="15"/>
    <x v="98"/>
    <n v="10513"/>
    <s v="1"/>
    <n v="5"/>
    <n v="2024"/>
    <x v="9"/>
    <n v="202405"/>
    <s v="93582076"/>
    <s v="BRICE"/>
    <s v="TRIGOSO"/>
    <s v="ANTONIO GADIEL"/>
    <d v="2023-10-14T00:00:00"/>
    <n v="1"/>
    <n v="0"/>
    <n v="1"/>
    <n v="0"/>
    <s v="MAYO"/>
    <s v="CUMPLE SF"/>
    <s v="NO CUMPLE TA"/>
    <x v="1"/>
  </r>
  <r>
    <s v="AMAZONAS"/>
    <s v="LUYA"/>
    <x v="54"/>
    <x v="0"/>
    <x v="15"/>
    <x v="99"/>
    <n v="10513"/>
    <s v="1"/>
    <n v="5"/>
    <n v="2024"/>
    <x v="9"/>
    <n v="202405"/>
    <s v="93613789"/>
    <s v="ESTELA"/>
    <s v="GOMEZ"/>
    <s v="YARITA ARIANA"/>
    <d v="2023-10-24T00:00:00"/>
    <n v="1"/>
    <n v="0"/>
    <n v="1"/>
    <n v="0"/>
    <s v="MAYO"/>
    <s v="CUMPLE SF"/>
    <s v="NO CUMPLE TA"/>
    <x v="1"/>
  </r>
  <r>
    <s v="AMAZONAS"/>
    <s v="LUYA"/>
    <x v="54"/>
    <x v="0"/>
    <x v="15"/>
    <x v="100"/>
    <n v="10513"/>
    <s v="1"/>
    <n v="5"/>
    <n v="2024"/>
    <x v="9"/>
    <n v="202405"/>
    <s v="93578979"/>
    <s v="MENDOZA"/>
    <s v="ESTELA"/>
    <s v="MIA ANLLELITH"/>
    <d v="2023-10-14T00:00:00"/>
    <n v="1"/>
    <n v="0"/>
    <n v="1"/>
    <n v="0"/>
    <s v="MAYO"/>
    <s v="CUMPLE SF"/>
    <s v="NO CUMPLE TA"/>
    <x v="1"/>
  </r>
  <r>
    <s v="AMAZONAS"/>
    <s v="LUYA"/>
    <x v="25"/>
    <x v="1"/>
    <x v="2"/>
    <x v="3"/>
    <n v="10514"/>
    <s v="1"/>
    <n v="5"/>
    <n v="2024"/>
    <x v="9"/>
    <n v="202405"/>
    <s v="93599401"/>
    <s v="VERGARAY"/>
    <s v="RODRIGUEZ"/>
    <s v="DAYLA CELESTE"/>
    <d v="2023-11-01T00:00:00"/>
    <n v="1"/>
    <n v="0"/>
    <n v="0"/>
    <n v="0"/>
    <s v="MAYO"/>
    <s v="NO CUMPLE SF"/>
    <s v="NO CUMPLE TA"/>
    <x v="1"/>
  </r>
  <r>
    <s v="AMAZONAS"/>
    <s v="LUYA"/>
    <x v="25"/>
    <x v="1"/>
    <x v="2"/>
    <x v="3"/>
    <n v="10514"/>
    <s v="1"/>
    <n v="5"/>
    <n v="2024"/>
    <x v="9"/>
    <n v="202405"/>
    <s v="93602650"/>
    <s v="LUNA"/>
    <s v="GUEVARA"/>
    <s v="LIAM SALVADOR"/>
    <d v="2023-11-03T00:00:00"/>
    <n v="1"/>
    <n v="0"/>
    <n v="0"/>
    <n v="0"/>
    <s v="MAYO"/>
    <s v="NO CUMPLE SF"/>
    <s v="NO CUMPLE TA"/>
    <x v="1"/>
  </r>
  <r>
    <s v="AMAZONAS"/>
    <s v="LUYA"/>
    <x v="25"/>
    <x v="0"/>
    <x v="4"/>
    <x v="16"/>
    <n v="10514"/>
    <s v="2"/>
    <n v="5"/>
    <n v="2024"/>
    <x v="9"/>
    <n v="202405"/>
    <s v="93584481"/>
    <s v="PUERTA"/>
    <s v="PEREZ"/>
    <s v="KENDRICK KAEL"/>
    <d v="2023-10-19T00:00:00"/>
    <n v="1"/>
    <n v="0"/>
    <n v="1"/>
    <n v="0"/>
    <s v="MAYO"/>
    <s v="CUMPLE SF"/>
    <s v="NO CUMPLE TA"/>
    <x v="1"/>
  </r>
  <r>
    <s v="AMAZONAS"/>
    <s v="LUYA"/>
    <x v="25"/>
    <x v="0"/>
    <x v="4"/>
    <x v="19"/>
    <n v="10514"/>
    <s v="1"/>
    <n v="5"/>
    <n v="2024"/>
    <x v="9"/>
    <n v="202405"/>
    <s v="93584534"/>
    <s v="VERGARAY"/>
    <s v="MORI"/>
    <s v="LIAN GAEL"/>
    <d v="2023-10-19T00:00:00"/>
    <n v="1"/>
    <n v="0"/>
    <n v="1"/>
    <n v="0"/>
    <s v="MAYO"/>
    <s v="CUMPLE SF"/>
    <s v="NO CUMPLE TA"/>
    <x v="1"/>
  </r>
  <r>
    <s v="AMAZONAS"/>
    <s v="LUYA"/>
    <x v="25"/>
    <x v="0"/>
    <x v="8"/>
    <x v="145"/>
    <n v="10514"/>
    <s v="1"/>
    <n v="5"/>
    <n v="2024"/>
    <x v="9"/>
    <n v="202405"/>
    <s v="93588453"/>
    <s v="ZAGACETA"/>
    <s v="LOPEZ"/>
    <s v="LIAM MATEO"/>
    <d v="2023-10-23T00:00:00"/>
    <n v="1"/>
    <n v="0"/>
    <n v="1"/>
    <n v="0"/>
    <s v="MAYO"/>
    <s v="CUMPLE SF"/>
    <s v="NO CUMPLE TA"/>
    <x v="1"/>
  </r>
  <r>
    <s v="AMAZONAS"/>
    <s v="LUYA"/>
    <x v="25"/>
    <x v="0"/>
    <x v="8"/>
    <x v="144"/>
    <n v="10514"/>
    <s v="1"/>
    <n v="5"/>
    <n v="2024"/>
    <x v="9"/>
    <n v="202405"/>
    <s v="93581726"/>
    <s v="CUCHCA"/>
    <s v="LOPEZ"/>
    <s v="JHESLY NIKOL"/>
    <d v="2023-10-17T00:00:00"/>
    <n v="1"/>
    <n v="0"/>
    <n v="1"/>
    <n v="0"/>
    <s v="MAYO"/>
    <s v="CUMPLE SF"/>
    <s v="NO CUMPLE TA"/>
    <x v="1"/>
  </r>
  <r>
    <s v="AMAZONAS"/>
    <s v="LUYA"/>
    <x v="26"/>
    <x v="0"/>
    <x v="15"/>
    <x v="48"/>
    <n v="10515"/>
    <s v="1"/>
    <n v="5"/>
    <n v="2024"/>
    <x v="9"/>
    <n v="202405"/>
    <s v="93577528"/>
    <s v="CHAVEZ"/>
    <s v="MU"/>
    <s v="OMER KADIR"/>
    <d v="2023-10-13T00:00:00"/>
    <n v="1"/>
    <n v="0"/>
    <n v="1"/>
    <n v="0"/>
    <s v="MAYO"/>
    <s v="CUMPLE SF"/>
    <s v="NO CUMPLE TA"/>
    <x v="1"/>
  </r>
  <r>
    <s v="AMAZONAS"/>
    <s v="LUYA"/>
    <x v="29"/>
    <x v="1"/>
    <x v="2"/>
    <x v="3"/>
    <n v="10520"/>
    <s v="1"/>
    <n v="5"/>
    <n v="2024"/>
    <x v="9"/>
    <n v="202405"/>
    <s v="93594060"/>
    <s v="SOPLIN"/>
    <s v="MENDOZA"/>
    <s v="DYLAN GABRIEL"/>
    <d v="2023-10-27T00:00:00"/>
    <n v="1"/>
    <n v="0"/>
    <n v="0"/>
    <n v="0"/>
    <s v="MAYO"/>
    <s v="NO CUMPLE SF"/>
    <s v="NO CUMPLE TA"/>
    <x v="1"/>
  </r>
  <r>
    <s v="AMAZONAS"/>
    <s v="LUYA"/>
    <x v="29"/>
    <x v="1"/>
    <x v="2"/>
    <x v="3"/>
    <n v="10520"/>
    <s v="1"/>
    <n v="5"/>
    <n v="2024"/>
    <x v="9"/>
    <n v="202405"/>
    <s v="93609689"/>
    <s v="VALQUE"/>
    <s v="VASQUEZ"/>
    <s v="THIAGO ADRIEL"/>
    <d v="2023-11-01T00:00:00"/>
    <n v="1"/>
    <n v="0"/>
    <n v="0"/>
    <n v="0"/>
    <s v="MAYO"/>
    <s v="NO CUMPLE SF"/>
    <s v="NO CUMPLE TA"/>
    <x v="1"/>
  </r>
  <r>
    <s v="AMAZONAS"/>
    <s v="LUYA"/>
    <x v="29"/>
    <x v="1"/>
    <x v="2"/>
    <x v="3"/>
    <n v="10520"/>
    <s v="2"/>
    <n v="5"/>
    <n v="2024"/>
    <x v="9"/>
    <n v="202405"/>
    <s v="93584405"/>
    <s v="ROJAS"/>
    <s v="VERA"/>
    <s v="BRUNO JARED"/>
    <d v="2023-10-18T00:00:00"/>
    <n v="1"/>
    <n v="0"/>
    <n v="0"/>
    <n v="0"/>
    <s v="MAYO"/>
    <s v="NO CUMPLE SF"/>
    <s v="NO CUMPLE TA"/>
    <x v="1"/>
  </r>
  <r>
    <s v="AMAZONAS"/>
    <s v="LUYA"/>
    <x v="29"/>
    <x v="0"/>
    <x v="3"/>
    <x v="107"/>
    <n v="10520"/>
    <s v="1"/>
    <n v="5"/>
    <n v="2024"/>
    <x v="9"/>
    <n v="202405"/>
    <s v="93575000"/>
    <s v="TUESTA"/>
    <s v="SANTILLAN"/>
    <s v="THIAGO ALEXANDER"/>
    <d v="2023-10-11T00:00:00"/>
    <n v="1"/>
    <n v="0"/>
    <n v="1"/>
    <n v="0"/>
    <s v="MAYO"/>
    <s v="CUMPLE SF"/>
    <s v="NO CUMPLE TA"/>
    <x v="1"/>
  </r>
  <r>
    <s v="AMAZONAS"/>
    <s v="LUYA"/>
    <x v="30"/>
    <x v="1"/>
    <x v="2"/>
    <x v="3"/>
    <n v="10521"/>
    <s v="1"/>
    <n v="5"/>
    <n v="2024"/>
    <x v="9"/>
    <n v="202405"/>
    <s v="93589721"/>
    <s v="ALVARADO"/>
    <s v="YOPLAC"/>
    <s v="EYTAN ZAIR"/>
    <d v="2023-10-23T00:00:00"/>
    <n v="1"/>
    <n v="0"/>
    <n v="0"/>
    <n v="0"/>
    <s v="MAYO"/>
    <s v="NO CUMPLE SF"/>
    <s v="NO CUMPLE TA"/>
    <x v="1"/>
  </r>
  <r>
    <s v="AMAZONAS"/>
    <s v="LUYA"/>
    <x v="30"/>
    <x v="0"/>
    <x v="17"/>
    <x v="148"/>
    <n v="10521"/>
    <s v="1"/>
    <n v="5"/>
    <n v="2024"/>
    <x v="9"/>
    <n v="202405"/>
    <s v="82010464"/>
    <s v="VELA"/>
    <s v="TRUJILLO"/>
    <s v="SEFORA ELIF"/>
    <d v="2023-10-16T00:00:00"/>
    <n v="1"/>
    <n v="0"/>
    <n v="1"/>
    <n v="0"/>
    <s v="MAYO"/>
    <s v="CUMPLE SF"/>
    <s v="NO CUMPLE TA"/>
    <x v="1"/>
  </r>
  <r>
    <s v="AMAZONAS"/>
    <s v="LUYA"/>
    <x v="31"/>
    <x v="1"/>
    <x v="2"/>
    <x v="3"/>
    <n v="10522"/>
    <s v="1"/>
    <n v="5"/>
    <n v="2024"/>
    <x v="9"/>
    <n v="202405"/>
    <s v="93588285"/>
    <s v="VELASQUEZ"/>
    <s v="GALLARDO"/>
    <s v="ADRIANA NICOL"/>
    <d v="2023-10-22T00:00:00"/>
    <n v="1"/>
    <n v="0"/>
    <n v="0"/>
    <n v="0"/>
    <s v="MAYO"/>
    <s v="NO CUMPLE SF"/>
    <s v="NO CUMPLE TA"/>
    <x v="1"/>
  </r>
  <r>
    <s v="AMAZONAS"/>
    <s v="LUYA"/>
    <x v="31"/>
    <x v="1"/>
    <x v="2"/>
    <x v="3"/>
    <n v="10522"/>
    <s v="1"/>
    <n v="5"/>
    <n v="2024"/>
    <x v="9"/>
    <n v="202405"/>
    <s v="93594988"/>
    <s v="MORI"/>
    <s v="CHAVEZ"/>
    <s v="AXEL ETHAN YARIEL"/>
    <d v="2023-10-28T00:00:00"/>
    <n v="1"/>
    <n v="0"/>
    <n v="0"/>
    <n v="0"/>
    <s v="MAYO"/>
    <s v="NO CUMPLE SF"/>
    <s v="NO CUMPLE TA"/>
    <x v="1"/>
  </r>
  <r>
    <s v="AMAZONAS"/>
    <s v="RODRIGUEZ DE MENDOZA"/>
    <x v="33"/>
    <x v="1"/>
    <x v="2"/>
    <x v="3"/>
    <n v="10602"/>
    <s v="1"/>
    <n v="5"/>
    <n v="2024"/>
    <x v="9"/>
    <n v="202405"/>
    <s v="93568467"/>
    <s v="PINTADO"/>
    <s v="CHINCHAY"/>
    <s v="ALEX HIPOLITO"/>
    <d v="2023-10-05T00:00:00"/>
    <n v="1"/>
    <n v="0"/>
    <n v="0"/>
    <n v="0"/>
    <s v="MAYO"/>
    <s v="NO CUMPLE SF"/>
    <s v="NO CUMPLE TA"/>
    <x v="1"/>
  </r>
  <r>
    <s v="AMAZONAS"/>
    <s v="RODRIGUEZ DE MENDOZA"/>
    <x v="33"/>
    <x v="1"/>
    <x v="2"/>
    <x v="3"/>
    <n v="10602"/>
    <s v="1"/>
    <n v="5"/>
    <n v="2024"/>
    <x v="9"/>
    <n v="202405"/>
    <s v="93584256"/>
    <s v="MORI"/>
    <s v="QUISPE"/>
    <s v="YEIDER JARED"/>
    <d v="2023-10-19T00:00:00"/>
    <n v="1"/>
    <n v="0"/>
    <n v="0"/>
    <n v="0"/>
    <s v="MAYO"/>
    <s v="NO CUMPLE SF"/>
    <s v="NO CUMPLE TA"/>
    <x v="1"/>
  </r>
  <r>
    <s v="AMAZONAS"/>
    <s v="RODRIGUEZ DE MENDOZA"/>
    <x v="33"/>
    <x v="1"/>
    <x v="2"/>
    <x v="3"/>
    <n v="10602"/>
    <s v="1"/>
    <n v="5"/>
    <n v="2024"/>
    <x v="9"/>
    <n v="202405"/>
    <s v="93590671"/>
    <s v="MOLLAN"/>
    <s v="CHUQUIZUTA"/>
    <s v="DILAN FABRICIO"/>
    <d v="2023-10-24T00:00:00"/>
    <n v="1"/>
    <n v="0"/>
    <n v="0"/>
    <n v="0"/>
    <s v="MAYO"/>
    <s v="NO CUMPLE SF"/>
    <s v="NO CUMPLE TA"/>
    <x v="1"/>
  </r>
  <r>
    <s v="AMAZONAS"/>
    <s v="RODRIGUEZ DE MENDOZA"/>
    <x v="33"/>
    <x v="1"/>
    <x v="2"/>
    <x v="3"/>
    <n v="10602"/>
    <s v="1"/>
    <n v="5"/>
    <n v="2024"/>
    <x v="9"/>
    <n v="202405"/>
    <s v="93594630"/>
    <s v="RAMIREZ"/>
    <s v="VASQUEZ"/>
    <s v="KENDRA LIZETH"/>
    <d v="2023-10-27T00:00:00"/>
    <n v="1"/>
    <n v="0"/>
    <n v="0"/>
    <n v="0"/>
    <s v="MAYO"/>
    <s v="NO CUMPLE SF"/>
    <s v="NO CUMPLE TA"/>
    <x v="1"/>
  </r>
  <r>
    <s v="AMAZONAS"/>
    <s v="RODRIGUEZ DE MENDOZA"/>
    <x v="33"/>
    <x v="1"/>
    <x v="2"/>
    <x v="3"/>
    <n v="10602"/>
    <s v="1"/>
    <n v="5"/>
    <n v="2024"/>
    <x v="9"/>
    <n v="202405"/>
    <s v="93597603"/>
    <s v="BURGA"/>
    <s v="LLAJA"/>
    <s v="ANDR"/>
    <d v="2023-10-30T00:00:00"/>
    <n v="1"/>
    <n v="0"/>
    <n v="0"/>
    <n v="0"/>
    <s v="MAYO"/>
    <s v="NO CUMPLE SF"/>
    <s v="NO CUMPLE TA"/>
    <x v="1"/>
  </r>
  <r>
    <s v="AMAZONAS"/>
    <s v="RODRIGUEZ DE MENDOZA"/>
    <x v="33"/>
    <x v="1"/>
    <x v="2"/>
    <x v="3"/>
    <n v="10602"/>
    <s v="1"/>
    <n v="5"/>
    <n v="2024"/>
    <x v="9"/>
    <n v="202405"/>
    <s v="93597661"/>
    <s v="OCAMPO"/>
    <s v="GARCIA"/>
    <s v="KEILA JAZMIN"/>
    <d v="2023-10-30T00:00:00"/>
    <n v="1"/>
    <n v="0"/>
    <n v="0"/>
    <n v="0"/>
    <s v="MAYO"/>
    <s v="NO CUMPLE SF"/>
    <s v="NO CUMPLE TA"/>
    <x v="1"/>
  </r>
  <r>
    <s v="AMAZONAS"/>
    <s v="RODRIGUEZ DE MENDOZA"/>
    <x v="33"/>
    <x v="1"/>
    <x v="2"/>
    <x v="3"/>
    <n v="10602"/>
    <s v="1"/>
    <n v="5"/>
    <n v="2024"/>
    <x v="9"/>
    <n v="202405"/>
    <s v="93601927"/>
    <s v="TAFUR"/>
    <s v="CARO"/>
    <s v="EYDRIAN MATHEO"/>
    <d v="2023-11-03T00:00:00"/>
    <n v="1"/>
    <n v="0"/>
    <n v="0"/>
    <n v="0"/>
    <s v="MAYO"/>
    <s v="NO CUMPLE SF"/>
    <s v="NO CUMPLE TA"/>
    <x v="1"/>
  </r>
  <r>
    <s v="AMAZONAS"/>
    <s v="RODRIGUEZ DE MENDOZA"/>
    <x v="57"/>
    <x v="1"/>
    <x v="2"/>
    <x v="3"/>
    <n v="10605"/>
    <s v="1"/>
    <n v="5"/>
    <n v="2024"/>
    <x v="9"/>
    <n v="202405"/>
    <s v="93595478"/>
    <s v="DIAZ"/>
    <s v="SALAZAR"/>
    <s v="LITZY ALESSANDRA"/>
    <d v="2023-10-28T00:00:00"/>
    <n v="1"/>
    <n v="0"/>
    <n v="0"/>
    <n v="0"/>
    <s v="MAYO"/>
    <s v="NO CUMPLE SF"/>
    <s v="NO CUMPLE TA"/>
    <x v="1"/>
  </r>
  <r>
    <s v="AMAZONAS"/>
    <s v="RODRIGUEZ DE MENDOZA"/>
    <x v="57"/>
    <x v="0"/>
    <x v="21"/>
    <x v="111"/>
    <n v="10605"/>
    <s v="1"/>
    <n v="5"/>
    <n v="2024"/>
    <x v="9"/>
    <n v="202405"/>
    <s v="93594424"/>
    <s v="ZELADA"/>
    <s v="MELENDEZ"/>
    <s v="MILI VANESA"/>
    <d v="2023-10-09T00:00:00"/>
    <n v="1"/>
    <n v="0"/>
    <n v="1"/>
    <n v="0"/>
    <s v="MAYO"/>
    <s v="CUMPLE SF"/>
    <s v="NO CUMPLE TA"/>
    <x v="1"/>
  </r>
  <r>
    <s v="AMAZONAS"/>
    <s v="RODRIGUEZ DE MENDOZA"/>
    <x v="36"/>
    <x v="1"/>
    <x v="2"/>
    <x v="3"/>
    <n v="10606"/>
    <s v="1"/>
    <n v="5"/>
    <n v="2024"/>
    <x v="9"/>
    <n v="202405"/>
    <s v="93602923"/>
    <s v="VARGAS"/>
    <s v="ZUMAETA"/>
    <s v="NASLY CATALEYA"/>
    <d v="2023-11-04T00:00:00"/>
    <n v="1"/>
    <n v="0"/>
    <n v="0"/>
    <n v="0"/>
    <s v="MAYO"/>
    <s v="NO CUMPLE SF"/>
    <s v="NO CUMPLE TA"/>
    <x v="1"/>
  </r>
  <r>
    <s v="AMAZONAS"/>
    <s v="RODRIGUEZ DE MENDOZA"/>
    <x v="37"/>
    <x v="1"/>
    <x v="2"/>
    <x v="3"/>
    <n v="10607"/>
    <s v="1"/>
    <n v="5"/>
    <n v="2024"/>
    <x v="9"/>
    <n v="202405"/>
    <s v="93591669"/>
    <s v="CHUQUE"/>
    <s v="OYARCE"/>
    <s v="ZOE BRIANNA KAORY"/>
    <d v="2023-10-25T00:00:00"/>
    <n v="1"/>
    <n v="0"/>
    <n v="0"/>
    <n v="0"/>
    <s v="MAYO"/>
    <s v="NO CUMPLE SF"/>
    <s v="NO CUMPLE TA"/>
    <x v="1"/>
  </r>
  <r>
    <s v="AMAZONAS"/>
    <s v="RODRIGUEZ DE MENDOZA"/>
    <x v="37"/>
    <x v="0"/>
    <x v="11"/>
    <x v="165"/>
    <n v="10607"/>
    <s v="1"/>
    <n v="5"/>
    <n v="2024"/>
    <x v="9"/>
    <n v="202405"/>
    <s v="93569259"/>
    <s v="BRAVO"/>
    <s v="VILLALOBOS"/>
    <s v="XIOMARA"/>
    <d v="2023-10-06T00:00:00"/>
    <n v="1"/>
    <n v="0"/>
    <n v="1"/>
    <n v="0"/>
    <s v="MAYO"/>
    <s v="CUMPLE SF"/>
    <s v="NO CUMPLE TA"/>
    <x v="1"/>
  </r>
  <r>
    <s v="AMAZONAS"/>
    <s v="RODRIGUEZ DE MENDOZA"/>
    <x v="38"/>
    <x v="1"/>
    <x v="2"/>
    <x v="3"/>
    <n v="10609"/>
    <s v="1"/>
    <n v="5"/>
    <n v="2024"/>
    <x v="9"/>
    <n v="202405"/>
    <s v="93570432"/>
    <s v="CHAVEZ"/>
    <s v="MENDOZA"/>
    <s v="JHAJIS ELISEO"/>
    <d v="2023-10-07T00:00:00"/>
    <n v="1"/>
    <n v="0"/>
    <n v="0"/>
    <n v="0"/>
    <s v="MAYO"/>
    <s v="NO CUMPLE SF"/>
    <s v="NO CUMPLE TA"/>
    <x v="1"/>
  </r>
  <r>
    <s v="AMAZONAS"/>
    <s v="RODRIGUEZ DE MENDOZA"/>
    <x v="38"/>
    <x v="1"/>
    <x v="2"/>
    <x v="3"/>
    <n v="10609"/>
    <s v="1"/>
    <n v="5"/>
    <n v="2024"/>
    <x v="9"/>
    <n v="202405"/>
    <s v="93596770"/>
    <s v="CORDOVA"/>
    <s v="MORETO"/>
    <s v="ALESSIA AYCED"/>
    <d v="2023-10-30T00:00:00"/>
    <n v="1"/>
    <n v="0"/>
    <n v="0"/>
    <n v="0"/>
    <s v="MAYO"/>
    <s v="NO CUMPLE SF"/>
    <s v="NO CUMPLE TA"/>
    <x v="1"/>
  </r>
  <r>
    <s v="AMAZONAS"/>
    <s v="RODRIGUEZ DE MENDOZA"/>
    <x v="38"/>
    <x v="0"/>
    <x v="6"/>
    <x v="60"/>
    <n v="10609"/>
    <s v="1"/>
    <n v="5"/>
    <n v="2024"/>
    <x v="9"/>
    <n v="202405"/>
    <s v="93573958"/>
    <s v="ZEGARRA"/>
    <s v="ROCHA"/>
    <s v="CRISTHIAN LIONEL"/>
    <d v="2023-10-10T00:00:00"/>
    <n v="1"/>
    <n v="0"/>
    <n v="1"/>
    <n v="0"/>
    <s v="MAYO"/>
    <s v="CUMPLE SF"/>
    <s v="NO CUMPLE TA"/>
    <x v="1"/>
  </r>
  <r>
    <s v="AMAZONAS"/>
    <s v="RODRIGUEZ DE MENDOZA"/>
    <x v="38"/>
    <x v="0"/>
    <x v="19"/>
    <x v="61"/>
    <n v="10609"/>
    <s v="1"/>
    <n v="5"/>
    <n v="2024"/>
    <x v="9"/>
    <n v="202405"/>
    <s v="93572317"/>
    <s v="RISCO"/>
    <s v="DOMINGUEZ"/>
    <s v="JERLIN GADDIEL"/>
    <d v="2023-10-09T00:00:00"/>
    <n v="1"/>
    <n v="0"/>
    <n v="1"/>
    <n v="0"/>
    <s v="MAYO"/>
    <s v="CUMPLE SF"/>
    <s v="NO CUMPLE TA"/>
    <x v="1"/>
  </r>
  <r>
    <s v="AMAZONAS"/>
    <s v="RODRIGUEZ DE MENDOZA"/>
    <x v="38"/>
    <x v="0"/>
    <x v="20"/>
    <x v="64"/>
    <n v="10609"/>
    <s v="1"/>
    <n v="5"/>
    <n v="2024"/>
    <x v="9"/>
    <n v="202405"/>
    <s v="93576649"/>
    <s v="LABAJOS"/>
    <s v="CUIMIAN"/>
    <s v="YANIRA JUDITH"/>
    <d v="2023-10-12T00:00:00"/>
    <n v="1"/>
    <n v="0"/>
    <n v="1"/>
    <n v="0"/>
    <s v="MAYO"/>
    <s v="CUMPLE SF"/>
    <s v="NO CUMPLE TA"/>
    <x v="1"/>
  </r>
  <r>
    <s v="AMAZONAS"/>
    <s v="RODRIGUEZ DE MENDOZA"/>
    <x v="38"/>
    <x v="0"/>
    <x v="20"/>
    <x v="64"/>
    <n v="10609"/>
    <s v="1"/>
    <n v="5"/>
    <n v="2024"/>
    <x v="9"/>
    <n v="202405"/>
    <s v="93577731"/>
    <s v="LOPEZ"/>
    <s v="JARAMILLO"/>
    <s v="JHEYDA ESPERANZA"/>
    <d v="2023-10-13T00:00:00"/>
    <n v="1"/>
    <n v="0"/>
    <n v="1"/>
    <n v="0"/>
    <s v="MAYO"/>
    <s v="CUMPLE SF"/>
    <s v="NO CUMPLE TA"/>
    <x v="1"/>
  </r>
  <r>
    <s v="AMAZONAS"/>
    <s v="RODRIGUEZ DE MENDOZA"/>
    <x v="38"/>
    <x v="0"/>
    <x v="20"/>
    <x v="65"/>
    <n v="10609"/>
    <s v="1"/>
    <n v="5"/>
    <n v="2024"/>
    <x v="9"/>
    <n v="202405"/>
    <s v="93576655"/>
    <s v="GUZMAN"/>
    <s v="OCAS"/>
    <s v="LUCIA YAMILETH"/>
    <d v="2023-10-12T00:00:00"/>
    <n v="1"/>
    <n v="0"/>
    <n v="1"/>
    <n v="0"/>
    <s v="MAYO"/>
    <s v="CUMPLE SF"/>
    <s v="NO CUMPLE TA"/>
    <x v="1"/>
  </r>
  <r>
    <s v="AMAZONAS"/>
    <s v="RODRIGUEZ DE MENDOZA"/>
    <x v="39"/>
    <x v="1"/>
    <x v="2"/>
    <x v="3"/>
    <n v="10601"/>
    <s v="1"/>
    <n v="5"/>
    <n v="2024"/>
    <x v="9"/>
    <n v="202405"/>
    <s v="93600089"/>
    <s v="MENDOZA"/>
    <s v="CARDENAS"/>
    <s v="SOFIA"/>
    <d v="2023-11-01T00:00:00"/>
    <n v="1"/>
    <n v="0"/>
    <n v="0"/>
    <n v="0"/>
    <s v="MAYO"/>
    <s v="NO CUMPLE SF"/>
    <s v="NO CUMPLE TA"/>
    <x v="1"/>
  </r>
  <r>
    <s v="AMAZONAS"/>
    <s v="RODRIGUEZ DE MENDOZA"/>
    <x v="39"/>
    <x v="0"/>
    <x v="6"/>
    <x v="60"/>
    <n v="10601"/>
    <s v="1"/>
    <n v="5"/>
    <n v="2024"/>
    <x v="9"/>
    <n v="202405"/>
    <s v="93581332"/>
    <s v="CHICANA"/>
    <s v="RIVA"/>
    <s v="EULER MATHIAS"/>
    <d v="2023-10-17T00:00:00"/>
    <n v="1"/>
    <n v="0"/>
    <n v="0"/>
    <n v="0"/>
    <s v="MAYO"/>
    <s v="NO CUMPLE SF"/>
    <s v="NO CUMPLE TA"/>
    <x v="1"/>
  </r>
  <r>
    <s v="AMAZONAS"/>
    <s v="RODRIGUEZ DE MENDOZA"/>
    <x v="41"/>
    <x v="1"/>
    <x v="2"/>
    <x v="3"/>
    <n v="10612"/>
    <s v="1"/>
    <n v="5"/>
    <n v="2024"/>
    <x v="9"/>
    <n v="202405"/>
    <s v="93576468"/>
    <s v="VELA"/>
    <s v="GUEVARA"/>
    <s v="AITANA"/>
    <d v="2023-10-12T00:00:00"/>
    <n v="1"/>
    <n v="0"/>
    <n v="0"/>
    <n v="0"/>
    <s v="MAYO"/>
    <s v="NO CUMPLE SF"/>
    <s v="NO CUMPLE TA"/>
    <x v="1"/>
  </r>
  <r>
    <s v="AMAZONAS"/>
    <s v="RODRIGUEZ DE MENDOZA"/>
    <x v="41"/>
    <x v="0"/>
    <x v="1"/>
    <x v="69"/>
    <n v="10612"/>
    <s v="1"/>
    <n v="5"/>
    <n v="2024"/>
    <x v="9"/>
    <n v="202405"/>
    <s v="93593902"/>
    <s v="PE"/>
    <s v="CARRANZA"/>
    <s v="EMILY JHAZIEL"/>
    <d v="2023-10-07T00:00:00"/>
    <n v="1"/>
    <n v="0"/>
    <n v="1"/>
    <n v="0"/>
    <s v="MAYO"/>
    <s v="CUMPLE SF"/>
    <s v="NO CUMPLE TA"/>
    <x v="1"/>
  </r>
  <r>
    <s v="AMAZONAS"/>
    <s v="RODRIGUEZ DE MENDOZA"/>
    <x v="41"/>
    <x v="0"/>
    <x v="1"/>
    <x v="114"/>
    <n v="10612"/>
    <s v="1"/>
    <n v="5"/>
    <n v="2024"/>
    <x v="9"/>
    <n v="202405"/>
    <s v="93582008"/>
    <s v="LOPEZ"/>
    <s v="LOPEZ"/>
    <s v="YUDIT ESTHER"/>
    <d v="2023-10-05T00:00:00"/>
    <n v="1"/>
    <n v="0"/>
    <n v="1"/>
    <n v="0"/>
    <s v="MAYO"/>
    <s v="CUMPLE SF"/>
    <s v="NO CUMPLE TA"/>
    <x v="1"/>
  </r>
  <r>
    <s v="AMAZONAS"/>
    <s v="RODRIGUEZ DE MENDOZA"/>
    <x v="41"/>
    <x v="0"/>
    <x v="1"/>
    <x v="70"/>
    <n v="10612"/>
    <s v="1"/>
    <n v="5"/>
    <n v="2024"/>
    <x v="9"/>
    <n v="202405"/>
    <s v="93567536"/>
    <s v="YALLE"/>
    <s v="MARTINEZ"/>
    <s v="ADARA CAMILA"/>
    <d v="2023-10-05T00:00:00"/>
    <n v="1"/>
    <n v="0"/>
    <n v="1"/>
    <n v="0"/>
    <s v="MAYO"/>
    <s v="CUMPLE SF"/>
    <s v="NO CUMPLE TA"/>
    <x v="1"/>
  </r>
  <r>
    <s v="AMAZONAS"/>
    <s v="BONGARA"/>
    <x v="58"/>
    <x v="1"/>
    <x v="2"/>
    <x v="3"/>
    <n v="10303"/>
    <s v="1"/>
    <n v="6"/>
    <n v="2024"/>
    <x v="10"/>
    <n v="202406"/>
    <s v="93616323"/>
    <s v="MEZA"/>
    <s v="MIO"/>
    <s v="GABRIEL LLOEMERZON"/>
    <d v="2023-11-15T00:00:00"/>
    <n v="1"/>
    <n v="0"/>
    <n v="0"/>
    <n v="0"/>
    <s v="JUNIO"/>
    <s v="NO CUMPLE SF"/>
    <s v="NO CUMPLE TA"/>
    <x v="1"/>
  </r>
  <r>
    <s v="AMAZONAS"/>
    <s v="BONGARA"/>
    <x v="2"/>
    <x v="1"/>
    <x v="2"/>
    <x v="3"/>
    <n v="10306"/>
    <s v="1"/>
    <n v="6"/>
    <n v="2024"/>
    <x v="10"/>
    <n v="202406"/>
    <s v="93611407"/>
    <s v="AGUILAR"/>
    <s v="LOBATO"/>
    <s v="PATRICK ALONSO"/>
    <d v="2023-11-11T00:00:00"/>
    <n v="1"/>
    <n v="0"/>
    <n v="0"/>
    <n v="0"/>
    <s v="JUNIO"/>
    <s v="NO CUMPLE SF"/>
    <s v="NO CUMPLE TA"/>
    <x v="1"/>
  </r>
  <r>
    <s v="AMAZONAS"/>
    <s v="BONGARA"/>
    <x v="2"/>
    <x v="1"/>
    <x v="2"/>
    <x v="3"/>
    <n v="10306"/>
    <s v="1"/>
    <n v="6"/>
    <n v="2024"/>
    <x v="10"/>
    <n v="202406"/>
    <s v="93614179"/>
    <s v="LLATAS"/>
    <s v="CHUQUIZUTA"/>
    <s v="EFRAIN GADIEL"/>
    <d v="2023-11-13T00:00:00"/>
    <n v="1"/>
    <n v="0"/>
    <n v="0"/>
    <n v="0"/>
    <s v="JUNIO"/>
    <s v="NO CUMPLE SF"/>
    <s v="NO CUMPLE TA"/>
    <x v="1"/>
  </r>
  <r>
    <s v="AMAZONAS"/>
    <s v="BONGARA"/>
    <x v="2"/>
    <x v="1"/>
    <x v="2"/>
    <x v="3"/>
    <n v="10306"/>
    <s v="1"/>
    <n v="6"/>
    <n v="2024"/>
    <x v="10"/>
    <n v="202406"/>
    <s v="93620828"/>
    <s v="ZAPATA"/>
    <s v="ARAUJO"/>
    <s v="SHERINE AILANI"/>
    <d v="2023-11-18T00:00:00"/>
    <n v="1"/>
    <n v="0"/>
    <n v="0"/>
    <n v="0"/>
    <s v="JUNIO"/>
    <s v="NO CUMPLE SF"/>
    <s v="NO CUMPLE TA"/>
    <x v="1"/>
  </r>
  <r>
    <s v="AMAZONAS"/>
    <s v="BONGARA"/>
    <x v="2"/>
    <x v="1"/>
    <x v="2"/>
    <x v="3"/>
    <n v="10306"/>
    <s v="1"/>
    <n v="6"/>
    <n v="2024"/>
    <x v="10"/>
    <n v="202406"/>
    <s v="93624512"/>
    <s v="SILVA"/>
    <s v="HERRERA"/>
    <s v="DAYRON NICOLAS"/>
    <d v="2023-11-21T00:00:00"/>
    <n v="1"/>
    <n v="0"/>
    <n v="0"/>
    <n v="0"/>
    <s v="JUNIO"/>
    <s v="NO CUMPLE SF"/>
    <s v="NO CUMPLE TA"/>
    <x v="1"/>
  </r>
  <r>
    <s v="AMAZONAS"/>
    <s v="BONGARA"/>
    <x v="2"/>
    <x v="1"/>
    <x v="2"/>
    <x v="3"/>
    <n v="10306"/>
    <s v="1"/>
    <n v="6"/>
    <n v="2024"/>
    <x v="10"/>
    <n v="202406"/>
    <s v="93626309"/>
    <s v="PEDRAZA"/>
    <s v="DIAZ"/>
    <s v="ELIEZER"/>
    <d v="2023-11-23T00:00:00"/>
    <n v="1"/>
    <n v="0"/>
    <n v="0"/>
    <n v="0"/>
    <s v="JUNIO"/>
    <s v="NO CUMPLE SF"/>
    <s v="NO CUMPLE TA"/>
    <x v="1"/>
  </r>
  <r>
    <s v="AMAZONAS"/>
    <s v="BONGARA"/>
    <x v="3"/>
    <x v="1"/>
    <x v="2"/>
    <x v="3"/>
    <n v="10307"/>
    <s v="1"/>
    <n v="6"/>
    <n v="2024"/>
    <x v="10"/>
    <n v="202406"/>
    <s v="93626437"/>
    <s v="GARCIA"/>
    <s v="GALLAC"/>
    <s v="YARITA CRISTEL"/>
    <d v="2023-11-23T00:00:00"/>
    <n v="1"/>
    <n v="0"/>
    <n v="0"/>
    <n v="0"/>
    <s v="JUNIO"/>
    <s v="NO CUMPLE SF"/>
    <s v="NO CUMPLE TA"/>
    <x v="1"/>
  </r>
  <r>
    <s v="AMAZONAS"/>
    <s v="BONGARA"/>
    <x v="3"/>
    <x v="1"/>
    <x v="2"/>
    <x v="3"/>
    <n v="10307"/>
    <s v="1"/>
    <n v="6"/>
    <n v="2024"/>
    <x v="10"/>
    <n v="202406"/>
    <s v="93629485"/>
    <s v="HUAM"/>
    <s v="TUESTA"/>
    <s v="EVAN MATHIAS GADIEL"/>
    <d v="2023-11-26T00:00:00"/>
    <n v="1"/>
    <n v="0"/>
    <n v="0"/>
    <n v="0"/>
    <s v="JUNIO"/>
    <s v="NO CUMPLE SF"/>
    <s v="NO CUMPLE TA"/>
    <x v="1"/>
  </r>
  <r>
    <s v="AMAZONAS"/>
    <s v="BONGARA"/>
    <x v="3"/>
    <x v="1"/>
    <x v="2"/>
    <x v="3"/>
    <n v="10307"/>
    <s v="1"/>
    <n v="6"/>
    <n v="2024"/>
    <x v="10"/>
    <n v="202406"/>
    <s v="93638058"/>
    <s v="LLOJA"/>
    <s v="HUAMAN"/>
    <s v="LARISA ALICE"/>
    <d v="2023-12-04T00:00:00"/>
    <n v="1"/>
    <n v="0"/>
    <n v="0"/>
    <n v="0"/>
    <s v="JUNIO"/>
    <s v="NO CUMPLE SF"/>
    <s v="NO CUMPLE TA"/>
    <x v="1"/>
  </r>
  <r>
    <s v="AMAZONAS"/>
    <s v="BONGARA"/>
    <x v="4"/>
    <x v="1"/>
    <x v="2"/>
    <x v="3"/>
    <n v="10301"/>
    <s v="2"/>
    <n v="6"/>
    <n v="2024"/>
    <x v="10"/>
    <n v="202406"/>
    <s v="93634638"/>
    <s v="VILCHEZ"/>
    <s v="INGA"/>
    <s v="BASTHIAN MIJHAIL"/>
    <d v="2023-11-30T00:00:00"/>
    <n v="1"/>
    <n v="0"/>
    <n v="0"/>
    <n v="0"/>
    <s v="JUNIO"/>
    <s v="NO CUMPLE SF"/>
    <s v="NO CUMPLE TA"/>
    <x v="1"/>
  </r>
  <r>
    <s v="AMAZONAS"/>
    <s v="BONGARA"/>
    <x v="8"/>
    <x v="1"/>
    <x v="2"/>
    <x v="3"/>
    <n v="10311"/>
    <s v="1"/>
    <n v="6"/>
    <n v="2024"/>
    <x v="10"/>
    <n v="202406"/>
    <s v="93634935"/>
    <s v="COMECA"/>
    <s v="PIZARRO"/>
    <s v="LYSANDER FABIANO"/>
    <d v="2023-12-01T00:00:00"/>
    <n v="1"/>
    <n v="0"/>
    <n v="0"/>
    <n v="0"/>
    <s v="JUNIO"/>
    <s v="NO CUMPLE SF"/>
    <s v="NO CUMPLE TA"/>
    <x v="1"/>
  </r>
  <r>
    <s v="AMAZONAS"/>
    <s v="BONGARA"/>
    <x v="9"/>
    <x v="1"/>
    <x v="2"/>
    <x v="3"/>
    <n v="10312"/>
    <s v="1"/>
    <n v="6"/>
    <n v="2024"/>
    <x v="10"/>
    <n v="202406"/>
    <s v="93607220"/>
    <s v="TAFUR"/>
    <s v="PEREZ"/>
    <s v="DIEGO ALONSO"/>
    <d v="2023-11-07T00:00:00"/>
    <n v="1"/>
    <n v="0"/>
    <n v="0"/>
    <n v="0"/>
    <s v="JUNIO"/>
    <s v="NO CUMPLE SF"/>
    <s v="NO CUMPLE TA"/>
    <x v="1"/>
  </r>
  <r>
    <s v="AMAZONAS"/>
    <s v="BONGARA"/>
    <x v="9"/>
    <x v="1"/>
    <x v="2"/>
    <x v="3"/>
    <n v="10312"/>
    <s v="1"/>
    <n v="6"/>
    <n v="2024"/>
    <x v="10"/>
    <n v="202406"/>
    <s v="93608339"/>
    <s v="PEREZ"/>
    <s v="SALDA"/>
    <s v="ARIANA SOFIA"/>
    <d v="2023-11-08T00:00:00"/>
    <n v="1"/>
    <n v="0"/>
    <n v="0"/>
    <n v="0"/>
    <s v="JUNIO"/>
    <s v="NO CUMPLE SF"/>
    <s v="NO CUMPLE TA"/>
    <x v="1"/>
  </r>
  <r>
    <s v="AMAZONAS"/>
    <s v="BONGARA"/>
    <x v="9"/>
    <x v="1"/>
    <x v="2"/>
    <x v="3"/>
    <n v="10312"/>
    <s v="1"/>
    <n v="6"/>
    <n v="2024"/>
    <x v="10"/>
    <n v="202406"/>
    <s v="93610949"/>
    <s v="VASQUEZ"/>
    <s v="SANCHEZ"/>
    <s v="CINTIA"/>
    <d v="2023-11-08T00:00:00"/>
    <n v="1"/>
    <n v="0"/>
    <n v="0"/>
    <n v="0"/>
    <s v="JUNIO"/>
    <s v="NO CUMPLE SF"/>
    <s v="NO CUMPLE TA"/>
    <x v="1"/>
  </r>
  <r>
    <s v="AMAZONAS"/>
    <s v="BONGARA"/>
    <x v="9"/>
    <x v="1"/>
    <x v="2"/>
    <x v="3"/>
    <n v="10312"/>
    <s v="1"/>
    <n v="6"/>
    <n v="2024"/>
    <x v="10"/>
    <n v="202406"/>
    <s v="93617637"/>
    <s v="HERRERA"/>
    <s v="MENDOZA"/>
    <s v="MILAN YAIR"/>
    <d v="2023-11-16T00:00:00"/>
    <n v="1"/>
    <n v="0"/>
    <n v="0"/>
    <n v="0"/>
    <s v="JUNIO"/>
    <s v="NO CUMPLE SF"/>
    <s v="NO CUMPLE TA"/>
    <x v="1"/>
  </r>
  <r>
    <s v="AMAZONAS"/>
    <s v="BONGARA"/>
    <x v="9"/>
    <x v="1"/>
    <x v="2"/>
    <x v="3"/>
    <n v="10312"/>
    <s v="1"/>
    <n v="6"/>
    <n v="2024"/>
    <x v="10"/>
    <n v="202406"/>
    <s v="93631899"/>
    <s v="MARLO"/>
    <s v="SANCHEZ"/>
    <s v="EYTHAN GAEL"/>
    <d v="2023-11-28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04189"/>
    <s v="ROJAS"/>
    <s v="ZEGARRA"/>
    <s v="ANTONELLA PAZ"/>
    <d v="2023-11-05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04945"/>
    <s v="OCAMPO"/>
    <s v="FERN"/>
    <s v="PATRICK ANDR"/>
    <d v="2023-11-06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06756"/>
    <s v="VELA"/>
    <s v="VARGAS"/>
    <s v="ELI"/>
    <d v="2023-11-07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07113"/>
    <s v="AGUILAR"/>
    <s v="VILCA"/>
    <s v="L"/>
    <d v="2023-11-07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09518"/>
    <s v="PINGUS"/>
    <s v="TUESTA"/>
    <s v="KAILANY RUBI"/>
    <d v="2023-11-09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10066"/>
    <s v="HUAMAN"/>
    <s v="MONTENEGRO"/>
    <s v="GISELLE ANTONELLA"/>
    <d v="2023-11-09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14395"/>
    <s v="VALLEJOS"/>
    <s v="YNGA"/>
    <s v="NILZON MATEO"/>
    <d v="2023-11-13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17305"/>
    <s v="GUEVARA"/>
    <s v="YAUN"/>
    <s v="VALESKA MARIEL"/>
    <d v="2023-11-15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19313"/>
    <s v="DE LA CRUZ"/>
    <s v="BARTRA"/>
    <s v="CHARLOTTE ELIETTE"/>
    <d v="2023-11-17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19840"/>
    <s v="LOZANO"/>
    <s v="LOPEZ"/>
    <s v="THIAGO ESTEFANO"/>
    <d v="2023-11-17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0830"/>
    <s v="ROJAS"/>
    <s v="MAZA"/>
    <s v="KENDRICK GAEL"/>
    <d v="2023-11-18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1113"/>
    <s v="ESPINOZA"/>
    <s v="VALQUI"/>
    <s v="MAT"/>
    <d v="2023-11-18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4598"/>
    <s v="TAFUR"/>
    <s v="TRUJILLO"/>
    <s v="LIAM YARICK"/>
    <d v="2023-11-22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6244"/>
    <s v="VELA"/>
    <s v="MELENDEZ"/>
    <s v="DANIEL FERNANDO"/>
    <d v="2023-11-22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6817"/>
    <s v="SILVA"/>
    <s v="CORONEL"/>
    <s v="NOAH LEONEL"/>
    <d v="2023-11-23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6819"/>
    <s v="QUISPITONGO"/>
    <s v="SANTA CRUZ"/>
    <s v="EMIR ADRIEL LORENZO"/>
    <d v="2023-11-23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6922"/>
    <s v="AREVALO"/>
    <s v="HUAMAN"/>
    <s v="EYDRIEL EMIR ANDONY"/>
    <d v="2023-11-23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8230"/>
    <s v="AREVALO"/>
    <s v="JIMENEZ"/>
    <s v="ALEXIA YAMILE"/>
    <d v="2023-11-25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8249"/>
    <s v="TUCTO"/>
    <s v="PUERTA"/>
    <s v="AINE HADAZA MEDALITH"/>
    <d v="2023-11-25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8903"/>
    <s v="CAJALIN"/>
    <s v="MENDOZA"/>
    <s v="ANGEL ADRIAN"/>
    <d v="2023-11-25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9589"/>
    <s v="CHAVEZ"/>
    <s v="ZUTA"/>
    <s v="NAYLA YARELY"/>
    <d v="2023-11-26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1"/>
    <n v="6"/>
    <n v="2024"/>
    <x v="10"/>
    <n v="202406"/>
    <s v="93629854"/>
    <s v="ESTELA"/>
    <s v="ALVA"/>
    <s v="DAFNE CATALEYA"/>
    <d v="2023-11-26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2"/>
    <n v="6"/>
    <n v="2024"/>
    <x v="10"/>
    <n v="202406"/>
    <s v="93609721"/>
    <s v="CAMPOS"/>
    <s v="DIAZ"/>
    <s v="ALESSIA CATALINA"/>
    <d v="2023-11-09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2"/>
    <n v="6"/>
    <n v="2024"/>
    <x v="10"/>
    <n v="202406"/>
    <s v="93623956"/>
    <s v="CHAVEZ"/>
    <s v="CHUQUIMBALQUI"/>
    <s v="DARIEL"/>
    <d v="2023-11-20T00:00:00"/>
    <n v="1"/>
    <n v="0"/>
    <n v="0"/>
    <n v="0"/>
    <s v="JUNIO"/>
    <s v="NO CUMPLE SF"/>
    <s v="NO CUMPLE TA"/>
    <x v="1"/>
  </r>
  <r>
    <s v="AMAZONAS"/>
    <s v="CHACHAPOYAS"/>
    <x v="10"/>
    <x v="1"/>
    <x v="2"/>
    <x v="3"/>
    <n v="10101"/>
    <s v="2"/>
    <n v="6"/>
    <n v="2024"/>
    <x v="10"/>
    <n v="202406"/>
    <s v="93628813"/>
    <s v="LOPEZ"/>
    <s v="DE LA CRUZ"/>
    <s v="JORGE ADRIAN"/>
    <d v="2023-11-25T00:00:00"/>
    <n v="1"/>
    <n v="0"/>
    <n v="0"/>
    <n v="0"/>
    <s v="JUNIO"/>
    <s v="NO CUMPLE SF"/>
    <s v="NO CUMPLE TA"/>
    <x v="1"/>
  </r>
  <r>
    <s v="AMAZONAS"/>
    <s v="CHACHAPOYAS"/>
    <x v="60"/>
    <x v="1"/>
    <x v="2"/>
    <x v="3"/>
    <n v="10104"/>
    <s v="1"/>
    <n v="6"/>
    <n v="2024"/>
    <x v="10"/>
    <n v="202406"/>
    <s v="93608612"/>
    <s v="MAS"/>
    <s v="PINEDO"/>
    <s v="AXEL MATHEO"/>
    <d v="2023-11-08T00:00:00"/>
    <n v="1"/>
    <n v="0"/>
    <n v="0"/>
    <n v="0"/>
    <s v="JUNIO"/>
    <s v="NO CUMPLE SF"/>
    <s v="NO CUMPLE TA"/>
    <x v="1"/>
  </r>
  <r>
    <s v="AMAZONAS"/>
    <s v="CHACHAPOYAS"/>
    <x v="61"/>
    <x v="1"/>
    <x v="2"/>
    <x v="3"/>
    <n v="10106"/>
    <s v="1"/>
    <n v="6"/>
    <n v="2024"/>
    <x v="10"/>
    <n v="202406"/>
    <s v="93609665"/>
    <s v="VASQUEZ"/>
    <s v="CHANCAHUANA"/>
    <s v="AYLIN KAELY"/>
    <d v="2023-11-09T00:00:00"/>
    <n v="1"/>
    <n v="0"/>
    <n v="0"/>
    <n v="0"/>
    <s v="JUNIO"/>
    <s v="NO CUMPLE SF"/>
    <s v="NO CUMPLE TA"/>
    <x v="1"/>
  </r>
  <r>
    <s v="AMAZONAS"/>
    <s v="CHACHAPOYAS"/>
    <x v="61"/>
    <x v="1"/>
    <x v="2"/>
    <x v="3"/>
    <n v="10106"/>
    <s v="1"/>
    <n v="6"/>
    <n v="2024"/>
    <x v="10"/>
    <n v="202406"/>
    <s v="93626548"/>
    <s v="VASQUEZ"/>
    <s v="ORTIS"/>
    <s v="ARLETH AILEEN DELI LLOYD"/>
    <d v="2023-11-08T00:00:00"/>
    <n v="1"/>
    <n v="0"/>
    <n v="0"/>
    <n v="0"/>
    <s v="JUNIO"/>
    <s v="NO CUMPLE SF"/>
    <s v="NO CUMPLE TA"/>
    <x v="1"/>
  </r>
  <r>
    <s v="AMAZONAS"/>
    <s v="CHACHAPOYAS"/>
    <x v="61"/>
    <x v="1"/>
    <x v="2"/>
    <x v="3"/>
    <n v="10106"/>
    <s v="1"/>
    <n v="6"/>
    <n v="2024"/>
    <x v="10"/>
    <n v="202406"/>
    <s v="93634010"/>
    <s v="DIAZ"/>
    <s v="LLAJA"/>
    <s v="FLAVIA ANGHELY"/>
    <d v="2023-11-25T00:00:00"/>
    <n v="1"/>
    <n v="0"/>
    <n v="0"/>
    <n v="0"/>
    <s v="JUNIO"/>
    <s v="NO CUMPLE SF"/>
    <s v="NO CUMPLE TA"/>
    <x v="1"/>
  </r>
  <r>
    <s v="AMAZONAS"/>
    <s v="CHACHAPOYAS"/>
    <x v="61"/>
    <x v="1"/>
    <x v="2"/>
    <x v="3"/>
    <n v="10106"/>
    <s v="2"/>
    <n v="6"/>
    <n v="2024"/>
    <x v="10"/>
    <n v="202406"/>
    <s v="93629591"/>
    <s v="BRIONES"/>
    <s v="BARDALES"/>
    <s v="ZOE JHOJANA"/>
    <d v="2023-11-24T00:00:00"/>
    <n v="1"/>
    <n v="0"/>
    <n v="0"/>
    <n v="0"/>
    <s v="JUNIO"/>
    <s v="NO CUMPLE SF"/>
    <s v="NO CUMPLE TA"/>
    <x v="1"/>
  </r>
  <r>
    <s v="AMAZONAS"/>
    <s v="CHACHAPOYAS"/>
    <x v="11"/>
    <x v="1"/>
    <x v="2"/>
    <x v="3"/>
    <n v="10109"/>
    <s v="1"/>
    <n v="6"/>
    <n v="2024"/>
    <x v="10"/>
    <n v="202406"/>
    <s v="93607407"/>
    <s v="TUCTO"/>
    <s v="HORNA"/>
    <s v="ERIKSON DAVID"/>
    <d v="2023-11-07T00:00:00"/>
    <n v="1"/>
    <n v="0"/>
    <n v="0"/>
    <n v="0"/>
    <s v="JUNIO"/>
    <s v="NO CUMPLE SF"/>
    <s v="NO CUMPLE TA"/>
    <x v="1"/>
  </r>
  <r>
    <s v="AMAZONAS"/>
    <s v="CHACHAPOYAS"/>
    <x v="11"/>
    <x v="1"/>
    <x v="2"/>
    <x v="3"/>
    <n v="10109"/>
    <s v="1"/>
    <n v="6"/>
    <n v="2024"/>
    <x v="10"/>
    <n v="202406"/>
    <s v="93617550"/>
    <s v="FERNANDEZ"/>
    <s v="HUAMAN"/>
    <s v="ALEXANDER JASIEL"/>
    <d v="2023-11-16T00:00:00"/>
    <n v="1"/>
    <n v="0"/>
    <n v="0"/>
    <n v="0"/>
    <s v="JUNIO"/>
    <s v="NO CUMPLE SF"/>
    <s v="NO CUMPLE TA"/>
    <x v="1"/>
  </r>
  <r>
    <s v="AMAZONAS"/>
    <s v="CHACHAPOYAS"/>
    <x v="11"/>
    <x v="1"/>
    <x v="2"/>
    <x v="3"/>
    <n v="10109"/>
    <s v="1"/>
    <n v="6"/>
    <n v="2024"/>
    <x v="10"/>
    <n v="202406"/>
    <s v="93624565"/>
    <s v="CHOCTALIN"/>
    <s v="CHOCTALIN"/>
    <s v="ITZEL YAMILETH"/>
    <d v="2023-11-21T00:00:00"/>
    <n v="1"/>
    <n v="0"/>
    <n v="0"/>
    <n v="0"/>
    <s v="JUNIO"/>
    <s v="NO CUMPLE SF"/>
    <s v="NO CUMPLE TA"/>
    <x v="1"/>
  </r>
  <r>
    <s v="AMAZONAS"/>
    <s v="CHACHAPOYAS"/>
    <x v="11"/>
    <x v="1"/>
    <x v="2"/>
    <x v="3"/>
    <n v="10109"/>
    <s v="1"/>
    <n v="6"/>
    <n v="2024"/>
    <x v="10"/>
    <n v="202406"/>
    <s v="93626161"/>
    <s v="ARISTA"/>
    <s v="PUSCAN"/>
    <s v="AITANA"/>
    <d v="2023-11-12T00:00:00"/>
    <n v="1"/>
    <n v="0"/>
    <n v="0"/>
    <n v="0"/>
    <s v="JUNIO"/>
    <s v="NO CUMPLE SF"/>
    <s v="NO CUMPLE TA"/>
    <x v="1"/>
  </r>
  <r>
    <s v="AMAZONAS"/>
    <s v="CHACHAPOYAS"/>
    <x v="11"/>
    <x v="1"/>
    <x v="2"/>
    <x v="3"/>
    <n v="10109"/>
    <s v="1"/>
    <n v="6"/>
    <n v="2024"/>
    <x v="10"/>
    <n v="202406"/>
    <s v="93632055"/>
    <s v="TAFUR"/>
    <s v="TUCTO"/>
    <s v="KAREN MAYLIN"/>
    <d v="2023-11-28T00:00:00"/>
    <n v="1"/>
    <n v="0"/>
    <n v="0"/>
    <n v="0"/>
    <s v="JUNIO"/>
    <s v="NO CUMPLE SF"/>
    <s v="NO CUMPLE TA"/>
    <x v="1"/>
  </r>
  <r>
    <s v="AMAZONAS"/>
    <s v="CHACHAPOYAS"/>
    <x v="11"/>
    <x v="1"/>
    <x v="2"/>
    <x v="3"/>
    <n v="10109"/>
    <s v="1"/>
    <n v="6"/>
    <n v="2024"/>
    <x v="10"/>
    <n v="202406"/>
    <s v="93635250"/>
    <s v="CHOCTALIN"/>
    <s v="HUAMAN"/>
    <s v="MAICK JHONY"/>
    <d v="2023-12-01T00:00:00"/>
    <n v="1"/>
    <n v="0"/>
    <n v="0"/>
    <n v="0"/>
    <s v="JUNIO"/>
    <s v="NO CUMPLE SF"/>
    <s v="NO CUMPLE TA"/>
    <x v="1"/>
  </r>
  <r>
    <s v="AMAZONAS"/>
    <s v="CHACHAPOYAS"/>
    <x v="11"/>
    <x v="1"/>
    <x v="2"/>
    <x v="3"/>
    <n v="10109"/>
    <s v="2"/>
    <n v="6"/>
    <n v="2024"/>
    <x v="10"/>
    <n v="202406"/>
    <s v="93620824"/>
    <s v="ROJAS"/>
    <s v="BUSTOS"/>
    <s v="ALESSIA TAMARA"/>
    <d v="2023-11-18T00:00:00"/>
    <n v="1"/>
    <n v="0"/>
    <n v="0"/>
    <n v="0"/>
    <s v="JUNIO"/>
    <s v="NO CUMPLE SF"/>
    <s v="NO CUMPLE TA"/>
    <x v="1"/>
  </r>
  <r>
    <s v="AMAZONAS"/>
    <s v="CHACHAPOYAS"/>
    <x v="46"/>
    <x v="1"/>
    <x v="2"/>
    <x v="3"/>
    <n v="10110"/>
    <s v="1"/>
    <n v="6"/>
    <n v="2024"/>
    <x v="10"/>
    <n v="202406"/>
    <s v="93603864"/>
    <s v="MU"/>
    <s v="AGUILAR"/>
    <s v="EMIR OCTAVIO"/>
    <d v="2023-11-05T00:00:00"/>
    <n v="1"/>
    <n v="0"/>
    <n v="0"/>
    <n v="0"/>
    <s v="JUNIO"/>
    <s v="NO CUMPLE SF"/>
    <s v="NO CUMPLE TA"/>
    <x v="1"/>
  </r>
  <r>
    <s v="AMAZONAS"/>
    <s v="CHACHAPOYAS"/>
    <x v="46"/>
    <x v="1"/>
    <x v="2"/>
    <x v="3"/>
    <n v="10110"/>
    <s v="1"/>
    <n v="6"/>
    <n v="2024"/>
    <x v="10"/>
    <n v="202406"/>
    <s v="93604644"/>
    <s v="HERRERA"/>
    <s v="CHAVEZ"/>
    <s v="KAILANI URIELA"/>
    <d v="2023-11-05T00:00:00"/>
    <n v="1"/>
    <n v="0"/>
    <n v="0"/>
    <n v="0"/>
    <s v="JUNIO"/>
    <s v="NO CUMPLE SF"/>
    <s v="NO CUMPLE TA"/>
    <x v="1"/>
  </r>
  <r>
    <s v="AMAZONAS"/>
    <s v="CHACHAPOYAS"/>
    <x v="46"/>
    <x v="1"/>
    <x v="2"/>
    <x v="3"/>
    <n v="10110"/>
    <s v="1"/>
    <n v="6"/>
    <n v="2024"/>
    <x v="10"/>
    <n v="202406"/>
    <s v="93622661"/>
    <s v="ARIAS"/>
    <s v="POQUIOMA"/>
    <s v="MAYLITH"/>
    <d v="2023-11-20T00:00:00"/>
    <n v="1"/>
    <n v="0"/>
    <n v="0"/>
    <n v="0"/>
    <s v="JUNIO"/>
    <s v="NO CUMPLE SF"/>
    <s v="NO CUMPLE TA"/>
    <x v="1"/>
  </r>
  <r>
    <s v="AMAZONAS"/>
    <s v="CHACHAPOYAS"/>
    <x v="46"/>
    <x v="1"/>
    <x v="2"/>
    <x v="3"/>
    <n v="10110"/>
    <s v="1"/>
    <n v="6"/>
    <n v="2024"/>
    <x v="10"/>
    <n v="202406"/>
    <s v="93623737"/>
    <s v="RODRIGUEZ"/>
    <s v="QUISPE"/>
    <s v="NAYARITH ANTHONELLA"/>
    <d v="2023-11-21T00:00:00"/>
    <n v="1"/>
    <n v="0"/>
    <n v="0"/>
    <n v="0"/>
    <s v="JUNIO"/>
    <s v="NO CUMPLE SF"/>
    <s v="NO CUMPLE TA"/>
    <x v="1"/>
  </r>
  <r>
    <s v="AMAZONAS"/>
    <s v="CHACHAPOYAS"/>
    <x v="46"/>
    <x v="1"/>
    <x v="2"/>
    <x v="3"/>
    <n v="10110"/>
    <s v="1"/>
    <n v="6"/>
    <n v="2024"/>
    <x v="10"/>
    <n v="202406"/>
    <s v="93636998"/>
    <s v="ARAUJO"/>
    <s v="COTRINA"/>
    <s v="HIRAM ARTHUR"/>
    <d v="2023-12-02T00:00:00"/>
    <n v="1"/>
    <n v="0"/>
    <n v="0"/>
    <n v="0"/>
    <s v="JUNIO"/>
    <s v="NO CUMPLE SF"/>
    <s v="NO CUMPLE TA"/>
    <x v="1"/>
  </r>
  <r>
    <s v="AMAZONAS"/>
    <s v="CHACHAPOYAS"/>
    <x v="13"/>
    <x v="1"/>
    <x v="2"/>
    <x v="3"/>
    <n v="10114"/>
    <s v="1"/>
    <n v="6"/>
    <n v="2024"/>
    <x v="10"/>
    <n v="202406"/>
    <s v="93624897"/>
    <s v="BUENO"/>
    <s v="VARGAS"/>
    <s v="KATIANA"/>
    <d v="2023-11-22T00:00:00"/>
    <n v="1"/>
    <n v="0"/>
    <n v="0"/>
    <n v="0"/>
    <s v="JUNIO"/>
    <s v="NO CUMPLE SF"/>
    <s v="NO CUMPLE TA"/>
    <x v="1"/>
  </r>
  <r>
    <s v="AMAZONAS"/>
    <s v="CHACHAPOYAS"/>
    <x v="17"/>
    <x v="1"/>
    <x v="2"/>
    <x v="3"/>
    <n v="10120"/>
    <s v="2"/>
    <n v="6"/>
    <n v="2024"/>
    <x v="10"/>
    <n v="202406"/>
    <s v="93628542"/>
    <s v="CULQUIMBOZ"/>
    <s v="ARAUJO"/>
    <s v="HAYLLI MAR"/>
    <d v="2023-11-25T00:00:00"/>
    <n v="1"/>
    <n v="0"/>
    <n v="0"/>
    <n v="0"/>
    <s v="JUNIO"/>
    <s v="NO CUMPLE SF"/>
    <s v="NO CUMPLE TA"/>
    <x v="1"/>
  </r>
  <r>
    <s v="AMAZONAS"/>
    <s v="LUYA"/>
    <x v="18"/>
    <x v="1"/>
    <x v="2"/>
    <x v="3"/>
    <n v="10502"/>
    <s v="1"/>
    <n v="6"/>
    <n v="2024"/>
    <x v="10"/>
    <n v="202406"/>
    <s v="93604358"/>
    <s v="GUEVARA"/>
    <s v="COTRINA"/>
    <s v="AINARA ALIZ"/>
    <d v="2023-11-05T00:00:00"/>
    <n v="1"/>
    <n v="0"/>
    <n v="0"/>
    <n v="0"/>
    <s v="JUNIO"/>
    <s v="NO CUMPLE SF"/>
    <s v="NO CUMPLE TA"/>
    <x v="1"/>
  </r>
  <r>
    <s v="AMAZONAS"/>
    <s v="LUYA"/>
    <x v="18"/>
    <x v="1"/>
    <x v="2"/>
    <x v="3"/>
    <n v="10502"/>
    <s v="1"/>
    <n v="6"/>
    <n v="2024"/>
    <x v="10"/>
    <n v="202406"/>
    <s v="93614381"/>
    <s v="AREVALO"/>
    <s v="LLANOS"/>
    <s v="JOSE JHASLEM"/>
    <d v="2023-11-13T00:00:00"/>
    <n v="1"/>
    <n v="0"/>
    <n v="0"/>
    <n v="0"/>
    <s v="JUNIO"/>
    <s v="NO CUMPLE SF"/>
    <s v="NO CUMPLE TA"/>
    <x v="1"/>
  </r>
  <r>
    <s v="AMAZONAS"/>
    <s v="LUYA"/>
    <x v="18"/>
    <x v="1"/>
    <x v="2"/>
    <x v="3"/>
    <n v="10502"/>
    <s v="1"/>
    <n v="6"/>
    <n v="2024"/>
    <x v="10"/>
    <n v="202406"/>
    <s v="93614584"/>
    <s v="FONSECA"/>
    <s v="CARRANZA"/>
    <s v="VALERY AINARA"/>
    <d v="2023-11-13T00:00:00"/>
    <n v="1"/>
    <n v="0"/>
    <n v="0"/>
    <n v="0"/>
    <s v="JUNIO"/>
    <s v="NO CUMPLE SF"/>
    <s v="NO CUMPLE TA"/>
    <x v="1"/>
  </r>
  <r>
    <s v="AMAZONAS"/>
    <s v="LUYA"/>
    <x v="18"/>
    <x v="1"/>
    <x v="2"/>
    <x v="3"/>
    <n v="10502"/>
    <s v="1"/>
    <n v="6"/>
    <n v="2024"/>
    <x v="10"/>
    <n v="202406"/>
    <s v="93620613"/>
    <s v="RAMOS"/>
    <s v="GONZALES"/>
    <s v="YARETZI LIZETH"/>
    <d v="2023-11-18T00:00:00"/>
    <n v="1"/>
    <n v="0"/>
    <n v="0"/>
    <n v="0"/>
    <s v="JUNIO"/>
    <s v="NO CUMPLE SF"/>
    <s v="NO CUMPLE TA"/>
    <x v="1"/>
  </r>
  <r>
    <s v="AMAZONAS"/>
    <s v="LUYA"/>
    <x v="18"/>
    <x v="1"/>
    <x v="2"/>
    <x v="3"/>
    <n v="10502"/>
    <s v="1"/>
    <n v="6"/>
    <n v="2024"/>
    <x v="10"/>
    <n v="202406"/>
    <s v="93642550"/>
    <s v="FERNANDEZ"/>
    <s v="CAMPOS"/>
    <s v="AXEL DEREK"/>
    <d v="2023-11-21T00:00:00"/>
    <n v="1"/>
    <n v="0"/>
    <n v="0"/>
    <n v="0"/>
    <s v="JUNIO"/>
    <s v="NO CUMPLE SF"/>
    <s v="NO CUMPLE TA"/>
    <x v="1"/>
  </r>
  <r>
    <s v="AMAZONAS"/>
    <s v="LUYA"/>
    <x v="18"/>
    <x v="1"/>
    <x v="2"/>
    <x v="3"/>
    <n v="10502"/>
    <s v="1"/>
    <n v="6"/>
    <n v="2024"/>
    <x v="10"/>
    <n v="202406"/>
    <s v="93642580"/>
    <s v="RODRIGUEZ"/>
    <s v="VASQUEZ"/>
    <s v="JEANLER HARROW"/>
    <d v="2023-11-07T00:00:00"/>
    <n v="1"/>
    <n v="0"/>
    <n v="0"/>
    <n v="0"/>
    <s v="JUNIO"/>
    <s v="NO CUMPLE SF"/>
    <s v="NO CUMPLE TA"/>
    <x v="1"/>
  </r>
  <r>
    <s v="AMAZONAS"/>
    <s v="LUYA"/>
    <x v="18"/>
    <x v="0"/>
    <x v="12"/>
    <x v="33"/>
    <n v="10502"/>
    <s v="1"/>
    <n v="6"/>
    <n v="2024"/>
    <x v="10"/>
    <n v="202406"/>
    <s v="93610072"/>
    <s v="HERRERA"/>
    <s v="FARRO"/>
    <s v="SUAN LISETH"/>
    <d v="2023-11-09T00:00:00"/>
    <n v="1"/>
    <n v="0"/>
    <n v="0"/>
    <n v="0"/>
    <s v="JUNIO"/>
    <s v="NO CUMPLE SF"/>
    <s v="NO CUMPLE TA"/>
    <x v="1"/>
  </r>
  <r>
    <s v="AMAZONAS"/>
    <s v="LUYA"/>
    <x v="19"/>
    <x v="1"/>
    <x v="2"/>
    <x v="3"/>
    <n v="10503"/>
    <s v="1"/>
    <n v="6"/>
    <n v="2024"/>
    <x v="10"/>
    <n v="202406"/>
    <s v="93614445"/>
    <s v="GASLAC"/>
    <s v="CHAVEZ"/>
    <s v="JHANNA SO"/>
    <d v="2023-11-13T00:00:00"/>
    <n v="1"/>
    <n v="0"/>
    <n v="0"/>
    <n v="0"/>
    <s v="JUNIO"/>
    <s v="NO CUMPLE SF"/>
    <s v="NO CUMPLE TA"/>
    <x v="1"/>
  </r>
  <r>
    <s v="AMAZONAS"/>
    <s v="LUYA"/>
    <x v="19"/>
    <x v="1"/>
    <x v="2"/>
    <x v="3"/>
    <n v="10503"/>
    <s v="1"/>
    <n v="6"/>
    <n v="2024"/>
    <x v="10"/>
    <n v="202406"/>
    <s v="93626847"/>
    <s v="ALVARADO"/>
    <s v="CHUQUIPIONDO"/>
    <s v="ALINA MAE"/>
    <d v="2023-11-23T00:00:00"/>
    <n v="1"/>
    <n v="0"/>
    <n v="0"/>
    <n v="0"/>
    <s v="JUNIO"/>
    <s v="NO CUMPLE SF"/>
    <s v="NO CUMPLE TA"/>
    <x v="1"/>
  </r>
  <r>
    <s v="AMAZONAS"/>
    <s v="LUYA"/>
    <x v="19"/>
    <x v="1"/>
    <x v="2"/>
    <x v="3"/>
    <n v="10503"/>
    <s v="1"/>
    <n v="6"/>
    <n v="2024"/>
    <x v="10"/>
    <n v="202406"/>
    <s v="93631409"/>
    <s v="ZUMAETA"/>
    <s v="ALTAMIRANO"/>
    <s v="DARIANA ELIZABETH"/>
    <d v="2023-11-28T00:00:00"/>
    <n v="1"/>
    <n v="0"/>
    <n v="0"/>
    <n v="0"/>
    <s v="JUNIO"/>
    <s v="NO CUMPLE SF"/>
    <s v="NO CUMPLE TA"/>
    <x v="1"/>
  </r>
  <r>
    <s v="AMAZONAS"/>
    <s v="LUYA"/>
    <x v="50"/>
    <x v="1"/>
    <x v="2"/>
    <x v="3"/>
    <n v="10504"/>
    <s v="1"/>
    <n v="6"/>
    <n v="2024"/>
    <x v="10"/>
    <n v="202406"/>
    <s v="93636938"/>
    <s v="VARGAS"/>
    <s v="MARI"/>
    <s v="MILAN OCTAVIO"/>
    <d v="2023-12-02T00:00:00"/>
    <n v="1"/>
    <n v="0"/>
    <n v="0"/>
    <n v="0"/>
    <s v="JUNIO"/>
    <s v="NO CUMPLE SF"/>
    <s v="NO CUMPLE TA"/>
    <x v="1"/>
  </r>
  <r>
    <s v="AMAZONAS"/>
    <s v="LUYA"/>
    <x v="51"/>
    <x v="1"/>
    <x v="2"/>
    <x v="3"/>
    <n v="10501"/>
    <s v="1"/>
    <n v="6"/>
    <n v="2024"/>
    <x v="10"/>
    <n v="202406"/>
    <s v="93621386"/>
    <s v="YALTA"/>
    <s v="CUIPAL"/>
    <s v="NATALY JASM"/>
    <d v="2023-11-19T00:00:00"/>
    <n v="1"/>
    <n v="0"/>
    <n v="0"/>
    <n v="0"/>
    <s v="JUNIO"/>
    <s v="NO CUMPLE SF"/>
    <s v="NO CUMPLE TA"/>
    <x v="1"/>
  </r>
  <r>
    <s v="AMAZONAS"/>
    <s v="LUYA"/>
    <x v="51"/>
    <x v="1"/>
    <x v="2"/>
    <x v="3"/>
    <n v="10501"/>
    <s v="1"/>
    <n v="6"/>
    <n v="2024"/>
    <x v="10"/>
    <n v="202406"/>
    <s v="93623569"/>
    <s v="BRICE"/>
    <s v="COTRINA"/>
    <s v="DANNA SOPHIA"/>
    <d v="2023-11-21T00:00:00"/>
    <n v="1"/>
    <n v="0"/>
    <n v="0"/>
    <n v="0"/>
    <s v="JUNIO"/>
    <s v="NO CUMPLE SF"/>
    <s v="NO CUMPLE TA"/>
    <x v="1"/>
  </r>
  <r>
    <s v="AMAZONAS"/>
    <s v="LUYA"/>
    <x v="51"/>
    <x v="1"/>
    <x v="2"/>
    <x v="3"/>
    <n v="10501"/>
    <s v="1"/>
    <n v="6"/>
    <n v="2024"/>
    <x v="10"/>
    <n v="202406"/>
    <s v="93625261"/>
    <s v="CHUQUIZUTA"/>
    <s v="VALLEJOS"/>
    <s v="ENDRICK EMIR"/>
    <d v="2023-11-22T00:00:00"/>
    <n v="1"/>
    <n v="0"/>
    <n v="0"/>
    <n v="0"/>
    <s v="JUNIO"/>
    <s v="NO CUMPLE SF"/>
    <s v="NO CUMPLE TA"/>
    <x v="1"/>
  </r>
  <r>
    <s v="AMAZONAS"/>
    <s v="LUYA"/>
    <x v="63"/>
    <x v="1"/>
    <x v="2"/>
    <x v="3"/>
    <n v="10507"/>
    <s v="1"/>
    <n v="6"/>
    <n v="2024"/>
    <x v="10"/>
    <n v="202406"/>
    <s v="93616611"/>
    <s v="CHAPA"/>
    <s v="SANCHEZ"/>
    <s v="DALTON RICARDO"/>
    <d v="2023-11-15T00:00:00"/>
    <n v="1"/>
    <n v="0"/>
    <n v="0"/>
    <n v="0"/>
    <s v="JUNIO"/>
    <s v="NO CUMPLE SF"/>
    <s v="NO CUMPLE TA"/>
    <x v="1"/>
  </r>
  <r>
    <s v="AMAZONAS"/>
    <s v="LUYA"/>
    <x v="63"/>
    <x v="1"/>
    <x v="2"/>
    <x v="3"/>
    <n v="10507"/>
    <s v="1"/>
    <n v="6"/>
    <n v="2024"/>
    <x v="10"/>
    <n v="202406"/>
    <s v="93627684"/>
    <s v="VERGARAY"/>
    <s v="HORNA"/>
    <s v="KATHERINE FERNANDA"/>
    <d v="2023-11-24T00:00:00"/>
    <n v="1"/>
    <n v="0"/>
    <n v="0"/>
    <n v="0"/>
    <s v="JUNIO"/>
    <s v="NO CUMPLE SF"/>
    <s v="NO CUMPLE TA"/>
    <x v="1"/>
  </r>
  <r>
    <s v="AMAZONAS"/>
    <s v="LUYA"/>
    <x v="22"/>
    <x v="1"/>
    <x v="2"/>
    <x v="3"/>
    <n v="10509"/>
    <s v="1"/>
    <n v="6"/>
    <n v="2024"/>
    <x v="10"/>
    <n v="202406"/>
    <s v="93615200"/>
    <s v="YALTA"/>
    <s v="REYNA"/>
    <s v="DYLAN YAEL"/>
    <d v="2023-11-14T00:00:00"/>
    <n v="1"/>
    <n v="0"/>
    <n v="0"/>
    <n v="0"/>
    <s v="JUNIO"/>
    <s v="NO CUMPLE SF"/>
    <s v="NO CUMPLE TA"/>
    <x v="1"/>
  </r>
  <r>
    <s v="AMAZONAS"/>
    <s v="LUYA"/>
    <x v="22"/>
    <x v="1"/>
    <x v="2"/>
    <x v="3"/>
    <n v="10509"/>
    <s v="1"/>
    <n v="6"/>
    <n v="2024"/>
    <x v="10"/>
    <n v="202406"/>
    <s v="93619427"/>
    <s v="CHAPPA"/>
    <s v="ZUTA"/>
    <s v="MELANIE JULIETH"/>
    <d v="2023-11-17T00:00:00"/>
    <n v="1"/>
    <n v="0"/>
    <n v="0"/>
    <n v="0"/>
    <s v="JUNIO"/>
    <s v="NO CUMPLE SF"/>
    <s v="NO CUMPLE TA"/>
    <x v="1"/>
  </r>
  <r>
    <s v="AMAZONAS"/>
    <s v="LUYA"/>
    <x v="22"/>
    <x v="1"/>
    <x v="2"/>
    <x v="3"/>
    <n v="10509"/>
    <s v="2"/>
    <n v="6"/>
    <n v="2024"/>
    <x v="10"/>
    <n v="202406"/>
    <s v="93633434"/>
    <s v="ZAVALETA"/>
    <s v="VALQUI"/>
    <s v="ALESSIA SOF"/>
    <d v="2023-11-29T00:00:00"/>
    <n v="1"/>
    <n v="0"/>
    <n v="0"/>
    <n v="0"/>
    <s v="JUNIO"/>
    <s v="NO CUMPLE SF"/>
    <s v="NO CUMPLE TA"/>
    <x v="1"/>
  </r>
  <r>
    <s v="AMAZONAS"/>
    <s v="LUYA"/>
    <x v="23"/>
    <x v="1"/>
    <x v="2"/>
    <x v="3"/>
    <n v="10511"/>
    <s v="1"/>
    <n v="6"/>
    <n v="2024"/>
    <x v="10"/>
    <n v="202406"/>
    <s v="93630034"/>
    <s v="CHACON"/>
    <s v="VIGO"/>
    <s v="DAR"/>
    <d v="2023-11-27T00:00:00"/>
    <n v="1"/>
    <n v="0"/>
    <n v="0"/>
    <n v="0"/>
    <s v="JUNIO"/>
    <s v="NO CUMPLE SF"/>
    <s v="NO CUMPLE TA"/>
    <x v="1"/>
  </r>
  <r>
    <s v="AMAZONAS"/>
    <s v="LUYA"/>
    <x v="23"/>
    <x v="1"/>
    <x v="2"/>
    <x v="3"/>
    <n v="10511"/>
    <s v="1"/>
    <n v="6"/>
    <n v="2024"/>
    <x v="10"/>
    <n v="202406"/>
    <s v="93636466"/>
    <s v="ACU"/>
    <s v="AGUILAR"/>
    <s v="MELISSA ARACELY"/>
    <d v="2023-12-02T00:00:00"/>
    <n v="1"/>
    <n v="0"/>
    <n v="0"/>
    <n v="0"/>
    <s v="JUNIO"/>
    <s v="NO CUMPLE SF"/>
    <s v="NO CUMPLE TA"/>
    <x v="1"/>
  </r>
  <r>
    <s v="AMAZONAS"/>
    <s v="LUYA"/>
    <x v="24"/>
    <x v="1"/>
    <x v="2"/>
    <x v="3"/>
    <n v="10512"/>
    <s v="1"/>
    <n v="6"/>
    <n v="2024"/>
    <x v="10"/>
    <n v="202406"/>
    <s v="93618648"/>
    <s v="SANCHEZ"/>
    <s v="AREVALO"/>
    <s v="AMY ROMINA NAHID"/>
    <d v="2023-11-16T00:00:00"/>
    <n v="1"/>
    <n v="0"/>
    <n v="0"/>
    <n v="0"/>
    <s v="JUNIO"/>
    <s v="NO CUMPLE SF"/>
    <s v="NO CUMPLE TA"/>
    <x v="1"/>
  </r>
  <r>
    <s v="AMAZONAS"/>
    <s v="LUYA"/>
    <x v="24"/>
    <x v="1"/>
    <x v="2"/>
    <x v="3"/>
    <n v="10512"/>
    <s v="1"/>
    <n v="6"/>
    <n v="2024"/>
    <x v="10"/>
    <n v="202406"/>
    <s v="93632833"/>
    <s v="PORTOCARRERO"/>
    <s v="VASQUEZ"/>
    <s v="DARICK EMIR"/>
    <d v="2023-11-29T00:00:00"/>
    <n v="1"/>
    <n v="0"/>
    <n v="0"/>
    <n v="0"/>
    <s v="JUNIO"/>
    <s v="NO CUMPLE SF"/>
    <s v="NO CUMPLE TA"/>
    <x v="1"/>
  </r>
  <r>
    <s v="AMAZONAS"/>
    <s v="LUYA"/>
    <x v="24"/>
    <x v="1"/>
    <x v="2"/>
    <x v="3"/>
    <n v="10512"/>
    <s v="1"/>
    <n v="6"/>
    <n v="2024"/>
    <x v="10"/>
    <n v="202406"/>
    <s v="93632882"/>
    <s v="VALERIN"/>
    <s v="ARTEAGA"/>
    <s v="KIARA JAZM"/>
    <d v="2023-11-29T00:00:00"/>
    <n v="1"/>
    <n v="0"/>
    <n v="0"/>
    <n v="0"/>
    <s v="JUNIO"/>
    <s v="NO CUMPLE SF"/>
    <s v="NO CUMPLE TA"/>
    <x v="1"/>
  </r>
  <r>
    <s v="AMAZONAS"/>
    <s v="LUYA"/>
    <x v="24"/>
    <x v="1"/>
    <x v="2"/>
    <x v="3"/>
    <n v="10512"/>
    <s v="1"/>
    <n v="6"/>
    <n v="2024"/>
    <x v="10"/>
    <n v="202406"/>
    <s v="93636921"/>
    <s v="VALQUI"/>
    <s v="LOBATO"/>
    <s v="MELANY"/>
    <d v="2023-12-02T00:00:00"/>
    <n v="1"/>
    <n v="0"/>
    <n v="0"/>
    <n v="0"/>
    <s v="JUNIO"/>
    <s v="NO CUMPLE SF"/>
    <s v="NO CUMPLE TA"/>
    <x v="1"/>
  </r>
  <r>
    <s v="AMAZONAS"/>
    <s v="LUYA"/>
    <x v="24"/>
    <x v="1"/>
    <x v="2"/>
    <x v="3"/>
    <n v="10512"/>
    <s v="1"/>
    <n v="6"/>
    <n v="2024"/>
    <x v="10"/>
    <n v="202406"/>
    <s v="93638977"/>
    <s v="VELA"/>
    <s v="ZUTA"/>
    <s v="DARIEL ESTIVEN"/>
    <d v="2023-12-04T00:00:00"/>
    <n v="1"/>
    <n v="0"/>
    <n v="0"/>
    <n v="0"/>
    <s v="JUNIO"/>
    <s v="NO CUMPLE SF"/>
    <s v="NO CUMPLE TA"/>
    <x v="1"/>
  </r>
  <r>
    <s v="AMAZONAS"/>
    <s v="LUYA"/>
    <x v="54"/>
    <x v="1"/>
    <x v="2"/>
    <x v="3"/>
    <n v="10513"/>
    <s v="1"/>
    <n v="6"/>
    <n v="2024"/>
    <x v="10"/>
    <n v="202406"/>
    <s v="93627243"/>
    <s v="NEYRA"/>
    <s v="ORTIZ"/>
    <s v="YORDI MATEO"/>
    <d v="2023-11-24T00:00:00"/>
    <n v="1"/>
    <n v="0"/>
    <n v="0"/>
    <n v="0"/>
    <s v="JUNIO"/>
    <s v="NO CUMPLE SF"/>
    <s v="NO CUMPLE TA"/>
    <x v="1"/>
  </r>
  <r>
    <s v="AMAZONAS"/>
    <s v="LUYA"/>
    <x v="25"/>
    <x v="1"/>
    <x v="2"/>
    <x v="3"/>
    <n v="10514"/>
    <s v="1"/>
    <n v="6"/>
    <n v="2024"/>
    <x v="10"/>
    <n v="202406"/>
    <s v="93609646"/>
    <s v="ZUMAETA"/>
    <s v="DIAZ"/>
    <s v="CHLOE JULIETH"/>
    <d v="2023-11-07T00:00:00"/>
    <n v="1"/>
    <n v="0"/>
    <n v="0"/>
    <n v="0"/>
    <s v="JUNIO"/>
    <s v="NO CUMPLE SF"/>
    <s v="NO CUMPLE TA"/>
    <x v="1"/>
  </r>
  <r>
    <s v="AMAZONAS"/>
    <s v="LUYA"/>
    <x v="25"/>
    <x v="1"/>
    <x v="2"/>
    <x v="3"/>
    <n v="10514"/>
    <s v="1"/>
    <n v="6"/>
    <n v="2024"/>
    <x v="10"/>
    <n v="202406"/>
    <s v="93610276"/>
    <s v="CUCHCA"/>
    <s v="LOPEZ"/>
    <s v="EILAN DARIEL"/>
    <d v="2023-11-10T00:00:00"/>
    <n v="1"/>
    <n v="0"/>
    <n v="0"/>
    <n v="0"/>
    <s v="JUNIO"/>
    <s v="NO CUMPLE SF"/>
    <s v="NO CUMPLE TA"/>
    <x v="1"/>
  </r>
  <r>
    <s v="AMAZONAS"/>
    <s v="LUYA"/>
    <x v="25"/>
    <x v="1"/>
    <x v="2"/>
    <x v="3"/>
    <n v="10514"/>
    <s v="1"/>
    <n v="6"/>
    <n v="2024"/>
    <x v="10"/>
    <n v="202406"/>
    <s v="93612293"/>
    <s v="CHAVEZ"/>
    <s v="PASTOR"/>
    <s v="AMSTRON"/>
    <d v="2023-11-11T00:00:00"/>
    <n v="1"/>
    <n v="0"/>
    <n v="0"/>
    <n v="0"/>
    <s v="JUNIO"/>
    <s v="NO CUMPLE SF"/>
    <s v="NO CUMPLE TA"/>
    <x v="1"/>
  </r>
  <r>
    <s v="AMAZONAS"/>
    <s v="LUYA"/>
    <x v="25"/>
    <x v="1"/>
    <x v="2"/>
    <x v="3"/>
    <n v="10514"/>
    <s v="1"/>
    <n v="6"/>
    <n v="2024"/>
    <x v="10"/>
    <n v="202406"/>
    <s v="93617710"/>
    <s v="BARRIENTOS"/>
    <s v="VASQUEZ"/>
    <s v="LITZA ANAHI"/>
    <d v="2023-11-16T00:00:00"/>
    <n v="1"/>
    <n v="0"/>
    <n v="0"/>
    <n v="0"/>
    <s v="JUNIO"/>
    <s v="NO CUMPLE SF"/>
    <s v="NO CUMPLE TA"/>
    <x v="1"/>
  </r>
  <r>
    <s v="AMAZONAS"/>
    <s v="LUYA"/>
    <x v="25"/>
    <x v="1"/>
    <x v="2"/>
    <x v="3"/>
    <n v="10514"/>
    <s v="1"/>
    <n v="6"/>
    <n v="2024"/>
    <x v="10"/>
    <n v="202406"/>
    <s v="93626659"/>
    <s v="BARRIENTOS"/>
    <s v="GARCIA"/>
    <s v="IKER GARETH"/>
    <d v="2023-11-23T00:00:00"/>
    <n v="1"/>
    <n v="0"/>
    <n v="0"/>
    <n v="0"/>
    <s v="JUNIO"/>
    <s v="NO CUMPLE SF"/>
    <s v="NO CUMPLE TA"/>
    <x v="1"/>
  </r>
  <r>
    <s v="AMAZONAS"/>
    <s v="LUYA"/>
    <x v="25"/>
    <x v="1"/>
    <x v="2"/>
    <x v="3"/>
    <n v="10514"/>
    <s v="1"/>
    <n v="6"/>
    <n v="2024"/>
    <x v="10"/>
    <n v="202406"/>
    <s v="93630416"/>
    <s v="MEDINA"/>
    <s v="ZAGACETA"/>
    <s v="JHESMY ALESSIA"/>
    <d v="2023-11-27T00:00:00"/>
    <n v="1"/>
    <n v="0"/>
    <n v="0"/>
    <n v="0"/>
    <s v="JUNIO"/>
    <s v="NO CUMPLE SF"/>
    <s v="NO CUMPLE TA"/>
    <x v="1"/>
  </r>
  <r>
    <s v="AMAZONAS"/>
    <s v="LUYA"/>
    <x v="30"/>
    <x v="1"/>
    <x v="2"/>
    <x v="3"/>
    <n v="10521"/>
    <s v="1"/>
    <n v="6"/>
    <n v="2024"/>
    <x v="10"/>
    <n v="202406"/>
    <s v="93616999"/>
    <s v="DUIRE"/>
    <s v="MU"/>
    <s v="YOSUANI"/>
    <d v="2023-11-15T00:00:00"/>
    <n v="1"/>
    <n v="0"/>
    <n v="0"/>
    <n v="0"/>
    <s v="JUNIO"/>
    <s v="NO CUMPLE SF"/>
    <s v="NO CUMPLE TA"/>
    <x v="1"/>
  </r>
  <r>
    <s v="AMAZONAS"/>
    <s v="LUYA"/>
    <x v="31"/>
    <x v="1"/>
    <x v="2"/>
    <x v="3"/>
    <n v="10522"/>
    <s v="1"/>
    <n v="6"/>
    <n v="2024"/>
    <x v="10"/>
    <n v="202406"/>
    <s v="93604760"/>
    <s v="ROMERO"/>
    <s v="CHAVEZ"/>
    <s v="YASMIN GRACIELA"/>
    <d v="2023-11-05T00:00:00"/>
    <n v="1"/>
    <n v="0"/>
    <n v="0"/>
    <n v="0"/>
    <s v="JUNIO"/>
    <s v="NO CUMPLE SF"/>
    <s v="NO CUMPLE TA"/>
    <x v="1"/>
  </r>
  <r>
    <s v="AMAZONAS"/>
    <s v="LUYA"/>
    <x v="32"/>
    <x v="1"/>
    <x v="2"/>
    <x v="3"/>
    <n v="10523"/>
    <s v="1"/>
    <n v="6"/>
    <n v="2024"/>
    <x v="10"/>
    <n v="202406"/>
    <s v="93611319"/>
    <s v="GO"/>
    <s v="MENDOZA"/>
    <s v="ELIX MAEL"/>
    <d v="2023-11-10T00:00:00"/>
    <n v="1"/>
    <n v="0"/>
    <n v="0"/>
    <n v="0"/>
    <s v="JUNIO"/>
    <s v="NO CUMPLE SF"/>
    <s v="NO CUMPLE TA"/>
    <x v="1"/>
  </r>
  <r>
    <s v="AMAZONAS"/>
    <s v="LUYA"/>
    <x v="32"/>
    <x v="1"/>
    <x v="2"/>
    <x v="3"/>
    <n v="10523"/>
    <s v="1"/>
    <n v="6"/>
    <n v="2024"/>
    <x v="10"/>
    <n v="202406"/>
    <s v="93625740"/>
    <s v="LLANOS"/>
    <s v="VENTURA"/>
    <s v="ATZEL AZAD"/>
    <d v="2023-11-22T00:00:00"/>
    <n v="1"/>
    <n v="0"/>
    <n v="0"/>
    <n v="0"/>
    <s v="JUNIO"/>
    <s v="NO CUMPLE SF"/>
    <s v="NO CUMPLE TA"/>
    <x v="1"/>
  </r>
  <r>
    <s v="AMAZONAS"/>
    <s v="LUYA"/>
    <x v="32"/>
    <x v="1"/>
    <x v="2"/>
    <x v="3"/>
    <n v="10523"/>
    <s v="1"/>
    <n v="6"/>
    <n v="2024"/>
    <x v="10"/>
    <n v="202406"/>
    <s v="93628597"/>
    <s v="LIMAY"/>
    <s v="CHAVEZ"/>
    <s v="GAEL JOAQUIN"/>
    <d v="2023-11-25T00:00:00"/>
    <n v="1"/>
    <n v="0"/>
    <n v="0"/>
    <n v="0"/>
    <s v="JUNIO"/>
    <s v="NO CUMPLE SF"/>
    <s v="NO CUMPLE TA"/>
    <x v="1"/>
  </r>
  <r>
    <s v="AMAZONAS"/>
    <s v="LUYA"/>
    <x v="32"/>
    <x v="1"/>
    <x v="2"/>
    <x v="3"/>
    <n v="10523"/>
    <s v="1"/>
    <n v="6"/>
    <n v="2024"/>
    <x v="10"/>
    <n v="202406"/>
    <s v="93635176"/>
    <s v="CHUQUIZUTA"/>
    <s v="ROJAS"/>
    <s v="BRITTANY CATALEYA"/>
    <d v="2023-11-30T00:00:00"/>
    <n v="1"/>
    <n v="0"/>
    <n v="0"/>
    <n v="0"/>
    <s v="JUNIO"/>
    <s v="NO CUMPLE SF"/>
    <s v="NO CUMPLE TA"/>
    <x v="1"/>
  </r>
  <r>
    <s v="AMAZONAS"/>
    <s v="RODRIGUEZ DE MENDOZA"/>
    <x v="33"/>
    <x v="1"/>
    <x v="2"/>
    <x v="3"/>
    <n v="10602"/>
    <s v="1"/>
    <n v="6"/>
    <n v="2024"/>
    <x v="10"/>
    <n v="202406"/>
    <s v="93606405"/>
    <s v="TUESTA"/>
    <s v="BAZAN"/>
    <s v="JHOAN ESTEBAN"/>
    <d v="2023-11-07T00:00:00"/>
    <n v="1"/>
    <n v="0"/>
    <n v="0"/>
    <n v="0"/>
    <s v="JUNIO"/>
    <s v="NO CUMPLE SF"/>
    <s v="NO CUMPLE TA"/>
    <x v="1"/>
  </r>
  <r>
    <s v="AMAZONAS"/>
    <s v="RODRIGUEZ DE MENDOZA"/>
    <x v="33"/>
    <x v="1"/>
    <x v="2"/>
    <x v="3"/>
    <n v="10602"/>
    <s v="1"/>
    <n v="6"/>
    <n v="2024"/>
    <x v="10"/>
    <n v="202406"/>
    <s v="93637656"/>
    <s v="HORNA"/>
    <s v="HUAMAN"/>
    <s v="GAEL"/>
    <d v="2023-12-03T00:00:00"/>
    <n v="1"/>
    <n v="0"/>
    <n v="0"/>
    <n v="0"/>
    <s v="JUNIO"/>
    <s v="NO CUMPLE SF"/>
    <s v="NO CUMPLE TA"/>
    <x v="1"/>
  </r>
  <r>
    <s v="AMAZONAS"/>
    <s v="RODRIGUEZ DE MENDOZA"/>
    <x v="33"/>
    <x v="1"/>
    <x v="2"/>
    <x v="3"/>
    <n v="10602"/>
    <s v="1"/>
    <n v="6"/>
    <n v="2024"/>
    <x v="10"/>
    <n v="202406"/>
    <s v="93647474"/>
    <s v="MACAHUACHI"/>
    <s v="TAPULLIMA"/>
    <s v="PIERO JHAMPIER"/>
    <d v="2023-12-02T00:00:00"/>
    <n v="1"/>
    <n v="0"/>
    <n v="0"/>
    <n v="0"/>
    <s v="JUNIO"/>
    <s v="NO CUMPLE SF"/>
    <s v="NO CUMPLE TA"/>
    <x v="1"/>
  </r>
  <r>
    <s v="AMAZONAS"/>
    <s v="RODRIGUEZ DE MENDOZA"/>
    <x v="35"/>
    <x v="1"/>
    <x v="2"/>
    <x v="3"/>
    <n v="10604"/>
    <s v="1"/>
    <n v="6"/>
    <n v="2024"/>
    <x v="10"/>
    <n v="202406"/>
    <s v="93633657"/>
    <s v="VILCHES"/>
    <s v="PINEDO"/>
    <s v="BAJAR"/>
    <d v="2023-11-29T00:00:00"/>
    <n v="1"/>
    <n v="0"/>
    <n v="0"/>
    <n v="0"/>
    <s v="JUNIO"/>
    <s v="NO CUMPLE SF"/>
    <s v="NO CUMPLE TA"/>
    <x v="1"/>
  </r>
  <r>
    <s v="AMAZONAS"/>
    <s v="RODRIGUEZ DE MENDOZA"/>
    <x v="57"/>
    <x v="1"/>
    <x v="2"/>
    <x v="3"/>
    <n v="10605"/>
    <s v="1"/>
    <n v="6"/>
    <n v="2024"/>
    <x v="10"/>
    <n v="202406"/>
    <s v="93610301"/>
    <s v="ARAUJO"/>
    <s v="TAFUR"/>
    <s v="LIAN ALEXANDRO"/>
    <d v="2023-11-09T00:00:00"/>
    <n v="1"/>
    <n v="0"/>
    <n v="0"/>
    <n v="0"/>
    <s v="JUNIO"/>
    <s v="NO CUMPLE SF"/>
    <s v="NO CUMPLE TA"/>
    <x v="1"/>
  </r>
  <r>
    <s v="AMAZONAS"/>
    <s v="RODRIGUEZ DE MENDOZA"/>
    <x v="37"/>
    <x v="1"/>
    <x v="2"/>
    <x v="3"/>
    <n v="10607"/>
    <s v="1"/>
    <n v="6"/>
    <n v="2024"/>
    <x v="10"/>
    <n v="202406"/>
    <s v="93638834"/>
    <s v="GRANDEZ"/>
    <s v="SANCHEZ"/>
    <s v="EITHAN GABRIEL"/>
    <d v="2023-12-04T00:00:00"/>
    <n v="1"/>
    <n v="0"/>
    <n v="0"/>
    <n v="0"/>
    <s v="JUNIO"/>
    <s v="NO CUMPLE SF"/>
    <s v="NO CUMPLE TA"/>
    <x v="1"/>
  </r>
  <r>
    <s v="AMAZONAS"/>
    <s v="RODRIGUEZ DE MENDOZA"/>
    <x v="38"/>
    <x v="1"/>
    <x v="2"/>
    <x v="3"/>
    <n v="10609"/>
    <s v="1"/>
    <n v="6"/>
    <n v="2024"/>
    <x v="10"/>
    <n v="202406"/>
    <s v="93610749"/>
    <s v="PUSCAN"/>
    <s v="QUISPE"/>
    <s v="EITHAN SANTIAGO"/>
    <d v="2023-11-10T00:00:00"/>
    <n v="1"/>
    <n v="0"/>
    <n v="0"/>
    <n v="0"/>
    <s v="JUNIO"/>
    <s v="NO CUMPLE SF"/>
    <s v="NO CUMPLE TA"/>
    <x v="1"/>
  </r>
  <r>
    <s v="AMAZONAS"/>
    <s v="RODRIGUEZ DE MENDOZA"/>
    <x v="38"/>
    <x v="1"/>
    <x v="2"/>
    <x v="3"/>
    <n v="10609"/>
    <s v="1"/>
    <n v="6"/>
    <n v="2024"/>
    <x v="10"/>
    <n v="202406"/>
    <s v="93613037"/>
    <s v="MEJIA"/>
    <s v="LUCANO"/>
    <s v="NAYARA NARELL"/>
    <d v="2023-11-12T00:00:00"/>
    <n v="1"/>
    <n v="0"/>
    <n v="0"/>
    <n v="0"/>
    <s v="JUNIO"/>
    <s v="NO CUMPLE SF"/>
    <s v="NO CUMPLE TA"/>
    <x v="1"/>
  </r>
  <r>
    <s v="AMAZONAS"/>
    <s v="RODRIGUEZ DE MENDOZA"/>
    <x v="38"/>
    <x v="1"/>
    <x v="2"/>
    <x v="3"/>
    <n v="10609"/>
    <s v="1"/>
    <n v="6"/>
    <n v="2024"/>
    <x v="10"/>
    <n v="202406"/>
    <s v="93614295"/>
    <s v="ROJAS"/>
    <s v="LABAJOS"/>
    <s v="AITANA RUBI"/>
    <d v="2023-11-13T00:00:00"/>
    <n v="1"/>
    <n v="0"/>
    <n v="0"/>
    <n v="0"/>
    <s v="JUNIO"/>
    <s v="NO CUMPLE SF"/>
    <s v="NO CUMPLE TA"/>
    <x v="1"/>
  </r>
  <r>
    <s v="AMAZONAS"/>
    <s v="RODRIGUEZ DE MENDOZA"/>
    <x v="38"/>
    <x v="1"/>
    <x v="2"/>
    <x v="3"/>
    <n v="10609"/>
    <s v="1"/>
    <n v="6"/>
    <n v="2024"/>
    <x v="10"/>
    <n v="202406"/>
    <s v="93620260"/>
    <s v="GUEVARA"/>
    <s v="IRIGOIN"/>
    <s v="DADDY"/>
    <d v="2023-11-17T00:00:00"/>
    <n v="1"/>
    <n v="0"/>
    <n v="0"/>
    <n v="0"/>
    <s v="JUNIO"/>
    <s v="NO CUMPLE SF"/>
    <s v="NO CUMPLE TA"/>
    <x v="1"/>
  </r>
  <r>
    <s v="AMAZONAS"/>
    <s v="RODRIGUEZ DE MENDOZA"/>
    <x v="38"/>
    <x v="1"/>
    <x v="2"/>
    <x v="3"/>
    <n v="10609"/>
    <s v="1"/>
    <n v="6"/>
    <n v="2024"/>
    <x v="10"/>
    <n v="202406"/>
    <s v="93627632"/>
    <s v="AYAYPOMA"/>
    <s v="ALEJANDRIA"/>
    <s v="CAMILA DANAE"/>
    <d v="2023-11-09T00:00:00"/>
    <n v="1"/>
    <n v="0"/>
    <n v="0"/>
    <n v="0"/>
    <s v="JUNIO"/>
    <s v="NO CUMPLE SF"/>
    <s v="NO CUMPLE TA"/>
    <x v="1"/>
  </r>
  <r>
    <s v="AMAZONAS"/>
    <s v="RODRIGUEZ DE MENDOZA"/>
    <x v="38"/>
    <x v="1"/>
    <x v="2"/>
    <x v="3"/>
    <n v="10609"/>
    <s v="1"/>
    <n v="6"/>
    <n v="2024"/>
    <x v="10"/>
    <n v="202406"/>
    <s v="93634471"/>
    <s v="LOPEZ"/>
    <s v="ALVAREZ"/>
    <s v="ANDREA DALEYZA"/>
    <d v="2023-11-30T00:00:00"/>
    <n v="1"/>
    <n v="0"/>
    <n v="0"/>
    <n v="0"/>
    <s v="JUNIO"/>
    <s v="NO CUMPLE SF"/>
    <s v="NO CUMPLE TA"/>
    <x v="1"/>
  </r>
  <r>
    <s v="AMAZONAS"/>
    <s v="RODRIGUEZ DE MENDOZA"/>
    <x v="38"/>
    <x v="1"/>
    <x v="2"/>
    <x v="3"/>
    <n v="10609"/>
    <s v="2"/>
    <n v="6"/>
    <n v="2024"/>
    <x v="10"/>
    <n v="202406"/>
    <s v="93629202"/>
    <s v="MEJIA"/>
    <s v="TAFUR"/>
    <s v="KALESI ABIGAIL"/>
    <d v="2023-11-26T00:00:00"/>
    <n v="1"/>
    <n v="0"/>
    <n v="0"/>
    <n v="0"/>
    <s v="JUNIO"/>
    <s v="NO CUMPLE SF"/>
    <s v="NO CUMPLE TA"/>
    <x v="1"/>
  </r>
  <r>
    <s v="AMAZONAS"/>
    <s v="RODRIGUEZ DE MENDOZA"/>
    <x v="39"/>
    <x v="1"/>
    <x v="2"/>
    <x v="3"/>
    <n v="10601"/>
    <s v="1"/>
    <n v="6"/>
    <n v="2024"/>
    <x v="10"/>
    <n v="202406"/>
    <s v="93629592"/>
    <s v="LOJA"/>
    <s v="MUNDACA"/>
    <s v="ADIRA KATALEYA"/>
    <d v="2023-11-26T00:00:00"/>
    <n v="1"/>
    <n v="0"/>
    <n v="0"/>
    <n v="0"/>
    <s v="JUNIO"/>
    <s v="NO CUMPLE SF"/>
    <s v="NO CUMPLE TA"/>
    <x v="1"/>
  </r>
  <r>
    <s v="AMAZONAS"/>
    <s v="RODRIGUEZ DE MENDOZA"/>
    <x v="39"/>
    <x v="1"/>
    <x v="2"/>
    <x v="3"/>
    <n v="10601"/>
    <s v="1"/>
    <n v="6"/>
    <n v="2024"/>
    <x v="10"/>
    <n v="202406"/>
    <s v="93636025"/>
    <s v="CABA"/>
    <s v="PEREZ"/>
    <s v="MARIA ANTONELLA"/>
    <d v="2023-12-01T00:00:00"/>
    <n v="1"/>
    <n v="0"/>
    <n v="0"/>
    <n v="0"/>
    <s v="JUNIO"/>
    <s v="NO CUMPLE SF"/>
    <s v="NO CUMPLE TA"/>
    <x v="1"/>
  </r>
  <r>
    <s v="AMAZONAS"/>
    <s v="RODRIGUEZ DE MENDOZA"/>
    <x v="39"/>
    <x v="1"/>
    <x v="2"/>
    <x v="3"/>
    <n v="10601"/>
    <s v="2"/>
    <n v="6"/>
    <n v="2024"/>
    <x v="10"/>
    <n v="202406"/>
    <s v="93636538"/>
    <s v="OCAMPO"/>
    <s v="TORRES"/>
    <s v="ALANNA MCKAYLA"/>
    <d v="2023-12-02T00:00:00"/>
    <n v="1"/>
    <n v="0"/>
    <n v="0"/>
    <n v="0"/>
    <s v="JUNIO"/>
    <s v="NO CUMPLE SF"/>
    <s v="NO CUMPLE TA"/>
    <x v="1"/>
  </r>
  <r>
    <s v="AMAZONAS"/>
    <s v="RODRIGUEZ DE MENDOZA"/>
    <x v="41"/>
    <x v="1"/>
    <x v="2"/>
    <x v="3"/>
    <n v="10612"/>
    <s v="1"/>
    <n v="6"/>
    <n v="2024"/>
    <x v="10"/>
    <n v="202406"/>
    <s v="93606063"/>
    <s v="VALLE"/>
    <s v="CHUQUIBALA"/>
    <s v="ARELY"/>
    <d v="2023-11-07T00:00:00"/>
    <n v="1"/>
    <n v="0"/>
    <n v="0"/>
    <n v="0"/>
    <s v="JUNIO"/>
    <s v="NO CUMPLE SF"/>
    <s v="NO CUMPLE TA"/>
    <x v="1"/>
  </r>
  <r>
    <s v="AMAZONAS"/>
    <s v="RODRIGUEZ DE MENDOZA"/>
    <x v="41"/>
    <x v="1"/>
    <x v="2"/>
    <x v="3"/>
    <n v="10612"/>
    <s v="1"/>
    <n v="6"/>
    <n v="2024"/>
    <x v="10"/>
    <n v="202406"/>
    <s v="93609858"/>
    <s v="BUTIERREZ"/>
    <s v="CAMPOVERDE"/>
    <s v="ANGELA SINAI"/>
    <d v="2023-11-09T00:00:00"/>
    <n v="1"/>
    <n v="0"/>
    <n v="0"/>
    <n v="0"/>
    <s v="JUNIO"/>
    <s v="NO CUMPLE SF"/>
    <s v="NO CUMPLE TA"/>
    <x v="1"/>
  </r>
  <r>
    <s v="AMAZONAS"/>
    <s v="RODRIGUEZ DE MENDOZA"/>
    <x v="41"/>
    <x v="1"/>
    <x v="2"/>
    <x v="3"/>
    <n v="10612"/>
    <s v="1"/>
    <n v="6"/>
    <n v="2024"/>
    <x v="10"/>
    <n v="202406"/>
    <s v="93613072"/>
    <s v="VILCABANA"/>
    <s v="BERNILLA"/>
    <s v="CAMILA"/>
    <d v="2023-11-12T00:00:00"/>
    <n v="1"/>
    <n v="0"/>
    <n v="0"/>
    <n v="0"/>
    <s v="JUNIO"/>
    <s v="NO CUMPLE SF"/>
    <s v="NO CUMPLE TA"/>
    <x v="1"/>
  </r>
  <r>
    <s v="AMAZONAS"/>
    <s v="RODRIGUEZ DE MENDOZA"/>
    <x v="41"/>
    <x v="1"/>
    <x v="2"/>
    <x v="3"/>
    <n v="10612"/>
    <s v="1"/>
    <n v="6"/>
    <n v="2024"/>
    <x v="10"/>
    <n v="202406"/>
    <s v="93616809"/>
    <s v="VALLES"/>
    <s v="YANCE"/>
    <s v="RICHEL DAYLIN"/>
    <d v="2023-11-15T00:00:00"/>
    <n v="1"/>
    <n v="0"/>
    <n v="0"/>
    <n v="0"/>
    <s v="JUNIO"/>
    <s v="NO CUMPLE SF"/>
    <s v="NO CUMPLE TA"/>
    <x v="1"/>
  </r>
  <r>
    <s v="AMAZONAS"/>
    <s v="RODRIGUEZ DE MENDOZA"/>
    <x v="41"/>
    <x v="1"/>
    <x v="2"/>
    <x v="3"/>
    <n v="10612"/>
    <s v="1"/>
    <n v="6"/>
    <n v="2024"/>
    <x v="10"/>
    <n v="202406"/>
    <s v="93622312"/>
    <s v="BAUTISTA"/>
    <s v="MENDOZA"/>
    <s v="YAGER"/>
    <d v="2023-11-19T00:00:00"/>
    <n v="1"/>
    <n v="0"/>
    <n v="0"/>
    <n v="0"/>
    <s v="JUNIO"/>
    <s v="NO CUMPLE SF"/>
    <s v="NO CUMPLE TA"/>
    <x v="1"/>
  </r>
  <r>
    <s v="AMAZONAS"/>
    <s v="RODRIGUEZ DE MENDOZA"/>
    <x v="41"/>
    <x v="1"/>
    <x v="2"/>
    <x v="3"/>
    <n v="10612"/>
    <s v="1"/>
    <n v="6"/>
    <n v="2024"/>
    <x v="10"/>
    <n v="202406"/>
    <s v="93627247"/>
    <s v="BARDALES"/>
    <s v="VALLE"/>
    <s v="GERLY"/>
    <d v="2023-11-23T00:00:00"/>
    <n v="1"/>
    <n v="0"/>
    <n v="0"/>
    <n v="0"/>
    <s v="JUNIO"/>
    <s v="NO CUMPLE SF"/>
    <s v="NO CUMPLE TA"/>
    <x v="1"/>
  </r>
  <r>
    <s v="AMAZONAS"/>
    <s v="RODRIGUEZ DE MENDOZA"/>
    <x v="41"/>
    <x v="1"/>
    <x v="2"/>
    <x v="3"/>
    <n v="10612"/>
    <s v="1"/>
    <n v="6"/>
    <n v="2024"/>
    <x v="10"/>
    <n v="202406"/>
    <s v="93638039"/>
    <s v="CAMPOVERDE"/>
    <s v="CARRASCO"/>
    <s v="MIL"/>
    <d v="2023-12-03T00:00:00"/>
    <n v="1"/>
    <n v="0"/>
    <n v="0"/>
    <n v="0"/>
    <s v="JUNIO"/>
    <s v="NO CUMPLE SF"/>
    <s v="NO CUMPLE T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7D753-A077-45FB-BE55-F8EFA440B695}" name="TablaDiná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icro Red" colHeaderCaption="Indicadores">
  <location ref="A5:D76" firstHeaderRow="1" firstDataRow="2" firstDataCol="1" rowPageCount="3" colPageCount="1"/>
  <pivotFields count="25">
    <pivotField showAll="0"/>
    <pivotField showAll="0"/>
    <pivotField showAll="0">
      <items count="68">
        <item x="42"/>
        <item x="43"/>
        <item x="18"/>
        <item x="10"/>
        <item x="60"/>
        <item x="44"/>
        <item x="33"/>
        <item x="0"/>
        <item x="61"/>
        <item x="58"/>
        <item x="19"/>
        <item x="34"/>
        <item x="50"/>
        <item x="20"/>
        <item x="1"/>
        <item x="59"/>
        <item x="2"/>
        <item x="45"/>
        <item x="35"/>
        <item x="62"/>
        <item x="21"/>
        <item x="3"/>
        <item x="4"/>
        <item x="11"/>
        <item x="51"/>
        <item x="46"/>
        <item x="47"/>
        <item x="57"/>
        <item x="36"/>
        <item x="63"/>
        <item x="52"/>
        <item x="22"/>
        <item x="53"/>
        <item x="12"/>
        <item x="23"/>
        <item x="37"/>
        <item x="48"/>
        <item x="65"/>
        <item x="13"/>
        <item x="64"/>
        <item x="24"/>
        <item x="54"/>
        <item x="14"/>
        <item x="38"/>
        <item x="25"/>
        <item x="26"/>
        <item x="15"/>
        <item x="5"/>
        <item x="6"/>
        <item x="27"/>
        <item x="66"/>
        <item x="55"/>
        <item x="16"/>
        <item x="28"/>
        <item x="56"/>
        <item x="39"/>
        <item x="29"/>
        <item x="30"/>
        <item x="7"/>
        <item x="17"/>
        <item x="49"/>
        <item x="31"/>
        <item x="40"/>
        <item x="32"/>
        <item x="8"/>
        <item x="41"/>
        <item x="9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26">
        <item x="22"/>
        <item x="12"/>
        <item x="4"/>
        <item x="15"/>
        <item x="23"/>
        <item x="0"/>
        <item x="16"/>
        <item x="24"/>
        <item x="11"/>
        <item x="13"/>
        <item x="5"/>
        <item x="9"/>
        <item x="6"/>
        <item x="2"/>
        <item x="19"/>
        <item x="14"/>
        <item x="20"/>
        <item x="3"/>
        <item x="10"/>
        <item x="1"/>
        <item x="17"/>
        <item x="8"/>
        <item x="21"/>
        <item x="7"/>
        <item x="18"/>
        <item t="default"/>
      </items>
    </pivotField>
    <pivotField axis="axisRow" showAll="0">
      <items count="192">
        <item x="16"/>
        <item x="176"/>
        <item x="180"/>
        <item x="73"/>
        <item x="156"/>
        <item x="117"/>
        <item x="137"/>
        <item x="6"/>
        <item x="79"/>
        <item x="168"/>
        <item x="93"/>
        <item x="33"/>
        <item x="174"/>
        <item x="182"/>
        <item x="185"/>
        <item x="96"/>
        <item x="135"/>
        <item x="157"/>
        <item x="30"/>
        <item x="177"/>
        <item x="0"/>
        <item x="39"/>
        <item x="142"/>
        <item x="86"/>
        <item x="132"/>
        <item x="37"/>
        <item x="155"/>
        <item x="120"/>
        <item x="115"/>
        <item x="125"/>
        <item x="152"/>
        <item x="173"/>
        <item x="110"/>
        <item x="34"/>
        <item x="91"/>
        <item x="97"/>
        <item x="163"/>
        <item x="8"/>
        <item x="38"/>
        <item x="94"/>
        <item x="1"/>
        <item x="109"/>
        <item x="141"/>
        <item x="136"/>
        <item x="151"/>
        <item x="175"/>
        <item x="123"/>
        <item x="69"/>
        <item x="190"/>
        <item x="61"/>
        <item x="105"/>
        <item x="17"/>
        <item x="124"/>
        <item x="189"/>
        <item x="101"/>
        <item x="78"/>
        <item x="116"/>
        <item x="66"/>
        <item x="118"/>
        <item x="77"/>
        <item x="35"/>
        <item x="71"/>
        <item x="18"/>
        <item x="24"/>
        <item x="75"/>
        <item x="121"/>
        <item x="44"/>
        <item x="106"/>
        <item x="140"/>
        <item x="85"/>
        <item x="25"/>
        <item x="112"/>
        <item x="72"/>
        <item x="53"/>
        <item x="11"/>
        <item x="134"/>
        <item x="9"/>
        <item x="36"/>
        <item x="178"/>
        <item x="62"/>
        <item x="92"/>
        <item x="5"/>
        <item x="113"/>
        <item x="83"/>
        <item x="82"/>
        <item x="130"/>
        <item x="181"/>
        <item x="127"/>
        <item x="143"/>
        <item x="40"/>
        <item x="95"/>
        <item x="56"/>
        <item x="27"/>
        <item x="148"/>
        <item x="41"/>
        <item x="60"/>
        <item x="19"/>
        <item x="59"/>
        <item x="131"/>
        <item x="153"/>
        <item x="31"/>
        <item x="145"/>
        <item x="23"/>
        <item x="165"/>
        <item x="166"/>
        <item x="160"/>
        <item x="167"/>
        <item x="111"/>
        <item x="158"/>
        <item x="3"/>
        <item x="122"/>
        <item x="171"/>
        <item x="63"/>
        <item x="47"/>
        <item x="162"/>
        <item x="88"/>
        <item x="114"/>
        <item x="42"/>
        <item x="159"/>
        <item x="64"/>
        <item x="32"/>
        <item x="50"/>
        <item x="20"/>
        <item x="4"/>
        <item x="80"/>
        <item x="12"/>
        <item x="186"/>
        <item x="45"/>
        <item x="144"/>
        <item x="179"/>
        <item x="2"/>
        <item x="187"/>
        <item x="13"/>
        <item x="48"/>
        <item x="129"/>
        <item x="26"/>
        <item x="126"/>
        <item x="81"/>
        <item x="128"/>
        <item x="138"/>
        <item x="87"/>
        <item x="183"/>
        <item x="70"/>
        <item x="51"/>
        <item x="57"/>
        <item x="7"/>
        <item x="49"/>
        <item x="164"/>
        <item x="139"/>
        <item x="172"/>
        <item x="28"/>
        <item x="14"/>
        <item x="146"/>
        <item x="98"/>
        <item x="107"/>
        <item x="29"/>
        <item x="46"/>
        <item x="133"/>
        <item x="188"/>
        <item x="102"/>
        <item x="169"/>
        <item x="147"/>
        <item x="108"/>
        <item x="170"/>
        <item x="74"/>
        <item x="21"/>
        <item x="55"/>
        <item x="10"/>
        <item x="58"/>
        <item x="161"/>
        <item x="89"/>
        <item x="84"/>
        <item x="43"/>
        <item x="54"/>
        <item x="52"/>
        <item x="65"/>
        <item x="68"/>
        <item x="103"/>
        <item x="149"/>
        <item x="184"/>
        <item x="22"/>
        <item x="150"/>
        <item x="99"/>
        <item x="67"/>
        <item x="76"/>
        <item x="15"/>
        <item x="100"/>
        <item x="154"/>
        <item x="90"/>
        <item x="104"/>
        <item x="119"/>
        <item t="default"/>
      </items>
    </pivotField>
    <pivotField showAll="0"/>
    <pivotField showAll="0"/>
    <pivotField showAll="0"/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70">
    <i>
      <x/>
    </i>
    <i>
      <x v="5"/>
    </i>
    <i>
      <x v="7"/>
    </i>
    <i>
      <x v="9"/>
    </i>
    <i>
      <x v="10"/>
    </i>
    <i>
      <x v="11"/>
    </i>
    <i>
      <x v="15"/>
    </i>
    <i>
      <x v="21"/>
    </i>
    <i>
      <x v="22"/>
    </i>
    <i>
      <x v="33"/>
    </i>
    <i>
      <x v="35"/>
    </i>
    <i>
      <x v="37"/>
    </i>
    <i>
      <x v="38"/>
    </i>
    <i>
      <x v="41"/>
    </i>
    <i>
      <x v="47"/>
    </i>
    <i>
      <x v="49"/>
    </i>
    <i>
      <x v="51"/>
    </i>
    <i>
      <x v="60"/>
    </i>
    <i>
      <x v="62"/>
    </i>
    <i>
      <x v="70"/>
    </i>
    <i>
      <x v="75"/>
    </i>
    <i>
      <x v="76"/>
    </i>
    <i>
      <x v="81"/>
    </i>
    <i>
      <x v="82"/>
    </i>
    <i>
      <x v="83"/>
    </i>
    <i>
      <x v="84"/>
    </i>
    <i>
      <x v="85"/>
    </i>
    <i>
      <x v="89"/>
    </i>
    <i>
      <x v="91"/>
    </i>
    <i>
      <x v="95"/>
    </i>
    <i>
      <x v="96"/>
    </i>
    <i>
      <x v="101"/>
    </i>
    <i>
      <x v="106"/>
    </i>
    <i>
      <x v="107"/>
    </i>
    <i>
      <x v="110"/>
    </i>
    <i>
      <x v="111"/>
    </i>
    <i>
      <x v="112"/>
    </i>
    <i>
      <x v="114"/>
    </i>
    <i>
      <x v="116"/>
    </i>
    <i>
      <x v="117"/>
    </i>
    <i>
      <x v="119"/>
    </i>
    <i>
      <x v="121"/>
    </i>
    <i>
      <x v="122"/>
    </i>
    <i>
      <x v="123"/>
    </i>
    <i>
      <x v="125"/>
    </i>
    <i>
      <x v="130"/>
    </i>
    <i>
      <x v="132"/>
    </i>
    <i>
      <x v="133"/>
    </i>
    <i>
      <x v="134"/>
    </i>
    <i>
      <x v="139"/>
    </i>
    <i>
      <x v="142"/>
    </i>
    <i>
      <x v="143"/>
    </i>
    <i>
      <x v="146"/>
    </i>
    <i>
      <x v="148"/>
    </i>
    <i>
      <x v="153"/>
    </i>
    <i>
      <x v="154"/>
    </i>
    <i>
      <x v="155"/>
    </i>
    <i>
      <x v="156"/>
    </i>
    <i>
      <x v="159"/>
    </i>
    <i>
      <x v="160"/>
    </i>
    <i>
      <x v="161"/>
    </i>
    <i>
      <x v="162"/>
    </i>
    <i>
      <x v="163"/>
    </i>
    <i>
      <x v="167"/>
    </i>
    <i>
      <x v="175"/>
    </i>
    <i>
      <x v="178"/>
    </i>
    <i>
      <x v="180"/>
    </i>
    <i>
      <x v="181"/>
    </i>
    <i>
      <x v="186"/>
    </i>
    <i t="grand">
      <x/>
    </i>
  </rowItems>
  <colFields count="1">
    <field x="24"/>
  </colFields>
  <colItems count="3">
    <i>
      <x/>
    </i>
    <i>
      <x v="1"/>
    </i>
    <i t="grand">
      <x/>
    </i>
  </colItems>
  <pageFields count="3">
    <pageField fld="3" item="0" hier="-1"/>
    <pageField fld="4" hier="-1"/>
    <pageField fld="10" item="5" hier="-1"/>
  </pageFields>
  <dataFields count="1">
    <dataField name="." fld="24" subtotal="count" baseField="0" baseItem="0"/>
  </dataFields>
  <formats count="33">
    <format dxfId="145">
      <pivotArea outline="0" collapsedLevelsAreSubtotals="1" fieldPosition="0">
        <references count="1">
          <reference field="24" count="1" selected="0">
            <x v="0"/>
          </reference>
        </references>
      </pivotArea>
    </format>
    <format dxfId="144">
      <pivotArea field="24" type="button" dataOnly="0" labelOnly="1" outline="0" axis="axisCol" fieldPosition="0"/>
    </format>
    <format dxfId="143">
      <pivotArea dataOnly="0" labelOnly="1" fieldPosition="0">
        <references count="1">
          <reference field="24" count="1">
            <x v="0"/>
          </reference>
        </references>
      </pivotArea>
    </format>
    <format dxfId="142">
      <pivotArea outline="0" collapsedLevelsAreSubtotals="1" fieldPosition="0">
        <references count="1">
          <reference field="24" count="1" selected="0">
            <x v="0"/>
          </reference>
        </references>
      </pivotArea>
    </format>
    <format dxfId="141">
      <pivotArea field="24" type="button" dataOnly="0" labelOnly="1" outline="0" axis="axisCol" fieldPosition="0"/>
    </format>
    <format dxfId="140">
      <pivotArea dataOnly="0" labelOnly="1" fieldPosition="0">
        <references count="1">
          <reference field="24" count="1">
            <x v="0"/>
          </reference>
        </references>
      </pivotArea>
    </format>
    <format dxfId="139">
      <pivotArea outline="0" collapsedLevelsAreSubtotals="1" fieldPosition="0">
        <references count="1">
          <reference field="24" count="1" selected="0">
            <x v="0"/>
          </reference>
        </references>
      </pivotArea>
    </format>
    <format dxfId="138">
      <pivotArea field="24" type="button" dataOnly="0" labelOnly="1" outline="0" axis="axisCol" fieldPosition="0"/>
    </format>
    <format dxfId="137">
      <pivotArea dataOnly="0" labelOnly="1" fieldPosition="0">
        <references count="1">
          <reference field="24" count="1">
            <x v="0"/>
          </reference>
        </references>
      </pivotArea>
    </format>
    <format dxfId="136">
      <pivotArea outline="0" collapsedLevelsAreSubtotals="1" fieldPosition="0">
        <references count="1">
          <reference field="24" count="1" selected="0">
            <x v="1"/>
          </reference>
        </references>
      </pivotArea>
    </format>
    <format dxfId="135">
      <pivotArea type="topRight" dataOnly="0" labelOnly="1" outline="0" fieldPosition="0"/>
    </format>
    <format dxfId="134">
      <pivotArea dataOnly="0" labelOnly="1" fieldPosition="0">
        <references count="1">
          <reference field="24" count="1">
            <x v="1"/>
          </reference>
        </references>
      </pivotArea>
    </format>
    <format dxfId="133">
      <pivotArea outline="0" collapsedLevelsAreSubtotals="1" fieldPosition="0">
        <references count="1">
          <reference field="24" count="1" selected="0">
            <x v="1"/>
          </reference>
        </references>
      </pivotArea>
    </format>
    <format dxfId="132">
      <pivotArea type="topRight" dataOnly="0" labelOnly="1" outline="0" fieldPosition="0"/>
    </format>
    <format dxfId="131">
      <pivotArea dataOnly="0" labelOnly="1" fieldPosition="0">
        <references count="1">
          <reference field="24" count="1">
            <x v="1"/>
          </reference>
        </references>
      </pivotArea>
    </format>
    <format dxfId="130">
      <pivotArea outline="0" collapsedLevelsAreSubtotals="1" fieldPosition="0">
        <references count="1">
          <reference field="24" count="1" selected="0">
            <x v="1"/>
          </reference>
        </references>
      </pivotArea>
    </format>
    <format dxfId="129">
      <pivotArea field="24" type="button" dataOnly="0" labelOnly="1" outline="0" axis="axisCol" fieldPosition="0"/>
    </format>
    <format dxfId="128">
      <pivotArea type="topRight" dataOnly="0" labelOnly="1" outline="0" fieldPosition="0"/>
    </format>
    <format dxfId="126">
      <pivotArea dataOnly="0" labelOnly="1" fieldPosition="0">
        <references count="1">
          <reference field="24" count="0"/>
        </references>
      </pivotArea>
    </format>
    <format dxfId="124">
      <pivotArea type="origin" dataOnly="0" labelOnly="1" outline="0" fieldPosition="0"/>
    </format>
    <format dxfId="123">
      <pivotArea field="5" type="button" dataOnly="0" labelOnly="1" outline="0" axis="axisRow" fieldPosition="0"/>
    </format>
    <format dxfId="122">
      <pivotArea type="origin" dataOnly="0" labelOnly="1" outline="0" fieldPosition="0"/>
    </format>
    <format dxfId="121">
      <pivotArea field="5" type="button" dataOnly="0" labelOnly="1" outline="0" axis="axisRow" fieldPosition="0"/>
    </format>
    <format dxfId="23">
      <pivotArea outline="0" collapsedLevelsAreSubtotals="1" fieldPosition="0"/>
    </format>
    <format dxfId="21">
      <pivotArea field="24" type="button" dataOnly="0" labelOnly="1" outline="0" axis="axisCol" fieldPosition="0"/>
    </format>
    <format dxfId="19">
      <pivotArea type="topRight" dataOnly="0" labelOnly="1" outline="0" fieldPosition="0"/>
    </format>
    <format dxfId="17">
      <pivotArea dataOnly="0" labelOnly="1" fieldPosition="0">
        <references count="1">
          <reference field="24" count="0"/>
        </references>
      </pivotArea>
    </format>
    <format dxfId="15">
      <pivotArea dataOnly="0" labelOnly="1" grandCol="1" outline="0" fieldPosition="0"/>
    </format>
    <format dxfId="9">
      <pivotArea outline="0" collapsedLevelsAreSubtotals="1" fieldPosition="0"/>
    </format>
    <format dxfId="7">
      <pivotArea field="24" type="button" dataOnly="0" labelOnly="1" outline="0" axis="axisCol" fieldPosition="0"/>
    </format>
    <format dxfId="5">
      <pivotArea type="topRight" dataOnly="0" labelOnly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Y1554" totalsRowShown="0" headerRowDxfId="168">
  <autoFilter ref="A1:Y1554" xr:uid="{00000000-000C-0000-FFFF-FFFF00000000}">
    <filterColumn colId="3">
      <filters>
        <filter val="CHACHAPOYAS"/>
      </filters>
    </filterColumn>
    <filterColumn colId="21">
      <filters>
        <filter val="ENERO"/>
      </filters>
    </filterColumn>
  </autoFilter>
  <tableColumns count="25">
    <tableColumn id="2" xr3:uid="{00000000-0010-0000-0000-000002000000}" name="Departamento"/>
    <tableColumn id="3" xr3:uid="{00000000-0010-0000-0000-000003000000}" name="Provincia"/>
    <tableColumn id="4" xr3:uid="{00000000-0010-0000-0000-000004000000}" name="Distrito"/>
    <tableColumn id="5" xr3:uid="{00000000-0010-0000-0000-000005000000}" name="Red"/>
    <tableColumn id="15" xr3:uid="{ED0375F8-3E0E-48AD-9697-2AEA561B99A6}" name="MicroRed"/>
    <tableColumn id="14" xr3:uid="{CB949BF2-2810-4ED5-A806-E7C273B804A0}" name="Nombre_Establecimiento"/>
    <tableColumn id="6" xr3:uid="{00000000-0010-0000-0000-000006000000}" name="ubigeo"/>
    <tableColumn id="7" xr3:uid="{00000000-0010-0000-0000-000007000000}" name="seguro"/>
    <tableColumn id="8" xr3:uid="{00000000-0010-0000-0000-000008000000}" name="mes"/>
    <tableColumn id="9" xr3:uid="{00000000-0010-0000-0000-000009000000}" name="año"/>
    <tableColumn id="21" xr3:uid="{A371027F-CAD6-45EF-82A6-3C453B13CEFB}" name="Periodo"/>
    <tableColumn id="22" xr3:uid="{C7828696-8EB3-49FD-9BB6-DFEB81F49AF3}" name="Evaluacion" dataDxfId="173"/>
    <tableColumn id="16" xr3:uid="{F7DEDABA-C664-46DC-8E29-A764CE88D745}" name="Número de Documento" dataDxfId="178"/>
    <tableColumn id="19" xr3:uid="{1AFB04BD-285E-454D-ABAF-02A343BDC897}" name="Apellido Paterno" dataDxfId="177"/>
    <tableColumn id="18" xr3:uid="{34A86C27-50E5-486A-9474-44161878F3D7}" name="Apellido Materno" dataDxfId="176"/>
    <tableColumn id="1" xr3:uid="{D02978D4-1021-4A81-B99B-7A6D3B40BCA6}" name="Nombres" dataDxfId="175"/>
    <tableColumn id="17" xr3:uid="{1F5E4933-AADB-4F60-BA14-D9388AE15E59}" name="Fecha de Nacimiento" dataDxfId="174"/>
    <tableColumn id="10" xr3:uid="{00000000-0010-0000-0000-00000A000000}" name="den"/>
    <tableColumn id="11" xr3:uid="{00000000-0010-0000-0000-00000B000000}" name="num"/>
    <tableColumn id="12" xr3:uid="{00000000-0010-0000-0000-00000C000000}" name="num_sup"/>
    <tableColumn id="13" xr3:uid="{00000000-0010-0000-0000-00000D000000}" name="num_ta"/>
    <tableColumn id="28" xr3:uid="{313E392A-E116-43FF-B010-4CC97F6A2F3E}" name="Mes de Evaluación" dataDxfId="169"/>
    <tableColumn id="25" xr3:uid="{799D81A2-9153-4C84-A05E-2DD68DE05B2E}" name="Cumple SF" dataDxfId="172">
      <calculatedColumnFormula>IF(Tabla1[[#This Row],[num_sup]]=1,"CUMPLE SF","NO CUMPLE SF")</calculatedColumnFormula>
    </tableColumn>
    <tableColumn id="26" xr3:uid="{F77A7D93-A389-4E52-8B49-AE07625EED12}" name="Cumple TA" dataDxfId="171">
      <calculatedColumnFormula>IF(Tabla1[[#This Row],[num_ta]]=1,"SI CUMPLE TA","NO CUMPLE TA")</calculatedColumnFormula>
    </tableColumn>
    <tableColumn id="27" xr3:uid="{58FDF892-25C1-4E03-8B52-F62E905422B8}" name="INDICADOR" dataDxfId="170">
      <calculatedColumnFormula>IF(AND(Tabla1[[#This Row],[num_sup]]=1,Tabla1[[#This Row],[num_ta]]=1),"CUMPLE","NO CUMPLE")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Y1554"/>
  <sheetViews>
    <sheetView tabSelected="1" topLeftCell="F1" zoomScale="85" zoomScaleNormal="85" workbookViewId="0">
      <pane ySplit="1" topLeftCell="A2" activePane="bottomLeft" state="frozen"/>
      <selection pane="bottomLeft" activeCell="Q794" sqref="Q794"/>
    </sheetView>
  </sheetViews>
  <sheetFormatPr baseColWidth="10" defaultRowHeight="15.75" x14ac:dyDescent="0.25"/>
  <cols>
    <col min="1" max="1" width="16.140625" bestFit="1" customWidth="1"/>
    <col min="2" max="2" width="23.7109375" bestFit="1" customWidth="1"/>
    <col min="3" max="3" width="26.140625" bestFit="1" customWidth="1"/>
    <col min="4" max="4" width="32.7109375" bestFit="1" customWidth="1"/>
    <col min="5" max="5" width="35.42578125" bestFit="1" customWidth="1"/>
    <col min="6" max="6" width="43.42578125" bestFit="1" customWidth="1"/>
    <col min="7" max="7" width="9.42578125" bestFit="1" customWidth="1"/>
    <col min="8" max="8" width="9.28515625" bestFit="1" customWidth="1"/>
    <col min="9" max="9" width="7" bestFit="1" customWidth="1"/>
    <col min="10" max="10" width="6.5703125" bestFit="1" customWidth="1"/>
    <col min="11" max="11" width="10.28515625" bestFit="1" customWidth="1"/>
    <col min="12" max="12" width="14.85546875" bestFit="1" customWidth="1"/>
    <col min="13" max="13" width="16.140625" bestFit="1" customWidth="1"/>
    <col min="17" max="17" width="12.140625" bestFit="1" customWidth="1"/>
    <col min="18" max="18" width="6.7109375" hidden="1" customWidth="1"/>
    <col min="19" max="19" width="7.28515625" hidden="1" customWidth="1"/>
    <col min="20" max="20" width="11.42578125" hidden="1" customWidth="1"/>
    <col min="21" max="21" width="10" hidden="1" customWidth="1"/>
    <col min="22" max="22" width="15.42578125" bestFit="1" customWidth="1"/>
    <col min="23" max="23" width="13.85546875" customWidth="1"/>
    <col min="24" max="24" width="14.140625" bestFit="1" customWidth="1"/>
    <col min="25" max="25" width="13.5703125" style="5" bestFit="1" customWidth="1"/>
    <col min="27" max="27" width="15.28515625" customWidth="1"/>
    <col min="28" max="28" width="17.140625" customWidth="1"/>
    <col min="29" max="29" width="21.28515625" customWidth="1"/>
  </cols>
  <sheetData>
    <row r="1" spans="1:25" s="6" customFormat="1" ht="42" customHeight="1" x14ac:dyDescent="0.25">
      <c r="A1" s="6" t="s">
        <v>10</v>
      </c>
      <c r="B1" s="6" t="s">
        <v>5</v>
      </c>
      <c r="C1" s="6" t="s">
        <v>6</v>
      </c>
      <c r="D1" s="6" t="s">
        <v>2</v>
      </c>
      <c r="E1" s="6" t="s">
        <v>87</v>
      </c>
      <c r="F1" s="6" t="s">
        <v>88</v>
      </c>
      <c r="G1" s="6" t="s">
        <v>4</v>
      </c>
      <c r="H1" s="6" t="s">
        <v>11</v>
      </c>
      <c r="I1" s="6" t="s">
        <v>3</v>
      </c>
      <c r="J1" s="6" t="s">
        <v>1</v>
      </c>
      <c r="K1" s="7" t="s">
        <v>4001</v>
      </c>
      <c r="L1" s="6" t="s">
        <v>4002</v>
      </c>
      <c r="M1" s="11" t="s">
        <v>4020</v>
      </c>
      <c r="N1" s="12" t="s">
        <v>4021</v>
      </c>
      <c r="O1" s="12" t="s">
        <v>4022</v>
      </c>
      <c r="P1" s="12" t="s">
        <v>2121</v>
      </c>
      <c r="Q1" s="13" t="s">
        <v>4023</v>
      </c>
      <c r="R1" s="6" t="s">
        <v>12</v>
      </c>
      <c r="S1" s="6" t="s">
        <v>13</v>
      </c>
      <c r="T1" s="6" t="s">
        <v>53</v>
      </c>
      <c r="U1" s="6" t="s">
        <v>45</v>
      </c>
      <c r="V1" s="8" t="s">
        <v>4006</v>
      </c>
      <c r="W1" s="9" t="s">
        <v>4018</v>
      </c>
      <c r="X1" s="9" t="s">
        <v>4019</v>
      </c>
      <c r="Y1" s="10" t="s">
        <v>4005</v>
      </c>
    </row>
    <row r="2" spans="1:25" hidden="1" x14ac:dyDescent="0.25">
      <c r="A2" t="s">
        <v>7</v>
      </c>
      <c r="B2" t="s">
        <v>14</v>
      </c>
      <c r="C2" t="s">
        <v>84</v>
      </c>
      <c r="D2" t="s">
        <v>15</v>
      </c>
      <c r="E2" t="s">
        <v>57</v>
      </c>
      <c r="F2" t="s">
        <v>84</v>
      </c>
      <c r="G2">
        <v>10302</v>
      </c>
      <c r="H2" t="s">
        <v>3935</v>
      </c>
      <c r="I2">
        <v>8</v>
      </c>
      <c r="J2">
        <v>2023</v>
      </c>
      <c r="K2">
        <v>202308</v>
      </c>
      <c r="L2">
        <v>202308</v>
      </c>
      <c r="M2" s="1" t="s">
        <v>102</v>
      </c>
      <c r="N2" s="1" t="s">
        <v>1677</v>
      </c>
      <c r="O2" s="1" t="s">
        <v>2088</v>
      </c>
      <c r="P2" s="1" t="s">
        <v>2087</v>
      </c>
      <c r="Q2" s="1">
        <v>44946</v>
      </c>
      <c r="R2">
        <v>1</v>
      </c>
      <c r="S2">
        <v>1</v>
      </c>
      <c r="T2">
        <v>1</v>
      </c>
      <c r="U2">
        <v>1</v>
      </c>
      <c r="V2" t="s">
        <v>4007</v>
      </c>
      <c r="W2" t="str">
        <f>IF(Tabla1[[#This Row],[num_sup]]=1,"CUMPLE SF","NO CUMPLE SF")</f>
        <v>CUMPLE SF</v>
      </c>
      <c r="X2" t="str">
        <f>IF(Tabla1[[#This Row],[num_ta]]=1,"SI CUMPLE TA","NO CUMPLE TA")</f>
        <v>SI CUMPLE TA</v>
      </c>
      <c r="Y2" s="5" t="str">
        <f>IF(AND(Tabla1[[#This Row],[num_sup]]=1,Tabla1[[#This Row],[num_ta]]=1),"CUMPLE","NO CUMPLE")</f>
        <v>CUMPLE</v>
      </c>
    </row>
    <row r="3" spans="1:25" hidden="1" x14ac:dyDescent="0.25">
      <c r="A3" t="s">
        <v>7</v>
      </c>
      <c r="B3" t="s">
        <v>14</v>
      </c>
      <c r="C3" t="s">
        <v>55</v>
      </c>
      <c r="D3" t="s">
        <v>15</v>
      </c>
      <c r="E3" t="s">
        <v>57</v>
      </c>
      <c r="F3" t="s">
        <v>55</v>
      </c>
      <c r="G3">
        <v>10304</v>
      </c>
      <c r="H3" t="s">
        <v>3935</v>
      </c>
      <c r="I3">
        <v>8</v>
      </c>
      <c r="J3">
        <v>2023</v>
      </c>
      <c r="K3">
        <v>202308</v>
      </c>
      <c r="L3">
        <v>202308</v>
      </c>
      <c r="M3" s="1" t="s">
        <v>92</v>
      </c>
      <c r="N3" s="1" t="s">
        <v>1791</v>
      </c>
      <c r="O3" s="1" t="s">
        <v>1727</v>
      </c>
      <c r="P3" s="1" t="s">
        <v>2086</v>
      </c>
      <c r="Q3" s="1">
        <v>44956</v>
      </c>
      <c r="R3">
        <v>1</v>
      </c>
      <c r="S3">
        <v>1</v>
      </c>
      <c r="T3">
        <v>1</v>
      </c>
      <c r="U3">
        <v>1</v>
      </c>
      <c r="V3" t="s">
        <v>4007</v>
      </c>
      <c r="W3" t="str">
        <f>IF(Tabla1[[#This Row],[num_sup]]=1,"CUMPLE SF","NO CUMPLE SF")</f>
        <v>CUMPLE SF</v>
      </c>
      <c r="X3" t="str">
        <f>IF(Tabla1[[#This Row],[num_ta]]=1,"SI CUMPLE TA","NO CUMPLE TA")</f>
        <v>SI CUMPLE TA</v>
      </c>
      <c r="Y3" s="5" t="str">
        <f>IF(AND(Tabla1[[#This Row],[num_sup]]=1,Tabla1[[#This Row],[num_ta]]=1),"CUMPLE","NO CUMPLE")</f>
        <v>CUMPLE</v>
      </c>
    </row>
    <row r="4" spans="1:25" hidden="1" x14ac:dyDescent="0.25">
      <c r="A4" t="s">
        <v>7</v>
      </c>
      <c r="B4" t="s">
        <v>14</v>
      </c>
      <c r="C4" t="s">
        <v>55</v>
      </c>
      <c r="D4" t="s">
        <v>15</v>
      </c>
      <c r="E4" t="s">
        <v>57</v>
      </c>
      <c r="F4" t="s">
        <v>55</v>
      </c>
      <c r="G4">
        <v>10304</v>
      </c>
      <c r="H4" t="s">
        <v>3935</v>
      </c>
      <c r="I4">
        <v>8</v>
      </c>
      <c r="J4">
        <v>2023</v>
      </c>
      <c r="K4">
        <v>202308</v>
      </c>
      <c r="L4">
        <v>202308</v>
      </c>
      <c r="M4" s="1" t="s">
        <v>93</v>
      </c>
      <c r="N4" s="1" t="s">
        <v>1673</v>
      </c>
      <c r="O4" s="1" t="s">
        <v>2085</v>
      </c>
      <c r="P4" s="1" t="s">
        <v>1996</v>
      </c>
      <c r="Q4" s="1">
        <v>44960</v>
      </c>
      <c r="R4">
        <v>1</v>
      </c>
      <c r="S4">
        <v>1</v>
      </c>
      <c r="T4">
        <v>1</v>
      </c>
      <c r="U4">
        <v>1</v>
      </c>
      <c r="V4" t="s">
        <v>4007</v>
      </c>
      <c r="W4" t="str">
        <f>IF(Tabla1[[#This Row],[num_sup]]=1,"CUMPLE SF","NO CUMPLE SF")</f>
        <v>CUMPLE SF</v>
      </c>
      <c r="X4" t="str">
        <f>IF(Tabla1[[#This Row],[num_ta]]=1,"SI CUMPLE TA","NO CUMPLE TA")</f>
        <v>SI CUMPLE TA</v>
      </c>
      <c r="Y4" s="5" t="str">
        <f>IF(AND(Tabla1[[#This Row],[num_sup]]=1,Tabla1[[#This Row],[num_ta]]=1),"CUMPLE","NO CUMPLE")</f>
        <v>CUMPLE</v>
      </c>
    </row>
    <row r="5" spans="1:25" hidden="1" x14ac:dyDescent="0.25">
      <c r="A5" t="s">
        <v>7</v>
      </c>
      <c r="B5" t="s">
        <v>14</v>
      </c>
      <c r="C5" t="s">
        <v>16</v>
      </c>
      <c r="D5" t="s">
        <v>15</v>
      </c>
      <c r="E5" t="s">
        <v>108</v>
      </c>
      <c r="F5" t="s">
        <v>108</v>
      </c>
      <c r="G5">
        <v>10306</v>
      </c>
      <c r="H5" t="s">
        <v>3935</v>
      </c>
      <c r="I5">
        <v>8</v>
      </c>
      <c r="J5">
        <v>2023</v>
      </c>
      <c r="K5">
        <v>202308</v>
      </c>
      <c r="L5">
        <v>202308</v>
      </c>
      <c r="M5" s="1" t="s">
        <v>112</v>
      </c>
      <c r="N5" s="1" t="s">
        <v>2084</v>
      </c>
      <c r="O5" s="1" t="s">
        <v>1745</v>
      </c>
      <c r="P5" s="1" t="s">
        <v>2083</v>
      </c>
      <c r="Q5" s="1">
        <v>44930</v>
      </c>
      <c r="R5">
        <v>1</v>
      </c>
      <c r="S5">
        <v>1</v>
      </c>
      <c r="T5">
        <v>1</v>
      </c>
      <c r="U5">
        <v>1</v>
      </c>
      <c r="V5" t="s">
        <v>4007</v>
      </c>
      <c r="W5" t="str">
        <f>IF(Tabla1[[#This Row],[num_sup]]=1,"CUMPLE SF","NO CUMPLE SF")</f>
        <v>CUMPLE SF</v>
      </c>
      <c r="X5" t="str">
        <f>IF(Tabla1[[#This Row],[num_ta]]=1,"SI CUMPLE TA","NO CUMPLE TA")</f>
        <v>SI CUMPLE TA</v>
      </c>
      <c r="Y5" s="5" t="str">
        <f>IF(AND(Tabla1[[#This Row],[num_sup]]=1,Tabla1[[#This Row],[num_ta]]=1),"CUMPLE","NO CUMPLE")</f>
        <v>CUMPLE</v>
      </c>
    </row>
    <row r="6" spans="1:25" hidden="1" x14ac:dyDescent="0.25">
      <c r="A6" t="s">
        <v>7</v>
      </c>
      <c r="B6" t="s">
        <v>14</v>
      </c>
      <c r="C6" t="s">
        <v>16</v>
      </c>
      <c r="D6" t="s">
        <v>15</v>
      </c>
      <c r="E6" t="s">
        <v>108</v>
      </c>
      <c r="F6" t="s">
        <v>108</v>
      </c>
      <c r="G6">
        <v>10306</v>
      </c>
      <c r="H6" t="s">
        <v>3935</v>
      </c>
      <c r="I6">
        <v>8</v>
      </c>
      <c r="J6">
        <v>2023</v>
      </c>
      <c r="K6">
        <v>202308</v>
      </c>
      <c r="L6">
        <v>202308</v>
      </c>
      <c r="M6" s="1" t="s">
        <v>113</v>
      </c>
      <c r="N6" s="1" t="s">
        <v>1681</v>
      </c>
      <c r="O6" s="1" t="s">
        <v>2082</v>
      </c>
      <c r="P6" s="1" t="s">
        <v>2081</v>
      </c>
      <c r="Q6" s="1">
        <v>44943</v>
      </c>
      <c r="R6">
        <v>1</v>
      </c>
      <c r="S6">
        <v>1</v>
      </c>
      <c r="T6">
        <v>1</v>
      </c>
      <c r="U6">
        <v>1</v>
      </c>
      <c r="V6" t="s">
        <v>4007</v>
      </c>
      <c r="W6" t="str">
        <f>IF(Tabla1[[#This Row],[num_sup]]=1,"CUMPLE SF","NO CUMPLE SF")</f>
        <v>CUMPLE SF</v>
      </c>
      <c r="X6" t="str">
        <f>IF(Tabla1[[#This Row],[num_ta]]=1,"SI CUMPLE TA","NO CUMPLE TA")</f>
        <v>SI CUMPLE TA</v>
      </c>
      <c r="Y6" s="5" t="str">
        <f>IF(AND(Tabla1[[#This Row],[num_sup]]=1,Tabla1[[#This Row],[num_ta]]=1),"CUMPLE","NO CUMPLE")</f>
        <v>CUMPLE</v>
      </c>
    </row>
    <row r="7" spans="1:25" hidden="1" x14ac:dyDescent="0.25">
      <c r="A7" t="s">
        <v>7</v>
      </c>
      <c r="B7" t="s">
        <v>14</v>
      </c>
      <c r="C7" t="s">
        <v>16</v>
      </c>
      <c r="D7" t="s">
        <v>15</v>
      </c>
      <c r="E7" t="s">
        <v>108</v>
      </c>
      <c r="F7" t="s">
        <v>108</v>
      </c>
      <c r="G7">
        <v>10306</v>
      </c>
      <c r="H7" t="s">
        <v>3935</v>
      </c>
      <c r="I7">
        <v>8</v>
      </c>
      <c r="J7">
        <v>2023</v>
      </c>
      <c r="K7">
        <v>202308</v>
      </c>
      <c r="L7">
        <v>202308</v>
      </c>
      <c r="M7" s="1" t="s">
        <v>114</v>
      </c>
      <c r="N7" s="1" t="s">
        <v>2080</v>
      </c>
      <c r="O7" s="1" t="s">
        <v>1785</v>
      </c>
      <c r="P7" s="1" t="s">
        <v>2079</v>
      </c>
      <c r="Q7" s="1">
        <v>44947</v>
      </c>
      <c r="R7">
        <v>1</v>
      </c>
      <c r="S7">
        <v>1</v>
      </c>
      <c r="T7">
        <v>1</v>
      </c>
      <c r="U7">
        <v>1</v>
      </c>
      <c r="V7" t="s">
        <v>4007</v>
      </c>
      <c r="W7" t="str">
        <f>IF(Tabla1[[#This Row],[num_sup]]=1,"CUMPLE SF","NO CUMPLE SF")</f>
        <v>CUMPLE SF</v>
      </c>
      <c r="X7" t="str">
        <f>IF(Tabla1[[#This Row],[num_ta]]=1,"SI CUMPLE TA","NO CUMPLE TA")</f>
        <v>SI CUMPLE TA</v>
      </c>
      <c r="Y7" s="5" t="str">
        <f>IF(AND(Tabla1[[#This Row],[num_sup]]=1,Tabla1[[#This Row],[num_ta]]=1),"CUMPLE","NO CUMPLE")</f>
        <v>CUMPLE</v>
      </c>
    </row>
    <row r="8" spans="1:25" hidden="1" x14ac:dyDescent="0.25">
      <c r="A8" t="s">
        <v>7</v>
      </c>
      <c r="B8" t="s">
        <v>14</v>
      </c>
      <c r="C8" t="s">
        <v>16</v>
      </c>
      <c r="D8" t="s">
        <v>15</v>
      </c>
      <c r="E8" t="s">
        <v>108</v>
      </c>
      <c r="F8" t="s">
        <v>108</v>
      </c>
      <c r="G8">
        <v>10306</v>
      </c>
      <c r="H8" t="s">
        <v>3935</v>
      </c>
      <c r="I8">
        <v>8</v>
      </c>
      <c r="J8">
        <v>2023</v>
      </c>
      <c r="K8">
        <v>202308</v>
      </c>
      <c r="L8">
        <v>202308</v>
      </c>
      <c r="M8" s="1" t="s">
        <v>115</v>
      </c>
      <c r="N8" s="1" t="s">
        <v>1714</v>
      </c>
      <c r="O8" s="1" t="s">
        <v>2078</v>
      </c>
      <c r="P8" s="1" t="s">
        <v>2077</v>
      </c>
      <c r="Q8" s="1">
        <v>44954</v>
      </c>
      <c r="R8">
        <v>1</v>
      </c>
      <c r="S8">
        <v>0</v>
      </c>
      <c r="T8">
        <v>0</v>
      </c>
      <c r="U8">
        <v>0</v>
      </c>
      <c r="V8" t="s">
        <v>4007</v>
      </c>
      <c r="W8" t="str">
        <f>IF(Tabla1[[#This Row],[num_sup]]=1,"CUMPLE SF","NO CUMPLE SF")</f>
        <v>NO CUMPLE SF</v>
      </c>
      <c r="X8" t="str">
        <f>IF(Tabla1[[#This Row],[num_ta]]=1,"SI CUMPLE TA","NO CUMPLE TA")</f>
        <v>NO CUMPLE TA</v>
      </c>
      <c r="Y8" s="5" t="str">
        <f>IF(AND(Tabla1[[#This Row],[num_sup]]=1,Tabla1[[#This Row],[num_ta]]=1),"CUMPLE","NO CUMPLE")</f>
        <v>NO CUMPLE</v>
      </c>
    </row>
    <row r="9" spans="1:25" hidden="1" x14ac:dyDescent="0.25">
      <c r="A9" t="s">
        <v>7</v>
      </c>
      <c r="B9" t="s">
        <v>14</v>
      </c>
      <c r="C9" t="s">
        <v>46</v>
      </c>
      <c r="D9" t="s">
        <v>3998</v>
      </c>
      <c r="E9" t="s">
        <v>3999</v>
      </c>
      <c r="F9" t="s">
        <v>4000</v>
      </c>
      <c r="G9">
        <v>10307</v>
      </c>
      <c r="H9" t="s">
        <v>3936</v>
      </c>
      <c r="I9">
        <v>8</v>
      </c>
      <c r="J9">
        <v>2023</v>
      </c>
      <c r="K9">
        <v>202308</v>
      </c>
      <c r="L9">
        <v>202308</v>
      </c>
      <c r="M9" s="1" t="s">
        <v>179</v>
      </c>
      <c r="N9" s="1" t="s">
        <v>1731</v>
      </c>
      <c r="O9" s="1" t="s">
        <v>1995</v>
      </c>
      <c r="P9" s="1" t="s">
        <v>2076</v>
      </c>
      <c r="Q9" s="1">
        <v>44942</v>
      </c>
      <c r="R9">
        <v>1</v>
      </c>
      <c r="S9">
        <v>0</v>
      </c>
      <c r="T9">
        <v>0</v>
      </c>
      <c r="U9">
        <v>0</v>
      </c>
      <c r="V9" t="s">
        <v>4007</v>
      </c>
      <c r="W9" t="str">
        <f>IF(Tabla1[[#This Row],[num_sup]]=1,"CUMPLE SF","NO CUMPLE SF")</f>
        <v>NO CUMPLE SF</v>
      </c>
      <c r="X9" t="str">
        <f>IF(Tabla1[[#This Row],[num_ta]]=1,"SI CUMPLE TA","NO CUMPLE TA")</f>
        <v>NO CUMPLE TA</v>
      </c>
      <c r="Y9" s="5" t="str">
        <f>IF(AND(Tabla1[[#This Row],[num_sup]]=1,Tabla1[[#This Row],[num_ta]]=1),"CUMPLE","NO CUMPLE")</f>
        <v>NO CUMPLE</v>
      </c>
    </row>
    <row r="10" spans="1:25" hidden="1" x14ac:dyDescent="0.25">
      <c r="A10" t="s">
        <v>7</v>
      </c>
      <c r="B10" t="s">
        <v>14</v>
      </c>
      <c r="C10" t="s">
        <v>46</v>
      </c>
      <c r="D10" t="s">
        <v>15</v>
      </c>
      <c r="E10" t="s">
        <v>96</v>
      </c>
      <c r="F10" t="s">
        <v>100</v>
      </c>
      <c r="G10">
        <v>10307</v>
      </c>
      <c r="H10" t="s">
        <v>3935</v>
      </c>
      <c r="I10">
        <v>8</v>
      </c>
      <c r="J10">
        <v>2023</v>
      </c>
      <c r="K10">
        <v>202308</v>
      </c>
      <c r="L10">
        <v>202308</v>
      </c>
      <c r="M10" s="1" t="s">
        <v>182</v>
      </c>
      <c r="N10" s="1" t="s">
        <v>2075</v>
      </c>
      <c r="O10" s="1" t="s">
        <v>2074</v>
      </c>
      <c r="P10" s="1" t="s">
        <v>2073</v>
      </c>
      <c r="Q10" s="1">
        <v>44933</v>
      </c>
      <c r="R10">
        <v>1</v>
      </c>
      <c r="S10">
        <v>1</v>
      </c>
      <c r="T10">
        <v>1</v>
      </c>
      <c r="U10">
        <v>1</v>
      </c>
      <c r="V10" t="s">
        <v>4007</v>
      </c>
      <c r="W10" t="str">
        <f>IF(Tabla1[[#This Row],[num_sup]]=1,"CUMPLE SF","NO CUMPLE SF")</f>
        <v>CUMPLE SF</v>
      </c>
      <c r="X10" t="str">
        <f>IF(Tabla1[[#This Row],[num_ta]]=1,"SI CUMPLE TA","NO CUMPLE TA")</f>
        <v>SI CUMPLE TA</v>
      </c>
      <c r="Y10" s="5" t="str">
        <f>IF(AND(Tabla1[[#This Row],[num_sup]]=1,Tabla1[[#This Row],[num_ta]]=1),"CUMPLE","NO CUMPLE")</f>
        <v>CUMPLE</v>
      </c>
    </row>
    <row r="11" spans="1:25" hidden="1" x14ac:dyDescent="0.25">
      <c r="A11" t="s">
        <v>7</v>
      </c>
      <c r="B11" t="s">
        <v>14</v>
      </c>
      <c r="C11" t="s">
        <v>46</v>
      </c>
      <c r="D11" t="s">
        <v>15</v>
      </c>
      <c r="E11" t="s">
        <v>96</v>
      </c>
      <c r="F11" t="s">
        <v>100</v>
      </c>
      <c r="G11">
        <v>10307</v>
      </c>
      <c r="H11" t="s">
        <v>3935</v>
      </c>
      <c r="I11">
        <v>8</v>
      </c>
      <c r="J11">
        <v>2023</v>
      </c>
      <c r="K11">
        <v>202308</v>
      </c>
      <c r="L11">
        <v>202308</v>
      </c>
      <c r="M11" s="1" t="s">
        <v>1430</v>
      </c>
      <c r="N11" s="1" t="s">
        <v>2013</v>
      </c>
      <c r="O11" s="1" t="s">
        <v>1876</v>
      </c>
      <c r="P11" s="1" t="s">
        <v>2072</v>
      </c>
      <c r="Q11" s="1">
        <v>44939</v>
      </c>
      <c r="R11">
        <v>1</v>
      </c>
      <c r="S11">
        <v>1</v>
      </c>
      <c r="T11">
        <v>1</v>
      </c>
      <c r="U11">
        <v>1</v>
      </c>
      <c r="V11" t="s">
        <v>4007</v>
      </c>
      <c r="W11" t="str">
        <f>IF(Tabla1[[#This Row],[num_sup]]=1,"CUMPLE SF","NO CUMPLE SF")</f>
        <v>CUMPLE SF</v>
      </c>
      <c r="X11" t="str">
        <f>IF(Tabla1[[#This Row],[num_ta]]=1,"SI CUMPLE TA","NO CUMPLE TA")</f>
        <v>SI CUMPLE TA</v>
      </c>
      <c r="Y11" s="5" t="str">
        <f>IF(AND(Tabla1[[#This Row],[num_sup]]=1,Tabla1[[#This Row],[num_ta]]=1),"CUMPLE","NO CUMPLE")</f>
        <v>CUMPLE</v>
      </c>
    </row>
    <row r="12" spans="1:25" hidden="1" x14ac:dyDescent="0.25">
      <c r="A12" t="s">
        <v>7</v>
      </c>
      <c r="B12" t="s">
        <v>14</v>
      </c>
      <c r="C12" t="s">
        <v>46</v>
      </c>
      <c r="D12" t="s">
        <v>15</v>
      </c>
      <c r="E12" t="s">
        <v>96</v>
      </c>
      <c r="F12" t="s">
        <v>100</v>
      </c>
      <c r="G12">
        <v>10307</v>
      </c>
      <c r="H12" t="s">
        <v>3935</v>
      </c>
      <c r="I12">
        <v>8</v>
      </c>
      <c r="J12">
        <v>2023</v>
      </c>
      <c r="K12">
        <v>202308</v>
      </c>
      <c r="L12">
        <v>202308</v>
      </c>
      <c r="M12" s="1" t="s">
        <v>183</v>
      </c>
      <c r="N12" s="1" t="s">
        <v>1676</v>
      </c>
      <c r="O12" s="1" t="s">
        <v>1714</v>
      </c>
      <c r="P12" s="1" t="s">
        <v>2071</v>
      </c>
      <c r="Q12" s="1">
        <v>44943</v>
      </c>
      <c r="R12">
        <v>1</v>
      </c>
      <c r="S12">
        <v>1</v>
      </c>
      <c r="T12">
        <v>1</v>
      </c>
      <c r="U12">
        <v>1</v>
      </c>
      <c r="V12" t="s">
        <v>4007</v>
      </c>
      <c r="W12" t="str">
        <f>IF(Tabla1[[#This Row],[num_sup]]=1,"CUMPLE SF","NO CUMPLE SF")</f>
        <v>CUMPLE SF</v>
      </c>
      <c r="X12" t="str">
        <f>IF(Tabla1[[#This Row],[num_ta]]=1,"SI CUMPLE TA","NO CUMPLE TA")</f>
        <v>SI CUMPLE TA</v>
      </c>
      <c r="Y12" s="5" t="str">
        <f>IF(AND(Tabla1[[#This Row],[num_sup]]=1,Tabla1[[#This Row],[num_ta]]=1),"CUMPLE","NO CUMPLE")</f>
        <v>CUMPLE</v>
      </c>
    </row>
    <row r="13" spans="1:25" hidden="1" x14ac:dyDescent="0.25">
      <c r="A13" t="s">
        <v>7</v>
      </c>
      <c r="B13" t="s">
        <v>14</v>
      </c>
      <c r="C13" t="s">
        <v>46</v>
      </c>
      <c r="D13" t="s">
        <v>15</v>
      </c>
      <c r="E13" t="s">
        <v>96</v>
      </c>
      <c r="F13" t="s">
        <v>100</v>
      </c>
      <c r="G13">
        <v>10307</v>
      </c>
      <c r="H13" t="s">
        <v>3935</v>
      </c>
      <c r="I13">
        <v>8</v>
      </c>
      <c r="J13">
        <v>2023</v>
      </c>
      <c r="K13">
        <v>202308</v>
      </c>
      <c r="L13">
        <v>202308</v>
      </c>
      <c r="M13" s="1" t="s">
        <v>184</v>
      </c>
      <c r="N13" s="1" t="s">
        <v>2070</v>
      </c>
      <c r="O13" s="1" t="s">
        <v>1794</v>
      </c>
      <c r="P13" s="1" t="s">
        <v>2069</v>
      </c>
      <c r="Q13" s="1">
        <v>44944</v>
      </c>
      <c r="R13">
        <v>1</v>
      </c>
      <c r="S13">
        <v>1</v>
      </c>
      <c r="T13">
        <v>1</v>
      </c>
      <c r="U13">
        <v>1</v>
      </c>
      <c r="V13" t="s">
        <v>4007</v>
      </c>
      <c r="W13" t="str">
        <f>IF(Tabla1[[#This Row],[num_sup]]=1,"CUMPLE SF","NO CUMPLE SF")</f>
        <v>CUMPLE SF</v>
      </c>
      <c r="X13" t="str">
        <f>IF(Tabla1[[#This Row],[num_ta]]=1,"SI CUMPLE TA","NO CUMPLE TA")</f>
        <v>SI CUMPLE TA</v>
      </c>
      <c r="Y13" s="5" t="str">
        <f>IF(AND(Tabla1[[#This Row],[num_sup]]=1,Tabla1[[#This Row],[num_ta]]=1),"CUMPLE","NO CUMPLE")</f>
        <v>CUMPLE</v>
      </c>
    </row>
    <row r="14" spans="1:25" hidden="1" x14ac:dyDescent="0.25">
      <c r="A14" t="s">
        <v>7</v>
      </c>
      <c r="B14" t="s">
        <v>14</v>
      </c>
      <c r="C14" t="s">
        <v>46</v>
      </c>
      <c r="D14" t="s">
        <v>15</v>
      </c>
      <c r="E14" t="s">
        <v>96</v>
      </c>
      <c r="F14" t="s">
        <v>100</v>
      </c>
      <c r="G14">
        <v>10307</v>
      </c>
      <c r="H14" t="s">
        <v>3935</v>
      </c>
      <c r="I14">
        <v>8</v>
      </c>
      <c r="J14">
        <v>2023</v>
      </c>
      <c r="K14">
        <v>202308</v>
      </c>
      <c r="L14">
        <v>202308</v>
      </c>
      <c r="M14" s="1" t="s">
        <v>1429</v>
      </c>
      <c r="N14" s="1" t="s">
        <v>2040</v>
      </c>
      <c r="O14" s="1" t="s">
        <v>2068</v>
      </c>
      <c r="P14" s="1" t="s">
        <v>2067</v>
      </c>
      <c r="Q14" s="1">
        <v>44952</v>
      </c>
      <c r="R14">
        <v>1</v>
      </c>
      <c r="S14">
        <v>0</v>
      </c>
      <c r="T14">
        <v>0</v>
      </c>
      <c r="U14">
        <v>1</v>
      </c>
      <c r="V14" t="s">
        <v>4007</v>
      </c>
      <c r="W14" t="str">
        <f>IF(Tabla1[[#This Row],[num_sup]]=1,"CUMPLE SF","NO CUMPLE SF")</f>
        <v>NO CUMPLE SF</v>
      </c>
      <c r="X14" t="str">
        <f>IF(Tabla1[[#This Row],[num_ta]]=1,"SI CUMPLE TA","NO CUMPLE TA")</f>
        <v>SI CUMPLE TA</v>
      </c>
      <c r="Y14" s="5" t="str">
        <f>IF(AND(Tabla1[[#This Row],[num_sup]]=1,Tabla1[[#This Row],[num_ta]]=1),"CUMPLE","NO CUMPLE")</f>
        <v>NO CUMPLE</v>
      </c>
    </row>
    <row r="15" spans="1:25" hidden="1" x14ac:dyDescent="0.25">
      <c r="A15" t="s">
        <v>7</v>
      </c>
      <c r="B15" t="s">
        <v>14</v>
      </c>
      <c r="C15" t="s">
        <v>46</v>
      </c>
      <c r="D15" t="s">
        <v>15</v>
      </c>
      <c r="E15" t="s">
        <v>96</v>
      </c>
      <c r="F15" t="s">
        <v>100</v>
      </c>
      <c r="G15">
        <v>10307</v>
      </c>
      <c r="H15" t="s">
        <v>3935</v>
      </c>
      <c r="I15">
        <v>8</v>
      </c>
      <c r="J15">
        <v>2023</v>
      </c>
      <c r="K15">
        <v>202308</v>
      </c>
      <c r="L15">
        <v>202308</v>
      </c>
      <c r="M15" s="1" t="s">
        <v>185</v>
      </c>
      <c r="N15" s="1" t="s">
        <v>2066</v>
      </c>
      <c r="O15" s="1" t="s">
        <v>1682</v>
      </c>
      <c r="P15" s="1" t="s">
        <v>2065</v>
      </c>
      <c r="Q15" s="1">
        <v>44955</v>
      </c>
      <c r="R15">
        <v>1</v>
      </c>
      <c r="S15">
        <v>1</v>
      </c>
      <c r="T15">
        <v>1</v>
      </c>
      <c r="U15">
        <v>1</v>
      </c>
      <c r="V15" t="s">
        <v>4007</v>
      </c>
      <c r="W15" t="str">
        <f>IF(Tabla1[[#This Row],[num_sup]]=1,"CUMPLE SF","NO CUMPLE SF")</f>
        <v>CUMPLE SF</v>
      </c>
      <c r="X15" t="str">
        <f>IF(Tabla1[[#This Row],[num_ta]]=1,"SI CUMPLE TA","NO CUMPLE TA")</f>
        <v>SI CUMPLE TA</v>
      </c>
      <c r="Y15" s="5" t="str">
        <f>IF(AND(Tabla1[[#This Row],[num_sup]]=1,Tabla1[[#This Row],[num_ta]]=1),"CUMPLE","NO CUMPLE")</f>
        <v>CUMPLE</v>
      </c>
    </row>
    <row r="16" spans="1:25" hidden="1" x14ac:dyDescent="0.25">
      <c r="A16" t="s">
        <v>7</v>
      </c>
      <c r="B16" t="s">
        <v>14</v>
      </c>
      <c r="C16" t="s">
        <v>46</v>
      </c>
      <c r="D16" t="s">
        <v>15</v>
      </c>
      <c r="E16" t="s">
        <v>96</v>
      </c>
      <c r="F16" t="s">
        <v>100</v>
      </c>
      <c r="G16">
        <v>10307</v>
      </c>
      <c r="H16" t="s">
        <v>3935</v>
      </c>
      <c r="I16">
        <v>8</v>
      </c>
      <c r="J16">
        <v>2023</v>
      </c>
      <c r="K16">
        <v>202308</v>
      </c>
      <c r="L16">
        <v>202308</v>
      </c>
      <c r="M16" s="1" t="s">
        <v>1428</v>
      </c>
      <c r="N16" s="1" t="s">
        <v>2064</v>
      </c>
      <c r="O16" s="1" t="s">
        <v>2063</v>
      </c>
      <c r="P16" s="1" t="s">
        <v>2062</v>
      </c>
      <c r="Q16" s="1">
        <v>44949</v>
      </c>
      <c r="R16">
        <v>1</v>
      </c>
      <c r="S16">
        <v>1</v>
      </c>
      <c r="T16">
        <v>1</v>
      </c>
      <c r="U16">
        <v>1</v>
      </c>
      <c r="V16" t="s">
        <v>4007</v>
      </c>
      <c r="W16" t="str">
        <f>IF(Tabla1[[#This Row],[num_sup]]=1,"CUMPLE SF","NO CUMPLE SF")</f>
        <v>CUMPLE SF</v>
      </c>
      <c r="X16" t="str">
        <f>IF(Tabla1[[#This Row],[num_ta]]=1,"SI CUMPLE TA","NO CUMPLE TA")</f>
        <v>SI CUMPLE TA</v>
      </c>
      <c r="Y16" s="5" t="str">
        <f>IF(AND(Tabla1[[#This Row],[num_sup]]=1,Tabla1[[#This Row],[num_ta]]=1),"CUMPLE","NO CUMPLE")</f>
        <v>CUMPLE</v>
      </c>
    </row>
    <row r="17" spans="1:25" hidden="1" x14ac:dyDescent="0.25">
      <c r="A17" t="s">
        <v>7</v>
      </c>
      <c r="B17" t="s">
        <v>14</v>
      </c>
      <c r="C17" t="s">
        <v>46</v>
      </c>
      <c r="D17" t="s">
        <v>15</v>
      </c>
      <c r="E17" t="s">
        <v>96</v>
      </c>
      <c r="F17" t="s">
        <v>100</v>
      </c>
      <c r="G17">
        <v>10307</v>
      </c>
      <c r="H17" t="s">
        <v>3935</v>
      </c>
      <c r="I17">
        <v>8</v>
      </c>
      <c r="J17">
        <v>2023</v>
      </c>
      <c r="K17">
        <v>202308</v>
      </c>
      <c r="L17">
        <v>202308</v>
      </c>
      <c r="M17" s="1" t="s">
        <v>186</v>
      </c>
      <c r="N17" s="1" t="s">
        <v>1676</v>
      </c>
      <c r="O17" s="1" t="s">
        <v>1710</v>
      </c>
      <c r="P17" s="1" t="s">
        <v>2061</v>
      </c>
      <c r="Q17" s="1">
        <v>44957</v>
      </c>
      <c r="R17">
        <v>1</v>
      </c>
      <c r="S17">
        <v>1</v>
      </c>
      <c r="T17">
        <v>1</v>
      </c>
      <c r="U17">
        <v>1</v>
      </c>
      <c r="V17" t="s">
        <v>4007</v>
      </c>
      <c r="W17" t="str">
        <f>IF(Tabla1[[#This Row],[num_sup]]=1,"CUMPLE SF","NO CUMPLE SF")</f>
        <v>CUMPLE SF</v>
      </c>
      <c r="X17" t="str">
        <f>IF(Tabla1[[#This Row],[num_ta]]=1,"SI CUMPLE TA","NO CUMPLE TA")</f>
        <v>SI CUMPLE TA</v>
      </c>
      <c r="Y17" s="5" t="str">
        <f>IF(AND(Tabla1[[#This Row],[num_sup]]=1,Tabla1[[#This Row],[num_ta]]=1),"CUMPLE","NO CUMPLE")</f>
        <v>CUMPLE</v>
      </c>
    </row>
    <row r="18" spans="1:25" hidden="1" x14ac:dyDescent="0.25">
      <c r="A18" t="s">
        <v>7</v>
      </c>
      <c r="B18" t="s">
        <v>14</v>
      </c>
      <c r="C18" t="s">
        <v>57</v>
      </c>
      <c r="D18" t="s">
        <v>15</v>
      </c>
      <c r="E18" t="s">
        <v>57</v>
      </c>
      <c r="F18" t="s">
        <v>173</v>
      </c>
      <c r="G18">
        <v>10301</v>
      </c>
      <c r="H18" t="s">
        <v>3935</v>
      </c>
      <c r="I18">
        <v>8</v>
      </c>
      <c r="J18">
        <v>2023</v>
      </c>
      <c r="K18">
        <v>202308</v>
      </c>
      <c r="L18">
        <v>202308</v>
      </c>
      <c r="M18" s="1" t="s">
        <v>1427</v>
      </c>
      <c r="N18" s="1" t="s">
        <v>1691</v>
      </c>
      <c r="O18" s="1" t="s">
        <v>1701</v>
      </c>
      <c r="P18" s="1" t="s">
        <v>2060</v>
      </c>
      <c r="Q18" s="1">
        <v>44952</v>
      </c>
      <c r="R18">
        <v>1</v>
      </c>
      <c r="S18">
        <v>1</v>
      </c>
      <c r="T18">
        <v>1</v>
      </c>
      <c r="U18">
        <v>1</v>
      </c>
      <c r="V18" t="s">
        <v>4007</v>
      </c>
      <c r="W18" t="str">
        <f>IF(Tabla1[[#This Row],[num_sup]]=1,"CUMPLE SF","NO CUMPLE SF")</f>
        <v>CUMPLE SF</v>
      </c>
      <c r="X18" t="str">
        <f>IF(Tabla1[[#This Row],[num_ta]]=1,"SI CUMPLE TA","NO CUMPLE TA")</f>
        <v>SI CUMPLE TA</v>
      </c>
      <c r="Y18" s="5" t="str">
        <f>IF(AND(Tabla1[[#This Row],[num_sup]]=1,Tabla1[[#This Row],[num_ta]]=1),"CUMPLE","NO CUMPLE")</f>
        <v>CUMPLE</v>
      </c>
    </row>
    <row r="19" spans="1:25" hidden="1" x14ac:dyDescent="0.25">
      <c r="A19" t="s">
        <v>7</v>
      </c>
      <c r="B19" t="s">
        <v>14</v>
      </c>
      <c r="C19" t="s">
        <v>57</v>
      </c>
      <c r="D19" t="s">
        <v>15</v>
      </c>
      <c r="E19" t="s">
        <v>108</v>
      </c>
      <c r="F19" t="s">
        <v>39</v>
      </c>
      <c r="G19">
        <v>10301</v>
      </c>
      <c r="H19" t="s">
        <v>3935</v>
      </c>
      <c r="I19">
        <v>8</v>
      </c>
      <c r="J19">
        <v>2023</v>
      </c>
      <c r="K19">
        <v>202308</v>
      </c>
      <c r="L19">
        <v>202308</v>
      </c>
      <c r="M19" s="1" t="s">
        <v>1426</v>
      </c>
      <c r="N19" s="1" t="s">
        <v>2059</v>
      </c>
      <c r="O19" s="1" t="s">
        <v>2058</v>
      </c>
      <c r="P19" s="1" t="s">
        <v>2057</v>
      </c>
      <c r="Q19" s="1">
        <v>44941</v>
      </c>
      <c r="R19">
        <v>1</v>
      </c>
      <c r="S19">
        <v>1</v>
      </c>
      <c r="T19">
        <v>1</v>
      </c>
      <c r="U19">
        <v>1</v>
      </c>
      <c r="V19" t="s">
        <v>4007</v>
      </c>
      <c r="W19" t="str">
        <f>IF(Tabla1[[#This Row],[num_sup]]=1,"CUMPLE SF","NO CUMPLE SF")</f>
        <v>CUMPLE SF</v>
      </c>
      <c r="X19" t="str">
        <f>IF(Tabla1[[#This Row],[num_ta]]=1,"SI CUMPLE TA","NO CUMPLE TA")</f>
        <v>SI CUMPLE TA</v>
      </c>
      <c r="Y19" s="5" t="str">
        <f>IF(AND(Tabla1[[#This Row],[num_sup]]=1,Tabla1[[#This Row],[num_ta]]=1),"CUMPLE","NO CUMPLE")</f>
        <v>CUMPLE</v>
      </c>
    </row>
    <row r="20" spans="1:25" hidden="1" x14ac:dyDescent="0.25">
      <c r="A20" t="s">
        <v>7</v>
      </c>
      <c r="B20" t="s">
        <v>14</v>
      </c>
      <c r="C20" t="s">
        <v>177</v>
      </c>
      <c r="D20" t="s">
        <v>3998</v>
      </c>
      <c r="E20" t="s">
        <v>3999</v>
      </c>
      <c r="F20" t="s">
        <v>4000</v>
      </c>
      <c r="G20">
        <v>10308</v>
      </c>
      <c r="H20" t="s">
        <v>3935</v>
      </c>
      <c r="I20">
        <v>8</v>
      </c>
      <c r="J20">
        <v>2023</v>
      </c>
      <c r="K20">
        <v>202308</v>
      </c>
      <c r="L20">
        <v>202308</v>
      </c>
      <c r="M20" s="1" t="s">
        <v>201</v>
      </c>
      <c r="N20" s="1" t="s">
        <v>2056</v>
      </c>
      <c r="O20" s="1" t="s">
        <v>2055</v>
      </c>
      <c r="P20" s="1" t="s">
        <v>2054</v>
      </c>
      <c r="Q20" s="1">
        <v>44947</v>
      </c>
      <c r="R20">
        <v>1</v>
      </c>
      <c r="S20">
        <v>0</v>
      </c>
      <c r="T20">
        <v>0</v>
      </c>
      <c r="U20">
        <v>0</v>
      </c>
      <c r="V20" t="s">
        <v>4007</v>
      </c>
      <c r="W20" t="str">
        <f>IF(Tabla1[[#This Row],[num_sup]]=1,"CUMPLE SF","NO CUMPLE SF")</f>
        <v>NO CUMPLE SF</v>
      </c>
      <c r="X20" t="str">
        <f>IF(Tabla1[[#This Row],[num_ta]]=1,"SI CUMPLE TA","NO CUMPLE TA")</f>
        <v>NO CUMPLE TA</v>
      </c>
      <c r="Y20" s="5" t="str">
        <f>IF(AND(Tabla1[[#This Row],[num_sup]]=1,Tabla1[[#This Row],[num_ta]]=1),"CUMPLE","NO CUMPLE")</f>
        <v>NO CUMPLE</v>
      </c>
    </row>
    <row r="21" spans="1:25" hidden="1" x14ac:dyDescent="0.25">
      <c r="A21" t="s">
        <v>7</v>
      </c>
      <c r="B21" t="s">
        <v>14</v>
      </c>
      <c r="C21" t="s">
        <v>41</v>
      </c>
      <c r="D21" t="s">
        <v>15</v>
      </c>
      <c r="E21" t="s">
        <v>96</v>
      </c>
      <c r="F21" t="s">
        <v>41</v>
      </c>
      <c r="G21">
        <v>10309</v>
      </c>
      <c r="H21" t="s">
        <v>3935</v>
      </c>
      <c r="I21">
        <v>8</v>
      </c>
      <c r="J21">
        <v>2023</v>
      </c>
      <c r="K21">
        <v>202308</v>
      </c>
      <c r="L21">
        <v>202308</v>
      </c>
      <c r="M21" s="1" t="s">
        <v>203</v>
      </c>
      <c r="N21" s="1" t="s">
        <v>1692</v>
      </c>
      <c r="O21" s="1" t="s">
        <v>2053</v>
      </c>
      <c r="P21" s="1" t="s">
        <v>2052</v>
      </c>
      <c r="Q21" s="1">
        <v>44951</v>
      </c>
      <c r="R21">
        <v>1</v>
      </c>
      <c r="S21">
        <v>1</v>
      </c>
      <c r="T21">
        <v>1</v>
      </c>
      <c r="U21">
        <v>1</v>
      </c>
      <c r="V21" t="s">
        <v>4007</v>
      </c>
      <c r="W21" t="str">
        <f>IF(Tabla1[[#This Row],[num_sup]]=1,"CUMPLE SF","NO CUMPLE SF")</f>
        <v>CUMPLE SF</v>
      </c>
      <c r="X21" t="str">
        <f>IF(Tabla1[[#This Row],[num_ta]]=1,"SI CUMPLE TA","NO CUMPLE TA")</f>
        <v>SI CUMPLE TA</v>
      </c>
      <c r="Y21" s="5" t="str">
        <f>IF(AND(Tabla1[[#This Row],[num_sup]]=1,Tabla1[[#This Row],[num_ta]]=1),"CUMPLE","NO CUMPLE")</f>
        <v>CUMPLE</v>
      </c>
    </row>
    <row r="22" spans="1:25" hidden="1" x14ac:dyDescent="0.25">
      <c r="A22" t="s">
        <v>7</v>
      </c>
      <c r="B22" t="s">
        <v>14</v>
      </c>
      <c r="C22" t="s">
        <v>58</v>
      </c>
      <c r="D22" t="s">
        <v>15</v>
      </c>
      <c r="E22" t="s">
        <v>96</v>
      </c>
      <c r="F22" t="s">
        <v>205</v>
      </c>
      <c r="G22">
        <v>10310</v>
      </c>
      <c r="H22" t="s">
        <v>3935</v>
      </c>
      <c r="I22">
        <v>8</v>
      </c>
      <c r="J22">
        <v>2023</v>
      </c>
      <c r="K22">
        <v>202308</v>
      </c>
      <c r="L22">
        <v>202308</v>
      </c>
      <c r="M22" s="1" t="s">
        <v>206</v>
      </c>
      <c r="N22" s="1" t="s">
        <v>2051</v>
      </c>
      <c r="O22" s="1" t="s">
        <v>1691</v>
      </c>
      <c r="P22" s="1" t="s">
        <v>2050</v>
      </c>
      <c r="Q22" s="1">
        <v>44933</v>
      </c>
      <c r="R22">
        <v>1</v>
      </c>
      <c r="S22">
        <v>1</v>
      </c>
      <c r="T22">
        <v>1</v>
      </c>
      <c r="U22">
        <v>1</v>
      </c>
      <c r="V22" t="s">
        <v>4007</v>
      </c>
      <c r="W22" t="str">
        <f>IF(Tabla1[[#This Row],[num_sup]]=1,"CUMPLE SF","NO CUMPLE SF")</f>
        <v>CUMPLE SF</v>
      </c>
      <c r="X22" t="str">
        <f>IF(Tabla1[[#This Row],[num_ta]]=1,"SI CUMPLE TA","NO CUMPLE TA")</f>
        <v>SI CUMPLE TA</v>
      </c>
      <c r="Y22" s="5" t="str">
        <f>IF(AND(Tabla1[[#This Row],[num_sup]]=1,Tabla1[[#This Row],[num_ta]]=1),"CUMPLE","NO CUMPLE")</f>
        <v>CUMPLE</v>
      </c>
    </row>
    <row r="23" spans="1:25" hidden="1" x14ac:dyDescent="0.25">
      <c r="A23" t="s">
        <v>7</v>
      </c>
      <c r="B23" t="s">
        <v>14</v>
      </c>
      <c r="C23" t="s">
        <v>58</v>
      </c>
      <c r="D23" t="s">
        <v>15</v>
      </c>
      <c r="E23" t="s">
        <v>96</v>
      </c>
      <c r="F23" t="s">
        <v>32</v>
      </c>
      <c r="G23">
        <v>10310</v>
      </c>
      <c r="H23" t="s">
        <v>3935</v>
      </c>
      <c r="I23">
        <v>8</v>
      </c>
      <c r="J23">
        <v>2023</v>
      </c>
      <c r="K23">
        <v>202308</v>
      </c>
      <c r="L23">
        <v>202308</v>
      </c>
      <c r="M23" s="1" t="s">
        <v>1425</v>
      </c>
      <c r="N23" s="1" t="s">
        <v>1853</v>
      </c>
      <c r="O23" s="1" t="s">
        <v>1735</v>
      </c>
      <c r="P23" s="1" t="s">
        <v>2049</v>
      </c>
      <c r="Q23" s="1">
        <v>44932</v>
      </c>
      <c r="R23">
        <v>1</v>
      </c>
      <c r="S23">
        <v>1</v>
      </c>
      <c r="T23">
        <v>1</v>
      </c>
      <c r="U23">
        <v>1</v>
      </c>
      <c r="V23" t="s">
        <v>4007</v>
      </c>
      <c r="W23" t="str">
        <f>IF(Tabla1[[#This Row],[num_sup]]=1,"CUMPLE SF","NO CUMPLE SF")</f>
        <v>CUMPLE SF</v>
      </c>
      <c r="X23" t="str">
        <f>IF(Tabla1[[#This Row],[num_ta]]=1,"SI CUMPLE TA","NO CUMPLE TA")</f>
        <v>SI CUMPLE TA</v>
      </c>
      <c r="Y23" s="5" t="str">
        <f>IF(AND(Tabla1[[#This Row],[num_sup]]=1,Tabla1[[#This Row],[num_ta]]=1),"CUMPLE","NO CUMPLE")</f>
        <v>CUMPLE</v>
      </c>
    </row>
    <row r="24" spans="1:25" hidden="1" x14ac:dyDescent="0.25">
      <c r="A24" t="s">
        <v>7</v>
      </c>
      <c r="B24" t="s">
        <v>14</v>
      </c>
      <c r="C24" t="s">
        <v>58</v>
      </c>
      <c r="D24" t="s">
        <v>15</v>
      </c>
      <c r="E24" t="s">
        <v>96</v>
      </c>
      <c r="F24" t="s">
        <v>199</v>
      </c>
      <c r="G24">
        <v>10310</v>
      </c>
      <c r="H24" t="s">
        <v>3935</v>
      </c>
      <c r="I24">
        <v>8</v>
      </c>
      <c r="J24">
        <v>2023</v>
      </c>
      <c r="K24">
        <v>202308</v>
      </c>
      <c r="L24">
        <v>202308</v>
      </c>
      <c r="M24" s="1" t="s">
        <v>207</v>
      </c>
      <c r="N24" s="1" t="s">
        <v>2048</v>
      </c>
      <c r="O24" s="1" t="s">
        <v>2047</v>
      </c>
      <c r="P24" s="1" t="s">
        <v>2046</v>
      </c>
      <c r="Q24" s="1">
        <v>44940</v>
      </c>
      <c r="R24">
        <v>1</v>
      </c>
      <c r="S24">
        <v>1</v>
      </c>
      <c r="T24">
        <v>1</v>
      </c>
      <c r="U24">
        <v>1</v>
      </c>
      <c r="V24" t="s">
        <v>4007</v>
      </c>
      <c r="W24" t="str">
        <f>IF(Tabla1[[#This Row],[num_sup]]=1,"CUMPLE SF","NO CUMPLE SF")</f>
        <v>CUMPLE SF</v>
      </c>
      <c r="X24" t="str">
        <f>IF(Tabla1[[#This Row],[num_ta]]=1,"SI CUMPLE TA","NO CUMPLE TA")</f>
        <v>SI CUMPLE TA</v>
      </c>
      <c r="Y24" s="5" t="str">
        <f>IF(AND(Tabla1[[#This Row],[num_sup]]=1,Tabla1[[#This Row],[num_ta]]=1),"CUMPLE","NO CUMPLE")</f>
        <v>CUMPLE</v>
      </c>
    </row>
    <row r="25" spans="1:25" hidden="1" x14ac:dyDescent="0.25">
      <c r="A25" t="s">
        <v>7</v>
      </c>
      <c r="B25" t="s">
        <v>14</v>
      </c>
      <c r="C25" t="s">
        <v>58</v>
      </c>
      <c r="D25" t="s">
        <v>15</v>
      </c>
      <c r="E25" t="s">
        <v>96</v>
      </c>
      <c r="F25" t="s">
        <v>199</v>
      </c>
      <c r="G25">
        <v>10310</v>
      </c>
      <c r="H25" t="s">
        <v>3935</v>
      </c>
      <c r="I25">
        <v>8</v>
      </c>
      <c r="J25">
        <v>2023</v>
      </c>
      <c r="K25">
        <v>202308</v>
      </c>
      <c r="L25">
        <v>202308</v>
      </c>
      <c r="M25" s="1" t="s">
        <v>208</v>
      </c>
      <c r="N25" s="1" t="s">
        <v>1709</v>
      </c>
      <c r="O25" s="1" t="s">
        <v>1694</v>
      </c>
      <c r="P25" s="1" t="s">
        <v>2045</v>
      </c>
      <c r="Q25" s="1">
        <v>44948</v>
      </c>
      <c r="R25">
        <v>1</v>
      </c>
      <c r="S25">
        <v>0</v>
      </c>
      <c r="T25">
        <v>1</v>
      </c>
      <c r="U25">
        <v>0</v>
      </c>
      <c r="V25" t="s">
        <v>4007</v>
      </c>
      <c r="W25" t="str">
        <f>IF(Tabla1[[#This Row],[num_sup]]=1,"CUMPLE SF","NO CUMPLE SF")</f>
        <v>CUMPLE SF</v>
      </c>
      <c r="X25" t="str">
        <f>IF(Tabla1[[#This Row],[num_ta]]=1,"SI CUMPLE TA","NO CUMPLE TA")</f>
        <v>NO CUMPLE TA</v>
      </c>
      <c r="Y25" s="5" t="str">
        <f>IF(AND(Tabla1[[#This Row],[num_sup]]=1,Tabla1[[#This Row],[num_ta]]=1),"CUMPLE","NO CUMPLE")</f>
        <v>NO CUMPLE</v>
      </c>
    </row>
    <row r="26" spans="1:25" hidden="1" x14ac:dyDescent="0.25">
      <c r="A26" t="s">
        <v>7</v>
      </c>
      <c r="B26" t="s">
        <v>14</v>
      </c>
      <c r="C26" t="s">
        <v>47</v>
      </c>
      <c r="D26" t="s">
        <v>15</v>
      </c>
      <c r="E26" t="s">
        <v>96</v>
      </c>
      <c r="F26" t="s">
        <v>217</v>
      </c>
      <c r="G26">
        <v>10311</v>
      </c>
      <c r="H26" t="s">
        <v>3935</v>
      </c>
      <c r="I26">
        <v>8</v>
      </c>
      <c r="J26">
        <v>2023</v>
      </c>
      <c r="K26">
        <v>202308</v>
      </c>
      <c r="L26">
        <v>202308</v>
      </c>
      <c r="M26" s="1" t="s">
        <v>218</v>
      </c>
      <c r="N26" s="1" t="s">
        <v>1782</v>
      </c>
      <c r="O26" s="1" t="s">
        <v>1874</v>
      </c>
      <c r="P26" s="1" t="s">
        <v>2044</v>
      </c>
      <c r="Q26" s="1">
        <v>44953</v>
      </c>
      <c r="R26">
        <v>1</v>
      </c>
      <c r="S26">
        <v>1</v>
      </c>
      <c r="T26">
        <v>1</v>
      </c>
      <c r="U26">
        <v>1</v>
      </c>
      <c r="V26" t="s">
        <v>4007</v>
      </c>
      <c r="W26" t="str">
        <f>IF(Tabla1[[#This Row],[num_sup]]=1,"CUMPLE SF","NO CUMPLE SF")</f>
        <v>CUMPLE SF</v>
      </c>
      <c r="X26" t="str">
        <f>IF(Tabla1[[#This Row],[num_ta]]=1,"SI CUMPLE TA","NO CUMPLE TA")</f>
        <v>SI CUMPLE TA</v>
      </c>
      <c r="Y26" s="5" t="str">
        <f>IF(AND(Tabla1[[#This Row],[num_sup]]=1,Tabla1[[#This Row],[num_ta]]=1),"CUMPLE","NO CUMPLE")</f>
        <v>CUMPLE</v>
      </c>
    </row>
    <row r="27" spans="1:25" hidden="1" x14ac:dyDescent="0.25">
      <c r="A27" t="s">
        <v>7</v>
      </c>
      <c r="B27" t="s">
        <v>14</v>
      </c>
      <c r="C27" t="s">
        <v>59</v>
      </c>
      <c r="D27" t="s">
        <v>15</v>
      </c>
      <c r="E27" t="s">
        <v>108</v>
      </c>
      <c r="F27" t="s">
        <v>39</v>
      </c>
      <c r="G27">
        <v>10312</v>
      </c>
      <c r="H27" t="s">
        <v>3935</v>
      </c>
      <c r="I27">
        <v>8</v>
      </c>
      <c r="J27">
        <v>2023</v>
      </c>
      <c r="K27">
        <v>202308</v>
      </c>
      <c r="L27">
        <v>202308</v>
      </c>
      <c r="M27" s="1" t="s">
        <v>1424</v>
      </c>
      <c r="N27" s="1" t="s">
        <v>1721</v>
      </c>
      <c r="O27" s="1" t="s">
        <v>1703</v>
      </c>
      <c r="P27" s="1" t="s">
        <v>2043</v>
      </c>
      <c r="Q27" s="1">
        <v>44941</v>
      </c>
      <c r="R27">
        <v>1</v>
      </c>
      <c r="S27">
        <v>0</v>
      </c>
      <c r="T27">
        <v>0</v>
      </c>
      <c r="U27">
        <v>1</v>
      </c>
      <c r="V27" t="s">
        <v>4007</v>
      </c>
      <c r="W27" t="str">
        <f>IF(Tabla1[[#This Row],[num_sup]]=1,"CUMPLE SF","NO CUMPLE SF")</f>
        <v>NO CUMPLE SF</v>
      </c>
      <c r="X27" t="str">
        <f>IF(Tabla1[[#This Row],[num_ta]]=1,"SI CUMPLE TA","NO CUMPLE TA")</f>
        <v>SI CUMPLE TA</v>
      </c>
      <c r="Y27" s="5" t="str">
        <f>IF(AND(Tabla1[[#This Row],[num_sup]]=1,Tabla1[[#This Row],[num_ta]]=1),"CUMPLE","NO CUMPLE")</f>
        <v>NO CUMPLE</v>
      </c>
    </row>
    <row r="28" spans="1:25" hidden="1" x14ac:dyDescent="0.25">
      <c r="A28" t="s">
        <v>7</v>
      </c>
      <c r="B28" t="s">
        <v>14</v>
      </c>
      <c r="C28" t="s">
        <v>59</v>
      </c>
      <c r="D28" t="s">
        <v>15</v>
      </c>
      <c r="E28" t="s">
        <v>108</v>
      </c>
      <c r="F28" t="s">
        <v>32</v>
      </c>
      <c r="G28">
        <v>10312</v>
      </c>
      <c r="H28" t="s">
        <v>3935</v>
      </c>
      <c r="I28">
        <v>8</v>
      </c>
      <c r="J28">
        <v>2023</v>
      </c>
      <c r="K28">
        <v>202308</v>
      </c>
      <c r="L28">
        <v>202308</v>
      </c>
      <c r="M28" s="1" t="s">
        <v>145</v>
      </c>
      <c r="N28" s="1" t="s">
        <v>1721</v>
      </c>
      <c r="O28" s="1" t="s">
        <v>1691</v>
      </c>
      <c r="P28" s="1" t="s">
        <v>2042</v>
      </c>
      <c r="Q28" s="1">
        <v>44953</v>
      </c>
      <c r="R28">
        <v>1</v>
      </c>
      <c r="S28">
        <v>1</v>
      </c>
      <c r="T28">
        <v>1</v>
      </c>
      <c r="U28">
        <v>1</v>
      </c>
      <c r="V28" t="s">
        <v>4007</v>
      </c>
      <c r="W28" t="str">
        <f>IF(Tabla1[[#This Row],[num_sup]]=1,"CUMPLE SF","NO CUMPLE SF")</f>
        <v>CUMPLE SF</v>
      </c>
      <c r="X28" t="str">
        <f>IF(Tabla1[[#This Row],[num_ta]]=1,"SI CUMPLE TA","NO CUMPLE TA")</f>
        <v>SI CUMPLE TA</v>
      </c>
      <c r="Y28" s="5" t="str">
        <f>IF(AND(Tabla1[[#This Row],[num_sup]]=1,Tabla1[[#This Row],[num_ta]]=1),"CUMPLE","NO CUMPLE")</f>
        <v>CUMPLE</v>
      </c>
    </row>
    <row r="29" spans="1:25" hidden="1" x14ac:dyDescent="0.25">
      <c r="A29" t="s">
        <v>7</v>
      </c>
      <c r="B29" t="s">
        <v>14</v>
      </c>
      <c r="C29" t="s">
        <v>59</v>
      </c>
      <c r="D29" t="s">
        <v>15</v>
      </c>
      <c r="E29" t="s">
        <v>108</v>
      </c>
      <c r="F29" t="s">
        <v>146</v>
      </c>
      <c r="G29">
        <v>10312</v>
      </c>
      <c r="H29" t="s">
        <v>3935</v>
      </c>
      <c r="I29">
        <v>8</v>
      </c>
      <c r="J29">
        <v>2023</v>
      </c>
      <c r="K29">
        <v>202308</v>
      </c>
      <c r="L29">
        <v>202308</v>
      </c>
      <c r="M29" s="1" t="s">
        <v>147</v>
      </c>
      <c r="N29" s="1" t="s">
        <v>1735</v>
      </c>
      <c r="O29" s="1" t="s">
        <v>1708</v>
      </c>
      <c r="P29" s="1" t="s">
        <v>2041</v>
      </c>
      <c r="Q29" s="1">
        <v>44950</v>
      </c>
      <c r="R29">
        <v>1</v>
      </c>
      <c r="S29">
        <v>0</v>
      </c>
      <c r="T29">
        <v>0</v>
      </c>
      <c r="U29">
        <v>1</v>
      </c>
      <c r="V29" t="s">
        <v>4007</v>
      </c>
      <c r="W29" t="str">
        <f>IF(Tabla1[[#This Row],[num_sup]]=1,"CUMPLE SF","NO CUMPLE SF")</f>
        <v>NO CUMPLE SF</v>
      </c>
      <c r="X29" t="str">
        <f>IF(Tabla1[[#This Row],[num_ta]]=1,"SI CUMPLE TA","NO CUMPLE TA")</f>
        <v>SI CUMPLE TA</v>
      </c>
      <c r="Y29" s="5" t="str">
        <f>IF(AND(Tabla1[[#This Row],[num_sup]]=1,Tabla1[[#This Row],[num_ta]]=1),"CUMPLE","NO CUMPLE")</f>
        <v>NO CUMPLE</v>
      </c>
    </row>
    <row r="30" spans="1:25" hidden="1" x14ac:dyDescent="0.25">
      <c r="A30" t="s">
        <v>7</v>
      </c>
      <c r="B30" t="s">
        <v>14</v>
      </c>
      <c r="C30" t="s">
        <v>59</v>
      </c>
      <c r="D30" t="s">
        <v>15</v>
      </c>
      <c r="E30" t="s">
        <v>108</v>
      </c>
      <c r="F30" t="s">
        <v>51</v>
      </c>
      <c r="G30">
        <v>10312</v>
      </c>
      <c r="H30" t="s">
        <v>3935</v>
      </c>
      <c r="I30">
        <v>8</v>
      </c>
      <c r="J30">
        <v>2023</v>
      </c>
      <c r="K30">
        <v>202308</v>
      </c>
      <c r="L30">
        <v>202308</v>
      </c>
      <c r="M30" s="1" t="s">
        <v>149</v>
      </c>
      <c r="N30" s="1" t="s">
        <v>64</v>
      </c>
      <c r="O30" s="1" t="s">
        <v>2040</v>
      </c>
      <c r="P30" s="1" t="s">
        <v>2039</v>
      </c>
      <c r="Q30" s="1">
        <v>44947</v>
      </c>
      <c r="R30">
        <v>1</v>
      </c>
      <c r="S30">
        <v>1</v>
      </c>
      <c r="T30">
        <v>1</v>
      </c>
      <c r="U30">
        <v>1</v>
      </c>
      <c r="V30" t="s">
        <v>4007</v>
      </c>
      <c r="W30" t="str">
        <f>IF(Tabla1[[#This Row],[num_sup]]=1,"CUMPLE SF","NO CUMPLE SF")</f>
        <v>CUMPLE SF</v>
      </c>
      <c r="X30" t="str">
        <f>IF(Tabla1[[#This Row],[num_ta]]=1,"SI CUMPLE TA","NO CUMPLE TA")</f>
        <v>SI CUMPLE TA</v>
      </c>
      <c r="Y30" s="5" t="str">
        <f>IF(AND(Tabla1[[#This Row],[num_sup]]=1,Tabla1[[#This Row],[num_ta]]=1),"CUMPLE","NO CUMPLE")</f>
        <v>CUMPLE</v>
      </c>
    </row>
    <row r="31" spans="1:25" hidden="1" x14ac:dyDescent="0.25">
      <c r="A31" t="s">
        <v>7</v>
      </c>
      <c r="B31" t="s">
        <v>14</v>
      </c>
      <c r="C31" t="s">
        <v>59</v>
      </c>
      <c r="D31" t="s">
        <v>15</v>
      </c>
      <c r="E31" t="s">
        <v>108</v>
      </c>
      <c r="F31" t="s">
        <v>159</v>
      </c>
      <c r="G31">
        <v>10312</v>
      </c>
      <c r="H31" t="s">
        <v>3935</v>
      </c>
      <c r="I31">
        <v>8</v>
      </c>
      <c r="J31">
        <v>2023</v>
      </c>
      <c r="K31">
        <v>202308</v>
      </c>
      <c r="L31">
        <v>202308</v>
      </c>
      <c r="M31" s="1" t="s">
        <v>160</v>
      </c>
      <c r="N31" s="1" t="s">
        <v>1725</v>
      </c>
      <c r="O31" s="1" t="s">
        <v>1682</v>
      </c>
      <c r="P31" s="1" t="s">
        <v>2038</v>
      </c>
      <c r="Q31" s="1">
        <v>44941</v>
      </c>
      <c r="R31">
        <v>1</v>
      </c>
      <c r="S31">
        <v>1</v>
      </c>
      <c r="T31">
        <v>1</v>
      </c>
      <c r="U31">
        <v>1</v>
      </c>
      <c r="V31" t="s">
        <v>4007</v>
      </c>
      <c r="W31" t="str">
        <f>IF(Tabla1[[#This Row],[num_sup]]=1,"CUMPLE SF","NO CUMPLE SF")</f>
        <v>CUMPLE SF</v>
      </c>
      <c r="X31" t="str">
        <f>IF(Tabla1[[#This Row],[num_ta]]=1,"SI CUMPLE TA","NO CUMPLE TA")</f>
        <v>SI CUMPLE TA</v>
      </c>
      <c r="Y31" s="5" t="str">
        <f>IF(AND(Tabla1[[#This Row],[num_sup]]=1,Tabla1[[#This Row],[num_ta]]=1),"CUMPLE","NO CUMPLE")</f>
        <v>CUMPLE</v>
      </c>
    </row>
    <row r="32" spans="1:25" hidden="1" x14ac:dyDescent="0.25">
      <c r="A32" t="s">
        <v>7</v>
      </c>
      <c r="B32" t="s">
        <v>14</v>
      </c>
      <c r="C32" t="s">
        <v>59</v>
      </c>
      <c r="D32" t="s">
        <v>15</v>
      </c>
      <c r="E32" t="s">
        <v>108</v>
      </c>
      <c r="F32" t="s">
        <v>59</v>
      </c>
      <c r="G32">
        <v>10312</v>
      </c>
      <c r="H32" t="s">
        <v>3935</v>
      </c>
      <c r="I32">
        <v>8</v>
      </c>
      <c r="J32">
        <v>2023</v>
      </c>
      <c r="K32">
        <v>202308</v>
      </c>
      <c r="L32">
        <v>202308</v>
      </c>
      <c r="M32" s="1" t="s">
        <v>164</v>
      </c>
      <c r="N32" s="1" t="s">
        <v>1931</v>
      </c>
      <c r="O32" s="1" t="s">
        <v>2037</v>
      </c>
      <c r="P32" s="1" t="s">
        <v>1760</v>
      </c>
      <c r="Q32" s="1">
        <v>44948</v>
      </c>
      <c r="R32">
        <v>1</v>
      </c>
      <c r="S32">
        <v>1</v>
      </c>
      <c r="T32">
        <v>1</v>
      </c>
      <c r="U32">
        <v>1</v>
      </c>
      <c r="V32" t="s">
        <v>4007</v>
      </c>
      <c r="W32" t="str">
        <f>IF(Tabla1[[#This Row],[num_sup]]=1,"CUMPLE SF","NO CUMPLE SF")</f>
        <v>CUMPLE SF</v>
      </c>
      <c r="X32" t="str">
        <f>IF(Tabla1[[#This Row],[num_ta]]=1,"SI CUMPLE TA","NO CUMPLE TA")</f>
        <v>SI CUMPLE TA</v>
      </c>
      <c r="Y32" s="5" t="str">
        <f>IF(AND(Tabla1[[#This Row],[num_sup]]=1,Tabla1[[#This Row],[num_ta]]=1),"CUMPLE","NO CUMPLE")</f>
        <v>CUMPLE</v>
      </c>
    </row>
    <row r="33" spans="1:25" hidden="1" x14ac:dyDescent="0.25">
      <c r="A33" t="s">
        <v>7</v>
      </c>
      <c r="B33" t="s">
        <v>14</v>
      </c>
      <c r="C33" t="s">
        <v>59</v>
      </c>
      <c r="D33" t="s">
        <v>15</v>
      </c>
      <c r="E33" t="s">
        <v>108</v>
      </c>
      <c r="F33" t="s">
        <v>59</v>
      </c>
      <c r="G33">
        <v>10312</v>
      </c>
      <c r="H33" t="s">
        <v>3935</v>
      </c>
      <c r="I33">
        <v>8</v>
      </c>
      <c r="J33">
        <v>2023</v>
      </c>
      <c r="K33">
        <v>202308</v>
      </c>
      <c r="L33">
        <v>202308</v>
      </c>
      <c r="M33" s="1" t="s">
        <v>165</v>
      </c>
      <c r="N33" s="1" t="s">
        <v>1703</v>
      </c>
      <c r="O33" s="1" t="s">
        <v>2036</v>
      </c>
      <c r="P33" s="1" t="s">
        <v>2035</v>
      </c>
      <c r="Q33" s="1">
        <v>44958</v>
      </c>
      <c r="R33">
        <v>1</v>
      </c>
      <c r="S33">
        <v>0</v>
      </c>
      <c r="T33">
        <v>1</v>
      </c>
      <c r="U33">
        <v>0</v>
      </c>
      <c r="V33" t="s">
        <v>4007</v>
      </c>
      <c r="W33" t="str">
        <f>IF(Tabla1[[#This Row],[num_sup]]=1,"CUMPLE SF","NO CUMPLE SF")</f>
        <v>CUMPLE SF</v>
      </c>
      <c r="X33" t="str">
        <f>IF(Tabla1[[#This Row],[num_ta]]=1,"SI CUMPLE TA","NO CUMPLE TA")</f>
        <v>NO CUMPLE TA</v>
      </c>
      <c r="Y33" s="5" t="str">
        <f>IF(AND(Tabla1[[#This Row],[num_sup]]=1,Tabla1[[#This Row],[num_ta]]=1),"CUMPLE","NO CUMPLE")</f>
        <v>NO CUMPLE</v>
      </c>
    </row>
    <row r="34" spans="1:25" hidden="1" x14ac:dyDescent="0.25">
      <c r="A34" t="s">
        <v>7</v>
      </c>
      <c r="B34" t="s">
        <v>14</v>
      </c>
      <c r="C34" t="s">
        <v>59</v>
      </c>
      <c r="D34" t="s">
        <v>15</v>
      </c>
      <c r="E34" t="s">
        <v>108</v>
      </c>
      <c r="F34" t="s">
        <v>59</v>
      </c>
      <c r="G34">
        <v>10312</v>
      </c>
      <c r="H34" t="s">
        <v>3935</v>
      </c>
      <c r="I34">
        <v>8</v>
      </c>
      <c r="J34">
        <v>2023</v>
      </c>
      <c r="K34">
        <v>202308</v>
      </c>
      <c r="L34">
        <v>202308</v>
      </c>
      <c r="M34" s="1" t="s">
        <v>166</v>
      </c>
      <c r="N34" s="1" t="s">
        <v>1684</v>
      </c>
      <c r="O34" s="1" t="s">
        <v>1764</v>
      </c>
      <c r="P34" s="1" t="s">
        <v>2034</v>
      </c>
      <c r="Q34" s="1">
        <v>44958</v>
      </c>
      <c r="R34">
        <v>1</v>
      </c>
      <c r="S34">
        <v>1</v>
      </c>
      <c r="T34">
        <v>1</v>
      </c>
      <c r="U34">
        <v>1</v>
      </c>
      <c r="V34" t="s">
        <v>4007</v>
      </c>
      <c r="W34" t="str">
        <f>IF(Tabla1[[#This Row],[num_sup]]=1,"CUMPLE SF","NO CUMPLE SF")</f>
        <v>CUMPLE SF</v>
      </c>
      <c r="X34" t="str">
        <f>IF(Tabla1[[#This Row],[num_ta]]=1,"SI CUMPLE TA","NO CUMPLE TA")</f>
        <v>SI CUMPLE TA</v>
      </c>
      <c r="Y34" s="5" t="str">
        <f>IF(AND(Tabla1[[#This Row],[num_sup]]=1,Tabla1[[#This Row],[num_ta]]=1),"CUMPLE","NO CUMPLE")</f>
        <v>CUMPLE</v>
      </c>
    </row>
    <row r="35" spans="1:25" hidden="1" x14ac:dyDescent="0.25">
      <c r="A35" t="s">
        <v>7</v>
      </c>
      <c r="B35" t="s">
        <v>15</v>
      </c>
      <c r="C35" t="s">
        <v>15</v>
      </c>
      <c r="D35" t="s">
        <v>3998</v>
      </c>
      <c r="E35" t="s">
        <v>3999</v>
      </c>
      <c r="F35" t="s">
        <v>4000</v>
      </c>
      <c r="G35">
        <v>10101</v>
      </c>
      <c r="H35" t="s">
        <v>3936</v>
      </c>
      <c r="I35">
        <v>8</v>
      </c>
      <c r="J35">
        <v>2023</v>
      </c>
      <c r="K35">
        <v>202308</v>
      </c>
      <c r="L35">
        <v>202308</v>
      </c>
      <c r="M35" s="1" t="s">
        <v>252</v>
      </c>
      <c r="N35" s="1" t="s">
        <v>1848</v>
      </c>
      <c r="O35" s="1" t="s">
        <v>1908</v>
      </c>
      <c r="P35" s="1" t="s">
        <v>2033</v>
      </c>
      <c r="Q35" s="1">
        <v>44931</v>
      </c>
      <c r="R35">
        <v>1</v>
      </c>
      <c r="S35">
        <v>0</v>
      </c>
      <c r="T35">
        <v>0</v>
      </c>
      <c r="U35">
        <v>0</v>
      </c>
      <c r="V35" t="s">
        <v>4007</v>
      </c>
      <c r="W35" t="str">
        <f>IF(Tabla1[[#This Row],[num_sup]]=1,"CUMPLE SF","NO CUMPLE SF")</f>
        <v>NO CUMPLE SF</v>
      </c>
      <c r="X35" t="str">
        <f>IF(Tabla1[[#This Row],[num_ta]]=1,"SI CUMPLE TA","NO CUMPLE TA")</f>
        <v>NO CUMPLE TA</v>
      </c>
      <c r="Y35" s="5" t="str">
        <f>IF(AND(Tabla1[[#This Row],[num_sup]]=1,Tabla1[[#This Row],[num_ta]]=1),"CUMPLE","NO CUMPLE")</f>
        <v>NO CUMPLE</v>
      </c>
    </row>
    <row r="36" spans="1:25" hidden="1" x14ac:dyDescent="0.25">
      <c r="A36" t="s">
        <v>7</v>
      </c>
      <c r="B36" t="s">
        <v>15</v>
      </c>
      <c r="C36" t="s">
        <v>15</v>
      </c>
      <c r="D36" t="s">
        <v>3998</v>
      </c>
      <c r="E36" t="s">
        <v>3999</v>
      </c>
      <c r="F36" t="s">
        <v>4000</v>
      </c>
      <c r="G36">
        <v>10101</v>
      </c>
      <c r="H36" t="s">
        <v>3936</v>
      </c>
      <c r="I36">
        <v>8</v>
      </c>
      <c r="J36">
        <v>2023</v>
      </c>
      <c r="K36">
        <v>202308</v>
      </c>
      <c r="L36">
        <v>202308</v>
      </c>
      <c r="M36" s="1" t="s">
        <v>253</v>
      </c>
      <c r="N36" s="1" t="s">
        <v>1673</v>
      </c>
      <c r="O36" s="1" t="s">
        <v>1718</v>
      </c>
      <c r="P36" s="1" t="s">
        <v>2032</v>
      </c>
      <c r="Q36" s="1">
        <v>44944</v>
      </c>
      <c r="R36">
        <v>1</v>
      </c>
      <c r="S36">
        <v>0</v>
      </c>
      <c r="T36">
        <v>0</v>
      </c>
      <c r="U36">
        <v>0</v>
      </c>
      <c r="V36" t="s">
        <v>4007</v>
      </c>
      <c r="W36" t="str">
        <f>IF(Tabla1[[#This Row],[num_sup]]=1,"CUMPLE SF","NO CUMPLE SF")</f>
        <v>NO CUMPLE SF</v>
      </c>
      <c r="X36" t="str">
        <f>IF(Tabla1[[#This Row],[num_ta]]=1,"SI CUMPLE TA","NO CUMPLE TA")</f>
        <v>NO CUMPLE TA</v>
      </c>
      <c r="Y36" s="5" t="str">
        <f>IF(AND(Tabla1[[#This Row],[num_sup]]=1,Tabla1[[#This Row],[num_ta]]=1),"CUMPLE","NO CUMPLE")</f>
        <v>NO CUMPLE</v>
      </c>
    </row>
    <row r="37" spans="1:25" hidden="1" x14ac:dyDescent="0.25">
      <c r="A37" t="s">
        <v>7</v>
      </c>
      <c r="B37" t="s">
        <v>15</v>
      </c>
      <c r="C37" t="s">
        <v>15</v>
      </c>
      <c r="D37" t="s">
        <v>3998</v>
      </c>
      <c r="E37" t="s">
        <v>3999</v>
      </c>
      <c r="F37" t="s">
        <v>4000</v>
      </c>
      <c r="G37">
        <v>10101</v>
      </c>
      <c r="H37" t="s">
        <v>3936</v>
      </c>
      <c r="I37">
        <v>8</v>
      </c>
      <c r="J37">
        <v>2023</v>
      </c>
      <c r="K37">
        <v>202308</v>
      </c>
      <c r="L37">
        <v>202308</v>
      </c>
      <c r="M37" s="1" t="s">
        <v>254</v>
      </c>
      <c r="N37" s="1" t="s">
        <v>2031</v>
      </c>
      <c r="O37" s="1" t="s">
        <v>1772</v>
      </c>
      <c r="P37" s="1" t="s">
        <v>2030</v>
      </c>
      <c r="Q37" s="1">
        <v>44956</v>
      </c>
      <c r="R37">
        <v>1</v>
      </c>
      <c r="S37">
        <v>0</v>
      </c>
      <c r="T37">
        <v>0</v>
      </c>
      <c r="U37">
        <v>0</v>
      </c>
      <c r="V37" t="s">
        <v>4007</v>
      </c>
      <c r="W37" t="str">
        <f>IF(Tabla1[[#This Row],[num_sup]]=1,"CUMPLE SF","NO CUMPLE SF")</f>
        <v>NO CUMPLE SF</v>
      </c>
      <c r="X37" t="str">
        <f>IF(Tabla1[[#This Row],[num_ta]]=1,"SI CUMPLE TA","NO CUMPLE TA")</f>
        <v>NO CUMPLE TA</v>
      </c>
      <c r="Y37" s="5" t="str">
        <f>IF(AND(Tabla1[[#This Row],[num_sup]]=1,Tabla1[[#This Row],[num_ta]]=1),"CUMPLE","NO CUMPLE")</f>
        <v>NO CUMPLE</v>
      </c>
    </row>
    <row r="38" spans="1:25" hidden="1" x14ac:dyDescent="0.25">
      <c r="A38" t="s">
        <v>7</v>
      </c>
      <c r="B38" t="s">
        <v>15</v>
      </c>
      <c r="C38" t="s">
        <v>15</v>
      </c>
      <c r="D38" t="s">
        <v>15</v>
      </c>
      <c r="E38" t="s">
        <v>15</v>
      </c>
      <c r="F38" t="s">
        <v>275</v>
      </c>
      <c r="G38">
        <v>10101</v>
      </c>
      <c r="H38" t="s">
        <v>3935</v>
      </c>
      <c r="I38">
        <v>8</v>
      </c>
      <c r="J38">
        <v>2023</v>
      </c>
      <c r="K38">
        <v>202308</v>
      </c>
      <c r="L38">
        <v>202308</v>
      </c>
      <c r="M38" s="1" t="s">
        <v>278</v>
      </c>
      <c r="N38" s="1" t="s">
        <v>2027</v>
      </c>
      <c r="O38" s="1" t="s">
        <v>1981</v>
      </c>
      <c r="P38" s="1" t="s">
        <v>2026</v>
      </c>
      <c r="Q38" s="1">
        <v>44933</v>
      </c>
      <c r="R38">
        <v>1</v>
      </c>
      <c r="S38">
        <v>1</v>
      </c>
      <c r="T38">
        <v>1</v>
      </c>
      <c r="U38">
        <v>1</v>
      </c>
      <c r="V38" t="s">
        <v>4007</v>
      </c>
      <c r="W38" t="str">
        <f>IF(Tabla1[[#This Row],[num_sup]]=1,"CUMPLE SF","NO CUMPLE SF")</f>
        <v>CUMPLE SF</v>
      </c>
      <c r="X38" t="str">
        <f>IF(Tabla1[[#This Row],[num_ta]]=1,"SI CUMPLE TA","NO CUMPLE TA")</f>
        <v>SI CUMPLE TA</v>
      </c>
      <c r="Y38" s="5" t="str">
        <f>IF(AND(Tabla1[[#This Row],[num_sup]]=1,Tabla1[[#This Row],[num_ta]]=1),"CUMPLE","NO CUMPLE")</f>
        <v>CUMPLE</v>
      </c>
    </row>
    <row r="39" spans="1:25" hidden="1" x14ac:dyDescent="0.25">
      <c r="A39" t="s">
        <v>7</v>
      </c>
      <c r="B39" t="s">
        <v>15</v>
      </c>
      <c r="C39" t="s">
        <v>15</v>
      </c>
      <c r="D39" t="s">
        <v>15</v>
      </c>
      <c r="E39" t="s">
        <v>15</v>
      </c>
      <c r="F39" t="s">
        <v>275</v>
      </c>
      <c r="G39">
        <v>10101</v>
      </c>
      <c r="H39" t="s">
        <v>3935</v>
      </c>
      <c r="I39">
        <v>8</v>
      </c>
      <c r="J39">
        <v>2023</v>
      </c>
      <c r="K39">
        <v>202308</v>
      </c>
      <c r="L39">
        <v>202308</v>
      </c>
      <c r="M39" s="1" t="s">
        <v>279</v>
      </c>
      <c r="N39" s="1" t="s">
        <v>1700</v>
      </c>
      <c r="O39" s="1" t="s">
        <v>2025</v>
      </c>
      <c r="P39" s="1" t="s">
        <v>2024</v>
      </c>
      <c r="Q39" s="1">
        <v>44935</v>
      </c>
      <c r="R39">
        <v>1</v>
      </c>
      <c r="S39">
        <v>1</v>
      </c>
      <c r="T39">
        <v>1</v>
      </c>
      <c r="U39">
        <v>1</v>
      </c>
      <c r="V39" t="s">
        <v>4007</v>
      </c>
      <c r="W39" t="str">
        <f>IF(Tabla1[[#This Row],[num_sup]]=1,"CUMPLE SF","NO CUMPLE SF")</f>
        <v>CUMPLE SF</v>
      </c>
      <c r="X39" t="str">
        <f>IF(Tabla1[[#This Row],[num_ta]]=1,"SI CUMPLE TA","NO CUMPLE TA")</f>
        <v>SI CUMPLE TA</v>
      </c>
      <c r="Y39" s="5" t="str">
        <f>IF(AND(Tabla1[[#This Row],[num_sup]]=1,Tabla1[[#This Row],[num_ta]]=1),"CUMPLE","NO CUMPLE")</f>
        <v>CUMPLE</v>
      </c>
    </row>
    <row r="40" spans="1:25" hidden="1" x14ac:dyDescent="0.25">
      <c r="A40" t="s">
        <v>7</v>
      </c>
      <c r="B40" t="s">
        <v>15</v>
      </c>
      <c r="C40" t="s">
        <v>15</v>
      </c>
      <c r="D40" t="s">
        <v>15</v>
      </c>
      <c r="E40" t="s">
        <v>15</v>
      </c>
      <c r="F40" t="s">
        <v>275</v>
      </c>
      <c r="G40">
        <v>10101</v>
      </c>
      <c r="H40" t="s">
        <v>3935</v>
      </c>
      <c r="I40">
        <v>8</v>
      </c>
      <c r="J40">
        <v>2023</v>
      </c>
      <c r="K40">
        <v>202308</v>
      </c>
      <c r="L40">
        <v>202308</v>
      </c>
      <c r="M40" s="1" t="s">
        <v>276</v>
      </c>
      <c r="N40" s="1" t="s">
        <v>1692</v>
      </c>
      <c r="O40" s="1" t="s">
        <v>1741</v>
      </c>
      <c r="P40" s="1" t="s">
        <v>2028</v>
      </c>
      <c r="Q40" s="1">
        <v>44946</v>
      </c>
      <c r="R40">
        <v>1</v>
      </c>
      <c r="S40">
        <v>1</v>
      </c>
      <c r="T40">
        <v>1</v>
      </c>
      <c r="U40">
        <v>1</v>
      </c>
      <c r="V40" t="s">
        <v>4007</v>
      </c>
      <c r="W40" t="str">
        <f>IF(Tabla1[[#This Row],[num_sup]]=1,"CUMPLE SF","NO CUMPLE SF")</f>
        <v>CUMPLE SF</v>
      </c>
      <c r="X40" t="str">
        <f>IF(Tabla1[[#This Row],[num_ta]]=1,"SI CUMPLE TA","NO CUMPLE TA")</f>
        <v>SI CUMPLE TA</v>
      </c>
      <c r="Y40" s="5" t="str">
        <f>IF(AND(Tabla1[[#This Row],[num_sup]]=1,Tabla1[[#This Row],[num_ta]]=1),"CUMPLE","NO CUMPLE")</f>
        <v>CUMPLE</v>
      </c>
    </row>
    <row r="41" spans="1:25" hidden="1" x14ac:dyDescent="0.25">
      <c r="A41" t="s">
        <v>7</v>
      </c>
      <c r="B41" t="s">
        <v>15</v>
      </c>
      <c r="C41" t="s">
        <v>15</v>
      </c>
      <c r="D41" t="s">
        <v>15</v>
      </c>
      <c r="E41" t="s">
        <v>15</v>
      </c>
      <c r="F41" t="s">
        <v>275</v>
      </c>
      <c r="G41">
        <v>10101</v>
      </c>
      <c r="H41" t="s">
        <v>3935</v>
      </c>
      <c r="I41">
        <v>8</v>
      </c>
      <c r="J41">
        <v>2023</v>
      </c>
      <c r="K41">
        <v>202308</v>
      </c>
      <c r="L41">
        <v>202308</v>
      </c>
      <c r="M41" s="1" t="s">
        <v>280</v>
      </c>
      <c r="N41" s="1" t="s">
        <v>1698</v>
      </c>
      <c r="O41" s="1" t="s">
        <v>2023</v>
      </c>
      <c r="P41" s="1" t="s">
        <v>2022</v>
      </c>
      <c r="Q41" s="1">
        <v>44953</v>
      </c>
      <c r="R41">
        <v>1</v>
      </c>
      <c r="S41">
        <v>1</v>
      </c>
      <c r="T41">
        <v>1</v>
      </c>
      <c r="U41">
        <v>1</v>
      </c>
      <c r="V41" t="s">
        <v>4007</v>
      </c>
      <c r="W41" t="str">
        <f>IF(Tabla1[[#This Row],[num_sup]]=1,"CUMPLE SF","NO CUMPLE SF")</f>
        <v>CUMPLE SF</v>
      </c>
      <c r="X41" t="str">
        <f>IF(Tabla1[[#This Row],[num_ta]]=1,"SI CUMPLE TA","NO CUMPLE TA")</f>
        <v>SI CUMPLE TA</v>
      </c>
      <c r="Y41" s="5" t="str">
        <f>IF(AND(Tabla1[[#This Row],[num_sup]]=1,Tabla1[[#This Row],[num_ta]]=1),"CUMPLE","NO CUMPLE")</f>
        <v>CUMPLE</v>
      </c>
    </row>
    <row r="42" spans="1:25" hidden="1" x14ac:dyDescent="0.25">
      <c r="A42" t="s">
        <v>7</v>
      </c>
      <c r="B42" t="s">
        <v>15</v>
      </c>
      <c r="C42" t="s">
        <v>15</v>
      </c>
      <c r="D42" t="s">
        <v>15</v>
      </c>
      <c r="E42" t="s">
        <v>15</v>
      </c>
      <c r="F42" t="s">
        <v>289</v>
      </c>
      <c r="G42">
        <v>10101</v>
      </c>
      <c r="H42" t="s">
        <v>3935</v>
      </c>
      <c r="I42">
        <v>8</v>
      </c>
      <c r="J42">
        <v>2023</v>
      </c>
      <c r="K42">
        <v>202308</v>
      </c>
      <c r="L42">
        <v>202308</v>
      </c>
      <c r="M42" s="1" t="s">
        <v>291</v>
      </c>
      <c r="N42" s="1" t="s">
        <v>1685</v>
      </c>
      <c r="O42" s="1" t="s">
        <v>2021</v>
      </c>
      <c r="P42" s="1" t="s">
        <v>2020</v>
      </c>
      <c r="Q42" s="1">
        <v>44956</v>
      </c>
      <c r="R42">
        <v>1</v>
      </c>
      <c r="S42">
        <v>1</v>
      </c>
      <c r="T42">
        <v>1</v>
      </c>
      <c r="U42">
        <v>1</v>
      </c>
      <c r="V42" t="s">
        <v>4007</v>
      </c>
      <c r="W42" t="str">
        <f>IF(Tabla1[[#This Row],[num_sup]]=1,"CUMPLE SF","NO CUMPLE SF")</f>
        <v>CUMPLE SF</v>
      </c>
      <c r="X42" t="str">
        <f>IF(Tabla1[[#This Row],[num_ta]]=1,"SI CUMPLE TA","NO CUMPLE TA")</f>
        <v>SI CUMPLE TA</v>
      </c>
      <c r="Y42" s="5" t="str">
        <f>IF(AND(Tabla1[[#This Row],[num_sup]]=1,Tabla1[[#This Row],[num_ta]]=1),"CUMPLE","NO CUMPLE")</f>
        <v>CUMPLE</v>
      </c>
    </row>
    <row r="43" spans="1:25" hidden="1" x14ac:dyDescent="0.25">
      <c r="A43" t="s">
        <v>7</v>
      </c>
      <c r="B43" t="s">
        <v>15</v>
      </c>
      <c r="C43" t="s">
        <v>15</v>
      </c>
      <c r="D43" t="s">
        <v>15</v>
      </c>
      <c r="E43" t="s">
        <v>15</v>
      </c>
      <c r="F43" t="s">
        <v>294</v>
      </c>
      <c r="G43">
        <v>10101</v>
      </c>
      <c r="H43" t="s">
        <v>3935</v>
      </c>
      <c r="I43">
        <v>8</v>
      </c>
      <c r="J43">
        <v>2023</v>
      </c>
      <c r="K43">
        <v>202308</v>
      </c>
      <c r="L43">
        <v>202308</v>
      </c>
      <c r="M43" s="1" t="s">
        <v>296</v>
      </c>
      <c r="N43" s="1" t="s">
        <v>2018</v>
      </c>
      <c r="O43" s="1" t="s">
        <v>1772</v>
      </c>
      <c r="P43" s="1" t="s">
        <v>2017</v>
      </c>
      <c r="Q43" s="1">
        <v>44932</v>
      </c>
      <c r="R43">
        <v>1</v>
      </c>
      <c r="S43">
        <v>1</v>
      </c>
      <c r="T43">
        <v>1</v>
      </c>
      <c r="U43">
        <v>1</v>
      </c>
      <c r="V43" t="s">
        <v>4007</v>
      </c>
      <c r="W43" t="str">
        <f>IF(Tabla1[[#This Row],[num_sup]]=1,"CUMPLE SF","NO CUMPLE SF")</f>
        <v>CUMPLE SF</v>
      </c>
      <c r="X43" t="str">
        <f>IF(Tabla1[[#This Row],[num_ta]]=1,"SI CUMPLE TA","NO CUMPLE TA")</f>
        <v>SI CUMPLE TA</v>
      </c>
      <c r="Y43" s="5" t="str">
        <f>IF(AND(Tabla1[[#This Row],[num_sup]]=1,Tabla1[[#This Row],[num_ta]]=1),"CUMPLE","NO CUMPLE")</f>
        <v>CUMPLE</v>
      </c>
    </row>
    <row r="44" spans="1:25" hidden="1" x14ac:dyDescent="0.25">
      <c r="A44" t="s">
        <v>7</v>
      </c>
      <c r="B44" t="s">
        <v>15</v>
      </c>
      <c r="C44" t="s">
        <v>15</v>
      </c>
      <c r="D44" t="s">
        <v>15</v>
      </c>
      <c r="E44" t="s">
        <v>15</v>
      </c>
      <c r="F44" t="s">
        <v>294</v>
      </c>
      <c r="G44">
        <v>10101</v>
      </c>
      <c r="H44" t="s">
        <v>3935</v>
      </c>
      <c r="I44">
        <v>8</v>
      </c>
      <c r="J44">
        <v>2023</v>
      </c>
      <c r="K44">
        <v>202308</v>
      </c>
      <c r="L44">
        <v>202308</v>
      </c>
      <c r="M44" s="1" t="s">
        <v>1423</v>
      </c>
      <c r="N44" s="1" t="s">
        <v>2016</v>
      </c>
      <c r="O44" s="1" t="s">
        <v>2015</v>
      </c>
      <c r="P44" s="1" t="s">
        <v>2014</v>
      </c>
      <c r="Q44" s="1">
        <v>44948</v>
      </c>
      <c r="R44">
        <v>1</v>
      </c>
      <c r="S44">
        <v>1</v>
      </c>
      <c r="T44">
        <v>1</v>
      </c>
      <c r="U44">
        <v>1</v>
      </c>
      <c r="V44" t="s">
        <v>4007</v>
      </c>
      <c r="W44" t="str">
        <f>IF(Tabla1[[#This Row],[num_sup]]=1,"CUMPLE SF","NO CUMPLE SF")</f>
        <v>CUMPLE SF</v>
      </c>
      <c r="X44" t="str">
        <f>IF(Tabla1[[#This Row],[num_ta]]=1,"SI CUMPLE TA","NO CUMPLE TA")</f>
        <v>SI CUMPLE TA</v>
      </c>
      <c r="Y44" s="5" t="str">
        <f>IF(AND(Tabla1[[#This Row],[num_sup]]=1,Tabla1[[#This Row],[num_ta]]=1),"CUMPLE","NO CUMPLE")</f>
        <v>CUMPLE</v>
      </c>
    </row>
    <row r="45" spans="1:25" hidden="1" x14ac:dyDescent="0.25">
      <c r="A45" t="s">
        <v>7</v>
      </c>
      <c r="B45" t="s">
        <v>15</v>
      </c>
      <c r="C45" t="s">
        <v>15</v>
      </c>
      <c r="D45" t="s">
        <v>15</v>
      </c>
      <c r="E45" t="s">
        <v>15</v>
      </c>
      <c r="F45" t="s">
        <v>294</v>
      </c>
      <c r="G45">
        <v>10101</v>
      </c>
      <c r="H45" t="s">
        <v>3935</v>
      </c>
      <c r="I45">
        <v>8</v>
      </c>
      <c r="J45">
        <v>2023</v>
      </c>
      <c r="K45">
        <v>202308</v>
      </c>
      <c r="L45">
        <v>202308</v>
      </c>
      <c r="M45" s="1" t="s">
        <v>295</v>
      </c>
      <c r="N45" s="1" t="s">
        <v>1676</v>
      </c>
      <c r="O45" s="1" t="s">
        <v>1988</v>
      </c>
      <c r="P45" s="1" t="s">
        <v>2019</v>
      </c>
      <c r="Q45" s="1">
        <v>44957</v>
      </c>
      <c r="R45">
        <v>1</v>
      </c>
      <c r="S45">
        <v>1</v>
      </c>
      <c r="T45">
        <v>1</v>
      </c>
      <c r="U45">
        <v>1</v>
      </c>
      <c r="V45" t="s">
        <v>4007</v>
      </c>
      <c r="W45" t="str">
        <f>IF(Tabla1[[#This Row],[num_sup]]=1,"CUMPLE SF","NO CUMPLE SF")</f>
        <v>CUMPLE SF</v>
      </c>
      <c r="X45" t="str">
        <f>IF(Tabla1[[#This Row],[num_ta]]=1,"SI CUMPLE TA","NO CUMPLE TA")</f>
        <v>SI CUMPLE TA</v>
      </c>
      <c r="Y45" s="5" t="str">
        <f>IF(AND(Tabla1[[#This Row],[num_sup]]=1,Tabla1[[#This Row],[num_ta]]=1),"CUMPLE","NO CUMPLE")</f>
        <v>CUMPLE</v>
      </c>
    </row>
    <row r="46" spans="1:25" hidden="1" x14ac:dyDescent="0.25">
      <c r="A46" t="s">
        <v>7</v>
      </c>
      <c r="B46" t="s">
        <v>15</v>
      </c>
      <c r="C46" t="s">
        <v>15</v>
      </c>
      <c r="D46" t="s">
        <v>15</v>
      </c>
      <c r="E46" t="s">
        <v>15</v>
      </c>
      <c r="F46" t="s">
        <v>298</v>
      </c>
      <c r="G46">
        <v>10101</v>
      </c>
      <c r="H46" t="s">
        <v>3935</v>
      </c>
      <c r="I46">
        <v>8</v>
      </c>
      <c r="J46">
        <v>2023</v>
      </c>
      <c r="K46">
        <v>202308</v>
      </c>
      <c r="L46">
        <v>202308</v>
      </c>
      <c r="M46" s="1" t="s">
        <v>301</v>
      </c>
      <c r="N46" s="1" t="s">
        <v>2013</v>
      </c>
      <c r="O46" s="1" t="s">
        <v>2012</v>
      </c>
      <c r="P46" s="1" t="s">
        <v>2011</v>
      </c>
      <c r="Q46" s="1">
        <v>44942</v>
      </c>
      <c r="R46">
        <v>1</v>
      </c>
      <c r="S46">
        <v>1</v>
      </c>
      <c r="T46">
        <v>1</v>
      </c>
      <c r="U46">
        <v>1</v>
      </c>
      <c r="V46" t="s">
        <v>4007</v>
      </c>
      <c r="W46" t="str">
        <f>IF(Tabla1[[#This Row],[num_sup]]=1,"CUMPLE SF","NO CUMPLE SF")</f>
        <v>CUMPLE SF</v>
      </c>
      <c r="X46" t="str">
        <f>IF(Tabla1[[#This Row],[num_ta]]=1,"SI CUMPLE TA","NO CUMPLE TA")</f>
        <v>SI CUMPLE TA</v>
      </c>
      <c r="Y46" s="5" t="str">
        <f>IF(AND(Tabla1[[#This Row],[num_sup]]=1,Tabla1[[#This Row],[num_ta]]=1),"CUMPLE","NO CUMPLE")</f>
        <v>CUMPLE</v>
      </c>
    </row>
    <row r="47" spans="1:25" hidden="1" x14ac:dyDescent="0.25">
      <c r="A47" t="s">
        <v>7</v>
      </c>
      <c r="B47" t="s">
        <v>15</v>
      </c>
      <c r="C47" t="s">
        <v>15</v>
      </c>
      <c r="D47" t="s">
        <v>15</v>
      </c>
      <c r="E47" t="s">
        <v>15</v>
      </c>
      <c r="F47" t="s">
        <v>298</v>
      </c>
      <c r="G47">
        <v>10101</v>
      </c>
      <c r="H47" t="s">
        <v>3935</v>
      </c>
      <c r="I47">
        <v>8</v>
      </c>
      <c r="J47">
        <v>2023</v>
      </c>
      <c r="K47">
        <v>202308</v>
      </c>
      <c r="L47">
        <v>202308</v>
      </c>
      <c r="M47" s="1" t="s">
        <v>336</v>
      </c>
      <c r="N47" s="1" t="s">
        <v>2010</v>
      </c>
      <c r="O47" s="1" t="s">
        <v>2009</v>
      </c>
      <c r="P47" s="1" t="s">
        <v>2008</v>
      </c>
      <c r="Q47" s="1">
        <v>44945</v>
      </c>
      <c r="R47">
        <v>1</v>
      </c>
      <c r="S47">
        <v>1</v>
      </c>
      <c r="T47">
        <v>1</v>
      </c>
      <c r="U47">
        <v>1</v>
      </c>
      <c r="V47" t="s">
        <v>4007</v>
      </c>
      <c r="W47" t="str">
        <f>IF(Tabla1[[#This Row],[num_sup]]=1,"CUMPLE SF","NO CUMPLE SF")</f>
        <v>CUMPLE SF</v>
      </c>
      <c r="X47" t="str">
        <f>IF(Tabla1[[#This Row],[num_ta]]=1,"SI CUMPLE TA","NO CUMPLE TA")</f>
        <v>SI CUMPLE TA</v>
      </c>
      <c r="Y47" s="5" t="str">
        <f>IF(AND(Tabla1[[#This Row],[num_sup]]=1,Tabla1[[#This Row],[num_ta]]=1),"CUMPLE","NO CUMPLE")</f>
        <v>CUMPLE</v>
      </c>
    </row>
    <row r="48" spans="1:25" hidden="1" x14ac:dyDescent="0.25">
      <c r="A48" t="s">
        <v>7</v>
      </c>
      <c r="B48" t="s">
        <v>15</v>
      </c>
      <c r="C48" t="s">
        <v>15</v>
      </c>
      <c r="D48" t="s">
        <v>15</v>
      </c>
      <c r="E48" t="s">
        <v>15</v>
      </c>
      <c r="F48" t="s">
        <v>298</v>
      </c>
      <c r="G48">
        <v>10101</v>
      </c>
      <c r="H48" t="s">
        <v>3935</v>
      </c>
      <c r="I48">
        <v>8</v>
      </c>
      <c r="J48">
        <v>2023</v>
      </c>
      <c r="K48">
        <v>202308</v>
      </c>
      <c r="L48">
        <v>202308</v>
      </c>
      <c r="M48" s="1" t="s">
        <v>302</v>
      </c>
      <c r="N48" s="1" t="s">
        <v>2007</v>
      </c>
      <c r="O48" s="1" t="s">
        <v>2006</v>
      </c>
      <c r="P48" s="1" t="s">
        <v>2005</v>
      </c>
      <c r="Q48" s="1">
        <v>44957</v>
      </c>
      <c r="R48">
        <v>1</v>
      </c>
      <c r="S48">
        <v>1</v>
      </c>
      <c r="T48">
        <v>1</v>
      </c>
      <c r="U48">
        <v>1</v>
      </c>
      <c r="V48" t="s">
        <v>4007</v>
      </c>
      <c r="W48" t="str">
        <f>IF(Tabla1[[#This Row],[num_sup]]=1,"CUMPLE SF","NO CUMPLE SF")</f>
        <v>CUMPLE SF</v>
      </c>
      <c r="X48" t="str">
        <f>IF(Tabla1[[#This Row],[num_ta]]=1,"SI CUMPLE TA","NO CUMPLE TA")</f>
        <v>SI CUMPLE TA</v>
      </c>
      <c r="Y48" s="5" t="str">
        <f>IF(AND(Tabla1[[#This Row],[num_sup]]=1,Tabla1[[#This Row],[num_ta]]=1),"CUMPLE","NO CUMPLE")</f>
        <v>CUMPLE</v>
      </c>
    </row>
    <row r="49" spans="1:25" hidden="1" x14ac:dyDescent="0.25">
      <c r="A49" t="s">
        <v>7</v>
      </c>
      <c r="B49" t="s">
        <v>15</v>
      </c>
      <c r="C49" t="s">
        <v>15</v>
      </c>
      <c r="D49" t="s">
        <v>15</v>
      </c>
      <c r="E49" t="s">
        <v>15</v>
      </c>
      <c r="F49" t="s">
        <v>314</v>
      </c>
      <c r="G49">
        <v>10101</v>
      </c>
      <c r="H49" t="s">
        <v>3935</v>
      </c>
      <c r="I49">
        <v>8</v>
      </c>
      <c r="J49">
        <v>2023</v>
      </c>
      <c r="K49">
        <v>202308</v>
      </c>
      <c r="L49">
        <v>202308</v>
      </c>
      <c r="M49" s="1" t="s">
        <v>319</v>
      </c>
      <c r="N49" s="1" t="s">
        <v>1998</v>
      </c>
      <c r="O49" s="1" t="s">
        <v>1997</v>
      </c>
      <c r="P49" s="1" t="s">
        <v>1996</v>
      </c>
      <c r="Q49" s="1">
        <v>44935</v>
      </c>
      <c r="R49">
        <v>1</v>
      </c>
      <c r="S49">
        <v>1</v>
      </c>
      <c r="T49">
        <v>1</v>
      </c>
      <c r="U49">
        <v>1</v>
      </c>
      <c r="V49" t="s">
        <v>4007</v>
      </c>
      <c r="W49" t="str">
        <f>IF(Tabla1[[#This Row],[num_sup]]=1,"CUMPLE SF","NO CUMPLE SF")</f>
        <v>CUMPLE SF</v>
      </c>
      <c r="X49" t="str">
        <f>IF(Tabla1[[#This Row],[num_ta]]=1,"SI CUMPLE TA","NO CUMPLE TA")</f>
        <v>SI CUMPLE TA</v>
      </c>
      <c r="Y49" s="5" t="str">
        <f>IF(AND(Tabla1[[#This Row],[num_sup]]=1,Tabla1[[#This Row],[num_ta]]=1),"CUMPLE","NO CUMPLE")</f>
        <v>CUMPLE</v>
      </c>
    </row>
    <row r="50" spans="1:25" hidden="1" x14ac:dyDescent="0.25">
      <c r="A50" t="s">
        <v>7</v>
      </c>
      <c r="B50" t="s">
        <v>15</v>
      </c>
      <c r="C50" t="s">
        <v>15</v>
      </c>
      <c r="D50" t="s">
        <v>15</v>
      </c>
      <c r="E50" t="s">
        <v>15</v>
      </c>
      <c r="F50" t="s">
        <v>314</v>
      </c>
      <c r="G50">
        <v>10101</v>
      </c>
      <c r="H50" t="s">
        <v>3935</v>
      </c>
      <c r="I50">
        <v>8</v>
      </c>
      <c r="J50">
        <v>2023</v>
      </c>
      <c r="K50">
        <v>202308</v>
      </c>
      <c r="L50">
        <v>202308</v>
      </c>
      <c r="M50" s="1" t="s">
        <v>320</v>
      </c>
      <c r="N50" s="1" t="s">
        <v>1995</v>
      </c>
      <c r="O50" s="1" t="s">
        <v>1994</v>
      </c>
      <c r="P50" s="1" t="s">
        <v>1993</v>
      </c>
      <c r="Q50" s="1">
        <v>44940</v>
      </c>
      <c r="R50">
        <v>1</v>
      </c>
      <c r="S50">
        <v>1</v>
      </c>
      <c r="T50">
        <v>1</v>
      </c>
      <c r="U50">
        <v>1</v>
      </c>
      <c r="V50" t="s">
        <v>4007</v>
      </c>
      <c r="W50" t="str">
        <f>IF(Tabla1[[#This Row],[num_sup]]=1,"CUMPLE SF","NO CUMPLE SF")</f>
        <v>CUMPLE SF</v>
      </c>
      <c r="X50" t="str">
        <f>IF(Tabla1[[#This Row],[num_ta]]=1,"SI CUMPLE TA","NO CUMPLE TA")</f>
        <v>SI CUMPLE TA</v>
      </c>
      <c r="Y50" s="5" t="str">
        <f>IF(AND(Tabla1[[#This Row],[num_sup]]=1,Tabla1[[#This Row],[num_ta]]=1),"CUMPLE","NO CUMPLE")</f>
        <v>CUMPLE</v>
      </c>
    </row>
    <row r="51" spans="1:25" hidden="1" x14ac:dyDescent="0.25">
      <c r="A51" t="s">
        <v>7</v>
      </c>
      <c r="B51" t="s">
        <v>15</v>
      </c>
      <c r="C51" t="s">
        <v>15</v>
      </c>
      <c r="D51" t="s">
        <v>15</v>
      </c>
      <c r="E51" t="s">
        <v>15</v>
      </c>
      <c r="F51" t="s">
        <v>314</v>
      </c>
      <c r="G51">
        <v>10101</v>
      </c>
      <c r="H51" t="s">
        <v>3935</v>
      </c>
      <c r="I51">
        <v>8</v>
      </c>
      <c r="J51">
        <v>2023</v>
      </c>
      <c r="K51">
        <v>202308</v>
      </c>
      <c r="L51">
        <v>202308</v>
      </c>
      <c r="M51" s="1" t="s">
        <v>321</v>
      </c>
      <c r="N51" s="1" t="s">
        <v>1735</v>
      </c>
      <c r="O51" s="1" t="s">
        <v>1700</v>
      </c>
      <c r="P51" s="1" t="s">
        <v>1992</v>
      </c>
      <c r="Q51" s="1">
        <v>44943</v>
      </c>
      <c r="R51">
        <v>1</v>
      </c>
      <c r="S51">
        <v>1</v>
      </c>
      <c r="T51">
        <v>1</v>
      </c>
      <c r="U51">
        <v>1</v>
      </c>
      <c r="V51" t="s">
        <v>4007</v>
      </c>
      <c r="W51" t="str">
        <f>IF(Tabla1[[#This Row],[num_sup]]=1,"CUMPLE SF","NO CUMPLE SF")</f>
        <v>CUMPLE SF</v>
      </c>
      <c r="X51" t="str">
        <f>IF(Tabla1[[#This Row],[num_ta]]=1,"SI CUMPLE TA","NO CUMPLE TA")</f>
        <v>SI CUMPLE TA</v>
      </c>
      <c r="Y51" s="5" t="str">
        <f>IF(AND(Tabla1[[#This Row],[num_sup]]=1,Tabla1[[#This Row],[num_ta]]=1),"CUMPLE","NO CUMPLE")</f>
        <v>CUMPLE</v>
      </c>
    </row>
    <row r="52" spans="1:25" hidden="1" x14ac:dyDescent="0.25">
      <c r="A52" t="s">
        <v>7</v>
      </c>
      <c r="B52" t="s">
        <v>15</v>
      </c>
      <c r="C52" t="s">
        <v>15</v>
      </c>
      <c r="D52" t="s">
        <v>15</v>
      </c>
      <c r="E52" t="s">
        <v>15</v>
      </c>
      <c r="F52" t="s">
        <v>314</v>
      </c>
      <c r="G52">
        <v>10101</v>
      </c>
      <c r="H52" t="s">
        <v>3935</v>
      </c>
      <c r="I52">
        <v>8</v>
      </c>
      <c r="J52">
        <v>2023</v>
      </c>
      <c r="K52">
        <v>202308</v>
      </c>
      <c r="L52">
        <v>202308</v>
      </c>
      <c r="M52" s="1" t="s">
        <v>322</v>
      </c>
      <c r="N52" s="1" t="s">
        <v>1991</v>
      </c>
      <c r="O52" s="1" t="s">
        <v>1990</v>
      </c>
      <c r="P52" s="1" t="s">
        <v>1989</v>
      </c>
      <c r="Q52" s="1">
        <v>44958</v>
      </c>
      <c r="R52">
        <v>1</v>
      </c>
      <c r="S52">
        <v>1</v>
      </c>
      <c r="T52">
        <v>1</v>
      </c>
      <c r="U52">
        <v>1</v>
      </c>
      <c r="V52" t="s">
        <v>4007</v>
      </c>
      <c r="W52" t="str">
        <f>IF(Tabla1[[#This Row],[num_sup]]=1,"CUMPLE SF","NO CUMPLE SF")</f>
        <v>CUMPLE SF</v>
      </c>
      <c r="X52" t="str">
        <f>IF(Tabla1[[#This Row],[num_ta]]=1,"SI CUMPLE TA","NO CUMPLE TA")</f>
        <v>SI CUMPLE TA</v>
      </c>
      <c r="Y52" s="5" t="str">
        <f>IF(AND(Tabla1[[#This Row],[num_sup]]=1,Tabla1[[#This Row],[num_ta]]=1),"CUMPLE","NO CUMPLE")</f>
        <v>CUMPLE</v>
      </c>
    </row>
    <row r="53" spans="1:25" hidden="1" x14ac:dyDescent="0.25">
      <c r="A53" t="s">
        <v>7</v>
      </c>
      <c r="B53" t="s">
        <v>15</v>
      </c>
      <c r="C53" t="s">
        <v>15</v>
      </c>
      <c r="D53" t="s">
        <v>15</v>
      </c>
      <c r="E53" t="s">
        <v>15</v>
      </c>
      <c r="F53" t="s">
        <v>314</v>
      </c>
      <c r="G53">
        <v>10101</v>
      </c>
      <c r="H53" t="s">
        <v>3935</v>
      </c>
      <c r="I53">
        <v>8</v>
      </c>
      <c r="J53">
        <v>2023</v>
      </c>
      <c r="K53">
        <v>202308</v>
      </c>
      <c r="L53">
        <v>202308</v>
      </c>
      <c r="M53" s="1" t="s">
        <v>315</v>
      </c>
      <c r="N53" s="1" t="s">
        <v>2004</v>
      </c>
      <c r="O53" s="1" t="s">
        <v>2003</v>
      </c>
      <c r="P53" s="1" t="s">
        <v>2002</v>
      </c>
      <c r="Q53" s="1">
        <v>44958</v>
      </c>
      <c r="R53">
        <v>1</v>
      </c>
      <c r="S53">
        <v>1</v>
      </c>
      <c r="T53">
        <v>1</v>
      </c>
      <c r="U53">
        <v>1</v>
      </c>
      <c r="V53" t="s">
        <v>4007</v>
      </c>
      <c r="W53" t="str">
        <f>IF(Tabla1[[#This Row],[num_sup]]=1,"CUMPLE SF","NO CUMPLE SF")</f>
        <v>CUMPLE SF</v>
      </c>
      <c r="X53" t="str">
        <f>IF(Tabla1[[#This Row],[num_ta]]=1,"SI CUMPLE TA","NO CUMPLE TA")</f>
        <v>SI CUMPLE TA</v>
      </c>
      <c r="Y53" s="5" t="str">
        <f>IF(AND(Tabla1[[#This Row],[num_sup]]=1,Tabla1[[#This Row],[num_ta]]=1),"CUMPLE","NO CUMPLE")</f>
        <v>CUMPLE</v>
      </c>
    </row>
    <row r="54" spans="1:25" hidden="1" x14ac:dyDescent="0.25">
      <c r="A54" t="s">
        <v>7</v>
      </c>
      <c r="B54" t="s">
        <v>15</v>
      </c>
      <c r="C54" t="s">
        <v>15</v>
      </c>
      <c r="D54" t="s">
        <v>15</v>
      </c>
      <c r="E54" t="s">
        <v>15</v>
      </c>
      <c r="F54" t="s">
        <v>314</v>
      </c>
      <c r="G54">
        <v>10101</v>
      </c>
      <c r="H54" t="s">
        <v>3935</v>
      </c>
      <c r="I54">
        <v>8</v>
      </c>
      <c r="J54">
        <v>2023</v>
      </c>
      <c r="K54">
        <v>202308</v>
      </c>
      <c r="L54">
        <v>202308</v>
      </c>
      <c r="M54" s="1" t="s">
        <v>316</v>
      </c>
      <c r="N54" s="1" t="s">
        <v>1916</v>
      </c>
      <c r="O54" s="1" t="s">
        <v>1949</v>
      </c>
      <c r="P54" s="1" t="s">
        <v>2001</v>
      </c>
      <c r="Q54" s="1">
        <v>44960</v>
      </c>
      <c r="R54">
        <v>1</v>
      </c>
      <c r="S54">
        <v>1</v>
      </c>
      <c r="T54">
        <v>1</v>
      </c>
      <c r="U54">
        <v>1</v>
      </c>
      <c r="V54" t="s">
        <v>4007</v>
      </c>
      <c r="W54" t="str">
        <f>IF(Tabla1[[#This Row],[num_sup]]=1,"CUMPLE SF","NO CUMPLE SF")</f>
        <v>CUMPLE SF</v>
      </c>
      <c r="X54" t="str">
        <f>IF(Tabla1[[#This Row],[num_ta]]=1,"SI CUMPLE TA","NO CUMPLE TA")</f>
        <v>SI CUMPLE TA</v>
      </c>
      <c r="Y54" s="5" t="str">
        <f>IF(AND(Tabla1[[#This Row],[num_sup]]=1,Tabla1[[#This Row],[num_ta]]=1),"CUMPLE","NO CUMPLE")</f>
        <v>CUMPLE</v>
      </c>
    </row>
    <row r="55" spans="1:25" hidden="1" x14ac:dyDescent="0.25">
      <c r="A55" t="s">
        <v>7</v>
      </c>
      <c r="B55" t="s">
        <v>15</v>
      </c>
      <c r="C55" t="s">
        <v>15</v>
      </c>
      <c r="D55" t="s">
        <v>15</v>
      </c>
      <c r="E55" t="s">
        <v>15</v>
      </c>
      <c r="F55" t="s">
        <v>314</v>
      </c>
      <c r="G55">
        <v>10101</v>
      </c>
      <c r="H55" t="s">
        <v>3935</v>
      </c>
      <c r="I55">
        <v>8</v>
      </c>
      <c r="J55">
        <v>2023</v>
      </c>
      <c r="K55">
        <v>202308</v>
      </c>
      <c r="L55">
        <v>202308</v>
      </c>
      <c r="M55" s="1" t="s">
        <v>317</v>
      </c>
      <c r="N55" s="1" t="s">
        <v>2000</v>
      </c>
      <c r="O55" s="1" t="s">
        <v>1786</v>
      </c>
      <c r="P55" s="1" t="s">
        <v>1999</v>
      </c>
      <c r="Q55" s="1">
        <v>44960</v>
      </c>
      <c r="R55">
        <v>1</v>
      </c>
      <c r="S55">
        <v>1</v>
      </c>
      <c r="T55">
        <v>1</v>
      </c>
      <c r="U55">
        <v>1</v>
      </c>
      <c r="V55" t="s">
        <v>4007</v>
      </c>
      <c r="W55" t="str">
        <f>IF(Tabla1[[#This Row],[num_sup]]=1,"CUMPLE SF","NO CUMPLE SF")</f>
        <v>CUMPLE SF</v>
      </c>
      <c r="X55" t="str">
        <f>IF(Tabla1[[#This Row],[num_ta]]=1,"SI CUMPLE TA","NO CUMPLE TA")</f>
        <v>SI CUMPLE TA</v>
      </c>
      <c r="Y55" s="5" t="str">
        <f>IF(AND(Tabla1[[#This Row],[num_sup]]=1,Tabla1[[#This Row],[num_ta]]=1),"CUMPLE","NO CUMPLE")</f>
        <v>CUMPLE</v>
      </c>
    </row>
    <row r="56" spans="1:25" hidden="1" x14ac:dyDescent="0.25">
      <c r="A56" t="s">
        <v>7</v>
      </c>
      <c r="B56" t="s">
        <v>15</v>
      </c>
      <c r="C56" t="s">
        <v>15</v>
      </c>
      <c r="D56" t="s">
        <v>15</v>
      </c>
      <c r="E56" t="s">
        <v>15</v>
      </c>
      <c r="F56" t="s">
        <v>330</v>
      </c>
      <c r="G56">
        <v>10101</v>
      </c>
      <c r="H56" t="s">
        <v>3935</v>
      </c>
      <c r="I56">
        <v>8</v>
      </c>
      <c r="J56">
        <v>2023</v>
      </c>
      <c r="K56">
        <v>202308</v>
      </c>
      <c r="L56">
        <v>202308</v>
      </c>
      <c r="M56" s="1" t="s">
        <v>335</v>
      </c>
      <c r="N56" s="1" t="s">
        <v>1985</v>
      </c>
      <c r="O56" s="1" t="s">
        <v>1703</v>
      </c>
      <c r="P56" s="1" t="s">
        <v>1984</v>
      </c>
      <c r="Q56" s="1">
        <v>44936</v>
      </c>
      <c r="R56">
        <v>1</v>
      </c>
      <c r="S56">
        <v>0</v>
      </c>
      <c r="T56">
        <v>1</v>
      </c>
      <c r="U56">
        <v>0</v>
      </c>
      <c r="V56" t="s">
        <v>4007</v>
      </c>
      <c r="W56" t="str">
        <f>IF(Tabla1[[#This Row],[num_sup]]=1,"CUMPLE SF","NO CUMPLE SF")</f>
        <v>CUMPLE SF</v>
      </c>
      <c r="X56" t="str">
        <f>IF(Tabla1[[#This Row],[num_ta]]=1,"SI CUMPLE TA","NO CUMPLE TA")</f>
        <v>NO CUMPLE TA</v>
      </c>
      <c r="Y56" s="5" t="str">
        <f>IF(AND(Tabla1[[#This Row],[num_sup]]=1,Tabla1[[#This Row],[num_ta]]=1),"CUMPLE","NO CUMPLE")</f>
        <v>NO CUMPLE</v>
      </c>
    </row>
    <row r="57" spans="1:25" hidden="1" x14ac:dyDescent="0.25">
      <c r="A57" t="s">
        <v>7</v>
      </c>
      <c r="B57" t="s">
        <v>15</v>
      </c>
      <c r="C57" t="s">
        <v>15</v>
      </c>
      <c r="D57" t="s">
        <v>15</v>
      </c>
      <c r="E57" t="s">
        <v>15</v>
      </c>
      <c r="F57" t="s">
        <v>330</v>
      </c>
      <c r="G57">
        <v>10101</v>
      </c>
      <c r="H57" t="s">
        <v>3935</v>
      </c>
      <c r="I57">
        <v>8</v>
      </c>
      <c r="J57">
        <v>2023</v>
      </c>
      <c r="K57">
        <v>202308</v>
      </c>
      <c r="L57">
        <v>202308</v>
      </c>
      <c r="M57" s="1" t="s">
        <v>331</v>
      </c>
      <c r="N57" s="1" t="s">
        <v>1988</v>
      </c>
      <c r="O57" s="1" t="s">
        <v>1899</v>
      </c>
      <c r="P57" s="1" t="s">
        <v>1987</v>
      </c>
      <c r="Q57" s="1">
        <v>44949</v>
      </c>
      <c r="R57">
        <v>1</v>
      </c>
      <c r="S57">
        <v>1</v>
      </c>
      <c r="T57">
        <v>1</v>
      </c>
      <c r="U57">
        <v>1</v>
      </c>
      <c r="V57" t="s">
        <v>4007</v>
      </c>
      <c r="W57" t="str">
        <f>IF(Tabla1[[#This Row],[num_sup]]=1,"CUMPLE SF","NO CUMPLE SF")</f>
        <v>CUMPLE SF</v>
      </c>
      <c r="X57" t="str">
        <f>IF(Tabla1[[#This Row],[num_ta]]=1,"SI CUMPLE TA","NO CUMPLE TA")</f>
        <v>SI CUMPLE TA</v>
      </c>
      <c r="Y57" s="5" t="str">
        <f>IF(AND(Tabla1[[#This Row],[num_sup]]=1,Tabla1[[#This Row],[num_ta]]=1),"CUMPLE","NO CUMPLE")</f>
        <v>CUMPLE</v>
      </c>
    </row>
    <row r="58" spans="1:25" hidden="1" x14ac:dyDescent="0.25">
      <c r="A58" t="s">
        <v>7</v>
      </c>
      <c r="B58" t="s">
        <v>15</v>
      </c>
      <c r="C58" t="s">
        <v>15</v>
      </c>
      <c r="D58" t="s">
        <v>15</v>
      </c>
      <c r="E58" t="s">
        <v>15</v>
      </c>
      <c r="F58" t="s">
        <v>330</v>
      </c>
      <c r="G58">
        <v>10101</v>
      </c>
      <c r="H58" t="s">
        <v>3935</v>
      </c>
      <c r="I58">
        <v>8</v>
      </c>
      <c r="J58">
        <v>2023</v>
      </c>
      <c r="K58">
        <v>202308</v>
      </c>
      <c r="L58">
        <v>202308</v>
      </c>
      <c r="M58" s="1" t="s">
        <v>332</v>
      </c>
      <c r="N58" s="1" t="s">
        <v>1743</v>
      </c>
      <c r="O58" s="1" t="s">
        <v>1832</v>
      </c>
      <c r="P58" s="1" t="s">
        <v>1986</v>
      </c>
      <c r="Q58" s="1">
        <v>44960</v>
      </c>
      <c r="R58">
        <v>1</v>
      </c>
      <c r="S58">
        <v>1</v>
      </c>
      <c r="T58">
        <v>1</v>
      </c>
      <c r="U58">
        <v>1</v>
      </c>
      <c r="V58" t="s">
        <v>4007</v>
      </c>
      <c r="W58" t="str">
        <f>IF(Tabla1[[#This Row],[num_sup]]=1,"CUMPLE SF","NO CUMPLE SF")</f>
        <v>CUMPLE SF</v>
      </c>
      <c r="X58" t="str">
        <f>IF(Tabla1[[#This Row],[num_ta]]=1,"SI CUMPLE TA","NO CUMPLE TA")</f>
        <v>SI CUMPLE TA</v>
      </c>
      <c r="Y58" s="5" t="str">
        <f>IF(AND(Tabla1[[#This Row],[num_sup]]=1,Tabla1[[#This Row],[num_ta]]=1),"CUMPLE","NO CUMPLE")</f>
        <v>CUMPLE</v>
      </c>
    </row>
    <row r="59" spans="1:25" hidden="1" x14ac:dyDescent="0.25">
      <c r="A59" t="s">
        <v>7</v>
      </c>
      <c r="B59" t="s">
        <v>15</v>
      </c>
      <c r="C59" t="s">
        <v>15</v>
      </c>
      <c r="D59" t="s">
        <v>15</v>
      </c>
      <c r="E59" t="s">
        <v>15</v>
      </c>
      <c r="F59" t="s">
        <v>342</v>
      </c>
      <c r="G59">
        <v>10101</v>
      </c>
      <c r="H59" t="s">
        <v>3935</v>
      </c>
      <c r="I59">
        <v>8</v>
      </c>
      <c r="J59">
        <v>2023</v>
      </c>
      <c r="K59">
        <v>202308</v>
      </c>
      <c r="L59">
        <v>202308</v>
      </c>
      <c r="M59" s="1" t="s">
        <v>344</v>
      </c>
      <c r="N59" s="1" t="s">
        <v>1983</v>
      </c>
      <c r="O59" s="1" t="s">
        <v>1714</v>
      </c>
      <c r="P59" s="1" t="s">
        <v>1982</v>
      </c>
      <c r="Q59" s="1">
        <v>44931</v>
      </c>
      <c r="R59">
        <v>1</v>
      </c>
      <c r="S59">
        <v>1</v>
      </c>
      <c r="T59">
        <v>1</v>
      </c>
      <c r="U59">
        <v>1</v>
      </c>
      <c r="V59" t="s">
        <v>4007</v>
      </c>
      <c r="W59" t="str">
        <f>IF(Tabla1[[#This Row],[num_sup]]=1,"CUMPLE SF","NO CUMPLE SF")</f>
        <v>CUMPLE SF</v>
      </c>
      <c r="X59" t="str">
        <f>IF(Tabla1[[#This Row],[num_ta]]=1,"SI CUMPLE TA","NO CUMPLE TA")</f>
        <v>SI CUMPLE TA</v>
      </c>
      <c r="Y59" s="5" t="str">
        <f>IF(AND(Tabla1[[#This Row],[num_sup]]=1,Tabla1[[#This Row],[num_ta]]=1),"CUMPLE","NO CUMPLE")</f>
        <v>CUMPLE</v>
      </c>
    </row>
    <row r="60" spans="1:25" hidden="1" x14ac:dyDescent="0.25">
      <c r="A60" t="s">
        <v>7</v>
      </c>
      <c r="B60" t="s">
        <v>15</v>
      </c>
      <c r="C60" t="s">
        <v>15</v>
      </c>
      <c r="D60" t="s">
        <v>15</v>
      </c>
      <c r="E60" t="s">
        <v>15</v>
      </c>
      <c r="F60" t="s">
        <v>342</v>
      </c>
      <c r="G60">
        <v>10101</v>
      </c>
      <c r="H60" t="s">
        <v>3935</v>
      </c>
      <c r="I60">
        <v>8</v>
      </c>
      <c r="J60">
        <v>2023</v>
      </c>
      <c r="K60">
        <v>202308</v>
      </c>
      <c r="L60">
        <v>202308</v>
      </c>
      <c r="M60" s="1" t="s">
        <v>247</v>
      </c>
      <c r="N60" s="1" t="s">
        <v>1981</v>
      </c>
      <c r="O60" s="1" t="s">
        <v>1897</v>
      </c>
      <c r="P60" s="1" t="s">
        <v>1980</v>
      </c>
      <c r="Q60" s="1">
        <v>44941</v>
      </c>
      <c r="R60">
        <v>1</v>
      </c>
      <c r="S60">
        <v>0</v>
      </c>
      <c r="T60">
        <v>0</v>
      </c>
      <c r="U60">
        <v>0</v>
      </c>
      <c r="V60" t="s">
        <v>4007</v>
      </c>
      <c r="W60" t="str">
        <f>IF(Tabla1[[#This Row],[num_sup]]=1,"CUMPLE SF","NO CUMPLE SF")</f>
        <v>NO CUMPLE SF</v>
      </c>
      <c r="X60" t="str">
        <f>IF(Tabla1[[#This Row],[num_ta]]=1,"SI CUMPLE TA","NO CUMPLE TA")</f>
        <v>NO CUMPLE TA</v>
      </c>
      <c r="Y60" s="5" t="str">
        <f>IF(AND(Tabla1[[#This Row],[num_sup]]=1,Tabla1[[#This Row],[num_ta]]=1),"CUMPLE","NO CUMPLE")</f>
        <v>NO CUMPLE</v>
      </c>
    </row>
    <row r="61" spans="1:25" hidden="1" x14ac:dyDescent="0.25">
      <c r="A61" t="s">
        <v>7</v>
      </c>
      <c r="B61" t="s">
        <v>15</v>
      </c>
      <c r="C61" t="s">
        <v>15</v>
      </c>
      <c r="D61" t="s">
        <v>15</v>
      </c>
      <c r="E61" t="s">
        <v>74</v>
      </c>
      <c r="F61" t="s">
        <v>506</v>
      </c>
      <c r="G61">
        <v>10101</v>
      </c>
      <c r="H61" t="s">
        <v>3935</v>
      </c>
      <c r="I61">
        <v>8</v>
      </c>
      <c r="J61">
        <v>2023</v>
      </c>
      <c r="K61">
        <v>202308</v>
      </c>
      <c r="L61">
        <v>202308</v>
      </c>
      <c r="M61" s="1" t="s">
        <v>274</v>
      </c>
      <c r="N61" s="1" t="s">
        <v>1820</v>
      </c>
      <c r="O61" s="1" t="s">
        <v>1794</v>
      </c>
      <c r="P61" s="1" t="s">
        <v>2029</v>
      </c>
      <c r="Q61" s="1">
        <v>44941</v>
      </c>
      <c r="R61">
        <v>1</v>
      </c>
      <c r="S61">
        <v>0</v>
      </c>
      <c r="T61">
        <v>1</v>
      </c>
      <c r="U61">
        <v>0</v>
      </c>
      <c r="V61" t="s">
        <v>4007</v>
      </c>
      <c r="W61" t="str">
        <f>IF(Tabla1[[#This Row],[num_sup]]=1,"CUMPLE SF","NO CUMPLE SF")</f>
        <v>CUMPLE SF</v>
      </c>
      <c r="X61" t="str">
        <f>IF(Tabla1[[#This Row],[num_ta]]=1,"SI CUMPLE TA","NO CUMPLE TA")</f>
        <v>NO CUMPLE TA</v>
      </c>
      <c r="Y61" s="5" t="str">
        <f>IF(AND(Tabla1[[#This Row],[num_sup]]=1,Tabla1[[#This Row],[num_ta]]=1),"CUMPLE","NO CUMPLE")</f>
        <v>NO CUMPLE</v>
      </c>
    </row>
    <row r="62" spans="1:25" hidden="1" x14ac:dyDescent="0.25">
      <c r="A62" t="s">
        <v>7</v>
      </c>
      <c r="B62" t="s">
        <v>15</v>
      </c>
      <c r="C62" t="s">
        <v>15</v>
      </c>
      <c r="D62" t="s">
        <v>135</v>
      </c>
      <c r="E62" t="s">
        <v>91</v>
      </c>
      <c r="F62" t="s">
        <v>136</v>
      </c>
      <c r="G62">
        <v>10101</v>
      </c>
      <c r="H62" t="s">
        <v>3935</v>
      </c>
      <c r="I62">
        <v>8</v>
      </c>
      <c r="J62">
        <v>2023</v>
      </c>
      <c r="K62">
        <v>202308</v>
      </c>
      <c r="L62">
        <v>202308</v>
      </c>
      <c r="M62" s="1" t="s">
        <v>380</v>
      </c>
      <c r="N62" s="1" t="s">
        <v>1979</v>
      </c>
      <c r="O62" s="1" t="s">
        <v>1978</v>
      </c>
      <c r="P62" s="1" t="s">
        <v>1977</v>
      </c>
      <c r="Q62" s="1">
        <v>44930</v>
      </c>
      <c r="R62">
        <v>1</v>
      </c>
      <c r="S62">
        <v>0</v>
      </c>
      <c r="T62">
        <v>0</v>
      </c>
      <c r="U62">
        <v>0</v>
      </c>
      <c r="V62" t="s">
        <v>4007</v>
      </c>
      <c r="W62" t="str">
        <f>IF(Tabla1[[#This Row],[num_sup]]=1,"CUMPLE SF","NO CUMPLE SF")</f>
        <v>NO CUMPLE SF</v>
      </c>
      <c r="X62" t="str">
        <f>IF(Tabla1[[#This Row],[num_ta]]=1,"SI CUMPLE TA","NO CUMPLE TA")</f>
        <v>NO CUMPLE TA</v>
      </c>
      <c r="Y62" s="5" t="str">
        <f>IF(AND(Tabla1[[#This Row],[num_sup]]=1,Tabla1[[#This Row],[num_ta]]=1),"CUMPLE","NO CUMPLE")</f>
        <v>NO CUMPLE</v>
      </c>
    </row>
    <row r="63" spans="1:25" hidden="1" x14ac:dyDescent="0.25">
      <c r="A63" t="s">
        <v>7</v>
      </c>
      <c r="B63" t="s">
        <v>15</v>
      </c>
      <c r="C63" t="s">
        <v>48</v>
      </c>
      <c r="D63" t="s">
        <v>15</v>
      </c>
      <c r="E63" t="s">
        <v>368</v>
      </c>
      <c r="F63" t="s">
        <v>422</v>
      </c>
      <c r="G63">
        <v>10109</v>
      </c>
      <c r="H63" t="s">
        <v>3935</v>
      </c>
      <c r="I63">
        <v>8</v>
      </c>
      <c r="J63">
        <v>2023</v>
      </c>
      <c r="K63">
        <v>202308</v>
      </c>
      <c r="L63">
        <v>202308</v>
      </c>
      <c r="M63" s="1" t="s">
        <v>1422</v>
      </c>
      <c r="N63" s="1" t="s">
        <v>1692</v>
      </c>
      <c r="O63" s="1" t="s">
        <v>1856</v>
      </c>
      <c r="P63" s="1" t="s">
        <v>1976</v>
      </c>
      <c r="Q63" s="1">
        <v>44936</v>
      </c>
      <c r="R63">
        <v>1</v>
      </c>
      <c r="S63">
        <v>1</v>
      </c>
      <c r="T63">
        <v>1</v>
      </c>
      <c r="U63">
        <v>1</v>
      </c>
      <c r="V63" t="s">
        <v>4007</v>
      </c>
      <c r="W63" t="str">
        <f>IF(Tabla1[[#This Row],[num_sup]]=1,"CUMPLE SF","NO CUMPLE SF")</f>
        <v>CUMPLE SF</v>
      </c>
      <c r="X63" t="str">
        <f>IF(Tabla1[[#This Row],[num_ta]]=1,"SI CUMPLE TA","NO CUMPLE TA")</f>
        <v>SI CUMPLE TA</v>
      </c>
      <c r="Y63" s="5" t="str">
        <f>IF(AND(Tabla1[[#This Row],[num_sup]]=1,Tabla1[[#This Row],[num_ta]]=1),"CUMPLE","NO CUMPLE")</f>
        <v>CUMPLE</v>
      </c>
    </row>
    <row r="64" spans="1:25" hidden="1" x14ac:dyDescent="0.25">
      <c r="A64" t="s">
        <v>7</v>
      </c>
      <c r="B64" t="s">
        <v>15</v>
      </c>
      <c r="C64" t="s">
        <v>48</v>
      </c>
      <c r="D64" t="s">
        <v>15</v>
      </c>
      <c r="E64" t="s">
        <v>368</v>
      </c>
      <c r="F64" t="s">
        <v>422</v>
      </c>
      <c r="G64">
        <v>10109</v>
      </c>
      <c r="H64" t="s">
        <v>3935</v>
      </c>
      <c r="I64">
        <v>8</v>
      </c>
      <c r="J64">
        <v>2023</v>
      </c>
      <c r="K64">
        <v>202308</v>
      </c>
      <c r="L64">
        <v>202308</v>
      </c>
      <c r="M64" s="1" t="s">
        <v>423</v>
      </c>
      <c r="N64" s="1" t="s">
        <v>1692</v>
      </c>
      <c r="O64" s="1" t="s">
        <v>1692</v>
      </c>
      <c r="P64" s="1" t="s">
        <v>1975</v>
      </c>
      <c r="Q64" s="1">
        <v>44942</v>
      </c>
      <c r="R64">
        <v>1</v>
      </c>
      <c r="S64">
        <v>1</v>
      </c>
      <c r="T64">
        <v>1</v>
      </c>
      <c r="U64">
        <v>1</v>
      </c>
      <c r="V64" t="s">
        <v>4007</v>
      </c>
      <c r="W64" t="str">
        <f>IF(Tabla1[[#This Row],[num_sup]]=1,"CUMPLE SF","NO CUMPLE SF")</f>
        <v>CUMPLE SF</v>
      </c>
      <c r="X64" t="str">
        <f>IF(Tabla1[[#This Row],[num_ta]]=1,"SI CUMPLE TA","NO CUMPLE TA")</f>
        <v>SI CUMPLE TA</v>
      </c>
      <c r="Y64" s="5" t="str">
        <f>IF(AND(Tabla1[[#This Row],[num_sup]]=1,Tabla1[[#This Row],[num_ta]]=1),"CUMPLE","NO CUMPLE")</f>
        <v>CUMPLE</v>
      </c>
    </row>
    <row r="65" spans="1:25" hidden="1" x14ac:dyDescent="0.25">
      <c r="A65" t="s">
        <v>7</v>
      </c>
      <c r="B65" t="s">
        <v>15</v>
      </c>
      <c r="C65" t="s">
        <v>48</v>
      </c>
      <c r="D65" t="s">
        <v>15</v>
      </c>
      <c r="E65" t="s">
        <v>368</v>
      </c>
      <c r="F65" t="s">
        <v>422</v>
      </c>
      <c r="G65">
        <v>10109</v>
      </c>
      <c r="H65" t="s">
        <v>3935</v>
      </c>
      <c r="I65">
        <v>8</v>
      </c>
      <c r="J65">
        <v>2023</v>
      </c>
      <c r="K65">
        <v>202308</v>
      </c>
      <c r="L65">
        <v>202308</v>
      </c>
      <c r="M65" s="1" t="s">
        <v>424</v>
      </c>
      <c r="N65" s="1" t="s">
        <v>1971</v>
      </c>
      <c r="O65" s="1" t="s">
        <v>1974</v>
      </c>
      <c r="P65" s="1" t="s">
        <v>1973</v>
      </c>
      <c r="Q65" s="1">
        <v>44947</v>
      </c>
      <c r="R65">
        <v>1</v>
      </c>
      <c r="S65">
        <v>1</v>
      </c>
      <c r="T65">
        <v>1</v>
      </c>
      <c r="U65">
        <v>1</v>
      </c>
      <c r="V65" t="s">
        <v>4007</v>
      </c>
      <c r="W65" t="str">
        <f>IF(Tabla1[[#This Row],[num_sup]]=1,"CUMPLE SF","NO CUMPLE SF")</f>
        <v>CUMPLE SF</v>
      </c>
      <c r="X65" t="str">
        <f>IF(Tabla1[[#This Row],[num_ta]]=1,"SI CUMPLE TA","NO CUMPLE TA")</f>
        <v>SI CUMPLE TA</v>
      </c>
      <c r="Y65" s="5" t="str">
        <f>IF(AND(Tabla1[[#This Row],[num_sup]]=1,Tabla1[[#This Row],[num_ta]]=1),"CUMPLE","NO CUMPLE")</f>
        <v>CUMPLE</v>
      </c>
    </row>
    <row r="66" spans="1:25" hidden="1" x14ac:dyDescent="0.25">
      <c r="A66" t="s">
        <v>7</v>
      </c>
      <c r="B66" t="s">
        <v>15</v>
      </c>
      <c r="C66" t="s">
        <v>48</v>
      </c>
      <c r="D66" t="s">
        <v>15</v>
      </c>
      <c r="E66" t="s">
        <v>368</v>
      </c>
      <c r="F66" t="s">
        <v>422</v>
      </c>
      <c r="G66">
        <v>10109</v>
      </c>
      <c r="H66" t="s">
        <v>3935</v>
      </c>
      <c r="I66">
        <v>8</v>
      </c>
      <c r="J66">
        <v>2023</v>
      </c>
      <c r="K66">
        <v>202308</v>
      </c>
      <c r="L66">
        <v>202308</v>
      </c>
      <c r="M66" s="1" t="s">
        <v>1421</v>
      </c>
      <c r="N66" s="1" t="s">
        <v>1681</v>
      </c>
      <c r="O66" s="1" t="s">
        <v>1692</v>
      </c>
      <c r="P66" s="1" t="s">
        <v>1972</v>
      </c>
      <c r="Q66" s="1">
        <v>44954</v>
      </c>
      <c r="R66">
        <v>1</v>
      </c>
      <c r="S66">
        <v>0</v>
      </c>
      <c r="T66">
        <v>1</v>
      </c>
      <c r="U66">
        <v>0</v>
      </c>
      <c r="V66" t="s">
        <v>4007</v>
      </c>
      <c r="W66" t="str">
        <f>IF(Tabla1[[#This Row],[num_sup]]=1,"CUMPLE SF","NO CUMPLE SF")</f>
        <v>CUMPLE SF</v>
      </c>
      <c r="X66" t="str">
        <f>IF(Tabla1[[#This Row],[num_ta]]=1,"SI CUMPLE TA","NO CUMPLE TA")</f>
        <v>NO CUMPLE TA</v>
      </c>
      <c r="Y66" s="5" t="str">
        <f>IF(AND(Tabla1[[#This Row],[num_sup]]=1,Tabla1[[#This Row],[num_ta]]=1),"CUMPLE","NO CUMPLE")</f>
        <v>NO CUMPLE</v>
      </c>
    </row>
    <row r="67" spans="1:25" hidden="1" x14ac:dyDescent="0.25">
      <c r="A67" t="s">
        <v>7</v>
      </c>
      <c r="B67" t="s">
        <v>15</v>
      </c>
      <c r="C67" t="s">
        <v>48</v>
      </c>
      <c r="D67" t="s">
        <v>15</v>
      </c>
      <c r="E67" t="s">
        <v>368</v>
      </c>
      <c r="F67" t="s">
        <v>422</v>
      </c>
      <c r="G67">
        <v>10109</v>
      </c>
      <c r="H67" t="s">
        <v>3936</v>
      </c>
      <c r="I67">
        <v>8</v>
      </c>
      <c r="J67">
        <v>2023</v>
      </c>
      <c r="K67">
        <v>202308</v>
      </c>
      <c r="L67">
        <v>202308</v>
      </c>
      <c r="M67" s="1" t="s">
        <v>427</v>
      </c>
      <c r="N67" s="1" t="s">
        <v>1971</v>
      </c>
      <c r="O67" s="1" t="s">
        <v>1692</v>
      </c>
      <c r="P67" s="1" t="s">
        <v>1970</v>
      </c>
      <c r="Q67" s="1">
        <v>44949</v>
      </c>
      <c r="R67">
        <v>1</v>
      </c>
      <c r="S67">
        <v>0</v>
      </c>
      <c r="T67">
        <v>1</v>
      </c>
      <c r="U67">
        <v>0</v>
      </c>
      <c r="V67" t="s">
        <v>4007</v>
      </c>
      <c r="W67" t="str">
        <f>IF(Tabla1[[#This Row],[num_sup]]=1,"CUMPLE SF","NO CUMPLE SF")</f>
        <v>CUMPLE SF</v>
      </c>
      <c r="X67" t="str">
        <f>IF(Tabla1[[#This Row],[num_ta]]=1,"SI CUMPLE TA","NO CUMPLE TA")</f>
        <v>NO CUMPLE TA</v>
      </c>
      <c r="Y67" s="5" t="str">
        <f>IF(AND(Tabla1[[#This Row],[num_sup]]=1,Tabla1[[#This Row],[num_ta]]=1),"CUMPLE","NO CUMPLE")</f>
        <v>NO CUMPLE</v>
      </c>
    </row>
    <row r="68" spans="1:25" hidden="1" x14ac:dyDescent="0.25">
      <c r="A68" t="s">
        <v>7</v>
      </c>
      <c r="B68" t="s">
        <v>15</v>
      </c>
      <c r="C68" t="s">
        <v>48</v>
      </c>
      <c r="D68" t="s">
        <v>15</v>
      </c>
      <c r="E68" t="s">
        <v>368</v>
      </c>
      <c r="F68" t="s">
        <v>1420</v>
      </c>
      <c r="G68">
        <v>10109</v>
      </c>
      <c r="H68" t="s">
        <v>3935</v>
      </c>
      <c r="I68">
        <v>8</v>
      </c>
      <c r="J68">
        <v>2023</v>
      </c>
      <c r="K68">
        <v>202308</v>
      </c>
      <c r="L68">
        <v>202308</v>
      </c>
      <c r="M68" s="1" t="s">
        <v>1419</v>
      </c>
      <c r="N68" s="1" t="s">
        <v>1856</v>
      </c>
      <c r="O68" s="1" t="s">
        <v>1969</v>
      </c>
      <c r="P68" s="1" t="s">
        <v>1968</v>
      </c>
      <c r="Q68" s="1">
        <v>44945</v>
      </c>
      <c r="R68">
        <v>1</v>
      </c>
      <c r="S68">
        <v>1</v>
      </c>
      <c r="T68">
        <v>1</v>
      </c>
      <c r="U68">
        <v>1</v>
      </c>
      <c r="V68" t="s">
        <v>4007</v>
      </c>
      <c r="W68" t="str">
        <f>IF(Tabla1[[#This Row],[num_sup]]=1,"CUMPLE SF","NO CUMPLE SF")</f>
        <v>CUMPLE SF</v>
      </c>
      <c r="X68" t="str">
        <f>IF(Tabla1[[#This Row],[num_ta]]=1,"SI CUMPLE TA","NO CUMPLE TA")</f>
        <v>SI CUMPLE TA</v>
      </c>
      <c r="Y68" s="5" t="str">
        <f>IF(AND(Tabla1[[#This Row],[num_sup]]=1,Tabla1[[#This Row],[num_ta]]=1),"CUMPLE","NO CUMPLE")</f>
        <v>CUMPLE</v>
      </c>
    </row>
    <row r="69" spans="1:25" hidden="1" x14ac:dyDescent="0.25">
      <c r="A69" t="s">
        <v>7</v>
      </c>
      <c r="B69" t="s">
        <v>15</v>
      </c>
      <c r="C69" t="s">
        <v>18</v>
      </c>
      <c r="D69" t="s">
        <v>15</v>
      </c>
      <c r="E69" t="s">
        <v>76</v>
      </c>
      <c r="F69" t="s">
        <v>18</v>
      </c>
      <c r="G69">
        <v>10112</v>
      </c>
      <c r="H69" t="s">
        <v>3935</v>
      </c>
      <c r="I69">
        <v>8</v>
      </c>
      <c r="J69">
        <v>2023</v>
      </c>
      <c r="K69">
        <v>202308</v>
      </c>
      <c r="L69">
        <v>202308</v>
      </c>
      <c r="M69" s="1" t="s">
        <v>450</v>
      </c>
      <c r="N69" s="1" t="s">
        <v>1692</v>
      </c>
      <c r="O69" s="1" t="s">
        <v>1967</v>
      </c>
      <c r="P69" s="1" t="s">
        <v>1966</v>
      </c>
      <c r="Q69" s="1">
        <v>44952</v>
      </c>
      <c r="R69">
        <v>1</v>
      </c>
      <c r="S69">
        <v>1</v>
      </c>
      <c r="T69">
        <v>1</v>
      </c>
      <c r="U69">
        <v>1</v>
      </c>
      <c r="V69" t="s">
        <v>4007</v>
      </c>
      <c r="W69" t="str">
        <f>IF(Tabla1[[#This Row],[num_sup]]=1,"CUMPLE SF","NO CUMPLE SF")</f>
        <v>CUMPLE SF</v>
      </c>
      <c r="X69" t="str">
        <f>IF(Tabla1[[#This Row],[num_ta]]=1,"SI CUMPLE TA","NO CUMPLE TA")</f>
        <v>SI CUMPLE TA</v>
      </c>
      <c r="Y69" s="5" t="str">
        <f>IF(AND(Tabla1[[#This Row],[num_sup]]=1,Tabla1[[#This Row],[num_ta]]=1),"CUMPLE","NO CUMPLE")</f>
        <v>CUMPLE</v>
      </c>
    </row>
    <row r="70" spans="1:25" hidden="1" x14ac:dyDescent="0.25">
      <c r="A70" t="s">
        <v>7</v>
      </c>
      <c r="B70" t="s">
        <v>15</v>
      </c>
      <c r="C70" t="s">
        <v>67</v>
      </c>
      <c r="D70" t="s">
        <v>15</v>
      </c>
      <c r="E70" t="s">
        <v>67</v>
      </c>
      <c r="F70" t="s">
        <v>37</v>
      </c>
      <c r="G70">
        <v>10114</v>
      </c>
      <c r="H70" t="s">
        <v>3935</v>
      </c>
      <c r="I70">
        <v>8</v>
      </c>
      <c r="J70">
        <v>2023</v>
      </c>
      <c r="K70">
        <v>202308</v>
      </c>
      <c r="L70">
        <v>202308</v>
      </c>
      <c r="M70" s="1" t="s">
        <v>1418</v>
      </c>
      <c r="N70" s="1" t="s">
        <v>1691</v>
      </c>
      <c r="O70" s="1" t="s">
        <v>1965</v>
      </c>
      <c r="P70" s="1" t="s">
        <v>1964</v>
      </c>
      <c r="Q70" s="1">
        <v>44944</v>
      </c>
      <c r="R70">
        <v>1</v>
      </c>
      <c r="S70">
        <v>0</v>
      </c>
      <c r="T70">
        <v>1</v>
      </c>
      <c r="U70">
        <v>0</v>
      </c>
      <c r="V70" t="s">
        <v>4007</v>
      </c>
      <c r="W70" t="str">
        <f>IF(Tabla1[[#This Row],[num_sup]]=1,"CUMPLE SF","NO CUMPLE SF")</f>
        <v>CUMPLE SF</v>
      </c>
      <c r="X70" t="str">
        <f>IF(Tabla1[[#This Row],[num_ta]]=1,"SI CUMPLE TA","NO CUMPLE TA")</f>
        <v>NO CUMPLE TA</v>
      </c>
      <c r="Y70" s="5" t="str">
        <f>IF(AND(Tabla1[[#This Row],[num_sup]]=1,Tabla1[[#This Row],[num_ta]]=1),"CUMPLE","NO CUMPLE")</f>
        <v>NO CUMPLE</v>
      </c>
    </row>
    <row r="71" spans="1:25" hidden="1" x14ac:dyDescent="0.25">
      <c r="A71" t="s">
        <v>7</v>
      </c>
      <c r="B71" t="s">
        <v>15</v>
      </c>
      <c r="C71" t="s">
        <v>50</v>
      </c>
      <c r="D71" t="s">
        <v>15</v>
      </c>
      <c r="E71" t="s">
        <v>57</v>
      </c>
      <c r="F71" t="s">
        <v>459</v>
      </c>
      <c r="G71">
        <v>10116</v>
      </c>
      <c r="H71" t="s">
        <v>3935</v>
      </c>
      <c r="I71">
        <v>8</v>
      </c>
      <c r="J71">
        <v>2023</v>
      </c>
      <c r="K71">
        <v>202308</v>
      </c>
      <c r="L71">
        <v>202308</v>
      </c>
      <c r="M71" s="1" t="s">
        <v>460</v>
      </c>
      <c r="N71" s="1" t="s">
        <v>1735</v>
      </c>
      <c r="O71" s="1" t="s">
        <v>1963</v>
      </c>
      <c r="P71" s="1" t="s">
        <v>1962</v>
      </c>
      <c r="Q71" s="1">
        <v>44940</v>
      </c>
      <c r="R71">
        <v>1</v>
      </c>
      <c r="S71">
        <v>1</v>
      </c>
      <c r="T71">
        <v>1</v>
      </c>
      <c r="U71">
        <v>1</v>
      </c>
      <c r="V71" t="s">
        <v>4007</v>
      </c>
      <c r="W71" t="str">
        <f>IF(Tabla1[[#This Row],[num_sup]]=1,"CUMPLE SF","NO CUMPLE SF")</f>
        <v>CUMPLE SF</v>
      </c>
      <c r="X71" t="str">
        <f>IF(Tabla1[[#This Row],[num_ta]]=1,"SI CUMPLE TA","NO CUMPLE TA")</f>
        <v>SI CUMPLE TA</v>
      </c>
      <c r="Y71" s="5" t="str">
        <f>IF(AND(Tabla1[[#This Row],[num_sup]]=1,Tabla1[[#This Row],[num_ta]]=1),"CUMPLE","NO CUMPLE")</f>
        <v>CUMPLE</v>
      </c>
    </row>
    <row r="72" spans="1:25" hidden="1" x14ac:dyDescent="0.25">
      <c r="A72" t="s">
        <v>7</v>
      </c>
      <c r="B72" t="s">
        <v>15</v>
      </c>
      <c r="C72" t="s">
        <v>69</v>
      </c>
      <c r="D72" t="s">
        <v>15</v>
      </c>
      <c r="E72" t="s">
        <v>96</v>
      </c>
      <c r="F72" t="s">
        <v>100</v>
      </c>
      <c r="G72">
        <v>10117</v>
      </c>
      <c r="H72" t="s">
        <v>3936</v>
      </c>
      <c r="I72">
        <v>8</v>
      </c>
      <c r="J72">
        <v>2023</v>
      </c>
      <c r="K72">
        <v>202308</v>
      </c>
      <c r="L72">
        <v>202308</v>
      </c>
      <c r="M72" s="1" t="s">
        <v>465</v>
      </c>
      <c r="N72" s="1" t="s">
        <v>1961</v>
      </c>
      <c r="O72" s="1" t="s">
        <v>1910</v>
      </c>
      <c r="P72" s="1" t="s">
        <v>1960</v>
      </c>
      <c r="Q72" s="1">
        <v>44960</v>
      </c>
      <c r="R72">
        <v>1</v>
      </c>
      <c r="S72">
        <v>1</v>
      </c>
      <c r="T72">
        <v>1</v>
      </c>
      <c r="U72">
        <v>1</v>
      </c>
      <c r="V72" t="s">
        <v>4007</v>
      </c>
      <c r="W72" t="str">
        <f>IF(Tabla1[[#This Row],[num_sup]]=1,"CUMPLE SF","NO CUMPLE SF")</f>
        <v>CUMPLE SF</v>
      </c>
      <c r="X72" t="str">
        <f>IF(Tabla1[[#This Row],[num_ta]]=1,"SI CUMPLE TA","NO CUMPLE TA")</f>
        <v>SI CUMPLE TA</v>
      </c>
      <c r="Y72" s="5" t="str">
        <f>IF(AND(Tabla1[[#This Row],[num_sup]]=1,Tabla1[[#This Row],[num_ta]]=1),"CUMPLE","NO CUMPLE")</f>
        <v>CUMPLE</v>
      </c>
    </row>
    <row r="73" spans="1:25" hidden="1" x14ac:dyDescent="0.25">
      <c r="A73" t="s">
        <v>7</v>
      </c>
      <c r="B73" t="s">
        <v>15</v>
      </c>
      <c r="C73" t="s">
        <v>69</v>
      </c>
      <c r="D73" t="s">
        <v>15</v>
      </c>
      <c r="E73" t="s">
        <v>396</v>
      </c>
      <c r="F73" t="s">
        <v>62</v>
      </c>
      <c r="G73">
        <v>10117</v>
      </c>
      <c r="H73" t="s">
        <v>3935</v>
      </c>
      <c r="I73">
        <v>8</v>
      </c>
      <c r="J73">
        <v>2023</v>
      </c>
      <c r="K73">
        <v>202308</v>
      </c>
      <c r="L73">
        <v>202308</v>
      </c>
      <c r="M73" s="1" t="s">
        <v>1417</v>
      </c>
      <c r="N73" s="1" t="s">
        <v>1959</v>
      </c>
      <c r="O73" s="1" t="s">
        <v>1856</v>
      </c>
      <c r="P73" s="1" t="s">
        <v>1958</v>
      </c>
      <c r="Q73" s="1">
        <v>44956</v>
      </c>
      <c r="R73">
        <v>1</v>
      </c>
      <c r="S73">
        <v>1</v>
      </c>
      <c r="T73">
        <v>1</v>
      </c>
      <c r="U73">
        <v>1</v>
      </c>
      <c r="V73" t="s">
        <v>4007</v>
      </c>
      <c r="W73" t="str">
        <f>IF(Tabla1[[#This Row],[num_sup]]=1,"CUMPLE SF","NO CUMPLE SF")</f>
        <v>CUMPLE SF</v>
      </c>
      <c r="X73" t="str">
        <f>IF(Tabla1[[#This Row],[num_ta]]=1,"SI CUMPLE TA","NO CUMPLE TA")</f>
        <v>SI CUMPLE TA</v>
      </c>
      <c r="Y73" s="5" t="str">
        <f>IF(AND(Tabla1[[#This Row],[num_sup]]=1,Tabla1[[#This Row],[num_ta]]=1),"CUMPLE","NO CUMPLE")</f>
        <v>CUMPLE</v>
      </c>
    </row>
    <row r="74" spans="1:25" hidden="1" x14ac:dyDescent="0.25">
      <c r="A74" t="s">
        <v>7</v>
      </c>
      <c r="B74" t="s">
        <v>15</v>
      </c>
      <c r="C74" t="s">
        <v>19</v>
      </c>
      <c r="D74" t="s">
        <v>15</v>
      </c>
      <c r="E74" t="s">
        <v>76</v>
      </c>
      <c r="F74" t="s">
        <v>466</v>
      </c>
      <c r="G74">
        <v>10119</v>
      </c>
      <c r="H74" t="s">
        <v>3935</v>
      </c>
      <c r="I74">
        <v>8</v>
      </c>
      <c r="J74">
        <v>2023</v>
      </c>
      <c r="K74">
        <v>202308</v>
      </c>
      <c r="L74">
        <v>202308</v>
      </c>
      <c r="M74" s="1" t="s">
        <v>467</v>
      </c>
      <c r="N74" s="1" t="s">
        <v>1893</v>
      </c>
      <c r="O74" s="1" t="s">
        <v>1735</v>
      </c>
      <c r="P74" s="1" t="s">
        <v>1957</v>
      </c>
      <c r="Q74" s="1">
        <v>44931</v>
      </c>
      <c r="R74">
        <v>1</v>
      </c>
      <c r="S74">
        <v>1</v>
      </c>
      <c r="T74">
        <v>1</v>
      </c>
      <c r="U74">
        <v>1</v>
      </c>
      <c r="V74" t="s">
        <v>4007</v>
      </c>
      <c r="W74" t="str">
        <f>IF(Tabla1[[#This Row],[num_sup]]=1,"CUMPLE SF","NO CUMPLE SF")</f>
        <v>CUMPLE SF</v>
      </c>
      <c r="X74" t="str">
        <f>IF(Tabla1[[#This Row],[num_ta]]=1,"SI CUMPLE TA","NO CUMPLE TA")</f>
        <v>SI CUMPLE TA</v>
      </c>
      <c r="Y74" s="5" t="str">
        <f>IF(AND(Tabla1[[#This Row],[num_sup]]=1,Tabla1[[#This Row],[num_ta]]=1),"CUMPLE","NO CUMPLE")</f>
        <v>CUMPLE</v>
      </c>
    </row>
    <row r="75" spans="1:25" hidden="1" x14ac:dyDescent="0.25">
      <c r="A75" t="s">
        <v>7</v>
      </c>
      <c r="B75" t="s">
        <v>15</v>
      </c>
      <c r="C75" t="s">
        <v>20</v>
      </c>
      <c r="D75" t="s">
        <v>15</v>
      </c>
      <c r="E75" t="s">
        <v>43</v>
      </c>
      <c r="F75" t="s">
        <v>468</v>
      </c>
      <c r="G75">
        <v>10120</v>
      </c>
      <c r="H75" t="s">
        <v>3935</v>
      </c>
      <c r="I75">
        <v>8</v>
      </c>
      <c r="J75">
        <v>2023</v>
      </c>
      <c r="K75">
        <v>202308</v>
      </c>
      <c r="L75">
        <v>202308</v>
      </c>
      <c r="M75" s="1" t="s">
        <v>469</v>
      </c>
      <c r="N75" s="1" t="s">
        <v>1794</v>
      </c>
      <c r="O75" s="1" t="s">
        <v>1732</v>
      </c>
      <c r="P75" s="1" t="s">
        <v>1956</v>
      </c>
      <c r="Q75" s="1">
        <v>44939</v>
      </c>
      <c r="R75">
        <v>1</v>
      </c>
      <c r="S75">
        <v>1</v>
      </c>
      <c r="T75">
        <v>1</v>
      </c>
      <c r="U75">
        <v>1</v>
      </c>
      <c r="V75" t="s">
        <v>4007</v>
      </c>
      <c r="W75" t="str">
        <f>IF(Tabla1[[#This Row],[num_sup]]=1,"CUMPLE SF","NO CUMPLE SF")</f>
        <v>CUMPLE SF</v>
      </c>
      <c r="X75" t="str">
        <f>IF(Tabla1[[#This Row],[num_ta]]=1,"SI CUMPLE TA","NO CUMPLE TA")</f>
        <v>SI CUMPLE TA</v>
      </c>
      <c r="Y75" s="5" t="str">
        <f>IF(AND(Tabla1[[#This Row],[num_sup]]=1,Tabla1[[#This Row],[num_ta]]=1),"CUMPLE","NO CUMPLE")</f>
        <v>CUMPLE</v>
      </c>
    </row>
    <row r="76" spans="1:25" hidden="1" x14ac:dyDescent="0.25">
      <c r="A76" t="s">
        <v>7</v>
      </c>
      <c r="B76" t="s">
        <v>15</v>
      </c>
      <c r="C76" t="s">
        <v>20</v>
      </c>
      <c r="D76" t="s">
        <v>15</v>
      </c>
      <c r="E76" t="s">
        <v>43</v>
      </c>
      <c r="F76" t="s">
        <v>468</v>
      </c>
      <c r="G76">
        <v>10120</v>
      </c>
      <c r="H76" t="s">
        <v>3935</v>
      </c>
      <c r="I76">
        <v>8</v>
      </c>
      <c r="J76">
        <v>2023</v>
      </c>
      <c r="K76">
        <v>202308</v>
      </c>
      <c r="L76">
        <v>202308</v>
      </c>
      <c r="M76" s="1" t="s">
        <v>470</v>
      </c>
      <c r="N76" s="1" t="s">
        <v>1716</v>
      </c>
      <c r="O76" s="1" t="s">
        <v>1858</v>
      </c>
      <c r="P76" s="1" t="s">
        <v>1955</v>
      </c>
      <c r="Q76" s="1">
        <v>44947</v>
      </c>
      <c r="R76">
        <v>1</v>
      </c>
      <c r="S76">
        <v>1</v>
      </c>
      <c r="T76">
        <v>1</v>
      </c>
      <c r="U76">
        <v>1</v>
      </c>
      <c r="V76" t="s">
        <v>4007</v>
      </c>
      <c r="W76" t="str">
        <f>IF(Tabla1[[#This Row],[num_sup]]=1,"CUMPLE SF","NO CUMPLE SF")</f>
        <v>CUMPLE SF</v>
      </c>
      <c r="X76" t="str">
        <f>IF(Tabla1[[#This Row],[num_ta]]=1,"SI CUMPLE TA","NO CUMPLE TA")</f>
        <v>SI CUMPLE TA</v>
      </c>
      <c r="Y76" s="5" t="str">
        <f>IF(AND(Tabla1[[#This Row],[num_sup]]=1,Tabla1[[#This Row],[num_ta]]=1),"CUMPLE","NO CUMPLE")</f>
        <v>CUMPLE</v>
      </c>
    </row>
    <row r="77" spans="1:25" hidden="1" x14ac:dyDescent="0.25">
      <c r="A77" t="s">
        <v>7</v>
      </c>
      <c r="B77" t="s">
        <v>15</v>
      </c>
      <c r="C77" t="s">
        <v>20</v>
      </c>
      <c r="D77" t="s">
        <v>15</v>
      </c>
      <c r="E77" t="s">
        <v>43</v>
      </c>
      <c r="F77" t="s">
        <v>468</v>
      </c>
      <c r="G77">
        <v>10120</v>
      </c>
      <c r="H77" t="s">
        <v>3935</v>
      </c>
      <c r="I77">
        <v>8</v>
      </c>
      <c r="J77">
        <v>2023</v>
      </c>
      <c r="K77">
        <v>202308</v>
      </c>
      <c r="L77">
        <v>202308</v>
      </c>
      <c r="M77" s="1" t="s">
        <v>471</v>
      </c>
      <c r="N77" s="1" t="s">
        <v>1794</v>
      </c>
      <c r="O77" s="1" t="s">
        <v>1703</v>
      </c>
      <c r="P77" s="1" t="s">
        <v>1954</v>
      </c>
      <c r="Q77" s="1">
        <v>44957</v>
      </c>
      <c r="R77">
        <v>1</v>
      </c>
      <c r="S77">
        <v>1</v>
      </c>
      <c r="T77">
        <v>1</v>
      </c>
      <c r="U77">
        <v>1</v>
      </c>
      <c r="V77" t="s">
        <v>4007</v>
      </c>
      <c r="W77" t="str">
        <f>IF(Tabla1[[#This Row],[num_sup]]=1,"CUMPLE SF","NO CUMPLE SF")</f>
        <v>CUMPLE SF</v>
      </c>
      <c r="X77" t="str">
        <f>IF(Tabla1[[#This Row],[num_ta]]=1,"SI CUMPLE TA","NO CUMPLE TA")</f>
        <v>SI CUMPLE TA</v>
      </c>
      <c r="Y77" s="5" t="str">
        <f>IF(AND(Tabla1[[#This Row],[num_sup]]=1,Tabla1[[#This Row],[num_ta]]=1),"CUMPLE","NO CUMPLE")</f>
        <v>CUMPLE</v>
      </c>
    </row>
    <row r="78" spans="1:25" hidden="1" x14ac:dyDescent="0.25">
      <c r="A78" t="s">
        <v>7</v>
      </c>
      <c r="B78" t="s">
        <v>21</v>
      </c>
      <c r="C78" t="s">
        <v>22</v>
      </c>
      <c r="D78" t="s">
        <v>15</v>
      </c>
      <c r="E78" t="s">
        <v>22</v>
      </c>
      <c r="F78" t="s">
        <v>22</v>
      </c>
      <c r="G78">
        <v>10502</v>
      </c>
      <c r="H78" t="s">
        <v>3935</v>
      </c>
      <c r="I78">
        <v>8</v>
      </c>
      <c r="J78">
        <v>2023</v>
      </c>
      <c r="K78">
        <v>202308</v>
      </c>
      <c r="L78">
        <v>202308</v>
      </c>
      <c r="M78" s="1" t="s">
        <v>1416</v>
      </c>
      <c r="N78" s="1" t="s">
        <v>1931</v>
      </c>
      <c r="O78" s="1" t="s">
        <v>1734</v>
      </c>
      <c r="P78" s="1" t="s">
        <v>1930</v>
      </c>
      <c r="Q78" s="1">
        <v>44931</v>
      </c>
      <c r="R78">
        <v>1</v>
      </c>
      <c r="S78">
        <v>1</v>
      </c>
      <c r="T78">
        <v>1</v>
      </c>
      <c r="U78">
        <v>1</v>
      </c>
      <c r="V78" t="s">
        <v>4007</v>
      </c>
      <c r="W78" t="str">
        <f>IF(Tabla1[[#This Row],[num_sup]]=1,"CUMPLE SF","NO CUMPLE SF")</f>
        <v>CUMPLE SF</v>
      </c>
      <c r="X78" t="str">
        <f>IF(Tabla1[[#This Row],[num_ta]]=1,"SI CUMPLE TA","NO CUMPLE TA")</f>
        <v>SI CUMPLE TA</v>
      </c>
      <c r="Y78" s="5" t="str">
        <f>IF(AND(Tabla1[[#This Row],[num_sup]]=1,Tabla1[[#This Row],[num_ta]]=1),"CUMPLE","NO CUMPLE")</f>
        <v>CUMPLE</v>
      </c>
    </row>
    <row r="79" spans="1:25" hidden="1" x14ac:dyDescent="0.25">
      <c r="A79" t="s">
        <v>7</v>
      </c>
      <c r="B79" t="s">
        <v>21</v>
      </c>
      <c r="C79" t="s">
        <v>22</v>
      </c>
      <c r="D79" t="s">
        <v>15</v>
      </c>
      <c r="E79" t="s">
        <v>22</v>
      </c>
      <c r="F79" t="s">
        <v>519</v>
      </c>
      <c r="G79">
        <v>10502</v>
      </c>
      <c r="H79" t="s">
        <v>3935</v>
      </c>
      <c r="I79">
        <v>8</v>
      </c>
      <c r="J79">
        <v>2023</v>
      </c>
      <c r="K79">
        <v>202308</v>
      </c>
      <c r="L79">
        <v>202308</v>
      </c>
      <c r="M79" s="1" t="s">
        <v>1415</v>
      </c>
      <c r="N79" s="1" t="s">
        <v>1737</v>
      </c>
      <c r="O79" s="1" t="s">
        <v>1929</v>
      </c>
      <c r="P79" s="1" t="s">
        <v>1928</v>
      </c>
      <c r="Q79" s="1">
        <v>44931</v>
      </c>
      <c r="R79">
        <v>1</v>
      </c>
      <c r="S79">
        <v>1</v>
      </c>
      <c r="T79">
        <v>1</v>
      </c>
      <c r="U79">
        <v>1</v>
      </c>
      <c r="V79" t="s">
        <v>4007</v>
      </c>
      <c r="W79" t="str">
        <f>IF(Tabla1[[#This Row],[num_sup]]=1,"CUMPLE SF","NO CUMPLE SF")</f>
        <v>CUMPLE SF</v>
      </c>
      <c r="X79" t="str">
        <f>IF(Tabla1[[#This Row],[num_ta]]=1,"SI CUMPLE TA","NO CUMPLE TA")</f>
        <v>SI CUMPLE TA</v>
      </c>
      <c r="Y79" s="5" t="str">
        <f>IF(AND(Tabla1[[#This Row],[num_sup]]=1,Tabla1[[#This Row],[num_ta]]=1),"CUMPLE","NO CUMPLE")</f>
        <v>CUMPLE</v>
      </c>
    </row>
    <row r="80" spans="1:25" hidden="1" x14ac:dyDescent="0.25">
      <c r="A80" t="s">
        <v>7</v>
      </c>
      <c r="B80" t="s">
        <v>21</v>
      </c>
      <c r="C80" t="s">
        <v>22</v>
      </c>
      <c r="D80" t="s">
        <v>15</v>
      </c>
      <c r="E80" t="s">
        <v>22</v>
      </c>
      <c r="F80" t="s">
        <v>519</v>
      </c>
      <c r="G80">
        <v>10502</v>
      </c>
      <c r="H80" t="s">
        <v>3935</v>
      </c>
      <c r="I80">
        <v>8</v>
      </c>
      <c r="J80">
        <v>2023</v>
      </c>
      <c r="K80">
        <v>202308</v>
      </c>
      <c r="L80">
        <v>202308</v>
      </c>
      <c r="M80" s="1" t="s">
        <v>1414</v>
      </c>
      <c r="N80" s="1" t="s">
        <v>1772</v>
      </c>
      <c r="O80" s="1" t="s">
        <v>1893</v>
      </c>
      <c r="P80" s="1" t="s">
        <v>1927</v>
      </c>
      <c r="Q80" s="1">
        <v>44956</v>
      </c>
      <c r="R80">
        <v>1</v>
      </c>
      <c r="S80">
        <v>1</v>
      </c>
      <c r="T80">
        <v>1</v>
      </c>
      <c r="U80">
        <v>1</v>
      </c>
      <c r="V80" t="s">
        <v>4007</v>
      </c>
      <c r="W80" t="str">
        <f>IF(Tabla1[[#This Row],[num_sup]]=1,"CUMPLE SF","NO CUMPLE SF")</f>
        <v>CUMPLE SF</v>
      </c>
      <c r="X80" t="str">
        <f>IF(Tabla1[[#This Row],[num_ta]]=1,"SI CUMPLE TA","NO CUMPLE TA")</f>
        <v>SI CUMPLE TA</v>
      </c>
      <c r="Y80" s="5" t="str">
        <f>IF(AND(Tabla1[[#This Row],[num_sup]]=1,Tabla1[[#This Row],[num_ta]]=1),"CUMPLE","NO CUMPLE")</f>
        <v>CUMPLE</v>
      </c>
    </row>
    <row r="81" spans="1:25" hidden="1" x14ac:dyDescent="0.25">
      <c r="A81" t="s">
        <v>7</v>
      </c>
      <c r="B81" t="s">
        <v>21</v>
      </c>
      <c r="C81" t="s">
        <v>22</v>
      </c>
      <c r="D81" t="s">
        <v>15</v>
      </c>
      <c r="E81" t="s">
        <v>22</v>
      </c>
      <c r="F81" t="s">
        <v>36</v>
      </c>
      <c r="G81">
        <v>10502</v>
      </c>
      <c r="H81" t="s">
        <v>3935</v>
      </c>
      <c r="I81">
        <v>8</v>
      </c>
      <c r="J81">
        <v>2023</v>
      </c>
      <c r="K81">
        <v>202308</v>
      </c>
      <c r="L81">
        <v>202308</v>
      </c>
      <c r="M81" s="1" t="s">
        <v>531</v>
      </c>
      <c r="N81" s="1" t="s">
        <v>1796</v>
      </c>
      <c r="O81" s="1" t="s">
        <v>1926</v>
      </c>
      <c r="P81" s="1" t="s">
        <v>1925</v>
      </c>
      <c r="Q81" s="1">
        <v>44939</v>
      </c>
      <c r="R81">
        <v>1</v>
      </c>
      <c r="S81">
        <v>1</v>
      </c>
      <c r="T81">
        <v>1</v>
      </c>
      <c r="U81">
        <v>1</v>
      </c>
      <c r="V81" t="s">
        <v>4007</v>
      </c>
      <c r="W81" t="str">
        <f>IF(Tabla1[[#This Row],[num_sup]]=1,"CUMPLE SF","NO CUMPLE SF")</f>
        <v>CUMPLE SF</v>
      </c>
      <c r="X81" t="str">
        <f>IF(Tabla1[[#This Row],[num_ta]]=1,"SI CUMPLE TA","NO CUMPLE TA")</f>
        <v>SI CUMPLE TA</v>
      </c>
      <c r="Y81" s="5" t="str">
        <f>IF(AND(Tabla1[[#This Row],[num_sup]]=1,Tabla1[[#This Row],[num_ta]]=1),"CUMPLE","NO CUMPLE")</f>
        <v>CUMPLE</v>
      </c>
    </row>
    <row r="82" spans="1:25" hidden="1" x14ac:dyDescent="0.25">
      <c r="A82" t="s">
        <v>7</v>
      </c>
      <c r="B82" t="s">
        <v>21</v>
      </c>
      <c r="C82" t="s">
        <v>22</v>
      </c>
      <c r="D82" t="s">
        <v>15</v>
      </c>
      <c r="E82" t="s">
        <v>22</v>
      </c>
      <c r="F82" t="s">
        <v>36</v>
      </c>
      <c r="G82">
        <v>10502</v>
      </c>
      <c r="H82" t="s">
        <v>3935</v>
      </c>
      <c r="I82">
        <v>8</v>
      </c>
      <c r="J82">
        <v>2023</v>
      </c>
      <c r="K82">
        <v>202308</v>
      </c>
      <c r="L82">
        <v>202308</v>
      </c>
      <c r="M82" s="1" t="s">
        <v>532</v>
      </c>
      <c r="N82" s="1" t="s">
        <v>1758</v>
      </c>
      <c r="O82" s="1" t="s">
        <v>1924</v>
      </c>
      <c r="P82" s="1" t="s">
        <v>1923</v>
      </c>
      <c r="Q82" s="1">
        <v>44942</v>
      </c>
      <c r="R82">
        <v>1</v>
      </c>
      <c r="S82">
        <v>0</v>
      </c>
      <c r="T82">
        <v>1</v>
      </c>
      <c r="U82">
        <v>0</v>
      </c>
      <c r="V82" t="s">
        <v>4007</v>
      </c>
      <c r="W82" t="str">
        <f>IF(Tabla1[[#This Row],[num_sup]]=1,"CUMPLE SF","NO CUMPLE SF")</f>
        <v>CUMPLE SF</v>
      </c>
      <c r="X82" t="str">
        <f>IF(Tabla1[[#This Row],[num_ta]]=1,"SI CUMPLE TA","NO CUMPLE TA")</f>
        <v>NO CUMPLE TA</v>
      </c>
      <c r="Y82" s="5" t="str">
        <f>IF(AND(Tabla1[[#This Row],[num_sup]]=1,Tabla1[[#This Row],[num_ta]]=1),"CUMPLE","NO CUMPLE")</f>
        <v>NO CUMPLE</v>
      </c>
    </row>
    <row r="83" spans="1:25" hidden="1" x14ac:dyDescent="0.25">
      <c r="A83" t="s">
        <v>7</v>
      </c>
      <c r="B83" t="s">
        <v>21</v>
      </c>
      <c r="C83" t="s">
        <v>22</v>
      </c>
      <c r="D83" t="s">
        <v>15</v>
      </c>
      <c r="E83" t="s">
        <v>22</v>
      </c>
      <c r="F83" t="s">
        <v>36</v>
      </c>
      <c r="G83">
        <v>10502</v>
      </c>
      <c r="H83" t="s">
        <v>3935</v>
      </c>
      <c r="I83">
        <v>8</v>
      </c>
      <c r="J83">
        <v>2023</v>
      </c>
      <c r="K83">
        <v>202308</v>
      </c>
      <c r="L83">
        <v>202308</v>
      </c>
      <c r="M83" s="1" t="s">
        <v>533</v>
      </c>
      <c r="N83" s="1" t="s">
        <v>1708</v>
      </c>
      <c r="O83" s="1" t="s">
        <v>1735</v>
      </c>
      <c r="P83" s="1" t="s">
        <v>1922</v>
      </c>
      <c r="Q83" s="1">
        <v>44952</v>
      </c>
      <c r="R83">
        <v>1</v>
      </c>
      <c r="S83">
        <v>1</v>
      </c>
      <c r="T83">
        <v>1</v>
      </c>
      <c r="U83">
        <v>1</v>
      </c>
      <c r="V83" t="s">
        <v>4007</v>
      </c>
      <c r="W83" t="str">
        <f>IF(Tabla1[[#This Row],[num_sup]]=1,"CUMPLE SF","NO CUMPLE SF")</f>
        <v>CUMPLE SF</v>
      </c>
      <c r="X83" t="str">
        <f>IF(Tabla1[[#This Row],[num_ta]]=1,"SI CUMPLE TA","NO CUMPLE TA")</f>
        <v>SI CUMPLE TA</v>
      </c>
      <c r="Y83" s="5" t="str">
        <f>IF(AND(Tabla1[[#This Row],[num_sup]]=1,Tabla1[[#This Row],[num_ta]]=1),"CUMPLE","NO CUMPLE")</f>
        <v>CUMPLE</v>
      </c>
    </row>
    <row r="84" spans="1:25" hidden="1" x14ac:dyDescent="0.25">
      <c r="A84" t="s">
        <v>7</v>
      </c>
      <c r="B84" t="s">
        <v>21</v>
      </c>
      <c r="C84" t="s">
        <v>22</v>
      </c>
      <c r="D84" t="s">
        <v>15</v>
      </c>
      <c r="E84" t="s">
        <v>22</v>
      </c>
      <c r="F84" t="s">
        <v>9</v>
      </c>
      <c r="G84">
        <v>10502</v>
      </c>
      <c r="H84" t="s">
        <v>3935</v>
      </c>
      <c r="I84">
        <v>8</v>
      </c>
      <c r="J84">
        <v>2023</v>
      </c>
      <c r="K84">
        <v>202308</v>
      </c>
      <c r="L84">
        <v>202308</v>
      </c>
      <c r="M84" s="1" t="s">
        <v>536</v>
      </c>
      <c r="N84" s="1" t="s">
        <v>1921</v>
      </c>
      <c r="O84" s="1" t="s">
        <v>1920</v>
      </c>
      <c r="P84" s="1" t="s">
        <v>1919</v>
      </c>
      <c r="Q84" s="1">
        <v>44946</v>
      </c>
      <c r="R84">
        <v>1</v>
      </c>
      <c r="S84">
        <v>1</v>
      </c>
      <c r="T84">
        <v>1</v>
      </c>
      <c r="U84">
        <v>1</v>
      </c>
      <c r="V84" t="s">
        <v>4007</v>
      </c>
      <c r="W84" t="str">
        <f>IF(Tabla1[[#This Row],[num_sup]]=1,"CUMPLE SF","NO CUMPLE SF")</f>
        <v>CUMPLE SF</v>
      </c>
      <c r="X84" t="str">
        <f>IF(Tabla1[[#This Row],[num_ta]]=1,"SI CUMPLE TA","NO CUMPLE TA")</f>
        <v>SI CUMPLE TA</v>
      </c>
      <c r="Y84" s="5" t="str">
        <f>IF(AND(Tabla1[[#This Row],[num_sup]]=1,Tabla1[[#This Row],[num_ta]]=1),"CUMPLE","NO CUMPLE")</f>
        <v>CUMPLE</v>
      </c>
    </row>
    <row r="85" spans="1:25" hidden="1" x14ac:dyDescent="0.25">
      <c r="A85" t="s">
        <v>7</v>
      </c>
      <c r="B85" t="s">
        <v>21</v>
      </c>
      <c r="C85" t="s">
        <v>71</v>
      </c>
      <c r="D85" t="s">
        <v>15</v>
      </c>
      <c r="E85" t="s">
        <v>74</v>
      </c>
      <c r="F85" t="s">
        <v>1345</v>
      </c>
      <c r="G85">
        <v>10503</v>
      </c>
      <c r="H85" t="s">
        <v>3935</v>
      </c>
      <c r="I85">
        <v>8</v>
      </c>
      <c r="J85">
        <v>2023</v>
      </c>
      <c r="K85">
        <v>202308</v>
      </c>
      <c r="L85">
        <v>202308</v>
      </c>
      <c r="M85" s="1" t="s">
        <v>1918</v>
      </c>
      <c r="N85" s="1" t="s">
        <v>1858</v>
      </c>
      <c r="O85" s="1" t="s">
        <v>1691</v>
      </c>
      <c r="P85" s="1" t="s">
        <v>1917</v>
      </c>
      <c r="Q85" s="1">
        <v>44939</v>
      </c>
      <c r="R85">
        <v>1</v>
      </c>
      <c r="S85">
        <v>0</v>
      </c>
      <c r="T85">
        <v>0</v>
      </c>
      <c r="U85">
        <v>1</v>
      </c>
      <c r="V85" t="s">
        <v>4007</v>
      </c>
      <c r="W85" t="str">
        <f>IF(Tabla1[[#This Row],[num_sup]]=1,"CUMPLE SF","NO CUMPLE SF")</f>
        <v>NO CUMPLE SF</v>
      </c>
      <c r="X85" t="str">
        <f>IF(Tabla1[[#This Row],[num_ta]]=1,"SI CUMPLE TA","NO CUMPLE TA")</f>
        <v>SI CUMPLE TA</v>
      </c>
      <c r="Y85" s="5" t="str">
        <f>IF(AND(Tabla1[[#This Row],[num_sup]]=1,Tabla1[[#This Row],[num_ta]]=1),"CUMPLE","NO CUMPLE")</f>
        <v>NO CUMPLE</v>
      </c>
    </row>
    <row r="86" spans="1:25" hidden="1" x14ac:dyDescent="0.25">
      <c r="A86" t="s">
        <v>7</v>
      </c>
      <c r="B86" t="s">
        <v>21</v>
      </c>
      <c r="C86" t="s">
        <v>926</v>
      </c>
      <c r="D86" t="s">
        <v>3998</v>
      </c>
      <c r="E86" t="s">
        <v>3999</v>
      </c>
      <c r="F86" t="s">
        <v>4000</v>
      </c>
      <c r="G86">
        <v>10505</v>
      </c>
      <c r="H86" t="s">
        <v>3936</v>
      </c>
      <c r="I86">
        <v>8</v>
      </c>
      <c r="J86">
        <v>2023</v>
      </c>
      <c r="K86">
        <v>202308</v>
      </c>
      <c r="L86">
        <v>202308</v>
      </c>
      <c r="M86" s="1" t="s">
        <v>545</v>
      </c>
      <c r="N86" s="1" t="s">
        <v>1916</v>
      </c>
      <c r="O86" s="1" t="s">
        <v>1915</v>
      </c>
      <c r="P86" s="1" t="s">
        <v>1914</v>
      </c>
      <c r="Q86" s="1">
        <v>44955</v>
      </c>
      <c r="R86">
        <v>1</v>
      </c>
      <c r="S86">
        <v>0</v>
      </c>
      <c r="T86">
        <v>0</v>
      </c>
      <c r="U86">
        <v>0</v>
      </c>
      <c r="V86" t="s">
        <v>4007</v>
      </c>
      <c r="W86" t="str">
        <f>IF(Tabla1[[#This Row],[num_sup]]=1,"CUMPLE SF","NO CUMPLE SF")</f>
        <v>NO CUMPLE SF</v>
      </c>
      <c r="X86" t="str">
        <f>IF(Tabla1[[#This Row],[num_ta]]=1,"SI CUMPLE TA","NO CUMPLE TA")</f>
        <v>NO CUMPLE TA</v>
      </c>
      <c r="Y86" s="5" t="str">
        <f>IF(AND(Tabla1[[#This Row],[num_sup]]=1,Tabla1[[#This Row],[num_ta]]=1),"CUMPLE","NO CUMPLE")</f>
        <v>NO CUMPLE</v>
      </c>
    </row>
    <row r="87" spans="1:25" hidden="1" x14ac:dyDescent="0.25">
      <c r="A87" t="s">
        <v>7</v>
      </c>
      <c r="B87" t="s">
        <v>21</v>
      </c>
      <c r="C87" t="s">
        <v>926</v>
      </c>
      <c r="D87" t="s">
        <v>15</v>
      </c>
      <c r="E87" t="s">
        <v>21</v>
      </c>
      <c r="F87" t="s">
        <v>722</v>
      </c>
      <c r="G87">
        <v>10505</v>
      </c>
      <c r="H87" t="s">
        <v>3935</v>
      </c>
      <c r="I87">
        <v>8</v>
      </c>
      <c r="J87">
        <v>2023</v>
      </c>
      <c r="K87">
        <v>202308</v>
      </c>
      <c r="L87">
        <v>202308</v>
      </c>
      <c r="M87" s="1" t="s">
        <v>1413</v>
      </c>
      <c r="N87" s="1" t="s">
        <v>1913</v>
      </c>
      <c r="O87" s="1" t="s">
        <v>1838</v>
      </c>
      <c r="P87" s="1" t="s">
        <v>1912</v>
      </c>
      <c r="Q87" s="1">
        <v>44948</v>
      </c>
      <c r="R87">
        <v>1</v>
      </c>
      <c r="S87">
        <v>1</v>
      </c>
      <c r="T87">
        <v>1</v>
      </c>
      <c r="U87">
        <v>1</v>
      </c>
      <c r="V87" t="s">
        <v>4007</v>
      </c>
      <c r="W87" t="str">
        <f>IF(Tabla1[[#This Row],[num_sup]]=1,"CUMPLE SF","NO CUMPLE SF")</f>
        <v>CUMPLE SF</v>
      </c>
      <c r="X87" t="str">
        <f>IF(Tabla1[[#This Row],[num_ta]]=1,"SI CUMPLE TA","NO CUMPLE TA")</f>
        <v>SI CUMPLE TA</v>
      </c>
      <c r="Y87" s="5" t="str">
        <f>IF(AND(Tabla1[[#This Row],[num_sup]]=1,Tabla1[[#This Row],[num_ta]]=1),"CUMPLE","NO CUMPLE")</f>
        <v>CUMPLE</v>
      </c>
    </row>
    <row r="88" spans="1:25" hidden="1" x14ac:dyDescent="0.25">
      <c r="A88" t="s">
        <v>7</v>
      </c>
      <c r="B88" t="s">
        <v>21</v>
      </c>
      <c r="C88" t="s">
        <v>1265</v>
      </c>
      <c r="D88" t="s">
        <v>3998</v>
      </c>
      <c r="E88" t="s">
        <v>3999</v>
      </c>
      <c r="F88" t="s">
        <v>4000</v>
      </c>
      <c r="G88">
        <v>10506</v>
      </c>
      <c r="H88" t="s">
        <v>3935</v>
      </c>
      <c r="I88">
        <v>8</v>
      </c>
      <c r="J88">
        <v>2023</v>
      </c>
      <c r="K88">
        <v>202308</v>
      </c>
      <c r="L88">
        <v>202308</v>
      </c>
      <c r="M88" s="1" t="s">
        <v>1412</v>
      </c>
      <c r="N88" s="1" t="s">
        <v>1911</v>
      </c>
      <c r="O88" s="1" t="s">
        <v>1910</v>
      </c>
      <c r="P88" s="1" t="s">
        <v>1909</v>
      </c>
      <c r="Q88" s="1">
        <v>44959</v>
      </c>
      <c r="R88">
        <v>1</v>
      </c>
      <c r="S88">
        <v>0</v>
      </c>
      <c r="T88">
        <v>0</v>
      </c>
      <c r="U88">
        <v>0</v>
      </c>
      <c r="V88" t="s">
        <v>4007</v>
      </c>
      <c r="W88" t="str">
        <f>IF(Tabla1[[#This Row],[num_sup]]=1,"CUMPLE SF","NO CUMPLE SF")</f>
        <v>NO CUMPLE SF</v>
      </c>
      <c r="X88" t="str">
        <f>IF(Tabla1[[#This Row],[num_ta]]=1,"SI CUMPLE TA","NO CUMPLE TA")</f>
        <v>NO CUMPLE TA</v>
      </c>
      <c r="Y88" s="5" t="str">
        <f>IF(AND(Tabla1[[#This Row],[num_sup]]=1,Tabla1[[#This Row],[num_ta]]=1),"CUMPLE","NO CUMPLE")</f>
        <v>NO CUMPLE</v>
      </c>
    </row>
    <row r="89" spans="1:25" hidden="1" x14ac:dyDescent="0.25">
      <c r="A89" t="s">
        <v>7</v>
      </c>
      <c r="B89" t="s">
        <v>21</v>
      </c>
      <c r="C89" t="s">
        <v>21</v>
      </c>
      <c r="D89" t="s">
        <v>3998</v>
      </c>
      <c r="E89" t="s">
        <v>3999</v>
      </c>
      <c r="F89" t="s">
        <v>4000</v>
      </c>
      <c r="G89">
        <v>10509</v>
      </c>
      <c r="H89" t="s">
        <v>3936</v>
      </c>
      <c r="I89">
        <v>8</v>
      </c>
      <c r="J89">
        <v>2023</v>
      </c>
      <c r="K89">
        <v>202308</v>
      </c>
      <c r="L89">
        <v>202308</v>
      </c>
      <c r="M89" s="1" t="s">
        <v>551</v>
      </c>
      <c r="N89" s="1" t="s">
        <v>1908</v>
      </c>
      <c r="O89" s="1" t="s">
        <v>1741</v>
      </c>
      <c r="P89" s="1" t="s">
        <v>1907</v>
      </c>
      <c r="Q89" s="1">
        <v>44952</v>
      </c>
      <c r="R89">
        <v>1</v>
      </c>
      <c r="S89">
        <v>0</v>
      </c>
      <c r="T89">
        <v>0</v>
      </c>
      <c r="U89">
        <v>0</v>
      </c>
      <c r="V89" t="s">
        <v>4007</v>
      </c>
      <c r="W89" t="str">
        <f>IF(Tabla1[[#This Row],[num_sup]]=1,"CUMPLE SF","NO CUMPLE SF")</f>
        <v>NO CUMPLE SF</v>
      </c>
      <c r="X89" t="str">
        <f>IF(Tabla1[[#This Row],[num_ta]]=1,"SI CUMPLE TA","NO CUMPLE TA")</f>
        <v>NO CUMPLE TA</v>
      </c>
      <c r="Y89" s="5" t="str">
        <f>IF(AND(Tabla1[[#This Row],[num_sup]]=1,Tabla1[[#This Row],[num_ta]]=1),"CUMPLE","NO CUMPLE")</f>
        <v>NO CUMPLE</v>
      </c>
    </row>
    <row r="90" spans="1:25" hidden="1" x14ac:dyDescent="0.25">
      <c r="A90" t="s">
        <v>7</v>
      </c>
      <c r="B90" t="s">
        <v>21</v>
      </c>
      <c r="C90" t="s">
        <v>21</v>
      </c>
      <c r="D90" t="s">
        <v>15</v>
      </c>
      <c r="E90" t="s">
        <v>21</v>
      </c>
      <c r="F90" t="s">
        <v>552</v>
      </c>
      <c r="G90">
        <v>10509</v>
      </c>
      <c r="H90" t="s">
        <v>3935</v>
      </c>
      <c r="I90">
        <v>8</v>
      </c>
      <c r="J90">
        <v>2023</v>
      </c>
      <c r="K90">
        <v>202308</v>
      </c>
      <c r="L90">
        <v>202308</v>
      </c>
      <c r="M90" s="1" t="s">
        <v>1411</v>
      </c>
      <c r="N90" s="1" t="s">
        <v>1906</v>
      </c>
      <c r="O90" s="1" t="s">
        <v>1876</v>
      </c>
      <c r="P90" s="1" t="s">
        <v>1905</v>
      </c>
      <c r="Q90" s="1">
        <v>44960</v>
      </c>
      <c r="R90">
        <v>1</v>
      </c>
      <c r="S90">
        <v>1</v>
      </c>
      <c r="T90">
        <v>1</v>
      </c>
      <c r="U90">
        <v>1</v>
      </c>
      <c r="V90" t="s">
        <v>4007</v>
      </c>
      <c r="W90" t="str">
        <f>IF(Tabla1[[#This Row],[num_sup]]=1,"CUMPLE SF","NO CUMPLE SF")</f>
        <v>CUMPLE SF</v>
      </c>
      <c r="X90" t="str">
        <f>IF(Tabla1[[#This Row],[num_ta]]=1,"SI CUMPLE TA","NO CUMPLE TA")</f>
        <v>SI CUMPLE TA</v>
      </c>
      <c r="Y90" s="5" t="str">
        <f>IF(AND(Tabla1[[#This Row],[num_sup]]=1,Tabla1[[#This Row],[num_ta]]=1),"CUMPLE","NO CUMPLE")</f>
        <v>CUMPLE</v>
      </c>
    </row>
    <row r="91" spans="1:25" hidden="1" x14ac:dyDescent="0.25">
      <c r="A91" t="s">
        <v>7</v>
      </c>
      <c r="B91" t="s">
        <v>21</v>
      </c>
      <c r="C91" t="s">
        <v>21</v>
      </c>
      <c r="D91" t="s">
        <v>15</v>
      </c>
      <c r="E91" t="s">
        <v>21</v>
      </c>
      <c r="F91" t="s">
        <v>21</v>
      </c>
      <c r="G91">
        <v>10509</v>
      </c>
      <c r="H91" t="s">
        <v>3935</v>
      </c>
      <c r="I91">
        <v>8</v>
      </c>
      <c r="J91">
        <v>2023</v>
      </c>
      <c r="K91">
        <v>202308</v>
      </c>
      <c r="L91">
        <v>202308</v>
      </c>
      <c r="M91" s="1" t="s">
        <v>558</v>
      </c>
      <c r="N91" s="1" t="s">
        <v>1904</v>
      </c>
      <c r="O91" s="1" t="s">
        <v>1709</v>
      </c>
      <c r="P91" s="1" t="s">
        <v>1903</v>
      </c>
      <c r="Q91" s="1">
        <v>44947</v>
      </c>
      <c r="R91">
        <v>1</v>
      </c>
      <c r="S91">
        <v>0</v>
      </c>
      <c r="T91">
        <v>0</v>
      </c>
      <c r="U91">
        <v>1</v>
      </c>
      <c r="V91" t="s">
        <v>4007</v>
      </c>
      <c r="W91" t="str">
        <f>IF(Tabla1[[#This Row],[num_sup]]=1,"CUMPLE SF","NO CUMPLE SF")</f>
        <v>NO CUMPLE SF</v>
      </c>
      <c r="X91" t="str">
        <f>IF(Tabla1[[#This Row],[num_ta]]=1,"SI CUMPLE TA","NO CUMPLE TA")</f>
        <v>SI CUMPLE TA</v>
      </c>
      <c r="Y91" s="5" t="str">
        <f>IF(AND(Tabla1[[#This Row],[num_sup]]=1,Tabla1[[#This Row],[num_ta]]=1),"CUMPLE","NO CUMPLE")</f>
        <v>NO CUMPLE</v>
      </c>
    </row>
    <row r="92" spans="1:25" hidden="1" x14ac:dyDescent="0.25">
      <c r="A92" t="s">
        <v>7</v>
      </c>
      <c r="B92" t="s">
        <v>21</v>
      </c>
      <c r="C92" t="s">
        <v>21</v>
      </c>
      <c r="D92" t="s">
        <v>15</v>
      </c>
      <c r="E92" t="s">
        <v>21</v>
      </c>
      <c r="F92" t="s">
        <v>21</v>
      </c>
      <c r="G92">
        <v>10509</v>
      </c>
      <c r="H92" t="s">
        <v>3935</v>
      </c>
      <c r="I92">
        <v>8</v>
      </c>
      <c r="J92">
        <v>2023</v>
      </c>
      <c r="K92">
        <v>202308</v>
      </c>
      <c r="L92">
        <v>202308</v>
      </c>
      <c r="M92" s="1" t="s">
        <v>559</v>
      </c>
      <c r="N92" s="1" t="s">
        <v>1902</v>
      </c>
      <c r="O92" s="1" t="s">
        <v>1714</v>
      </c>
      <c r="P92" s="1" t="s">
        <v>1901</v>
      </c>
      <c r="Q92" s="1">
        <v>44958</v>
      </c>
      <c r="R92">
        <v>1</v>
      </c>
      <c r="S92">
        <v>1</v>
      </c>
      <c r="T92">
        <v>1</v>
      </c>
      <c r="U92">
        <v>1</v>
      </c>
      <c r="V92" t="s">
        <v>4007</v>
      </c>
      <c r="W92" t="str">
        <f>IF(Tabla1[[#This Row],[num_sup]]=1,"CUMPLE SF","NO CUMPLE SF")</f>
        <v>CUMPLE SF</v>
      </c>
      <c r="X92" t="str">
        <f>IF(Tabla1[[#This Row],[num_ta]]=1,"SI CUMPLE TA","NO CUMPLE TA")</f>
        <v>SI CUMPLE TA</v>
      </c>
      <c r="Y92" s="5" t="str">
        <f>IF(AND(Tabla1[[#This Row],[num_sup]]=1,Tabla1[[#This Row],[num_ta]]=1),"CUMPLE","NO CUMPLE")</f>
        <v>CUMPLE</v>
      </c>
    </row>
    <row r="93" spans="1:25" hidden="1" x14ac:dyDescent="0.25">
      <c r="A93" t="s">
        <v>7</v>
      </c>
      <c r="B93" t="s">
        <v>21</v>
      </c>
      <c r="C93" t="s">
        <v>21</v>
      </c>
      <c r="D93" t="s">
        <v>15</v>
      </c>
      <c r="E93" t="s">
        <v>21</v>
      </c>
      <c r="F93" t="s">
        <v>21</v>
      </c>
      <c r="G93">
        <v>10509</v>
      </c>
      <c r="H93" t="s">
        <v>3936</v>
      </c>
      <c r="I93">
        <v>8</v>
      </c>
      <c r="J93">
        <v>2023</v>
      </c>
      <c r="K93">
        <v>202308</v>
      </c>
      <c r="L93">
        <v>202308</v>
      </c>
      <c r="M93" s="1" t="s">
        <v>1410</v>
      </c>
      <c r="N93" s="1" t="s">
        <v>1743</v>
      </c>
      <c r="O93" s="1" t="s">
        <v>1757</v>
      </c>
      <c r="P93" s="1" t="s">
        <v>1900</v>
      </c>
      <c r="Q93" s="1">
        <v>44943</v>
      </c>
      <c r="R93">
        <v>1</v>
      </c>
      <c r="S93">
        <v>0</v>
      </c>
      <c r="T93">
        <v>1</v>
      </c>
      <c r="U93">
        <v>0</v>
      </c>
      <c r="V93" t="s">
        <v>4007</v>
      </c>
      <c r="W93" t="str">
        <f>IF(Tabla1[[#This Row],[num_sup]]=1,"CUMPLE SF","NO CUMPLE SF")</f>
        <v>CUMPLE SF</v>
      </c>
      <c r="X93" t="str">
        <f>IF(Tabla1[[#This Row],[num_ta]]=1,"SI CUMPLE TA","NO CUMPLE TA")</f>
        <v>NO CUMPLE TA</v>
      </c>
      <c r="Y93" s="5" t="str">
        <f>IF(AND(Tabla1[[#This Row],[num_sup]]=1,Tabla1[[#This Row],[num_ta]]=1),"CUMPLE","NO CUMPLE")</f>
        <v>NO CUMPLE</v>
      </c>
    </row>
    <row r="94" spans="1:25" hidden="1" x14ac:dyDescent="0.25">
      <c r="A94" t="s">
        <v>7</v>
      </c>
      <c r="B94" t="s">
        <v>21</v>
      </c>
      <c r="C94" t="s">
        <v>74</v>
      </c>
      <c r="D94" t="s">
        <v>15</v>
      </c>
      <c r="E94" t="s">
        <v>74</v>
      </c>
      <c r="F94" t="s">
        <v>74</v>
      </c>
      <c r="G94">
        <v>10511</v>
      </c>
      <c r="H94" t="s">
        <v>3935</v>
      </c>
      <c r="I94">
        <v>8</v>
      </c>
      <c r="J94">
        <v>2023</v>
      </c>
      <c r="K94">
        <v>202308</v>
      </c>
      <c r="L94">
        <v>202308</v>
      </c>
      <c r="M94" s="1" t="s">
        <v>570</v>
      </c>
      <c r="N94" s="1" t="s">
        <v>1899</v>
      </c>
      <c r="O94" s="1" t="s">
        <v>1743</v>
      </c>
      <c r="P94" s="1" t="s">
        <v>1898</v>
      </c>
      <c r="Q94" s="1">
        <v>44941</v>
      </c>
      <c r="R94">
        <v>1</v>
      </c>
      <c r="S94">
        <v>1</v>
      </c>
      <c r="T94">
        <v>1</v>
      </c>
      <c r="U94">
        <v>1</v>
      </c>
      <c r="V94" t="s">
        <v>4007</v>
      </c>
      <c r="W94" t="str">
        <f>IF(Tabla1[[#This Row],[num_sup]]=1,"CUMPLE SF","NO CUMPLE SF")</f>
        <v>CUMPLE SF</v>
      </c>
      <c r="X94" t="str">
        <f>IF(Tabla1[[#This Row],[num_ta]]=1,"SI CUMPLE TA","NO CUMPLE TA")</f>
        <v>SI CUMPLE TA</v>
      </c>
      <c r="Y94" s="5" t="str">
        <f>IF(AND(Tabla1[[#This Row],[num_sup]]=1,Tabla1[[#This Row],[num_ta]]=1),"CUMPLE","NO CUMPLE")</f>
        <v>CUMPLE</v>
      </c>
    </row>
    <row r="95" spans="1:25" hidden="1" x14ac:dyDescent="0.25">
      <c r="A95" t="s">
        <v>7</v>
      </c>
      <c r="B95" t="s">
        <v>21</v>
      </c>
      <c r="C95" t="s">
        <v>74</v>
      </c>
      <c r="D95" t="s">
        <v>15</v>
      </c>
      <c r="E95" t="s">
        <v>74</v>
      </c>
      <c r="F95" t="s">
        <v>74</v>
      </c>
      <c r="G95">
        <v>10511</v>
      </c>
      <c r="H95" t="s">
        <v>3935</v>
      </c>
      <c r="I95">
        <v>8</v>
      </c>
      <c r="J95">
        <v>2023</v>
      </c>
      <c r="K95">
        <v>202308</v>
      </c>
      <c r="L95">
        <v>202308</v>
      </c>
      <c r="M95" s="1" t="s">
        <v>571</v>
      </c>
      <c r="N95" s="1" t="s">
        <v>1897</v>
      </c>
      <c r="O95" s="1" t="s">
        <v>1711</v>
      </c>
      <c r="P95" s="1" t="s">
        <v>1896</v>
      </c>
      <c r="Q95" s="1">
        <v>44956</v>
      </c>
      <c r="R95">
        <v>1</v>
      </c>
      <c r="S95">
        <v>1</v>
      </c>
      <c r="T95">
        <v>1</v>
      </c>
      <c r="U95">
        <v>1</v>
      </c>
      <c r="V95" t="s">
        <v>4007</v>
      </c>
      <c r="W95" t="str">
        <f>IF(Tabla1[[#This Row],[num_sup]]=1,"CUMPLE SF","NO CUMPLE SF")</f>
        <v>CUMPLE SF</v>
      </c>
      <c r="X95" t="str">
        <f>IF(Tabla1[[#This Row],[num_ta]]=1,"SI CUMPLE TA","NO CUMPLE TA")</f>
        <v>SI CUMPLE TA</v>
      </c>
      <c r="Y95" s="5" t="str">
        <f>IF(AND(Tabla1[[#This Row],[num_sup]]=1,Tabla1[[#This Row],[num_ta]]=1),"CUMPLE","NO CUMPLE")</f>
        <v>CUMPLE</v>
      </c>
    </row>
    <row r="96" spans="1:25" hidden="1" x14ac:dyDescent="0.25">
      <c r="A96" t="s">
        <v>7</v>
      </c>
      <c r="B96" t="s">
        <v>21</v>
      </c>
      <c r="C96" t="s">
        <v>75</v>
      </c>
      <c r="D96" t="s">
        <v>15</v>
      </c>
      <c r="E96" t="s">
        <v>75</v>
      </c>
      <c r="F96" t="s">
        <v>75</v>
      </c>
      <c r="G96">
        <v>10512</v>
      </c>
      <c r="H96" t="s">
        <v>3935</v>
      </c>
      <c r="I96">
        <v>8</v>
      </c>
      <c r="J96">
        <v>2023</v>
      </c>
      <c r="K96">
        <v>202308</v>
      </c>
      <c r="L96">
        <v>202308</v>
      </c>
      <c r="M96" s="1" t="s">
        <v>576</v>
      </c>
      <c r="N96" s="1" t="s">
        <v>1700</v>
      </c>
      <c r="O96" s="1" t="s">
        <v>1895</v>
      </c>
      <c r="P96" s="1" t="s">
        <v>1894</v>
      </c>
      <c r="Q96" s="1">
        <v>44939</v>
      </c>
      <c r="R96">
        <v>1</v>
      </c>
      <c r="S96">
        <v>1</v>
      </c>
      <c r="T96">
        <v>1</v>
      </c>
      <c r="U96">
        <v>1</v>
      </c>
      <c r="V96" t="s">
        <v>4007</v>
      </c>
      <c r="W96" t="str">
        <f>IF(Tabla1[[#This Row],[num_sup]]=1,"CUMPLE SF","NO CUMPLE SF")</f>
        <v>CUMPLE SF</v>
      </c>
      <c r="X96" t="str">
        <f>IF(Tabla1[[#This Row],[num_ta]]=1,"SI CUMPLE TA","NO CUMPLE TA")</f>
        <v>SI CUMPLE TA</v>
      </c>
      <c r="Y96" s="5" t="str">
        <f>IF(AND(Tabla1[[#This Row],[num_sup]]=1,Tabla1[[#This Row],[num_ta]]=1),"CUMPLE","NO CUMPLE")</f>
        <v>CUMPLE</v>
      </c>
    </row>
    <row r="97" spans="1:25" hidden="1" x14ac:dyDescent="0.25">
      <c r="A97" t="s">
        <v>7</v>
      </c>
      <c r="B97" t="s">
        <v>21</v>
      </c>
      <c r="C97" t="s">
        <v>75</v>
      </c>
      <c r="D97" t="s">
        <v>15</v>
      </c>
      <c r="E97" t="s">
        <v>75</v>
      </c>
      <c r="F97" t="s">
        <v>585</v>
      </c>
      <c r="G97">
        <v>10512</v>
      </c>
      <c r="H97" t="s">
        <v>3935</v>
      </c>
      <c r="I97">
        <v>8</v>
      </c>
      <c r="J97">
        <v>2023</v>
      </c>
      <c r="K97">
        <v>202308</v>
      </c>
      <c r="L97">
        <v>202308</v>
      </c>
      <c r="M97" s="1" t="s">
        <v>586</v>
      </c>
      <c r="N97" s="1" t="s">
        <v>1743</v>
      </c>
      <c r="O97" s="1" t="s">
        <v>1893</v>
      </c>
      <c r="P97" s="1" t="s">
        <v>1892</v>
      </c>
      <c r="Q97" s="1">
        <v>44930</v>
      </c>
      <c r="R97">
        <v>1</v>
      </c>
      <c r="S97">
        <v>1</v>
      </c>
      <c r="T97">
        <v>1</v>
      </c>
      <c r="U97">
        <v>1</v>
      </c>
      <c r="V97" t="s">
        <v>4007</v>
      </c>
      <c r="W97" t="str">
        <f>IF(Tabla1[[#This Row],[num_sup]]=1,"CUMPLE SF","NO CUMPLE SF")</f>
        <v>CUMPLE SF</v>
      </c>
      <c r="X97" t="str">
        <f>IF(Tabla1[[#This Row],[num_ta]]=1,"SI CUMPLE TA","NO CUMPLE TA")</f>
        <v>SI CUMPLE TA</v>
      </c>
      <c r="Y97" s="5" t="str">
        <f>IF(AND(Tabla1[[#This Row],[num_sup]]=1,Tabla1[[#This Row],[num_ta]]=1),"CUMPLE","NO CUMPLE")</f>
        <v>CUMPLE</v>
      </c>
    </row>
    <row r="98" spans="1:25" hidden="1" x14ac:dyDescent="0.25">
      <c r="A98" t="s">
        <v>7</v>
      </c>
      <c r="B98" t="s">
        <v>21</v>
      </c>
      <c r="C98" t="s">
        <v>923</v>
      </c>
      <c r="D98" t="s">
        <v>15</v>
      </c>
      <c r="E98" t="s">
        <v>356</v>
      </c>
      <c r="F98" t="s">
        <v>925</v>
      </c>
      <c r="G98">
        <v>10514</v>
      </c>
      <c r="H98" t="s">
        <v>3935</v>
      </c>
      <c r="I98">
        <v>8</v>
      </c>
      <c r="J98">
        <v>2023</v>
      </c>
      <c r="K98">
        <v>202308</v>
      </c>
      <c r="L98">
        <v>202308</v>
      </c>
      <c r="M98" s="1" t="s">
        <v>924</v>
      </c>
      <c r="N98" s="1" t="s">
        <v>1703</v>
      </c>
      <c r="O98" s="1" t="s">
        <v>1891</v>
      </c>
      <c r="P98" s="1" t="s">
        <v>1890</v>
      </c>
      <c r="Q98" s="1">
        <v>44942</v>
      </c>
      <c r="R98">
        <v>1</v>
      </c>
      <c r="S98">
        <v>1</v>
      </c>
      <c r="T98">
        <v>1</v>
      </c>
      <c r="U98">
        <v>1</v>
      </c>
      <c r="V98" t="s">
        <v>4007</v>
      </c>
      <c r="W98" t="str">
        <f>IF(Tabla1[[#This Row],[num_sup]]=1,"CUMPLE SF","NO CUMPLE SF")</f>
        <v>CUMPLE SF</v>
      </c>
      <c r="X98" t="str">
        <f>IF(Tabla1[[#This Row],[num_ta]]=1,"SI CUMPLE TA","NO CUMPLE TA")</f>
        <v>SI CUMPLE TA</v>
      </c>
      <c r="Y98" s="5" t="str">
        <f>IF(AND(Tabla1[[#This Row],[num_sup]]=1,Tabla1[[#This Row],[num_ta]]=1),"CUMPLE","NO CUMPLE")</f>
        <v>CUMPLE</v>
      </c>
    </row>
    <row r="99" spans="1:25" hidden="1" x14ac:dyDescent="0.25">
      <c r="A99" t="s">
        <v>7</v>
      </c>
      <c r="B99" t="s">
        <v>21</v>
      </c>
      <c r="C99" t="s">
        <v>923</v>
      </c>
      <c r="D99" t="s">
        <v>15</v>
      </c>
      <c r="E99" t="s">
        <v>76</v>
      </c>
      <c r="F99" t="s">
        <v>922</v>
      </c>
      <c r="G99">
        <v>10514</v>
      </c>
      <c r="H99" t="s">
        <v>3935</v>
      </c>
      <c r="I99">
        <v>8</v>
      </c>
      <c r="J99">
        <v>2023</v>
      </c>
      <c r="K99">
        <v>202308</v>
      </c>
      <c r="L99">
        <v>202308</v>
      </c>
      <c r="M99" s="1" t="s">
        <v>921</v>
      </c>
      <c r="N99" s="1" t="s">
        <v>1889</v>
      </c>
      <c r="O99" s="1" t="s">
        <v>1878</v>
      </c>
      <c r="P99" s="1" t="s">
        <v>1888</v>
      </c>
      <c r="Q99" s="1">
        <v>44960</v>
      </c>
      <c r="R99">
        <v>1</v>
      </c>
      <c r="S99">
        <v>1</v>
      </c>
      <c r="T99">
        <v>1</v>
      </c>
      <c r="U99">
        <v>1</v>
      </c>
      <c r="V99" t="s">
        <v>4007</v>
      </c>
      <c r="W99" t="str">
        <f>IF(Tabla1[[#This Row],[num_sup]]=1,"CUMPLE SF","NO CUMPLE SF")</f>
        <v>CUMPLE SF</v>
      </c>
      <c r="X99" t="str">
        <f>IF(Tabla1[[#This Row],[num_ta]]=1,"SI CUMPLE TA","NO CUMPLE TA")</f>
        <v>SI CUMPLE TA</v>
      </c>
      <c r="Y99" s="5" t="str">
        <f>IF(AND(Tabla1[[#This Row],[num_sup]]=1,Tabla1[[#This Row],[num_ta]]=1),"CUMPLE","NO CUMPLE")</f>
        <v>CUMPLE</v>
      </c>
    </row>
    <row r="100" spans="1:25" hidden="1" x14ac:dyDescent="0.25">
      <c r="A100" t="s">
        <v>7</v>
      </c>
      <c r="B100" t="s">
        <v>21</v>
      </c>
      <c r="C100" t="s">
        <v>923</v>
      </c>
      <c r="D100" t="s">
        <v>15</v>
      </c>
      <c r="E100" t="s">
        <v>76</v>
      </c>
      <c r="F100" t="s">
        <v>922</v>
      </c>
      <c r="G100">
        <v>10514</v>
      </c>
      <c r="H100" t="s">
        <v>3936</v>
      </c>
      <c r="I100">
        <v>8</v>
      </c>
      <c r="J100">
        <v>2023</v>
      </c>
      <c r="K100">
        <v>202308</v>
      </c>
      <c r="L100">
        <v>202308</v>
      </c>
      <c r="M100" s="1" t="s">
        <v>1409</v>
      </c>
      <c r="N100" s="1" t="s">
        <v>1887</v>
      </c>
      <c r="O100" s="1" t="s">
        <v>1800</v>
      </c>
      <c r="P100" s="1" t="s">
        <v>1886</v>
      </c>
      <c r="Q100" s="1">
        <v>44933</v>
      </c>
      <c r="R100">
        <v>1</v>
      </c>
      <c r="S100">
        <v>1</v>
      </c>
      <c r="T100">
        <v>1</v>
      </c>
      <c r="U100">
        <v>1</v>
      </c>
      <c r="V100" t="s">
        <v>4007</v>
      </c>
      <c r="W100" t="str">
        <f>IF(Tabla1[[#This Row],[num_sup]]=1,"CUMPLE SF","NO CUMPLE SF")</f>
        <v>CUMPLE SF</v>
      </c>
      <c r="X100" t="str">
        <f>IF(Tabla1[[#This Row],[num_ta]]=1,"SI CUMPLE TA","NO CUMPLE TA")</f>
        <v>SI CUMPLE TA</v>
      </c>
      <c r="Y100" s="5" t="str">
        <f>IF(AND(Tabla1[[#This Row],[num_sup]]=1,Tabla1[[#This Row],[num_ta]]=1),"CUMPLE","NO CUMPLE")</f>
        <v>CUMPLE</v>
      </c>
    </row>
    <row r="101" spans="1:25" hidden="1" x14ac:dyDescent="0.25">
      <c r="A101" t="s">
        <v>7</v>
      </c>
      <c r="B101" t="s">
        <v>21</v>
      </c>
      <c r="C101" t="s">
        <v>923</v>
      </c>
      <c r="D101" t="s">
        <v>15</v>
      </c>
      <c r="E101" t="s">
        <v>76</v>
      </c>
      <c r="F101" t="s">
        <v>979</v>
      </c>
      <c r="G101">
        <v>10514</v>
      </c>
      <c r="H101" t="s">
        <v>3935</v>
      </c>
      <c r="I101">
        <v>8</v>
      </c>
      <c r="J101">
        <v>2023</v>
      </c>
      <c r="K101">
        <v>202308</v>
      </c>
      <c r="L101">
        <v>202308</v>
      </c>
      <c r="M101" s="1" t="s">
        <v>1408</v>
      </c>
      <c r="N101" s="1" t="s">
        <v>1692</v>
      </c>
      <c r="O101" s="1" t="s">
        <v>1695</v>
      </c>
      <c r="P101" s="1" t="s">
        <v>1885</v>
      </c>
      <c r="Q101" s="1">
        <v>44935</v>
      </c>
      <c r="R101">
        <v>1</v>
      </c>
      <c r="S101">
        <v>1</v>
      </c>
      <c r="T101">
        <v>1</v>
      </c>
      <c r="U101">
        <v>1</v>
      </c>
      <c r="V101" t="s">
        <v>4007</v>
      </c>
      <c r="W101" t="str">
        <f>IF(Tabla1[[#This Row],[num_sup]]=1,"CUMPLE SF","NO CUMPLE SF")</f>
        <v>CUMPLE SF</v>
      </c>
      <c r="X101" t="str">
        <f>IF(Tabla1[[#This Row],[num_ta]]=1,"SI CUMPLE TA","NO CUMPLE TA")</f>
        <v>SI CUMPLE TA</v>
      </c>
      <c r="Y101" s="5" t="str">
        <f>IF(AND(Tabla1[[#This Row],[num_sup]]=1,Tabla1[[#This Row],[num_ta]]=1),"CUMPLE","NO CUMPLE")</f>
        <v>CUMPLE</v>
      </c>
    </row>
    <row r="102" spans="1:25" hidden="1" x14ac:dyDescent="0.25">
      <c r="A102" t="s">
        <v>7</v>
      </c>
      <c r="B102" t="s">
        <v>21</v>
      </c>
      <c r="C102" t="s">
        <v>920</v>
      </c>
      <c r="D102" t="s">
        <v>15</v>
      </c>
      <c r="E102" t="s">
        <v>356</v>
      </c>
      <c r="F102" t="s">
        <v>1062</v>
      </c>
      <c r="G102">
        <v>10515</v>
      </c>
      <c r="H102" t="s">
        <v>3935</v>
      </c>
      <c r="I102">
        <v>8</v>
      </c>
      <c r="J102">
        <v>2023</v>
      </c>
      <c r="K102">
        <v>202308</v>
      </c>
      <c r="L102">
        <v>202308</v>
      </c>
      <c r="M102" s="1" t="s">
        <v>1407</v>
      </c>
      <c r="N102" s="1" t="s">
        <v>1680</v>
      </c>
      <c r="O102" s="1" t="s">
        <v>1677</v>
      </c>
      <c r="P102" s="1" t="s">
        <v>1884</v>
      </c>
      <c r="Q102" s="1">
        <v>44937</v>
      </c>
      <c r="R102">
        <v>1</v>
      </c>
      <c r="S102">
        <v>1</v>
      </c>
      <c r="T102">
        <v>1</v>
      </c>
      <c r="U102">
        <v>1</v>
      </c>
      <c r="V102" t="s">
        <v>4007</v>
      </c>
      <c r="W102" t="str">
        <f>IF(Tabla1[[#This Row],[num_sup]]=1,"CUMPLE SF","NO CUMPLE SF")</f>
        <v>CUMPLE SF</v>
      </c>
      <c r="X102" t="str">
        <f>IF(Tabla1[[#This Row],[num_ta]]=1,"SI CUMPLE TA","NO CUMPLE TA")</f>
        <v>SI CUMPLE TA</v>
      </c>
      <c r="Y102" s="5" t="str">
        <f>IF(AND(Tabla1[[#This Row],[num_sup]]=1,Tabla1[[#This Row],[num_ta]]=1),"CUMPLE","NO CUMPLE")</f>
        <v>CUMPLE</v>
      </c>
    </row>
    <row r="103" spans="1:25" hidden="1" x14ac:dyDescent="0.25">
      <c r="A103" t="s">
        <v>7</v>
      </c>
      <c r="B103" t="s">
        <v>21</v>
      </c>
      <c r="C103" t="s">
        <v>920</v>
      </c>
      <c r="D103" t="s">
        <v>15</v>
      </c>
      <c r="E103" t="s">
        <v>356</v>
      </c>
      <c r="F103" t="s">
        <v>920</v>
      </c>
      <c r="G103">
        <v>10515</v>
      </c>
      <c r="H103" t="s">
        <v>3935</v>
      </c>
      <c r="I103">
        <v>8</v>
      </c>
      <c r="J103">
        <v>2023</v>
      </c>
      <c r="K103">
        <v>202308</v>
      </c>
      <c r="L103">
        <v>202308</v>
      </c>
      <c r="M103" s="1" t="s">
        <v>919</v>
      </c>
      <c r="N103" s="1" t="s">
        <v>1883</v>
      </c>
      <c r="O103" s="1" t="s">
        <v>1735</v>
      </c>
      <c r="P103" s="1" t="s">
        <v>1882</v>
      </c>
      <c r="Q103" s="1">
        <v>44959</v>
      </c>
      <c r="R103">
        <v>1</v>
      </c>
      <c r="S103">
        <v>0</v>
      </c>
      <c r="T103">
        <v>1</v>
      </c>
      <c r="U103">
        <v>0</v>
      </c>
      <c r="V103" t="s">
        <v>4007</v>
      </c>
      <c r="W103" t="str">
        <f>IF(Tabla1[[#This Row],[num_sup]]=1,"CUMPLE SF","NO CUMPLE SF")</f>
        <v>CUMPLE SF</v>
      </c>
      <c r="X103" t="str">
        <f>IF(Tabla1[[#This Row],[num_ta]]=1,"SI CUMPLE TA","NO CUMPLE TA")</f>
        <v>NO CUMPLE TA</v>
      </c>
      <c r="Y103" s="5" t="str">
        <f>IF(AND(Tabla1[[#This Row],[num_sup]]=1,Tabla1[[#This Row],[num_ta]]=1),"CUMPLE","NO CUMPLE")</f>
        <v>NO CUMPLE</v>
      </c>
    </row>
    <row r="104" spans="1:25" hidden="1" x14ac:dyDescent="0.25">
      <c r="A104" t="s">
        <v>7</v>
      </c>
      <c r="B104" t="s">
        <v>21</v>
      </c>
      <c r="C104" t="s">
        <v>25</v>
      </c>
      <c r="D104" t="s">
        <v>15</v>
      </c>
      <c r="E104" t="s">
        <v>72</v>
      </c>
      <c r="F104" t="s">
        <v>918</v>
      </c>
      <c r="G104">
        <v>10516</v>
      </c>
      <c r="H104" t="s">
        <v>3935</v>
      </c>
      <c r="I104">
        <v>8</v>
      </c>
      <c r="J104">
        <v>2023</v>
      </c>
      <c r="K104">
        <v>202308</v>
      </c>
      <c r="L104">
        <v>202308</v>
      </c>
      <c r="M104" s="1" t="s">
        <v>917</v>
      </c>
      <c r="N104" s="1" t="s">
        <v>1692</v>
      </c>
      <c r="O104" s="1" t="s">
        <v>1881</v>
      </c>
      <c r="P104" s="1" t="s">
        <v>1783</v>
      </c>
      <c r="Q104" s="1">
        <v>44933</v>
      </c>
      <c r="R104">
        <v>1</v>
      </c>
      <c r="S104">
        <v>1</v>
      </c>
      <c r="T104">
        <v>1</v>
      </c>
      <c r="U104">
        <v>1</v>
      </c>
      <c r="V104" t="s">
        <v>4007</v>
      </c>
      <c r="W104" t="str">
        <f>IF(Tabla1[[#This Row],[num_sup]]=1,"CUMPLE SF","NO CUMPLE SF")</f>
        <v>CUMPLE SF</v>
      </c>
      <c r="X104" t="str">
        <f>IF(Tabla1[[#This Row],[num_ta]]=1,"SI CUMPLE TA","NO CUMPLE TA")</f>
        <v>SI CUMPLE TA</v>
      </c>
      <c r="Y104" s="5" t="str">
        <f>IF(AND(Tabla1[[#This Row],[num_sup]]=1,Tabla1[[#This Row],[num_ta]]=1),"CUMPLE","NO CUMPLE")</f>
        <v>CUMPLE</v>
      </c>
    </row>
    <row r="105" spans="1:25" hidden="1" x14ac:dyDescent="0.25">
      <c r="A105" t="s">
        <v>7</v>
      </c>
      <c r="B105" t="s">
        <v>21</v>
      </c>
      <c r="C105" t="s">
        <v>26</v>
      </c>
      <c r="D105" t="s">
        <v>15</v>
      </c>
      <c r="E105" t="s">
        <v>72</v>
      </c>
      <c r="F105" t="s">
        <v>916</v>
      </c>
      <c r="G105">
        <v>10518</v>
      </c>
      <c r="H105" t="s">
        <v>3935</v>
      </c>
      <c r="I105">
        <v>8</v>
      </c>
      <c r="J105">
        <v>2023</v>
      </c>
      <c r="K105">
        <v>202308</v>
      </c>
      <c r="L105">
        <v>202308</v>
      </c>
      <c r="M105" s="1" t="s">
        <v>915</v>
      </c>
      <c r="N105" s="1" t="s">
        <v>1787</v>
      </c>
      <c r="O105" s="1" t="s">
        <v>1880</v>
      </c>
      <c r="P105" s="1" t="s">
        <v>1879</v>
      </c>
      <c r="Q105" s="1">
        <v>44947</v>
      </c>
      <c r="R105">
        <v>1</v>
      </c>
      <c r="S105">
        <v>1</v>
      </c>
      <c r="T105">
        <v>1</v>
      </c>
      <c r="U105">
        <v>1</v>
      </c>
      <c r="V105" t="s">
        <v>4007</v>
      </c>
      <c r="W105" t="str">
        <f>IF(Tabla1[[#This Row],[num_sup]]=1,"CUMPLE SF","NO CUMPLE SF")</f>
        <v>CUMPLE SF</v>
      </c>
      <c r="X105" t="str">
        <f>IF(Tabla1[[#This Row],[num_ta]]=1,"SI CUMPLE TA","NO CUMPLE TA")</f>
        <v>SI CUMPLE TA</v>
      </c>
      <c r="Y105" s="5" t="str">
        <f>IF(AND(Tabla1[[#This Row],[num_sup]]=1,Tabla1[[#This Row],[num_ta]]=1),"CUMPLE","NO CUMPLE")</f>
        <v>CUMPLE</v>
      </c>
    </row>
    <row r="106" spans="1:25" hidden="1" x14ac:dyDescent="0.25">
      <c r="A106" t="s">
        <v>7</v>
      </c>
      <c r="B106" t="s">
        <v>21</v>
      </c>
      <c r="C106" t="s">
        <v>26</v>
      </c>
      <c r="D106" t="s">
        <v>15</v>
      </c>
      <c r="E106" t="s">
        <v>96</v>
      </c>
      <c r="F106" t="s">
        <v>100</v>
      </c>
      <c r="G106">
        <v>10518</v>
      </c>
      <c r="H106" t="s">
        <v>3935</v>
      </c>
      <c r="I106">
        <v>8</v>
      </c>
      <c r="J106">
        <v>2023</v>
      </c>
      <c r="K106">
        <v>202308</v>
      </c>
      <c r="L106">
        <v>202308</v>
      </c>
      <c r="M106" s="1" t="s">
        <v>1406</v>
      </c>
      <c r="N106" s="1" t="s">
        <v>1794</v>
      </c>
      <c r="O106" s="1" t="s">
        <v>1878</v>
      </c>
      <c r="P106" s="1" t="s">
        <v>1877</v>
      </c>
      <c r="Q106" s="1">
        <v>44935</v>
      </c>
      <c r="R106">
        <v>1</v>
      </c>
      <c r="S106">
        <v>1</v>
      </c>
      <c r="T106">
        <v>1</v>
      </c>
      <c r="U106">
        <v>1</v>
      </c>
      <c r="V106" t="s">
        <v>4007</v>
      </c>
      <c r="W106" t="str">
        <f>IF(Tabla1[[#This Row],[num_sup]]=1,"CUMPLE SF","NO CUMPLE SF")</f>
        <v>CUMPLE SF</v>
      </c>
      <c r="X106" t="str">
        <f>IF(Tabla1[[#This Row],[num_ta]]=1,"SI CUMPLE TA","NO CUMPLE TA")</f>
        <v>SI CUMPLE TA</v>
      </c>
      <c r="Y106" s="5" t="str">
        <f>IF(AND(Tabla1[[#This Row],[num_sup]]=1,Tabla1[[#This Row],[num_ta]]=1),"CUMPLE","NO CUMPLE")</f>
        <v>CUMPLE</v>
      </c>
    </row>
    <row r="107" spans="1:25" hidden="1" x14ac:dyDescent="0.25">
      <c r="A107" t="s">
        <v>7</v>
      </c>
      <c r="B107" t="s">
        <v>21</v>
      </c>
      <c r="C107" t="s">
        <v>914</v>
      </c>
      <c r="D107" t="s">
        <v>15</v>
      </c>
      <c r="E107" t="s">
        <v>96</v>
      </c>
      <c r="F107" t="s">
        <v>913</v>
      </c>
      <c r="G107">
        <v>10520</v>
      </c>
      <c r="H107" t="s">
        <v>3935</v>
      </c>
      <c r="I107">
        <v>8</v>
      </c>
      <c r="J107">
        <v>2023</v>
      </c>
      <c r="K107">
        <v>202308</v>
      </c>
      <c r="L107">
        <v>202308</v>
      </c>
      <c r="M107" s="1" t="s">
        <v>1405</v>
      </c>
      <c r="N107" s="1" t="s">
        <v>1676</v>
      </c>
      <c r="O107" s="1" t="s">
        <v>1876</v>
      </c>
      <c r="P107" s="1" t="s">
        <v>1875</v>
      </c>
      <c r="Q107" s="1">
        <v>44936</v>
      </c>
      <c r="R107">
        <v>1</v>
      </c>
      <c r="S107">
        <v>1</v>
      </c>
      <c r="T107">
        <v>1</v>
      </c>
      <c r="U107">
        <v>1</v>
      </c>
      <c r="V107" t="s">
        <v>4007</v>
      </c>
      <c r="W107" t="str">
        <f>IF(Tabla1[[#This Row],[num_sup]]=1,"CUMPLE SF","NO CUMPLE SF")</f>
        <v>CUMPLE SF</v>
      </c>
      <c r="X107" t="str">
        <f>IF(Tabla1[[#This Row],[num_ta]]=1,"SI CUMPLE TA","NO CUMPLE TA")</f>
        <v>SI CUMPLE TA</v>
      </c>
      <c r="Y107" s="5" t="str">
        <f>IF(AND(Tabla1[[#This Row],[num_sup]]=1,Tabla1[[#This Row],[num_ta]]=1),"CUMPLE","NO CUMPLE")</f>
        <v>CUMPLE</v>
      </c>
    </row>
    <row r="108" spans="1:25" hidden="1" x14ac:dyDescent="0.25">
      <c r="A108" t="s">
        <v>7</v>
      </c>
      <c r="B108" t="s">
        <v>21</v>
      </c>
      <c r="C108" t="s">
        <v>914</v>
      </c>
      <c r="D108" t="s">
        <v>15</v>
      </c>
      <c r="E108" t="s">
        <v>96</v>
      </c>
      <c r="F108" t="s">
        <v>913</v>
      </c>
      <c r="G108">
        <v>10520</v>
      </c>
      <c r="H108" t="s">
        <v>3935</v>
      </c>
      <c r="I108">
        <v>8</v>
      </c>
      <c r="J108">
        <v>2023</v>
      </c>
      <c r="K108">
        <v>202308</v>
      </c>
      <c r="L108">
        <v>202308</v>
      </c>
      <c r="M108" s="1" t="s">
        <v>912</v>
      </c>
      <c r="N108" s="1" t="s">
        <v>1874</v>
      </c>
      <c r="O108" s="1" t="s">
        <v>1683</v>
      </c>
      <c r="P108" s="1" t="s">
        <v>1873</v>
      </c>
      <c r="Q108" s="1">
        <v>44948</v>
      </c>
      <c r="R108">
        <v>1</v>
      </c>
      <c r="S108">
        <v>1</v>
      </c>
      <c r="T108">
        <v>1</v>
      </c>
      <c r="U108">
        <v>1</v>
      </c>
      <c r="V108" t="s">
        <v>4007</v>
      </c>
      <c r="W108" t="str">
        <f>IF(Tabla1[[#This Row],[num_sup]]=1,"CUMPLE SF","NO CUMPLE SF")</f>
        <v>CUMPLE SF</v>
      </c>
      <c r="X108" t="str">
        <f>IF(Tabla1[[#This Row],[num_ta]]=1,"SI CUMPLE TA","NO CUMPLE TA")</f>
        <v>SI CUMPLE TA</v>
      </c>
      <c r="Y108" s="5" t="str">
        <f>IF(AND(Tabla1[[#This Row],[num_sup]]=1,Tabla1[[#This Row],[num_ta]]=1),"CUMPLE","NO CUMPLE")</f>
        <v>CUMPLE</v>
      </c>
    </row>
    <row r="109" spans="1:25" hidden="1" x14ac:dyDescent="0.25">
      <c r="A109" t="s">
        <v>7</v>
      </c>
      <c r="B109" t="s">
        <v>21</v>
      </c>
      <c r="C109" t="s">
        <v>914</v>
      </c>
      <c r="D109" t="s">
        <v>15</v>
      </c>
      <c r="E109" t="s">
        <v>96</v>
      </c>
      <c r="F109" t="s">
        <v>913</v>
      </c>
      <c r="G109">
        <v>10520</v>
      </c>
      <c r="H109" t="s">
        <v>3935</v>
      </c>
      <c r="I109">
        <v>8</v>
      </c>
      <c r="J109">
        <v>2023</v>
      </c>
      <c r="K109">
        <v>202308</v>
      </c>
      <c r="L109">
        <v>202308</v>
      </c>
      <c r="M109" s="1" t="s">
        <v>1404</v>
      </c>
      <c r="N109" s="1" t="s">
        <v>1685</v>
      </c>
      <c r="O109" s="1" t="s">
        <v>1739</v>
      </c>
      <c r="P109" s="1" t="s">
        <v>1872</v>
      </c>
      <c r="Q109" s="1">
        <v>44934</v>
      </c>
      <c r="R109">
        <v>1</v>
      </c>
      <c r="S109">
        <v>1</v>
      </c>
      <c r="T109">
        <v>1</v>
      </c>
      <c r="U109">
        <v>1</v>
      </c>
      <c r="V109" t="s">
        <v>4007</v>
      </c>
      <c r="W109" t="str">
        <f>IF(Tabla1[[#This Row],[num_sup]]=1,"CUMPLE SF","NO CUMPLE SF")</f>
        <v>CUMPLE SF</v>
      </c>
      <c r="X109" t="str">
        <f>IF(Tabla1[[#This Row],[num_ta]]=1,"SI CUMPLE TA","NO CUMPLE TA")</f>
        <v>SI CUMPLE TA</v>
      </c>
      <c r="Y109" s="5" t="str">
        <f>IF(AND(Tabla1[[#This Row],[num_sup]]=1,Tabla1[[#This Row],[num_ta]]=1),"CUMPLE","NO CUMPLE")</f>
        <v>CUMPLE</v>
      </c>
    </row>
    <row r="110" spans="1:25" hidden="1" x14ac:dyDescent="0.25">
      <c r="A110" t="s">
        <v>7</v>
      </c>
      <c r="B110" t="s">
        <v>21</v>
      </c>
      <c r="C110" t="s">
        <v>914</v>
      </c>
      <c r="D110" t="s">
        <v>15</v>
      </c>
      <c r="E110" t="s">
        <v>96</v>
      </c>
      <c r="F110" t="s">
        <v>913</v>
      </c>
      <c r="G110">
        <v>10520</v>
      </c>
      <c r="H110" t="s">
        <v>3935</v>
      </c>
      <c r="I110">
        <v>8</v>
      </c>
      <c r="J110">
        <v>2023</v>
      </c>
      <c r="K110">
        <v>202308</v>
      </c>
      <c r="L110">
        <v>202308</v>
      </c>
      <c r="M110" s="1" t="s">
        <v>1403</v>
      </c>
      <c r="N110" s="1" t="s">
        <v>1794</v>
      </c>
      <c r="O110" s="1" t="s">
        <v>1858</v>
      </c>
      <c r="P110" s="1" t="s">
        <v>1871</v>
      </c>
      <c r="Q110" s="1">
        <v>44956</v>
      </c>
      <c r="R110">
        <v>1</v>
      </c>
      <c r="S110">
        <v>1</v>
      </c>
      <c r="T110">
        <v>1</v>
      </c>
      <c r="U110">
        <v>1</v>
      </c>
      <c r="V110" t="s">
        <v>4007</v>
      </c>
      <c r="W110" t="str">
        <f>IF(Tabla1[[#This Row],[num_sup]]=1,"CUMPLE SF","NO CUMPLE SF")</f>
        <v>CUMPLE SF</v>
      </c>
      <c r="X110" t="str">
        <f>IF(Tabla1[[#This Row],[num_ta]]=1,"SI CUMPLE TA","NO CUMPLE TA")</f>
        <v>SI CUMPLE TA</v>
      </c>
      <c r="Y110" s="5" t="str">
        <f>IF(AND(Tabla1[[#This Row],[num_sup]]=1,Tabla1[[#This Row],[num_ta]]=1),"CUMPLE","NO CUMPLE")</f>
        <v>CUMPLE</v>
      </c>
    </row>
    <row r="111" spans="1:25" hidden="1" x14ac:dyDescent="0.25">
      <c r="A111" t="s">
        <v>7</v>
      </c>
      <c r="B111" t="s">
        <v>21</v>
      </c>
      <c r="C111" t="s">
        <v>963</v>
      </c>
      <c r="D111" t="s">
        <v>15</v>
      </c>
      <c r="E111" t="s">
        <v>963</v>
      </c>
      <c r="F111" t="s">
        <v>1019</v>
      </c>
      <c r="G111">
        <v>10521</v>
      </c>
      <c r="H111" t="s">
        <v>3935</v>
      </c>
      <c r="I111">
        <v>8</v>
      </c>
      <c r="J111">
        <v>2023</v>
      </c>
      <c r="K111">
        <v>202308</v>
      </c>
      <c r="L111">
        <v>202308</v>
      </c>
      <c r="M111" s="1" t="s">
        <v>1402</v>
      </c>
      <c r="N111" s="1" t="s">
        <v>1870</v>
      </c>
      <c r="O111" s="1" t="s">
        <v>1834</v>
      </c>
      <c r="P111" s="1" t="s">
        <v>1869</v>
      </c>
      <c r="Q111" s="1">
        <v>44952</v>
      </c>
      <c r="R111">
        <v>1</v>
      </c>
      <c r="S111">
        <v>1</v>
      </c>
      <c r="T111">
        <v>1</v>
      </c>
      <c r="U111">
        <v>1</v>
      </c>
      <c r="V111" t="s">
        <v>4007</v>
      </c>
      <c r="W111" t="str">
        <f>IF(Tabla1[[#This Row],[num_sup]]=1,"CUMPLE SF","NO CUMPLE SF")</f>
        <v>CUMPLE SF</v>
      </c>
      <c r="X111" t="str">
        <f>IF(Tabla1[[#This Row],[num_ta]]=1,"SI CUMPLE TA","NO CUMPLE TA")</f>
        <v>SI CUMPLE TA</v>
      </c>
      <c r="Y111" s="5" t="str">
        <f>IF(AND(Tabla1[[#This Row],[num_sup]]=1,Tabla1[[#This Row],[num_ta]]=1),"CUMPLE","NO CUMPLE")</f>
        <v>CUMPLE</v>
      </c>
    </row>
    <row r="112" spans="1:25" hidden="1" x14ac:dyDescent="0.25">
      <c r="A112" t="s">
        <v>7</v>
      </c>
      <c r="B112" t="s">
        <v>21</v>
      </c>
      <c r="C112" t="s">
        <v>76</v>
      </c>
      <c r="D112" t="s">
        <v>15</v>
      </c>
      <c r="E112" t="s">
        <v>76</v>
      </c>
      <c r="F112" t="s">
        <v>910</v>
      </c>
      <c r="G112">
        <v>10522</v>
      </c>
      <c r="H112" t="s">
        <v>3935</v>
      </c>
      <c r="I112">
        <v>8</v>
      </c>
      <c r="J112">
        <v>2023</v>
      </c>
      <c r="K112">
        <v>202308</v>
      </c>
      <c r="L112">
        <v>202308</v>
      </c>
      <c r="M112" s="1" t="s">
        <v>911</v>
      </c>
      <c r="N112" s="1" t="s">
        <v>1868</v>
      </c>
      <c r="O112" s="1" t="s">
        <v>1739</v>
      </c>
      <c r="P112" s="1" t="s">
        <v>1867</v>
      </c>
      <c r="Q112" s="1">
        <v>44942</v>
      </c>
      <c r="R112">
        <v>1</v>
      </c>
      <c r="S112">
        <v>1</v>
      </c>
      <c r="T112">
        <v>1</v>
      </c>
      <c r="U112">
        <v>1</v>
      </c>
      <c r="V112" t="s">
        <v>4007</v>
      </c>
      <c r="W112" t="str">
        <f>IF(Tabla1[[#This Row],[num_sup]]=1,"CUMPLE SF","NO CUMPLE SF")</f>
        <v>CUMPLE SF</v>
      </c>
      <c r="X112" t="str">
        <f>IF(Tabla1[[#This Row],[num_ta]]=1,"SI CUMPLE TA","NO CUMPLE TA")</f>
        <v>SI CUMPLE TA</v>
      </c>
      <c r="Y112" s="5" t="str">
        <f>IF(AND(Tabla1[[#This Row],[num_sup]]=1,Tabla1[[#This Row],[num_ta]]=1),"CUMPLE","NO CUMPLE")</f>
        <v>CUMPLE</v>
      </c>
    </row>
    <row r="113" spans="1:25" hidden="1" x14ac:dyDescent="0.25">
      <c r="A113" t="s">
        <v>7</v>
      </c>
      <c r="B113" t="s">
        <v>21</v>
      </c>
      <c r="C113" t="s">
        <v>76</v>
      </c>
      <c r="D113" t="s">
        <v>15</v>
      </c>
      <c r="E113" t="s">
        <v>76</v>
      </c>
      <c r="F113" t="s">
        <v>910</v>
      </c>
      <c r="G113">
        <v>10522</v>
      </c>
      <c r="H113" t="s">
        <v>3936</v>
      </c>
      <c r="I113">
        <v>8</v>
      </c>
      <c r="J113">
        <v>2023</v>
      </c>
      <c r="K113">
        <v>202308</v>
      </c>
      <c r="L113">
        <v>202308</v>
      </c>
      <c r="M113" s="1" t="s">
        <v>909</v>
      </c>
      <c r="N113" s="1" t="s">
        <v>1866</v>
      </c>
      <c r="O113" s="1" t="s">
        <v>1738</v>
      </c>
      <c r="P113" s="1" t="s">
        <v>1865</v>
      </c>
      <c r="Q113" s="1">
        <v>44936</v>
      </c>
      <c r="R113">
        <v>1</v>
      </c>
      <c r="S113">
        <v>1</v>
      </c>
      <c r="T113">
        <v>1</v>
      </c>
      <c r="U113">
        <v>1</v>
      </c>
      <c r="V113" t="s">
        <v>4007</v>
      </c>
      <c r="W113" t="str">
        <f>IF(Tabla1[[#This Row],[num_sup]]=1,"CUMPLE SF","NO CUMPLE SF")</f>
        <v>CUMPLE SF</v>
      </c>
      <c r="X113" t="str">
        <f>IF(Tabla1[[#This Row],[num_ta]]=1,"SI CUMPLE TA","NO CUMPLE TA")</f>
        <v>SI CUMPLE TA</v>
      </c>
      <c r="Y113" s="5" t="str">
        <f>IF(AND(Tabla1[[#This Row],[num_sup]]=1,Tabla1[[#This Row],[num_ta]]=1),"CUMPLE","NO CUMPLE")</f>
        <v>CUMPLE</v>
      </c>
    </row>
    <row r="114" spans="1:25" hidden="1" x14ac:dyDescent="0.25">
      <c r="A114" t="s">
        <v>7</v>
      </c>
      <c r="B114" t="s">
        <v>21</v>
      </c>
      <c r="C114" t="s">
        <v>76</v>
      </c>
      <c r="D114" t="s">
        <v>15</v>
      </c>
      <c r="E114" t="s">
        <v>76</v>
      </c>
      <c r="F114" t="s">
        <v>18</v>
      </c>
      <c r="G114">
        <v>10522</v>
      </c>
      <c r="H114" t="s">
        <v>3935</v>
      </c>
      <c r="I114">
        <v>8</v>
      </c>
      <c r="J114">
        <v>2023</v>
      </c>
      <c r="K114">
        <v>202308</v>
      </c>
      <c r="L114">
        <v>202308</v>
      </c>
      <c r="M114" s="1" t="s">
        <v>1401</v>
      </c>
      <c r="N114" s="1" t="s">
        <v>1781</v>
      </c>
      <c r="O114" s="1" t="s">
        <v>1739</v>
      </c>
      <c r="P114" s="1" t="s">
        <v>1864</v>
      </c>
      <c r="Q114" s="1">
        <v>44945</v>
      </c>
      <c r="R114">
        <v>1</v>
      </c>
      <c r="S114">
        <v>1</v>
      </c>
      <c r="T114">
        <v>1</v>
      </c>
      <c r="U114">
        <v>1</v>
      </c>
      <c r="V114" t="s">
        <v>4007</v>
      </c>
      <c r="W114" t="str">
        <f>IF(Tabla1[[#This Row],[num_sup]]=1,"CUMPLE SF","NO CUMPLE SF")</f>
        <v>CUMPLE SF</v>
      </c>
      <c r="X114" t="str">
        <f>IF(Tabla1[[#This Row],[num_ta]]=1,"SI CUMPLE TA","NO CUMPLE TA")</f>
        <v>SI CUMPLE TA</v>
      </c>
      <c r="Y114" s="5" t="str">
        <f>IF(AND(Tabla1[[#This Row],[num_sup]]=1,Tabla1[[#This Row],[num_ta]]=1),"CUMPLE","NO CUMPLE")</f>
        <v>CUMPLE</v>
      </c>
    </row>
    <row r="115" spans="1:25" hidden="1" x14ac:dyDescent="0.25">
      <c r="A115" t="s">
        <v>7</v>
      </c>
      <c r="B115" t="s">
        <v>21</v>
      </c>
      <c r="C115" t="s">
        <v>76</v>
      </c>
      <c r="D115" t="s">
        <v>15</v>
      </c>
      <c r="E115" t="s">
        <v>76</v>
      </c>
      <c r="F115" t="s">
        <v>76</v>
      </c>
      <c r="G115">
        <v>10522</v>
      </c>
      <c r="H115" t="s">
        <v>3935</v>
      </c>
      <c r="I115">
        <v>8</v>
      </c>
      <c r="J115">
        <v>2023</v>
      </c>
      <c r="K115">
        <v>202308</v>
      </c>
      <c r="L115">
        <v>202308</v>
      </c>
      <c r="M115" s="1" t="s">
        <v>908</v>
      </c>
      <c r="N115" s="1" t="s">
        <v>1858</v>
      </c>
      <c r="O115" s="1" t="s">
        <v>1700</v>
      </c>
      <c r="P115" s="1" t="s">
        <v>1863</v>
      </c>
      <c r="Q115" s="1">
        <v>44935</v>
      </c>
      <c r="R115">
        <v>1</v>
      </c>
      <c r="S115">
        <v>1</v>
      </c>
      <c r="T115">
        <v>1</v>
      </c>
      <c r="U115">
        <v>1</v>
      </c>
      <c r="V115" t="s">
        <v>4007</v>
      </c>
      <c r="W115" t="str">
        <f>IF(Tabla1[[#This Row],[num_sup]]=1,"CUMPLE SF","NO CUMPLE SF")</f>
        <v>CUMPLE SF</v>
      </c>
      <c r="X115" t="str">
        <f>IF(Tabla1[[#This Row],[num_ta]]=1,"SI CUMPLE TA","NO CUMPLE TA")</f>
        <v>SI CUMPLE TA</v>
      </c>
      <c r="Y115" s="5" t="str">
        <f>IF(AND(Tabla1[[#This Row],[num_sup]]=1,Tabla1[[#This Row],[num_ta]]=1),"CUMPLE","NO CUMPLE")</f>
        <v>CUMPLE</v>
      </c>
    </row>
    <row r="116" spans="1:25" hidden="1" x14ac:dyDescent="0.25">
      <c r="A116" t="s">
        <v>7</v>
      </c>
      <c r="B116" t="s">
        <v>21</v>
      </c>
      <c r="C116" t="s">
        <v>76</v>
      </c>
      <c r="D116" t="s">
        <v>15</v>
      </c>
      <c r="E116" t="s">
        <v>76</v>
      </c>
      <c r="F116" t="s">
        <v>76</v>
      </c>
      <c r="G116">
        <v>10522</v>
      </c>
      <c r="H116" t="s">
        <v>3935</v>
      </c>
      <c r="I116">
        <v>8</v>
      </c>
      <c r="J116">
        <v>2023</v>
      </c>
      <c r="K116">
        <v>202308</v>
      </c>
      <c r="L116">
        <v>202308</v>
      </c>
      <c r="M116" s="1" t="s">
        <v>907</v>
      </c>
      <c r="N116" s="1" t="s">
        <v>1676</v>
      </c>
      <c r="O116" s="1" t="s">
        <v>1746</v>
      </c>
      <c r="P116" s="1" t="s">
        <v>1862</v>
      </c>
      <c r="Q116" s="1">
        <v>44960</v>
      </c>
      <c r="R116">
        <v>1</v>
      </c>
      <c r="S116">
        <v>0</v>
      </c>
      <c r="T116">
        <v>0</v>
      </c>
      <c r="U116">
        <v>1</v>
      </c>
      <c r="V116" t="s">
        <v>4007</v>
      </c>
      <c r="W116" t="str">
        <f>IF(Tabla1[[#This Row],[num_sup]]=1,"CUMPLE SF","NO CUMPLE SF")</f>
        <v>NO CUMPLE SF</v>
      </c>
      <c r="X116" t="str">
        <f>IF(Tabla1[[#This Row],[num_ta]]=1,"SI CUMPLE TA","NO CUMPLE TA")</f>
        <v>SI CUMPLE TA</v>
      </c>
      <c r="Y116" s="5" t="str">
        <f>IF(AND(Tabla1[[#This Row],[num_sup]]=1,Tabla1[[#This Row],[num_ta]]=1),"CUMPLE","NO CUMPLE")</f>
        <v>NO CUMPLE</v>
      </c>
    </row>
    <row r="117" spans="1:25" hidden="1" x14ac:dyDescent="0.25">
      <c r="A117" t="s">
        <v>7</v>
      </c>
      <c r="B117" t="s">
        <v>21</v>
      </c>
      <c r="C117" t="s">
        <v>961</v>
      </c>
      <c r="D117" t="s">
        <v>15</v>
      </c>
      <c r="E117" t="s">
        <v>21</v>
      </c>
      <c r="F117" t="s">
        <v>1400</v>
      </c>
      <c r="G117">
        <v>10523</v>
      </c>
      <c r="H117" t="s">
        <v>3935</v>
      </c>
      <c r="I117">
        <v>8</v>
      </c>
      <c r="J117">
        <v>2023</v>
      </c>
      <c r="K117">
        <v>202308</v>
      </c>
      <c r="L117">
        <v>202308</v>
      </c>
      <c r="M117" s="1" t="s">
        <v>1399</v>
      </c>
      <c r="N117" s="1" t="s">
        <v>1861</v>
      </c>
      <c r="O117" s="1" t="s">
        <v>1860</v>
      </c>
      <c r="P117" s="1" t="s">
        <v>1859</v>
      </c>
      <c r="Q117" s="1">
        <v>44937</v>
      </c>
      <c r="R117">
        <v>1</v>
      </c>
      <c r="S117">
        <v>1</v>
      </c>
      <c r="T117">
        <v>1</v>
      </c>
      <c r="U117">
        <v>1</v>
      </c>
      <c r="V117" t="s">
        <v>4007</v>
      </c>
      <c r="W117" t="str">
        <f>IF(Tabla1[[#This Row],[num_sup]]=1,"CUMPLE SF","NO CUMPLE SF")</f>
        <v>CUMPLE SF</v>
      </c>
      <c r="X117" t="str">
        <f>IF(Tabla1[[#This Row],[num_ta]]=1,"SI CUMPLE TA","NO CUMPLE TA")</f>
        <v>SI CUMPLE TA</v>
      </c>
      <c r="Y117" s="5" t="str">
        <f>IF(AND(Tabla1[[#This Row],[num_sup]]=1,Tabla1[[#This Row],[num_ta]]=1),"CUMPLE","NO CUMPLE")</f>
        <v>CUMPLE</v>
      </c>
    </row>
    <row r="118" spans="1:25" hidden="1" x14ac:dyDescent="0.25">
      <c r="A118" t="s">
        <v>7</v>
      </c>
      <c r="B118" t="s">
        <v>27</v>
      </c>
      <c r="C118" t="s">
        <v>49</v>
      </c>
      <c r="D118" t="s">
        <v>15</v>
      </c>
      <c r="E118" t="s">
        <v>40</v>
      </c>
      <c r="F118" t="s">
        <v>497</v>
      </c>
      <c r="G118">
        <v>10602</v>
      </c>
      <c r="H118" t="s">
        <v>3935</v>
      </c>
      <c r="I118">
        <v>8</v>
      </c>
      <c r="J118">
        <v>2023</v>
      </c>
      <c r="K118">
        <v>202308</v>
      </c>
      <c r="L118">
        <v>202308</v>
      </c>
      <c r="M118" s="1" t="s">
        <v>498</v>
      </c>
      <c r="N118" s="1" t="s">
        <v>1777</v>
      </c>
      <c r="O118" s="1" t="s">
        <v>1858</v>
      </c>
      <c r="P118" s="1" t="s">
        <v>1857</v>
      </c>
      <c r="Q118" s="1">
        <v>44954</v>
      </c>
      <c r="R118">
        <v>1</v>
      </c>
      <c r="S118">
        <v>0</v>
      </c>
      <c r="T118">
        <v>1</v>
      </c>
      <c r="U118">
        <v>0</v>
      </c>
      <c r="V118" t="s">
        <v>4007</v>
      </c>
      <c r="W118" t="str">
        <f>IF(Tabla1[[#This Row],[num_sup]]=1,"CUMPLE SF","NO CUMPLE SF")</f>
        <v>CUMPLE SF</v>
      </c>
      <c r="X118" t="str">
        <f>IF(Tabla1[[#This Row],[num_ta]]=1,"SI CUMPLE TA","NO CUMPLE TA")</f>
        <v>NO CUMPLE TA</v>
      </c>
      <c r="Y118" s="5" t="str">
        <f>IF(AND(Tabla1[[#This Row],[num_sup]]=1,Tabla1[[#This Row],[num_ta]]=1),"CUMPLE","NO CUMPLE")</f>
        <v>NO CUMPLE</v>
      </c>
    </row>
    <row r="119" spans="1:25" hidden="1" x14ac:dyDescent="0.25">
      <c r="A119" t="s">
        <v>7</v>
      </c>
      <c r="B119" t="s">
        <v>27</v>
      </c>
      <c r="C119" t="s">
        <v>49</v>
      </c>
      <c r="D119" t="s">
        <v>15</v>
      </c>
      <c r="E119" t="s">
        <v>40</v>
      </c>
      <c r="F119" t="s">
        <v>38</v>
      </c>
      <c r="G119">
        <v>10602</v>
      </c>
      <c r="H119" t="s">
        <v>3935</v>
      </c>
      <c r="I119">
        <v>8</v>
      </c>
      <c r="J119">
        <v>2023</v>
      </c>
      <c r="K119">
        <v>202308</v>
      </c>
      <c r="L119">
        <v>202308</v>
      </c>
      <c r="M119" s="1" t="s">
        <v>499</v>
      </c>
      <c r="N119" s="1" t="s">
        <v>1856</v>
      </c>
      <c r="O119" s="1" t="s">
        <v>1855</v>
      </c>
      <c r="P119" s="1" t="s">
        <v>1854</v>
      </c>
      <c r="Q119" s="1">
        <v>44931</v>
      </c>
      <c r="R119">
        <v>1</v>
      </c>
      <c r="S119">
        <v>1</v>
      </c>
      <c r="T119">
        <v>1</v>
      </c>
      <c r="U119">
        <v>1</v>
      </c>
      <c r="V119" t="s">
        <v>4007</v>
      </c>
      <c r="W119" t="str">
        <f>IF(Tabla1[[#This Row],[num_sup]]=1,"CUMPLE SF","NO CUMPLE SF")</f>
        <v>CUMPLE SF</v>
      </c>
      <c r="X119" t="str">
        <f>IF(Tabla1[[#This Row],[num_ta]]=1,"SI CUMPLE TA","NO CUMPLE TA")</f>
        <v>SI CUMPLE TA</v>
      </c>
      <c r="Y119" s="5" t="str">
        <f>IF(AND(Tabla1[[#This Row],[num_sup]]=1,Tabla1[[#This Row],[num_ta]]=1),"CUMPLE","NO CUMPLE")</f>
        <v>CUMPLE</v>
      </c>
    </row>
    <row r="120" spans="1:25" hidden="1" x14ac:dyDescent="0.25">
      <c r="A120" t="s">
        <v>7</v>
      </c>
      <c r="B120" t="s">
        <v>27</v>
      </c>
      <c r="C120" t="s">
        <v>77</v>
      </c>
      <c r="D120" t="s">
        <v>3998</v>
      </c>
      <c r="E120" t="s">
        <v>3999</v>
      </c>
      <c r="F120" t="s">
        <v>4000</v>
      </c>
      <c r="G120">
        <v>10603</v>
      </c>
      <c r="H120" t="s">
        <v>3935</v>
      </c>
      <c r="I120">
        <v>8</v>
      </c>
      <c r="J120">
        <v>2023</v>
      </c>
      <c r="K120">
        <v>202308</v>
      </c>
      <c r="L120">
        <v>202308</v>
      </c>
      <c r="M120" s="1" t="s">
        <v>479</v>
      </c>
      <c r="N120" s="1" t="s">
        <v>1853</v>
      </c>
      <c r="O120" s="1" t="s">
        <v>1852</v>
      </c>
      <c r="P120" s="1" t="s">
        <v>1851</v>
      </c>
      <c r="Q120" s="1">
        <v>44952</v>
      </c>
      <c r="R120">
        <v>1</v>
      </c>
      <c r="S120">
        <v>0</v>
      </c>
      <c r="T120">
        <v>0</v>
      </c>
      <c r="U120">
        <v>0</v>
      </c>
      <c r="V120" t="s">
        <v>4007</v>
      </c>
      <c r="W120" t="str">
        <f>IF(Tabla1[[#This Row],[num_sup]]=1,"CUMPLE SF","NO CUMPLE SF")</f>
        <v>NO CUMPLE SF</v>
      </c>
      <c r="X120" t="str">
        <f>IF(Tabla1[[#This Row],[num_ta]]=1,"SI CUMPLE TA","NO CUMPLE TA")</f>
        <v>NO CUMPLE TA</v>
      </c>
      <c r="Y120" s="5" t="str">
        <f>IF(AND(Tabla1[[#This Row],[num_sup]]=1,Tabla1[[#This Row],[num_ta]]=1),"CUMPLE","NO CUMPLE")</f>
        <v>NO CUMPLE</v>
      </c>
    </row>
    <row r="121" spans="1:25" hidden="1" x14ac:dyDescent="0.25">
      <c r="A121" t="s">
        <v>7</v>
      </c>
      <c r="B121" t="s">
        <v>27</v>
      </c>
      <c r="C121" t="s">
        <v>78</v>
      </c>
      <c r="D121" t="s">
        <v>3998</v>
      </c>
      <c r="E121" t="s">
        <v>3999</v>
      </c>
      <c r="F121" t="s">
        <v>4000</v>
      </c>
      <c r="G121">
        <v>10604</v>
      </c>
      <c r="H121" t="s">
        <v>3935</v>
      </c>
      <c r="I121">
        <v>8</v>
      </c>
      <c r="J121">
        <v>2023</v>
      </c>
      <c r="K121">
        <v>202308</v>
      </c>
      <c r="L121">
        <v>202308</v>
      </c>
      <c r="M121" s="1" t="s">
        <v>906</v>
      </c>
      <c r="N121" s="1" t="s">
        <v>1791</v>
      </c>
      <c r="O121" s="1" t="s">
        <v>913</v>
      </c>
      <c r="P121" s="1" t="s">
        <v>1850</v>
      </c>
      <c r="Q121" s="1">
        <v>44957</v>
      </c>
      <c r="R121">
        <v>1</v>
      </c>
      <c r="S121">
        <v>0</v>
      </c>
      <c r="T121">
        <v>0</v>
      </c>
      <c r="U121">
        <v>0</v>
      </c>
      <c r="V121" t="s">
        <v>4007</v>
      </c>
      <c r="W121" t="str">
        <f>IF(Tabla1[[#This Row],[num_sup]]=1,"CUMPLE SF","NO CUMPLE SF")</f>
        <v>NO CUMPLE SF</v>
      </c>
      <c r="X121" t="str">
        <f>IF(Tabla1[[#This Row],[num_ta]]=1,"SI CUMPLE TA","NO CUMPLE TA")</f>
        <v>NO CUMPLE TA</v>
      </c>
      <c r="Y121" s="5" t="str">
        <f>IF(AND(Tabla1[[#This Row],[num_sup]]=1,Tabla1[[#This Row],[num_ta]]=1),"CUMPLE","NO CUMPLE")</f>
        <v>NO CUMPLE</v>
      </c>
    </row>
    <row r="122" spans="1:25" hidden="1" x14ac:dyDescent="0.25">
      <c r="A122" t="s">
        <v>7</v>
      </c>
      <c r="B122" t="s">
        <v>27</v>
      </c>
      <c r="C122" t="s">
        <v>43</v>
      </c>
      <c r="D122" t="s">
        <v>15</v>
      </c>
      <c r="E122" t="s">
        <v>43</v>
      </c>
      <c r="F122" t="s">
        <v>363</v>
      </c>
      <c r="G122">
        <v>10606</v>
      </c>
      <c r="H122" t="s">
        <v>3935</v>
      </c>
      <c r="I122">
        <v>8</v>
      </c>
      <c r="J122">
        <v>2023</v>
      </c>
      <c r="K122">
        <v>202308</v>
      </c>
      <c r="L122">
        <v>202308</v>
      </c>
      <c r="M122" s="1" t="s">
        <v>1347</v>
      </c>
      <c r="N122" s="1" t="s">
        <v>1689</v>
      </c>
      <c r="O122" s="1" t="s">
        <v>1781</v>
      </c>
      <c r="P122" s="1" t="s">
        <v>1849</v>
      </c>
      <c r="Q122" s="1">
        <v>44953</v>
      </c>
      <c r="R122">
        <v>1</v>
      </c>
      <c r="S122">
        <v>1</v>
      </c>
      <c r="T122">
        <v>1</v>
      </c>
      <c r="U122">
        <v>1</v>
      </c>
      <c r="V122" t="s">
        <v>4007</v>
      </c>
      <c r="W122" t="str">
        <f>IF(Tabla1[[#This Row],[num_sup]]=1,"CUMPLE SF","NO CUMPLE SF")</f>
        <v>CUMPLE SF</v>
      </c>
      <c r="X122" t="str">
        <f>IF(Tabla1[[#This Row],[num_ta]]=1,"SI CUMPLE TA","NO CUMPLE TA")</f>
        <v>SI CUMPLE TA</v>
      </c>
      <c r="Y122" s="5" t="str">
        <f>IF(AND(Tabla1[[#This Row],[num_sup]]=1,Tabla1[[#This Row],[num_ta]]=1),"CUMPLE","NO CUMPLE")</f>
        <v>CUMPLE</v>
      </c>
    </row>
    <row r="123" spans="1:25" hidden="1" x14ac:dyDescent="0.25">
      <c r="A123" t="s">
        <v>7</v>
      </c>
      <c r="B123" t="s">
        <v>27</v>
      </c>
      <c r="C123" t="s">
        <v>44</v>
      </c>
      <c r="D123" t="s">
        <v>15</v>
      </c>
      <c r="E123" t="s">
        <v>43</v>
      </c>
      <c r="F123" t="s">
        <v>44</v>
      </c>
      <c r="G123">
        <v>10607</v>
      </c>
      <c r="H123" t="s">
        <v>3935</v>
      </c>
      <c r="I123">
        <v>8</v>
      </c>
      <c r="J123">
        <v>2023</v>
      </c>
      <c r="K123">
        <v>202308</v>
      </c>
      <c r="L123">
        <v>202308</v>
      </c>
      <c r="M123" s="1" t="s">
        <v>905</v>
      </c>
      <c r="N123" s="1" t="s">
        <v>1848</v>
      </c>
      <c r="O123" s="1" t="s">
        <v>1772</v>
      </c>
      <c r="P123" s="1" t="s">
        <v>1847</v>
      </c>
      <c r="Q123" s="1">
        <v>44954</v>
      </c>
      <c r="R123">
        <v>1</v>
      </c>
      <c r="S123">
        <v>1</v>
      </c>
      <c r="T123">
        <v>1</v>
      </c>
      <c r="U123">
        <v>1</v>
      </c>
      <c r="V123" t="s">
        <v>4007</v>
      </c>
      <c r="W123" t="str">
        <f>IF(Tabla1[[#This Row],[num_sup]]=1,"CUMPLE SF","NO CUMPLE SF")</f>
        <v>CUMPLE SF</v>
      </c>
      <c r="X123" t="str">
        <f>IF(Tabla1[[#This Row],[num_ta]]=1,"SI CUMPLE TA","NO CUMPLE TA")</f>
        <v>SI CUMPLE TA</v>
      </c>
      <c r="Y123" s="5" t="str">
        <f>IF(AND(Tabla1[[#This Row],[num_sup]]=1,Tabla1[[#This Row],[num_ta]]=1),"CUMPLE","NO CUMPLE")</f>
        <v>CUMPLE</v>
      </c>
    </row>
    <row r="124" spans="1:25" hidden="1" x14ac:dyDescent="0.25">
      <c r="A124" t="s">
        <v>7</v>
      </c>
      <c r="B124" t="s">
        <v>27</v>
      </c>
      <c r="C124" t="s">
        <v>29</v>
      </c>
      <c r="D124" t="s">
        <v>3998</v>
      </c>
      <c r="E124" t="s">
        <v>3999</v>
      </c>
      <c r="F124" t="s">
        <v>4000</v>
      </c>
      <c r="G124">
        <v>10609</v>
      </c>
      <c r="H124" t="s">
        <v>3935</v>
      </c>
      <c r="I124">
        <v>8</v>
      </c>
      <c r="J124">
        <v>2023</v>
      </c>
      <c r="K124">
        <v>202308</v>
      </c>
      <c r="L124">
        <v>202308</v>
      </c>
      <c r="M124" s="1" t="s">
        <v>1398</v>
      </c>
      <c r="N124" s="1" t="s">
        <v>1846</v>
      </c>
      <c r="O124" s="1" t="s">
        <v>1845</v>
      </c>
      <c r="P124" s="1" t="s">
        <v>1844</v>
      </c>
      <c r="Q124" s="1">
        <v>44946</v>
      </c>
      <c r="R124">
        <v>1</v>
      </c>
      <c r="S124">
        <v>0</v>
      </c>
      <c r="T124">
        <v>0</v>
      </c>
      <c r="U124">
        <v>0</v>
      </c>
      <c r="V124" t="s">
        <v>4007</v>
      </c>
      <c r="W124" t="str">
        <f>IF(Tabla1[[#This Row],[num_sup]]=1,"CUMPLE SF","NO CUMPLE SF")</f>
        <v>NO CUMPLE SF</v>
      </c>
      <c r="X124" t="str">
        <f>IF(Tabla1[[#This Row],[num_ta]]=1,"SI CUMPLE TA","NO CUMPLE TA")</f>
        <v>NO CUMPLE TA</v>
      </c>
      <c r="Y124" s="5" t="str">
        <f>IF(AND(Tabla1[[#This Row],[num_sup]]=1,Tabla1[[#This Row],[num_ta]]=1),"CUMPLE","NO CUMPLE")</f>
        <v>NO CUMPLE</v>
      </c>
    </row>
    <row r="125" spans="1:25" hidden="1" x14ac:dyDescent="0.25">
      <c r="A125" t="s">
        <v>7</v>
      </c>
      <c r="B125" t="s">
        <v>27</v>
      </c>
      <c r="C125" t="s">
        <v>29</v>
      </c>
      <c r="D125" t="s">
        <v>3998</v>
      </c>
      <c r="E125" t="s">
        <v>3999</v>
      </c>
      <c r="F125" t="s">
        <v>4000</v>
      </c>
      <c r="G125">
        <v>10609</v>
      </c>
      <c r="H125" t="s">
        <v>3935</v>
      </c>
      <c r="I125">
        <v>8</v>
      </c>
      <c r="J125">
        <v>2023</v>
      </c>
      <c r="K125">
        <v>202308</v>
      </c>
      <c r="L125">
        <v>202308</v>
      </c>
      <c r="M125" s="1" t="s">
        <v>1397</v>
      </c>
      <c r="N125" s="1" t="s">
        <v>1714</v>
      </c>
      <c r="O125" s="1" t="s">
        <v>1843</v>
      </c>
      <c r="P125" s="1" t="s">
        <v>1842</v>
      </c>
      <c r="Q125" s="1">
        <v>44950</v>
      </c>
      <c r="R125">
        <v>1</v>
      </c>
      <c r="S125">
        <v>0</v>
      </c>
      <c r="T125">
        <v>0</v>
      </c>
      <c r="U125">
        <v>0</v>
      </c>
      <c r="V125" t="s">
        <v>4007</v>
      </c>
      <c r="W125" t="str">
        <f>IF(Tabla1[[#This Row],[num_sup]]=1,"CUMPLE SF","NO CUMPLE SF")</f>
        <v>NO CUMPLE SF</v>
      </c>
      <c r="X125" t="str">
        <f>IF(Tabla1[[#This Row],[num_ta]]=1,"SI CUMPLE TA","NO CUMPLE TA")</f>
        <v>NO CUMPLE TA</v>
      </c>
      <c r="Y125" s="5" t="str">
        <f>IF(AND(Tabla1[[#This Row],[num_sup]]=1,Tabla1[[#This Row],[num_ta]]=1),"CUMPLE","NO CUMPLE")</f>
        <v>NO CUMPLE</v>
      </c>
    </row>
    <row r="126" spans="1:25" hidden="1" x14ac:dyDescent="0.25">
      <c r="A126" t="s">
        <v>7</v>
      </c>
      <c r="B126" t="s">
        <v>27</v>
      </c>
      <c r="C126" t="s">
        <v>29</v>
      </c>
      <c r="D126" t="s">
        <v>3998</v>
      </c>
      <c r="E126" t="s">
        <v>3999</v>
      </c>
      <c r="F126" t="s">
        <v>4000</v>
      </c>
      <c r="G126">
        <v>10609</v>
      </c>
      <c r="H126" t="s">
        <v>3935</v>
      </c>
      <c r="I126">
        <v>8</v>
      </c>
      <c r="J126">
        <v>2023</v>
      </c>
      <c r="K126">
        <v>202308</v>
      </c>
      <c r="L126">
        <v>202308</v>
      </c>
      <c r="M126" s="1" t="s">
        <v>1396</v>
      </c>
      <c r="N126" s="1" t="s">
        <v>1696</v>
      </c>
      <c r="O126" s="1" t="s">
        <v>1708</v>
      </c>
      <c r="P126" s="1" t="s">
        <v>1841</v>
      </c>
      <c r="Q126" s="1">
        <v>44934</v>
      </c>
      <c r="R126">
        <v>1</v>
      </c>
      <c r="S126">
        <v>0</v>
      </c>
      <c r="T126">
        <v>0</v>
      </c>
      <c r="U126">
        <v>0</v>
      </c>
      <c r="V126" t="s">
        <v>4007</v>
      </c>
      <c r="W126" t="str">
        <f>IF(Tabla1[[#This Row],[num_sup]]=1,"CUMPLE SF","NO CUMPLE SF")</f>
        <v>NO CUMPLE SF</v>
      </c>
      <c r="X126" t="str">
        <f>IF(Tabla1[[#This Row],[num_ta]]=1,"SI CUMPLE TA","NO CUMPLE TA")</f>
        <v>NO CUMPLE TA</v>
      </c>
      <c r="Y126" s="5" t="str">
        <f>IF(AND(Tabla1[[#This Row],[num_sup]]=1,Tabla1[[#This Row],[num_ta]]=1),"CUMPLE","NO CUMPLE")</f>
        <v>NO CUMPLE</v>
      </c>
    </row>
    <row r="127" spans="1:25" hidden="1" x14ac:dyDescent="0.25">
      <c r="A127" t="s">
        <v>7</v>
      </c>
      <c r="B127" t="s">
        <v>27</v>
      </c>
      <c r="C127" t="s">
        <v>29</v>
      </c>
      <c r="D127" t="s">
        <v>3998</v>
      </c>
      <c r="E127" t="s">
        <v>3999</v>
      </c>
      <c r="F127" t="s">
        <v>4000</v>
      </c>
      <c r="G127">
        <v>10609</v>
      </c>
      <c r="H127" t="s">
        <v>3935</v>
      </c>
      <c r="I127">
        <v>8</v>
      </c>
      <c r="J127">
        <v>2023</v>
      </c>
      <c r="K127">
        <v>202308</v>
      </c>
      <c r="L127">
        <v>202308</v>
      </c>
      <c r="M127" s="1" t="s">
        <v>904</v>
      </c>
      <c r="N127" s="1" t="s">
        <v>1721</v>
      </c>
      <c r="O127" s="1" t="s">
        <v>1840</v>
      </c>
      <c r="P127" s="1" t="s">
        <v>1839</v>
      </c>
      <c r="Q127" s="1">
        <v>44935</v>
      </c>
      <c r="R127">
        <v>1</v>
      </c>
      <c r="S127">
        <v>0</v>
      </c>
      <c r="T127">
        <v>0</v>
      </c>
      <c r="U127">
        <v>0</v>
      </c>
      <c r="V127" t="s">
        <v>4007</v>
      </c>
      <c r="W127" t="str">
        <f>IF(Tabla1[[#This Row],[num_sup]]=1,"CUMPLE SF","NO CUMPLE SF")</f>
        <v>NO CUMPLE SF</v>
      </c>
      <c r="X127" t="str">
        <f>IF(Tabla1[[#This Row],[num_ta]]=1,"SI CUMPLE TA","NO CUMPLE TA")</f>
        <v>NO CUMPLE TA</v>
      </c>
      <c r="Y127" s="5" t="str">
        <f>IF(AND(Tabla1[[#This Row],[num_sup]]=1,Tabla1[[#This Row],[num_ta]]=1),"CUMPLE","NO CUMPLE")</f>
        <v>NO CUMPLE</v>
      </c>
    </row>
    <row r="128" spans="1:25" hidden="1" x14ac:dyDescent="0.25">
      <c r="A128" t="s">
        <v>7</v>
      </c>
      <c r="B128" t="s">
        <v>27</v>
      </c>
      <c r="C128" t="s">
        <v>29</v>
      </c>
      <c r="D128" t="s">
        <v>15</v>
      </c>
      <c r="E128" t="s">
        <v>91</v>
      </c>
      <c r="F128" t="s">
        <v>446</v>
      </c>
      <c r="G128">
        <v>10609</v>
      </c>
      <c r="H128" t="s">
        <v>3935</v>
      </c>
      <c r="I128">
        <v>8</v>
      </c>
      <c r="J128">
        <v>2023</v>
      </c>
      <c r="K128">
        <v>202308</v>
      </c>
      <c r="L128">
        <v>202308</v>
      </c>
      <c r="M128" s="1" t="s">
        <v>903</v>
      </c>
      <c r="N128" s="1" t="s">
        <v>1838</v>
      </c>
      <c r="O128" s="1" t="s">
        <v>1837</v>
      </c>
      <c r="P128" s="1" t="s">
        <v>1836</v>
      </c>
      <c r="Q128" s="1">
        <v>44937</v>
      </c>
      <c r="R128">
        <v>1</v>
      </c>
      <c r="S128">
        <v>1</v>
      </c>
      <c r="T128">
        <v>1</v>
      </c>
      <c r="U128">
        <v>1</v>
      </c>
      <c r="V128" t="s">
        <v>4007</v>
      </c>
      <c r="W128" t="str">
        <f>IF(Tabla1[[#This Row],[num_sup]]=1,"CUMPLE SF","NO CUMPLE SF")</f>
        <v>CUMPLE SF</v>
      </c>
      <c r="X128" t="str">
        <f>IF(Tabla1[[#This Row],[num_ta]]=1,"SI CUMPLE TA","NO CUMPLE TA")</f>
        <v>SI CUMPLE TA</v>
      </c>
      <c r="Y128" s="5" t="str">
        <f>IF(AND(Tabla1[[#This Row],[num_sup]]=1,Tabla1[[#This Row],[num_ta]]=1),"CUMPLE","NO CUMPLE")</f>
        <v>CUMPLE</v>
      </c>
    </row>
    <row r="129" spans="1:25" hidden="1" x14ac:dyDescent="0.25">
      <c r="A129" t="s">
        <v>7</v>
      </c>
      <c r="B129" t="s">
        <v>27</v>
      </c>
      <c r="C129" t="s">
        <v>29</v>
      </c>
      <c r="D129" t="s">
        <v>15</v>
      </c>
      <c r="E129" t="s">
        <v>91</v>
      </c>
      <c r="F129" t="s">
        <v>446</v>
      </c>
      <c r="G129">
        <v>10609</v>
      </c>
      <c r="H129" t="s">
        <v>3935</v>
      </c>
      <c r="I129">
        <v>8</v>
      </c>
      <c r="J129">
        <v>2023</v>
      </c>
      <c r="K129">
        <v>202308</v>
      </c>
      <c r="L129">
        <v>202308</v>
      </c>
      <c r="M129" s="1" t="s">
        <v>902</v>
      </c>
      <c r="N129" s="1" t="s">
        <v>1835</v>
      </c>
      <c r="O129" s="1" t="s">
        <v>1834</v>
      </c>
      <c r="P129" s="1" t="s">
        <v>1833</v>
      </c>
      <c r="Q129" s="1">
        <v>44937</v>
      </c>
      <c r="R129">
        <v>1</v>
      </c>
      <c r="S129">
        <v>1</v>
      </c>
      <c r="T129">
        <v>1</v>
      </c>
      <c r="U129">
        <v>1</v>
      </c>
      <c r="V129" t="s">
        <v>4007</v>
      </c>
      <c r="W129" t="str">
        <f>IF(Tabla1[[#This Row],[num_sup]]=1,"CUMPLE SF","NO CUMPLE SF")</f>
        <v>CUMPLE SF</v>
      </c>
      <c r="X129" t="str">
        <f>IF(Tabla1[[#This Row],[num_ta]]=1,"SI CUMPLE TA","NO CUMPLE TA")</f>
        <v>SI CUMPLE TA</v>
      </c>
      <c r="Y129" s="5" t="str">
        <f>IF(AND(Tabla1[[#This Row],[num_sup]]=1,Tabla1[[#This Row],[num_ta]]=1),"CUMPLE","NO CUMPLE")</f>
        <v>CUMPLE</v>
      </c>
    </row>
    <row r="130" spans="1:25" hidden="1" x14ac:dyDescent="0.25">
      <c r="A130" t="s">
        <v>7</v>
      </c>
      <c r="B130" t="s">
        <v>27</v>
      </c>
      <c r="C130" t="s">
        <v>29</v>
      </c>
      <c r="D130" t="s">
        <v>15</v>
      </c>
      <c r="E130" t="s">
        <v>91</v>
      </c>
      <c r="F130" t="s">
        <v>446</v>
      </c>
      <c r="G130">
        <v>10609</v>
      </c>
      <c r="H130" t="s">
        <v>3935</v>
      </c>
      <c r="I130">
        <v>8</v>
      </c>
      <c r="J130">
        <v>2023</v>
      </c>
      <c r="K130">
        <v>202308</v>
      </c>
      <c r="L130">
        <v>202308</v>
      </c>
      <c r="M130" s="1" t="s">
        <v>901</v>
      </c>
      <c r="N130" s="1" t="s">
        <v>1832</v>
      </c>
      <c r="O130" s="1" t="s">
        <v>1831</v>
      </c>
      <c r="P130" s="1" t="s">
        <v>1830</v>
      </c>
      <c r="Q130" s="1">
        <v>44942</v>
      </c>
      <c r="R130">
        <v>1</v>
      </c>
      <c r="S130">
        <v>0</v>
      </c>
      <c r="T130">
        <v>1</v>
      </c>
      <c r="U130">
        <v>0</v>
      </c>
      <c r="V130" t="s">
        <v>4007</v>
      </c>
      <c r="W130" t="str">
        <f>IF(Tabla1[[#This Row],[num_sup]]=1,"CUMPLE SF","NO CUMPLE SF")</f>
        <v>CUMPLE SF</v>
      </c>
      <c r="X130" t="str">
        <f>IF(Tabla1[[#This Row],[num_ta]]=1,"SI CUMPLE TA","NO CUMPLE TA")</f>
        <v>NO CUMPLE TA</v>
      </c>
      <c r="Y130" s="5" t="str">
        <f>IF(AND(Tabla1[[#This Row],[num_sup]]=1,Tabla1[[#This Row],[num_ta]]=1),"CUMPLE","NO CUMPLE")</f>
        <v>NO CUMPLE</v>
      </c>
    </row>
    <row r="131" spans="1:25" hidden="1" x14ac:dyDescent="0.25">
      <c r="A131" t="s">
        <v>7</v>
      </c>
      <c r="B131" t="s">
        <v>27</v>
      </c>
      <c r="C131" t="s">
        <v>29</v>
      </c>
      <c r="D131" t="s">
        <v>15</v>
      </c>
      <c r="E131" t="s">
        <v>896</v>
      </c>
      <c r="F131" t="s">
        <v>900</v>
      </c>
      <c r="G131">
        <v>10609</v>
      </c>
      <c r="H131" t="s">
        <v>3935</v>
      </c>
      <c r="I131">
        <v>8</v>
      </c>
      <c r="J131">
        <v>2023</v>
      </c>
      <c r="K131">
        <v>202308</v>
      </c>
      <c r="L131">
        <v>202308</v>
      </c>
      <c r="M131" s="1" t="s">
        <v>899</v>
      </c>
      <c r="N131" s="1" t="s">
        <v>1829</v>
      </c>
      <c r="O131" s="1" t="s">
        <v>1731</v>
      </c>
      <c r="P131" s="1" t="s">
        <v>1828</v>
      </c>
      <c r="Q131" s="1">
        <v>44955</v>
      </c>
      <c r="R131">
        <v>1</v>
      </c>
      <c r="S131">
        <v>0</v>
      </c>
      <c r="T131">
        <v>1</v>
      </c>
      <c r="U131">
        <v>0</v>
      </c>
      <c r="V131" t="s">
        <v>4007</v>
      </c>
      <c r="W131" t="str">
        <f>IF(Tabla1[[#This Row],[num_sup]]=1,"CUMPLE SF","NO CUMPLE SF")</f>
        <v>CUMPLE SF</v>
      </c>
      <c r="X131" t="str">
        <f>IF(Tabla1[[#This Row],[num_ta]]=1,"SI CUMPLE TA","NO CUMPLE TA")</f>
        <v>NO CUMPLE TA</v>
      </c>
      <c r="Y131" s="5" t="str">
        <f>IF(AND(Tabla1[[#This Row],[num_sup]]=1,Tabla1[[#This Row],[num_ta]]=1),"CUMPLE","NO CUMPLE")</f>
        <v>NO CUMPLE</v>
      </c>
    </row>
    <row r="132" spans="1:25" hidden="1" x14ac:dyDescent="0.25">
      <c r="A132" t="s">
        <v>7</v>
      </c>
      <c r="B132" t="s">
        <v>27</v>
      </c>
      <c r="C132" t="s">
        <v>29</v>
      </c>
      <c r="D132" t="s">
        <v>15</v>
      </c>
      <c r="E132" t="s">
        <v>896</v>
      </c>
      <c r="F132" t="s">
        <v>85</v>
      </c>
      <c r="G132">
        <v>10609</v>
      </c>
      <c r="H132" t="s">
        <v>3935</v>
      </c>
      <c r="I132">
        <v>8</v>
      </c>
      <c r="J132">
        <v>2023</v>
      </c>
      <c r="K132">
        <v>202308</v>
      </c>
      <c r="L132">
        <v>202308</v>
      </c>
      <c r="M132" s="1" t="s">
        <v>898</v>
      </c>
      <c r="N132" s="1" t="s">
        <v>1714</v>
      </c>
      <c r="O132" s="1" t="s">
        <v>1688</v>
      </c>
      <c r="P132" s="1" t="s">
        <v>1827</v>
      </c>
      <c r="Q132" s="1">
        <v>44937</v>
      </c>
      <c r="R132">
        <v>1</v>
      </c>
      <c r="S132">
        <v>1</v>
      </c>
      <c r="T132">
        <v>1</v>
      </c>
      <c r="U132">
        <v>1</v>
      </c>
      <c r="V132" t="s">
        <v>4007</v>
      </c>
      <c r="W132" t="str">
        <f>IF(Tabla1[[#This Row],[num_sup]]=1,"CUMPLE SF","NO CUMPLE SF")</f>
        <v>CUMPLE SF</v>
      </c>
      <c r="X132" t="str">
        <f>IF(Tabla1[[#This Row],[num_ta]]=1,"SI CUMPLE TA","NO CUMPLE TA")</f>
        <v>SI CUMPLE TA</v>
      </c>
      <c r="Y132" s="5" t="str">
        <f>IF(AND(Tabla1[[#This Row],[num_sup]]=1,Tabla1[[#This Row],[num_ta]]=1),"CUMPLE","NO CUMPLE")</f>
        <v>CUMPLE</v>
      </c>
    </row>
    <row r="133" spans="1:25" hidden="1" x14ac:dyDescent="0.25">
      <c r="A133" t="s">
        <v>7</v>
      </c>
      <c r="B133" t="s">
        <v>27</v>
      </c>
      <c r="C133" t="s">
        <v>29</v>
      </c>
      <c r="D133" t="s">
        <v>15</v>
      </c>
      <c r="E133" t="s">
        <v>896</v>
      </c>
      <c r="F133" t="s">
        <v>896</v>
      </c>
      <c r="G133">
        <v>10609</v>
      </c>
      <c r="H133" t="s">
        <v>3935</v>
      </c>
      <c r="I133">
        <v>8</v>
      </c>
      <c r="J133">
        <v>2023</v>
      </c>
      <c r="K133">
        <v>202308</v>
      </c>
      <c r="L133">
        <v>202308</v>
      </c>
      <c r="M133" s="1" t="s">
        <v>897</v>
      </c>
      <c r="N133" s="1" t="s">
        <v>1826</v>
      </c>
      <c r="O133" s="1" t="s">
        <v>1682</v>
      </c>
      <c r="P133" s="1" t="s">
        <v>1825</v>
      </c>
      <c r="Q133" s="1">
        <v>44934</v>
      </c>
      <c r="R133">
        <v>1</v>
      </c>
      <c r="S133">
        <v>1</v>
      </c>
      <c r="T133">
        <v>1</v>
      </c>
      <c r="U133">
        <v>1</v>
      </c>
      <c r="V133" t="s">
        <v>4007</v>
      </c>
      <c r="W133" t="str">
        <f>IF(Tabla1[[#This Row],[num_sup]]=1,"CUMPLE SF","NO CUMPLE SF")</f>
        <v>CUMPLE SF</v>
      </c>
      <c r="X133" t="str">
        <f>IF(Tabla1[[#This Row],[num_ta]]=1,"SI CUMPLE TA","NO CUMPLE TA")</f>
        <v>SI CUMPLE TA</v>
      </c>
      <c r="Y133" s="5" t="str">
        <f>IF(AND(Tabla1[[#This Row],[num_sup]]=1,Tabla1[[#This Row],[num_ta]]=1),"CUMPLE","NO CUMPLE")</f>
        <v>CUMPLE</v>
      </c>
    </row>
    <row r="134" spans="1:25" hidden="1" x14ac:dyDescent="0.25">
      <c r="A134" t="s">
        <v>7</v>
      </c>
      <c r="B134" t="s">
        <v>27</v>
      </c>
      <c r="C134" t="s">
        <v>29</v>
      </c>
      <c r="D134" t="s">
        <v>15</v>
      </c>
      <c r="E134" t="s">
        <v>896</v>
      </c>
      <c r="F134" t="s">
        <v>896</v>
      </c>
      <c r="G134">
        <v>10609</v>
      </c>
      <c r="H134" t="s">
        <v>3935</v>
      </c>
      <c r="I134">
        <v>8</v>
      </c>
      <c r="J134">
        <v>2023</v>
      </c>
      <c r="K134">
        <v>202308</v>
      </c>
      <c r="L134">
        <v>202308</v>
      </c>
      <c r="M134" s="1" t="s">
        <v>895</v>
      </c>
      <c r="N134" s="1" t="s">
        <v>1824</v>
      </c>
      <c r="O134" s="1" t="s">
        <v>1709</v>
      </c>
      <c r="P134" s="1" t="s">
        <v>1823</v>
      </c>
      <c r="Q134" s="1">
        <v>44943</v>
      </c>
      <c r="R134">
        <v>1</v>
      </c>
      <c r="S134">
        <v>1</v>
      </c>
      <c r="T134">
        <v>1</v>
      </c>
      <c r="U134">
        <v>1</v>
      </c>
      <c r="V134" t="s">
        <v>4007</v>
      </c>
      <c r="W134" t="str">
        <f>IF(Tabla1[[#This Row],[num_sup]]=1,"CUMPLE SF","NO CUMPLE SF")</f>
        <v>CUMPLE SF</v>
      </c>
      <c r="X134" t="str">
        <f>IF(Tabla1[[#This Row],[num_ta]]=1,"SI CUMPLE TA","NO CUMPLE TA")</f>
        <v>SI CUMPLE TA</v>
      </c>
      <c r="Y134" s="5" t="str">
        <f>IF(AND(Tabla1[[#This Row],[num_sup]]=1,Tabla1[[#This Row],[num_ta]]=1),"CUMPLE","NO CUMPLE")</f>
        <v>CUMPLE</v>
      </c>
    </row>
    <row r="135" spans="1:25" hidden="1" x14ac:dyDescent="0.25">
      <c r="A135" t="s">
        <v>7</v>
      </c>
      <c r="B135" t="s">
        <v>27</v>
      </c>
      <c r="C135" t="s">
        <v>29</v>
      </c>
      <c r="D135" t="s">
        <v>15</v>
      </c>
      <c r="E135" t="s">
        <v>29</v>
      </c>
      <c r="F135" t="s">
        <v>29</v>
      </c>
      <c r="G135">
        <v>10609</v>
      </c>
      <c r="H135" t="s">
        <v>3935</v>
      </c>
      <c r="I135">
        <v>8</v>
      </c>
      <c r="J135">
        <v>2023</v>
      </c>
      <c r="K135">
        <v>202308</v>
      </c>
      <c r="L135">
        <v>202308</v>
      </c>
      <c r="M135" s="1" t="s">
        <v>894</v>
      </c>
      <c r="N135" s="1" t="s">
        <v>1822</v>
      </c>
      <c r="O135" s="1" t="s">
        <v>1743</v>
      </c>
      <c r="P135" s="1" t="s">
        <v>1821</v>
      </c>
      <c r="Q135" s="1">
        <v>44933</v>
      </c>
      <c r="R135">
        <v>1</v>
      </c>
      <c r="S135">
        <v>1</v>
      </c>
      <c r="T135">
        <v>1</v>
      </c>
      <c r="U135">
        <v>1</v>
      </c>
      <c r="V135" t="s">
        <v>4007</v>
      </c>
      <c r="W135" t="str">
        <f>IF(Tabla1[[#This Row],[num_sup]]=1,"CUMPLE SF","NO CUMPLE SF")</f>
        <v>CUMPLE SF</v>
      </c>
      <c r="X135" t="str">
        <f>IF(Tabla1[[#This Row],[num_ta]]=1,"SI CUMPLE TA","NO CUMPLE TA")</f>
        <v>SI CUMPLE TA</v>
      </c>
      <c r="Y135" s="5" t="str">
        <f>IF(AND(Tabla1[[#This Row],[num_sup]]=1,Tabla1[[#This Row],[num_ta]]=1),"CUMPLE","NO CUMPLE")</f>
        <v>CUMPLE</v>
      </c>
    </row>
    <row r="136" spans="1:25" hidden="1" x14ac:dyDescent="0.25">
      <c r="A136" t="s">
        <v>7</v>
      </c>
      <c r="B136" t="s">
        <v>27</v>
      </c>
      <c r="C136" t="s">
        <v>29</v>
      </c>
      <c r="D136" t="s">
        <v>15</v>
      </c>
      <c r="E136" t="s">
        <v>29</v>
      </c>
      <c r="F136" t="s">
        <v>394</v>
      </c>
      <c r="G136">
        <v>10609</v>
      </c>
      <c r="H136" t="s">
        <v>3935</v>
      </c>
      <c r="I136">
        <v>8</v>
      </c>
      <c r="J136">
        <v>2023</v>
      </c>
      <c r="K136">
        <v>202308</v>
      </c>
      <c r="L136">
        <v>202308</v>
      </c>
      <c r="M136" s="1" t="s">
        <v>893</v>
      </c>
      <c r="N136" s="1" t="s">
        <v>1743</v>
      </c>
      <c r="O136" s="1" t="s">
        <v>1820</v>
      </c>
      <c r="P136" s="1" t="s">
        <v>1819</v>
      </c>
      <c r="Q136" s="1">
        <v>44945</v>
      </c>
      <c r="R136">
        <v>1</v>
      </c>
      <c r="S136">
        <v>1</v>
      </c>
      <c r="T136">
        <v>1</v>
      </c>
      <c r="U136">
        <v>1</v>
      </c>
      <c r="V136" t="s">
        <v>4007</v>
      </c>
      <c r="W136" t="str">
        <f>IF(Tabla1[[#This Row],[num_sup]]=1,"CUMPLE SF","NO CUMPLE SF")</f>
        <v>CUMPLE SF</v>
      </c>
      <c r="X136" t="str">
        <f>IF(Tabla1[[#This Row],[num_ta]]=1,"SI CUMPLE TA","NO CUMPLE TA")</f>
        <v>SI CUMPLE TA</v>
      </c>
      <c r="Y136" s="5" t="str">
        <f>IF(AND(Tabla1[[#This Row],[num_sup]]=1,Tabla1[[#This Row],[num_ta]]=1),"CUMPLE","NO CUMPLE")</f>
        <v>CUMPLE</v>
      </c>
    </row>
    <row r="137" spans="1:25" hidden="1" x14ac:dyDescent="0.25">
      <c r="A137" t="s">
        <v>7</v>
      </c>
      <c r="B137" t="s">
        <v>27</v>
      </c>
      <c r="C137" t="s">
        <v>29</v>
      </c>
      <c r="D137" t="s">
        <v>15</v>
      </c>
      <c r="E137" t="s">
        <v>108</v>
      </c>
      <c r="F137" t="s">
        <v>365</v>
      </c>
      <c r="G137">
        <v>10609</v>
      </c>
      <c r="H137" t="s">
        <v>3935</v>
      </c>
      <c r="I137">
        <v>8</v>
      </c>
      <c r="J137">
        <v>2023</v>
      </c>
      <c r="K137">
        <v>202308</v>
      </c>
      <c r="L137">
        <v>202308</v>
      </c>
      <c r="M137" s="1" t="s">
        <v>1395</v>
      </c>
      <c r="N137" s="1" t="s">
        <v>1818</v>
      </c>
      <c r="O137" s="1" t="s">
        <v>1817</v>
      </c>
      <c r="P137" s="1" t="s">
        <v>1816</v>
      </c>
      <c r="Q137" s="1">
        <v>44943</v>
      </c>
      <c r="R137">
        <v>1</v>
      </c>
      <c r="S137">
        <v>0</v>
      </c>
      <c r="T137">
        <v>0</v>
      </c>
      <c r="U137">
        <v>0</v>
      </c>
      <c r="V137" t="s">
        <v>4007</v>
      </c>
      <c r="W137" t="str">
        <f>IF(Tabla1[[#This Row],[num_sup]]=1,"CUMPLE SF","NO CUMPLE SF")</f>
        <v>NO CUMPLE SF</v>
      </c>
      <c r="X137" t="str">
        <f>IF(Tabla1[[#This Row],[num_ta]]=1,"SI CUMPLE TA","NO CUMPLE TA")</f>
        <v>NO CUMPLE TA</v>
      </c>
      <c r="Y137" s="5" t="str">
        <f>IF(AND(Tabla1[[#This Row],[num_sup]]=1,Tabla1[[#This Row],[num_ta]]=1),"CUMPLE","NO CUMPLE")</f>
        <v>NO CUMPLE</v>
      </c>
    </row>
    <row r="138" spans="1:25" hidden="1" x14ac:dyDescent="0.25">
      <c r="A138" t="s">
        <v>7</v>
      </c>
      <c r="B138" t="s">
        <v>27</v>
      </c>
      <c r="C138" t="s">
        <v>29</v>
      </c>
      <c r="D138" t="s">
        <v>15</v>
      </c>
      <c r="E138" t="s">
        <v>108</v>
      </c>
      <c r="F138" t="s">
        <v>365</v>
      </c>
      <c r="G138">
        <v>10609</v>
      </c>
      <c r="H138" t="s">
        <v>3935</v>
      </c>
      <c r="I138">
        <v>8</v>
      </c>
      <c r="J138">
        <v>2023</v>
      </c>
      <c r="K138">
        <v>202308</v>
      </c>
      <c r="L138">
        <v>202308</v>
      </c>
      <c r="M138" s="1" t="s">
        <v>1394</v>
      </c>
      <c r="N138" s="1" t="s">
        <v>1815</v>
      </c>
      <c r="O138" s="1" t="s">
        <v>1676</v>
      </c>
      <c r="P138" s="1" t="s">
        <v>1814</v>
      </c>
      <c r="Q138" s="1">
        <v>44938</v>
      </c>
      <c r="R138">
        <v>1</v>
      </c>
      <c r="S138">
        <v>0</v>
      </c>
      <c r="T138">
        <v>0</v>
      </c>
      <c r="U138">
        <v>1</v>
      </c>
      <c r="V138" t="s">
        <v>4007</v>
      </c>
      <c r="W138" t="str">
        <f>IF(Tabla1[[#This Row],[num_sup]]=1,"CUMPLE SF","NO CUMPLE SF")</f>
        <v>NO CUMPLE SF</v>
      </c>
      <c r="X138" t="str">
        <f>IF(Tabla1[[#This Row],[num_ta]]=1,"SI CUMPLE TA","NO CUMPLE TA")</f>
        <v>SI CUMPLE TA</v>
      </c>
      <c r="Y138" s="5" t="str">
        <f>IF(AND(Tabla1[[#This Row],[num_sup]]=1,Tabla1[[#This Row],[num_ta]]=1),"CUMPLE","NO CUMPLE")</f>
        <v>NO CUMPLE</v>
      </c>
    </row>
    <row r="139" spans="1:25" hidden="1" x14ac:dyDescent="0.25">
      <c r="A139" t="s">
        <v>7</v>
      </c>
      <c r="B139" t="s">
        <v>27</v>
      </c>
      <c r="C139" t="s">
        <v>29</v>
      </c>
      <c r="D139" t="s">
        <v>15</v>
      </c>
      <c r="E139" t="s">
        <v>40</v>
      </c>
      <c r="F139" t="s">
        <v>591</v>
      </c>
      <c r="G139">
        <v>10609</v>
      </c>
      <c r="H139" t="s">
        <v>3935</v>
      </c>
      <c r="I139">
        <v>8</v>
      </c>
      <c r="J139">
        <v>2023</v>
      </c>
      <c r="K139">
        <v>202308</v>
      </c>
      <c r="L139">
        <v>202308</v>
      </c>
      <c r="M139" s="1" t="s">
        <v>892</v>
      </c>
      <c r="N139" s="1" t="s">
        <v>1746</v>
      </c>
      <c r="O139" s="1" t="s">
        <v>1692</v>
      </c>
      <c r="P139" s="1" t="s">
        <v>1813</v>
      </c>
      <c r="Q139" s="1">
        <v>44950</v>
      </c>
      <c r="R139">
        <v>1</v>
      </c>
      <c r="S139">
        <v>1</v>
      </c>
      <c r="T139">
        <v>1</v>
      </c>
      <c r="U139">
        <v>1</v>
      </c>
      <c r="V139" t="s">
        <v>4007</v>
      </c>
      <c r="W139" t="str">
        <f>IF(Tabla1[[#This Row],[num_sup]]=1,"CUMPLE SF","NO CUMPLE SF")</f>
        <v>CUMPLE SF</v>
      </c>
      <c r="X139" t="str">
        <f>IF(Tabla1[[#This Row],[num_ta]]=1,"SI CUMPLE TA","NO CUMPLE TA")</f>
        <v>SI CUMPLE TA</v>
      </c>
      <c r="Y139" s="5" t="str">
        <f>IF(AND(Tabla1[[#This Row],[num_sup]]=1,Tabla1[[#This Row],[num_ta]]=1),"CUMPLE","NO CUMPLE")</f>
        <v>CUMPLE</v>
      </c>
    </row>
    <row r="140" spans="1:25" hidden="1" x14ac:dyDescent="0.25">
      <c r="A140" t="s">
        <v>7</v>
      </c>
      <c r="B140" t="s">
        <v>27</v>
      </c>
      <c r="C140" t="s">
        <v>30</v>
      </c>
      <c r="D140" t="s">
        <v>15</v>
      </c>
      <c r="E140" t="s">
        <v>91</v>
      </c>
      <c r="F140" t="s">
        <v>446</v>
      </c>
      <c r="G140">
        <v>10601</v>
      </c>
      <c r="H140" t="s">
        <v>3935</v>
      </c>
      <c r="I140">
        <v>8</v>
      </c>
      <c r="J140">
        <v>2023</v>
      </c>
      <c r="K140">
        <v>202308</v>
      </c>
      <c r="L140">
        <v>202308</v>
      </c>
      <c r="M140" s="1" t="s">
        <v>485</v>
      </c>
      <c r="N140" s="1" t="s">
        <v>1707</v>
      </c>
      <c r="O140" s="1" t="s">
        <v>1700</v>
      </c>
      <c r="P140" s="1" t="s">
        <v>1810</v>
      </c>
      <c r="Q140" s="1">
        <v>44939</v>
      </c>
      <c r="R140">
        <v>1</v>
      </c>
      <c r="S140">
        <v>1</v>
      </c>
      <c r="T140">
        <v>1</v>
      </c>
      <c r="U140">
        <v>1</v>
      </c>
      <c r="V140" t="s">
        <v>4007</v>
      </c>
      <c r="W140" t="str">
        <f>IF(Tabla1[[#This Row],[num_sup]]=1,"CUMPLE SF","NO CUMPLE SF")</f>
        <v>CUMPLE SF</v>
      </c>
      <c r="X140" t="str">
        <f>IF(Tabla1[[#This Row],[num_ta]]=1,"SI CUMPLE TA","NO CUMPLE TA")</f>
        <v>SI CUMPLE TA</v>
      </c>
      <c r="Y140" s="5" t="str">
        <f>IF(AND(Tabla1[[#This Row],[num_sup]]=1,Tabla1[[#This Row],[num_ta]]=1),"CUMPLE","NO CUMPLE")</f>
        <v>CUMPLE</v>
      </c>
    </row>
    <row r="141" spans="1:25" hidden="1" x14ac:dyDescent="0.25">
      <c r="A141" t="s">
        <v>7</v>
      </c>
      <c r="B141" t="s">
        <v>27</v>
      </c>
      <c r="C141" t="s">
        <v>30</v>
      </c>
      <c r="D141" t="s">
        <v>15</v>
      </c>
      <c r="E141" t="s">
        <v>91</v>
      </c>
      <c r="F141" t="s">
        <v>446</v>
      </c>
      <c r="G141">
        <v>10601</v>
      </c>
      <c r="H141" t="s">
        <v>3935</v>
      </c>
      <c r="I141">
        <v>8</v>
      </c>
      <c r="J141">
        <v>2023</v>
      </c>
      <c r="K141">
        <v>202308</v>
      </c>
      <c r="L141">
        <v>202308</v>
      </c>
      <c r="M141" s="1" t="s">
        <v>482</v>
      </c>
      <c r="N141" s="1" t="s">
        <v>1812</v>
      </c>
      <c r="O141" s="1" t="s">
        <v>1743</v>
      </c>
      <c r="P141" s="1" t="s">
        <v>1811</v>
      </c>
      <c r="Q141" s="1">
        <v>44942</v>
      </c>
      <c r="R141">
        <v>1</v>
      </c>
      <c r="S141">
        <v>0</v>
      </c>
      <c r="T141">
        <v>0</v>
      </c>
      <c r="U141">
        <v>0</v>
      </c>
      <c r="V141" t="s">
        <v>4007</v>
      </c>
      <c r="W141" t="str">
        <f>IF(Tabla1[[#This Row],[num_sup]]=1,"CUMPLE SF","NO CUMPLE SF")</f>
        <v>NO CUMPLE SF</v>
      </c>
      <c r="X141" t="str">
        <f>IF(Tabla1[[#This Row],[num_ta]]=1,"SI CUMPLE TA","NO CUMPLE TA")</f>
        <v>NO CUMPLE TA</v>
      </c>
      <c r="Y141" s="5" t="str">
        <f>IF(AND(Tabla1[[#This Row],[num_sup]]=1,Tabla1[[#This Row],[num_ta]]=1),"CUMPLE","NO CUMPLE")</f>
        <v>NO CUMPLE</v>
      </c>
    </row>
    <row r="142" spans="1:25" hidden="1" x14ac:dyDescent="0.25">
      <c r="A142" t="s">
        <v>7</v>
      </c>
      <c r="B142" t="s">
        <v>27</v>
      </c>
      <c r="C142" t="s">
        <v>80</v>
      </c>
      <c r="D142" t="s">
        <v>15</v>
      </c>
      <c r="E142" t="s">
        <v>80</v>
      </c>
      <c r="F142" t="s">
        <v>80</v>
      </c>
      <c r="G142">
        <v>10611</v>
      </c>
      <c r="H142" t="s">
        <v>3935</v>
      </c>
      <c r="I142">
        <v>8</v>
      </c>
      <c r="J142">
        <v>2023</v>
      </c>
      <c r="K142">
        <v>202308</v>
      </c>
      <c r="L142">
        <v>202308</v>
      </c>
      <c r="M142" s="1" t="s">
        <v>891</v>
      </c>
      <c r="N142" s="1" t="s">
        <v>1809</v>
      </c>
      <c r="O142" s="1" t="s">
        <v>1795</v>
      </c>
      <c r="P142" s="1" t="s">
        <v>1808</v>
      </c>
      <c r="Q142" s="1">
        <v>44932</v>
      </c>
      <c r="R142">
        <v>1</v>
      </c>
      <c r="S142">
        <v>1</v>
      </c>
      <c r="T142">
        <v>1</v>
      </c>
      <c r="U142">
        <v>1</v>
      </c>
      <c r="V142" t="s">
        <v>4007</v>
      </c>
      <c r="W142" t="str">
        <f>IF(Tabla1[[#This Row],[num_sup]]=1,"CUMPLE SF","NO CUMPLE SF")</f>
        <v>CUMPLE SF</v>
      </c>
      <c r="X142" t="str">
        <f>IF(Tabla1[[#This Row],[num_ta]]=1,"SI CUMPLE TA","NO CUMPLE TA")</f>
        <v>SI CUMPLE TA</v>
      </c>
      <c r="Y142" s="5" t="str">
        <f>IF(AND(Tabla1[[#This Row],[num_sup]]=1,Tabla1[[#This Row],[num_ta]]=1),"CUMPLE","NO CUMPLE")</f>
        <v>CUMPLE</v>
      </c>
    </row>
    <row r="143" spans="1:25" hidden="1" x14ac:dyDescent="0.25">
      <c r="A143" t="s">
        <v>7</v>
      </c>
      <c r="B143" t="s">
        <v>27</v>
      </c>
      <c r="C143" t="s">
        <v>31</v>
      </c>
      <c r="D143" t="s">
        <v>15</v>
      </c>
      <c r="E143" t="s">
        <v>108</v>
      </c>
      <c r="F143" t="s">
        <v>929</v>
      </c>
      <c r="G143">
        <v>10612</v>
      </c>
      <c r="H143" t="s">
        <v>3935</v>
      </c>
      <c r="I143">
        <v>8</v>
      </c>
      <c r="J143">
        <v>2023</v>
      </c>
      <c r="K143">
        <v>202308</v>
      </c>
      <c r="L143">
        <v>202308</v>
      </c>
      <c r="M143" s="1" t="s">
        <v>1393</v>
      </c>
      <c r="N143" s="1" t="s">
        <v>1807</v>
      </c>
      <c r="O143" s="1" t="s">
        <v>1806</v>
      </c>
      <c r="P143" s="1" t="s">
        <v>1805</v>
      </c>
      <c r="Q143" s="1">
        <v>44936</v>
      </c>
      <c r="R143">
        <v>1</v>
      </c>
      <c r="S143">
        <v>0</v>
      </c>
      <c r="T143">
        <v>0</v>
      </c>
      <c r="U143">
        <v>0</v>
      </c>
      <c r="V143" t="s">
        <v>4007</v>
      </c>
      <c r="W143" t="str">
        <f>IF(Tabla1[[#This Row],[num_sup]]=1,"CUMPLE SF","NO CUMPLE SF")</f>
        <v>NO CUMPLE SF</v>
      </c>
      <c r="X143" t="str">
        <f>IF(Tabla1[[#This Row],[num_ta]]=1,"SI CUMPLE TA","NO CUMPLE TA")</f>
        <v>NO CUMPLE TA</v>
      </c>
      <c r="Y143" s="5" t="str">
        <f>IF(AND(Tabla1[[#This Row],[num_sup]]=1,Tabla1[[#This Row],[num_ta]]=1),"CUMPLE","NO CUMPLE")</f>
        <v>NO CUMPLE</v>
      </c>
    </row>
    <row r="144" spans="1:25" hidden="1" x14ac:dyDescent="0.25">
      <c r="A144" t="s">
        <v>7</v>
      </c>
      <c r="B144" t="s">
        <v>27</v>
      </c>
      <c r="C144" t="s">
        <v>31</v>
      </c>
      <c r="D144" t="s">
        <v>15</v>
      </c>
      <c r="E144" t="s">
        <v>108</v>
      </c>
      <c r="F144" t="s">
        <v>890</v>
      </c>
      <c r="G144">
        <v>10612</v>
      </c>
      <c r="H144" t="s">
        <v>3935</v>
      </c>
      <c r="I144">
        <v>8</v>
      </c>
      <c r="J144">
        <v>2023</v>
      </c>
      <c r="K144">
        <v>202308</v>
      </c>
      <c r="L144">
        <v>202308</v>
      </c>
      <c r="M144" s="1" t="s">
        <v>889</v>
      </c>
      <c r="N144" s="1" t="s">
        <v>1804</v>
      </c>
      <c r="O144" s="1" t="s">
        <v>1803</v>
      </c>
      <c r="P144" s="1" t="s">
        <v>1802</v>
      </c>
      <c r="Q144" s="1">
        <v>44959</v>
      </c>
      <c r="R144">
        <v>1</v>
      </c>
      <c r="S144">
        <v>1</v>
      </c>
      <c r="T144">
        <v>1</v>
      </c>
      <c r="U144">
        <v>1</v>
      </c>
      <c r="V144" t="s">
        <v>4007</v>
      </c>
      <c r="W144" t="str">
        <f>IF(Tabla1[[#This Row],[num_sup]]=1,"CUMPLE SF","NO CUMPLE SF")</f>
        <v>CUMPLE SF</v>
      </c>
      <c r="X144" t="str">
        <f>IF(Tabla1[[#This Row],[num_ta]]=1,"SI CUMPLE TA","NO CUMPLE TA")</f>
        <v>SI CUMPLE TA</v>
      </c>
      <c r="Y144" s="5" t="str">
        <f>IF(AND(Tabla1[[#This Row],[num_sup]]=1,Tabla1[[#This Row],[num_ta]]=1),"CUMPLE","NO CUMPLE")</f>
        <v>CUMPLE</v>
      </c>
    </row>
    <row r="145" spans="1:25" hidden="1" x14ac:dyDescent="0.25">
      <c r="A145" t="s">
        <v>7</v>
      </c>
      <c r="B145" t="s">
        <v>14</v>
      </c>
      <c r="C145" t="s">
        <v>16</v>
      </c>
      <c r="D145" t="s">
        <v>15</v>
      </c>
      <c r="E145" t="s">
        <v>108</v>
      </c>
      <c r="F145" t="s">
        <v>109</v>
      </c>
      <c r="G145">
        <v>10306</v>
      </c>
      <c r="H145" t="s">
        <v>3935</v>
      </c>
      <c r="I145">
        <v>9</v>
      </c>
      <c r="J145">
        <v>2023</v>
      </c>
      <c r="K145">
        <v>202309</v>
      </c>
      <c r="L145">
        <v>202309</v>
      </c>
      <c r="M145" t="s">
        <v>110</v>
      </c>
      <c r="N145" t="s">
        <v>2110</v>
      </c>
      <c r="O145" t="s">
        <v>1692</v>
      </c>
      <c r="P145" t="s">
        <v>2416</v>
      </c>
      <c r="Q145" s="1">
        <v>44987</v>
      </c>
      <c r="R145">
        <v>1</v>
      </c>
      <c r="S145">
        <v>1</v>
      </c>
      <c r="T145">
        <v>1</v>
      </c>
      <c r="U145">
        <v>1</v>
      </c>
      <c r="V145" t="s">
        <v>4008</v>
      </c>
      <c r="W145" t="str">
        <f>IF(Tabla1[[#This Row],[num_sup]]=1,"CUMPLE SF","NO CUMPLE SF")</f>
        <v>CUMPLE SF</v>
      </c>
      <c r="X145" t="str">
        <f>IF(Tabla1[[#This Row],[num_ta]]=1,"SI CUMPLE TA","NO CUMPLE TA")</f>
        <v>SI CUMPLE TA</v>
      </c>
      <c r="Y145" s="5" t="str">
        <f>IF(AND(Tabla1[[#This Row],[num_sup]]=1,Tabla1[[#This Row],[num_ta]]=1),"CUMPLE","NO CUMPLE")</f>
        <v>CUMPLE</v>
      </c>
    </row>
    <row r="146" spans="1:25" hidden="1" x14ac:dyDescent="0.25">
      <c r="A146" t="s">
        <v>7</v>
      </c>
      <c r="B146" t="s">
        <v>14</v>
      </c>
      <c r="C146" t="s">
        <v>16</v>
      </c>
      <c r="D146" t="s">
        <v>15</v>
      </c>
      <c r="E146" t="s">
        <v>108</v>
      </c>
      <c r="F146" t="s">
        <v>108</v>
      </c>
      <c r="G146">
        <v>10306</v>
      </c>
      <c r="H146" t="s">
        <v>3935</v>
      </c>
      <c r="I146">
        <v>9</v>
      </c>
      <c r="J146">
        <v>2023</v>
      </c>
      <c r="K146">
        <v>202309</v>
      </c>
      <c r="L146">
        <v>202309</v>
      </c>
      <c r="M146" t="s">
        <v>116</v>
      </c>
      <c r="N146" t="s">
        <v>2415</v>
      </c>
      <c r="O146" t="s">
        <v>1752</v>
      </c>
      <c r="P146" t="s">
        <v>2414</v>
      </c>
      <c r="Q146" s="1">
        <v>44961</v>
      </c>
      <c r="R146">
        <v>1</v>
      </c>
      <c r="S146">
        <v>1</v>
      </c>
      <c r="T146">
        <v>1</v>
      </c>
      <c r="U146">
        <v>1</v>
      </c>
      <c r="V146" t="s">
        <v>4008</v>
      </c>
      <c r="W146" t="str">
        <f>IF(Tabla1[[#This Row],[num_sup]]=1,"CUMPLE SF","NO CUMPLE SF")</f>
        <v>CUMPLE SF</v>
      </c>
      <c r="X146" t="str">
        <f>IF(Tabla1[[#This Row],[num_ta]]=1,"SI CUMPLE TA","NO CUMPLE TA")</f>
        <v>SI CUMPLE TA</v>
      </c>
      <c r="Y146" s="5" t="str">
        <f>IF(AND(Tabla1[[#This Row],[num_sup]]=1,Tabla1[[#This Row],[num_ta]]=1),"CUMPLE","NO CUMPLE")</f>
        <v>CUMPLE</v>
      </c>
    </row>
    <row r="147" spans="1:25" hidden="1" x14ac:dyDescent="0.25">
      <c r="A147" t="s">
        <v>7</v>
      </c>
      <c r="B147" t="s">
        <v>14</v>
      </c>
      <c r="C147" t="s">
        <v>16</v>
      </c>
      <c r="D147" t="s">
        <v>15</v>
      </c>
      <c r="E147" t="s">
        <v>108</v>
      </c>
      <c r="F147" t="s">
        <v>108</v>
      </c>
      <c r="G147">
        <v>10306</v>
      </c>
      <c r="H147" t="s">
        <v>3935</v>
      </c>
      <c r="I147">
        <v>9</v>
      </c>
      <c r="J147">
        <v>2023</v>
      </c>
      <c r="K147">
        <v>202309</v>
      </c>
      <c r="L147">
        <v>202309</v>
      </c>
      <c r="M147" t="s">
        <v>117</v>
      </c>
      <c r="N147" t="s">
        <v>1691</v>
      </c>
      <c r="O147" t="s">
        <v>2413</v>
      </c>
      <c r="P147" t="s">
        <v>2412</v>
      </c>
      <c r="Q147" s="1">
        <v>44961</v>
      </c>
      <c r="R147">
        <v>1</v>
      </c>
      <c r="S147">
        <v>1</v>
      </c>
      <c r="T147">
        <v>1</v>
      </c>
      <c r="U147">
        <v>1</v>
      </c>
      <c r="V147" t="s">
        <v>4008</v>
      </c>
      <c r="W147" t="str">
        <f>IF(Tabla1[[#This Row],[num_sup]]=1,"CUMPLE SF","NO CUMPLE SF")</f>
        <v>CUMPLE SF</v>
      </c>
      <c r="X147" t="str">
        <f>IF(Tabla1[[#This Row],[num_ta]]=1,"SI CUMPLE TA","NO CUMPLE TA")</f>
        <v>SI CUMPLE TA</v>
      </c>
      <c r="Y147" s="5" t="str">
        <f>IF(AND(Tabla1[[#This Row],[num_sup]]=1,Tabla1[[#This Row],[num_ta]]=1),"CUMPLE","NO CUMPLE")</f>
        <v>CUMPLE</v>
      </c>
    </row>
    <row r="148" spans="1:25" hidden="1" x14ac:dyDescent="0.25">
      <c r="A148" t="s">
        <v>7</v>
      </c>
      <c r="B148" t="s">
        <v>14</v>
      </c>
      <c r="C148" t="s">
        <v>16</v>
      </c>
      <c r="D148" t="s">
        <v>15</v>
      </c>
      <c r="E148" t="s">
        <v>108</v>
      </c>
      <c r="F148" t="s">
        <v>108</v>
      </c>
      <c r="G148">
        <v>10306</v>
      </c>
      <c r="H148" t="s">
        <v>3935</v>
      </c>
      <c r="I148">
        <v>9</v>
      </c>
      <c r="J148">
        <v>2023</v>
      </c>
      <c r="K148">
        <v>202309</v>
      </c>
      <c r="L148">
        <v>202309</v>
      </c>
      <c r="M148" t="s">
        <v>118</v>
      </c>
      <c r="N148" t="s">
        <v>2411</v>
      </c>
      <c r="O148" t="s">
        <v>2410</v>
      </c>
      <c r="P148" t="s">
        <v>2409</v>
      </c>
      <c r="Q148" s="1">
        <v>44962</v>
      </c>
      <c r="R148">
        <v>1</v>
      </c>
      <c r="S148">
        <v>1</v>
      </c>
      <c r="T148">
        <v>1</v>
      </c>
      <c r="U148">
        <v>1</v>
      </c>
      <c r="V148" t="s">
        <v>4008</v>
      </c>
      <c r="W148" t="str">
        <f>IF(Tabla1[[#This Row],[num_sup]]=1,"CUMPLE SF","NO CUMPLE SF")</f>
        <v>CUMPLE SF</v>
      </c>
      <c r="X148" t="str">
        <f>IF(Tabla1[[#This Row],[num_ta]]=1,"SI CUMPLE TA","NO CUMPLE TA")</f>
        <v>SI CUMPLE TA</v>
      </c>
      <c r="Y148" s="5" t="str">
        <f>IF(AND(Tabla1[[#This Row],[num_sup]]=1,Tabla1[[#This Row],[num_ta]]=1),"CUMPLE","NO CUMPLE")</f>
        <v>CUMPLE</v>
      </c>
    </row>
    <row r="149" spans="1:25" hidden="1" x14ac:dyDescent="0.25">
      <c r="A149" t="s">
        <v>7</v>
      </c>
      <c r="B149" t="s">
        <v>14</v>
      </c>
      <c r="C149" t="s">
        <v>16</v>
      </c>
      <c r="D149" t="s">
        <v>15</v>
      </c>
      <c r="E149" t="s">
        <v>108</v>
      </c>
      <c r="F149" t="s">
        <v>108</v>
      </c>
      <c r="G149">
        <v>10306</v>
      </c>
      <c r="H149" t="s">
        <v>3935</v>
      </c>
      <c r="I149">
        <v>9</v>
      </c>
      <c r="J149">
        <v>2023</v>
      </c>
      <c r="K149">
        <v>202309</v>
      </c>
      <c r="L149">
        <v>202309</v>
      </c>
      <c r="M149" t="s">
        <v>119</v>
      </c>
      <c r="N149" t="s">
        <v>1676</v>
      </c>
      <c r="O149" t="s">
        <v>1791</v>
      </c>
      <c r="P149" t="s">
        <v>1799</v>
      </c>
      <c r="Q149" s="1">
        <v>44964</v>
      </c>
      <c r="R149">
        <v>1</v>
      </c>
      <c r="S149">
        <v>1</v>
      </c>
      <c r="T149">
        <v>1</v>
      </c>
      <c r="U149">
        <v>1</v>
      </c>
      <c r="V149" t="s">
        <v>4008</v>
      </c>
      <c r="W149" t="str">
        <f>IF(Tabla1[[#This Row],[num_sup]]=1,"CUMPLE SF","NO CUMPLE SF")</f>
        <v>CUMPLE SF</v>
      </c>
      <c r="X149" t="str">
        <f>IF(Tabla1[[#This Row],[num_ta]]=1,"SI CUMPLE TA","NO CUMPLE TA")</f>
        <v>SI CUMPLE TA</v>
      </c>
      <c r="Y149" s="5" t="str">
        <f>IF(AND(Tabla1[[#This Row],[num_sup]]=1,Tabla1[[#This Row],[num_ta]]=1),"CUMPLE","NO CUMPLE")</f>
        <v>CUMPLE</v>
      </c>
    </row>
    <row r="150" spans="1:25" hidden="1" x14ac:dyDescent="0.25">
      <c r="A150" t="s">
        <v>7</v>
      </c>
      <c r="B150" t="s">
        <v>14</v>
      </c>
      <c r="C150" t="s">
        <v>16</v>
      </c>
      <c r="D150" t="s">
        <v>15</v>
      </c>
      <c r="E150" t="s">
        <v>108</v>
      </c>
      <c r="F150" t="s">
        <v>108</v>
      </c>
      <c r="G150">
        <v>10306</v>
      </c>
      <c r="H150" t="s">
        <v>3935</v>
      </c>
      <c r="I150">
        <v>9</v>
      </c>
      <c r="J150">
        <v>2023</v>
      </c>
      <c r="K150">
        <v>202309</v>
      </c>
      <c r="L150">
        <v>202309</v>
      </c>
      <c r="M150" t="s">
        <v>120</v>
      </c>
      <c r="N150" t="s">
        <v>1740</v>
      </c>
      <c r="O150" t="s">
        <v>1735</v>
      </c>
      <c r="P150" t="s">
        <v>2408</v>
      </c>
      <c r="Q150" s="1">
        <v>44965</v>
      </c>
      <c r="R150">
        <v>1</v>
      </c>
      <c r="S150">
        <v>1</v>
      </c>
      <c r="T150">
        <v>1</v>
      </c>
      <c r="U150">
        <v>1</v>
      </c>
      <c r="V150" t="s">
        <v>4008</v>
      </c>
      <c r="W150" t="str">
        <f>IF(Tabla1[[#This Row],[num_sup]]=1,"CUMPLE SF","NO CUMPLE SF")</f>
        <v>CUMPLE SF</v>
      </c>
      <c r="X150" t="str">
        <f>IF(Tabla1[[#This Row],[num_ta]]=1,"SI CUMPLE TA","NO CUMPLE TA")</f>
        <v>SI CUMPLE TA</v>
      </c>
      <c r="Y150" s="5" t="str">
        <f>IF(AND(Tabla1[[#This Row],[num_sup]]=1,Tabla1[[#This Row],[num_ta]]=1),"CUMPLE","NO CUMPLE")</f>
        <v>CUMPLE</v>
      </c>
    </row>
    <row r="151" spans="1:25" hidden="1" x14ac:dyDescent="0.25">
      <c r="A151" t="s">
        <v>7</v>
      </c>
      <c r="B151" t="s">
        <v>14</v>
      </c>
      <c r="C151" t="s">
        <v>16</v>
      </c>
      <c r="D151" t="s">
        <v>15</v>
      </c>
      <c r="E151" t="s">
        <v>108</v>
      </c>
      <c r="F151" t="s">
        <v>108</v>
      </c>
      <c r="G151">
        <v>10306</v>
      </c>
      <c r="H151" t="s">
        <v>3935</v>
      </c>
      <c r="I151">
        <v>9</v>
      </c>
      <c r="J151">
        <v>2023</v>
      </c>
      <c r="K151">
        <v>202309</v>
      </c>
      <c r="L151">
        <v>202309</v>
      </c>
      <c r="M151" t="s">
        <v>121</v>
      </c>
      <c r="N151" t="s">
        <v>2214</v>
      </c>
      <c r="O151" t="s">
        <v>2127</v>
      </c>
      <c r="P151" t="s">
        <v>2407</v>
      </c>
      <c r="Q151" s="1">
        <v>44967</v>
      </c>
      <c r="R151">
        <v>1</v>
      </c>
      <c r="S151">
        <v>1</v>
      </c>
      <c r="T151">
        <v>1</v>
      </c>
      <c r="U151">
        <v>1</v>
      </c>
      <c r="V151" t="s">
        <v>4008</v>
      </c>
      <c r="W151" t="str">
        <f>IF(Tabla1[[#This Row],[num_sup]]=1,"CUMPLE SF","NO CUMPLE SF")</f>
        <v>CUMPLE SF</v>
      </c>
      <c r="X151" t="str">
        <f>IF(Tabla1[[#This Row],[num_ta]]=1,"SI CUMPLE TA","NO CUMPLE TA")</f>
        <v>SI CUMPLE TA</v>
      </c>
      <c r="Y151" s="5" t="str">
        <f>IF(AND(Tabla1[[#This Row],[num_sup]]=1,Tabla1[[#This Row],[num_ta]]=1),"CUMPLE","NO CUMPLE")</f>
        <v>CUMPLE</v>
      </c>
    </row>
    <row r="152" spans="1:25" hidden="1" x14ac:dyDescent="0.25">
      <c r="A152" t="s">
        <v>7</v>
      </c>
      <c r="B152" t="s">
        <v>14</v>
      </c>
      <c r="C152" t="s">
        <v>16</v>
      </c>
      <c r="D152" t="s">
        <v>15</v>
      </c>
      <c r="E152" t="s">
        <v>108</v>
      </c>
      <c r="F152" t="s">
        <v>108</v>
      </c>
      <c r="G152">
        <v>10306</v>
      </c>
      <c r="H152" t="s">
        <v>3935</v>
      </c>
      <c r="I152">
        <v>9</v>
      </c>
      <c r="J152">
        <v>2023</v>
      </c>
      <c r="K152">
        <v>202309</v>
      </c>
      <c r="L152">
        <v>202309</v>
      </c>
      <c r="M152" t="s">
        <v>122</v>
      </c>
      <c r="N152" t="s">
        <v>1707</v>
      </c>
      <c r="O152" t="s">
        <v>2406</v>
      </c>
      <c r="P152" t="s">
        <v>2405</v>
      </c>
      <c r="Q152" s="1">
        <v>44976</v>
      </c>
      <c r="R152">
        <v>1</v>
      </c>
      <c r="S152">
        <v>1</v>
      </c>
      <c r="T152">
        <v>1</v>
      </c>
      <c r="U152">
        <v>1</v>
      </c>
      <c r="V152" t="s">
        <v>4008</v>
      </c>
      <c r="W152" t="str">
        <f>IF(Tabla1[[#This Row],[num_sup]]=1,"CUMPLE SF","NO CUMPLE SF")</f>
        <v>CUMPLE SF</v>
      </c>
      <c r="X152" t="str">
        <f>IF(Tabla1[[#This Row],[num_ta]]=1,"SI CUMPLE TA","NO CUMPLE TA")</f>
        <v>SI CUMPLE TA</v>
      </c>
      <c r="Y152" s="5" t="str">
        <f>IF(AND(Tabla1[[#This Row],[num_sup]]=1,Tabla1[[#This Row],[num_ta]]=1),"CUMPLE","NO CUMPLE")</f>
        <v>CUMPLE</v>
      </c>
    </row>
    <row r="153" spans="1:25" hidden="1" x14ac:dyDescent="0.25">
      <c r="A153" t="s">
        <v>7</v>
      </c>
      <c r="B153" t="s">
        <v>14</v>
      </c>
      <c r="C153" t="s">
        <v>16</v>
      </c>
      <c r="D153" t="s">
        <v>15</v>
      </c>
      <c r="E153" t="s">
        <v>108</v>
      </c>
      <c r="F153" t="s">
        <v>108</v>
      </c>
      <c r="G153">
        <v>10306</v>
      </c>
      <c r="H153" t="s">
        <v>3935</v>
      </c>
      <c r="I153">
        <v>9</v>
      </c>
      <c r="J153">
        <v>2023</v>
      </c>
      <c r="K153">
        <v>202309</v>
      </c>
      <c r="L153">
        <v>202309</v>
      </c>
      <c r="M153" t="s">
        <v>123</v>
      </c>
      <c r="N153" t="s">
        <v>2110</v>
      </c>
      <c r="O153" t="s">
        <v>2404</v>
      </c>
      <c r="P153" t="s">
        <v>2403</v>
      </c>
      <c r="Q153" s="1">
        <v>44976</v>
      </c>
      <c r="R153">
        <v>1</v>
      </c>
      <c r="S153">
        <v>1</v>
      </c>
      <c r="T153">
        <v>1</v>
      </c>
      <c r="U153">
        <v>1</v>
      </c>
      <c r="V153" t="s">
        <v>4008</v>
      </c>
      <c r="W153" t="str">
        <f>IF(Tabla1[[#This Row],[num_sup]]=1,"CUMPLE SF","NO CUMPLE SF")</f>
        <v>CUMPLE SF</v>
      </c>
      <c r="X153" t="str">
        <f>IF(Tabla1[[#This Row],[num_ta]]=1,"SI CUMPLE TA","NO CUMPLE TA")</f>
        <v>SI CUMPLE TA</v>
      </c>
      <c r="Y153" s="5" t="str">
        <f>IF(AND(Tabla1[[#This Row],[num_sup]]=1,Tabla1[[#This Row],[num_ta]]=1),"CUMPLE","NO CUMPLE")</f>
        <v>CUMPLE</v>
      </c>
    </row>
    <row r="154" spans="1:25" hidden="1" x14ac:dyDescent="0.25">
      <c r="A154" t="s">
        <v>7</v>
      </c>
      <c r="B154" t="s">
        <v>14</v>
      </c>
      <c r="C154" t="s">
        <v>16</v>
      </c>
      <c r="D154" t="s">
        <v>15</v>
      </c>
      <c r="E154" t="s">
        <v>108</v>
      </c>
      <c r="F154" t="s">
        <v>108</v>
      </c>
      <c r="G154">
        <v>10306</v>
      </c>
      <c r="H154" t="s">
        <v>3936</v>
      </c>
      <c r="I154">
        <v>9</v>
      </c>
      <c r="J154">
        <v>2023</v>
      </c>
      <c r="K154">
        <v>202309</v>
      </c>
      <c r="L154">
        <v>202309</v>
      </c>
      <c r="M154" t="s">
        <v>1460</v>
      </c>
      <c r="N154" t="s">
        <v>1911</v>
      </c>
      <c r="O154" t="s">
        <v>1708</v>
      </c>
      <c r="P154" t="s">
        <v>2402</v>
      </c>
      <c r="Q154" s="1">
        <v>44971</v>
      </c>
      <c r="R154">
        <v>1</v>
      </c>
      <c r="S154">
        <v>1</v>
      </c>
      <c r="T154">
        <v>1</v>
      </c>
      <c r="U154">
        <v>1</v>
      </c>
      <c r="V154" t="s">
        <v>4008</v>
      </c>
      <c r="W154" t="str">
        <f>IF(Tabla1[[#This Row],[num_sup]]=1,"CUMPLE SF","NO CUMPLE SF")</f>
        <v>CUMPLE SF</v>
      </c>
      <c r="X154" t="str">
        <f>IF(Tabla1[[#This Row],[num_ta]]=1,"SI CUMPLE TA","NO CUMPLE TA")</f>
        <v>SI CUMPLE TA</v>
      </c>
      <c r="Y154" s="5" t="str">
        <f>IF(AND(Tabla1[[#This Row],[num_sup]]=1,Tabla1[[#This Row],[num_ta]]=1),"CUMPLE","NO CUMPLE")</f>
        <v>CUMPLE</v>
      </c>
    </row>
    <row r="155" spans="1:25" hidden="1" x14ac:dyDescent="0.25">
      <c r="A155" t="s">
        <v>7</v>
      </c>
      <c r="B155" t="s">
        <v>14</v>
      </c>
      <c r="C155" t="s">
        <v>46</v>
      </c>
      <c r="D155" t="s">
        <v>3998</v>
      </c>
      <c r="E155" t="s">
        <v>3999</v>
      </c>
      <c r="F155" t="s">
        <v>4000</v>
      </c>
      <c r="G155">
        <v>10307</v>
      </c>
      <c r="H155" t="s">
        <v>3936</v>
      </c>
      <c r="I155">
        <v>9</v>
      </c>
      <c r="J155">
        <v>2023</v>
      </c>
      <c r="K155">
        <v>202309</v>
      </c>
      <c r="L155">
        <v>202309</v>
      </c>
      <c r="M155" t="s">
        <v>180</v>
      </c>
      <c r="N155" t="s">
        <v>2401</v>
      </c>
      <c r="O155" t="s">
        <v>1858</v>
      </c>
      <c r="P155" t="s">
        <v>2400</v>
      </c>
      <c r="Q155" s="1">
        <v>44967</v>
      </c>
      <c r="R155">
        <v>1</v>
      </c>
      <c r="S155">
        <v>0</v>
      </c>
      <c r="T155">
        <v>0</v>
      </c>
      <c r="U155">
        <v>0</v>
      </c>
      <c r="V155" t="s">
        <v>4008</v>
      </c>
      <c r="W155" t="str">
        <f>IF(Tabla1[[#This Row],[num_sup]]=1,"CUMPLE SF","NO CUMPLE SF")</f>
        <v>NO CUMPLE SF</v>
      </c>
      <c r="X155" t="str">
        <f>IF(Tabla1[[#This Row],[num_ta]]=1,"SI CUMPLE TA","NO CUMPLE TA")</f>
        <v>NO CUMPLE TA</v>
      </c>
      <c r="Y155" s="5" t="str">
        <f>IF(AND(Tabla1[[#This Row],[num_sup]]=1,Tabla1[[#This Row],[num_ta]]=1),"CUMPLE","NO CUMPLE")</f>
        <v>NO CUMPLE</v>
      </c>
    </row>
    <row r="156" spans="1:25" hidden="1" x14ac:dyDescent="0.25">
      <c r="A156" t="s">
        <v>7</v>
      </c>
      <c r="B156" t="s">
        <v>14</v>
      </c>
      <c r="C156" t="s">
        <v>46</v>
      </c>
      <c r="D156" t="s">
        <v>15</v>
      </c>
      <c r="E156" t="s">
        <v>96</v>
      </c>
      <c r="F156" t="s">
        <v>100</v>
      </c>
      <c r="G156">
        <v>10307</v>
      </c>
      <c r="H156" t="s">
        <v>3935</v>
      </c>
      <c r="I156">
        <v>9</v>
      </c>
      <c r="J156">
        <v>2023</v>
      </c>
      <c r="K156">
        <v>202309</v>
      </c>
      <c r="L156">
        <v>202309</v>
      </c>
      <c r="M156" t="s">
        <v>187</v>
      </c>
      <c r="N156" t="s">
        <v>2399</v>
      </c>
      <c r="O156" t="s">
        <v>1781</v>
      </c>
      <c r="P156" t="s">
        <v>2398</v>
      </c>
      <c r="Q156" s="1">
        <v>44967</v>
      </c>
      <c r="R156">
        <v>1</v>
      </c>
      <c r="S156">
        <v>1</v>
      </c>
      <c r="T156">
        <v>1</v>
      </c>
      <c r="U156">
        <v>1</v>
      </c>
      <c r="V156" t="s">
        <v>4008</v>
      </c>
      <c r="W156" t="str">
        <f>IF(Tabla1[[#This Row],[num_sup]]=1,"CUMPLE SF","NO CUMPLE SF")</f>
        <v>CUMPLE SF</v>
      </c>
      <c r="X156" t="str">
        <f>IF(Tabla1[[#This Row],[num_ta]]=1,"SI CUMPLE TA","NO CUMPLE TA")</f>
        <v>SI CUMPLE TA</v>
      </c>
      <c r="Y156" s="5" t="str">
        <f>IF(AND(Tabla1[[#This Row],[num_sup]]=1,Tabla1[[#This Row],[num_ta]]=1),"CUMPLE","NO CUMPLE")</f>
        <v>CUMPLE</v>
      </c>
    </row>
    <row r="157" spans="1:25" hidden="1" x14ac:dyDescent="0.25">
      <c r="A157" t="s">
        <v>7</v>
      </c>
      <c r="B157" t="s">
        <v>14</v>
      </c>
      <c r="C157" t="s">
        <v>46</v>
      </c>
      <c r="D157" t="s">
        <v>15</v>
      </c>
      <c r="E157" t="s">
        <v>96</v>
      </c>
      <c r="F157" t="s">
        <v>100</v>
      </c>
      <c r="G157">
        <v>10307</v>
      </c>
      <c r="H157" t="s">
        <v>3935</v>
      </c>
      <c r="I157">
        <v>9</v>
      </c>
      <c r="J157">
        <v>2023</v>
      </c>
      <c r="K157">
        <v>202309</v>
      </c>
      <c r="L157">
        <v>202309</v>
      </c>
      <c r="M157" t="s">
        <v>188</v>
      </c>
      <c r="N157" t="s">
        <v>1676</v>
      </c>
      <c r="O157" t="s">
        <v>1745</v>
      </c>
      <c r="P157" t="s">
        <v>2397</v>
      </c>
      <c r="Q157" s="1">
        <v>44968</v>
      </c>
      <c r="R157">
        <v>1</v>
      </c>
      <c r="S157">
        <v>1</v>
      </c>
      <c r="T157">
        <v>1</v>
      </c>
      <c r="U157">
        <v>1</v>
      </c>
      <c r="V157" t="s">
        <v>4008</v>
      </c>
      <c r="W157" t="str">
        <f>IF(Tabla1[[#This Row],[num_sup]]=1,"CUMPLE SF","NO CUMPLE SF")</f>
        <v>CUMPLE SF</v>
      </c>
      <c r="X157" t="str">
        <f>IF(Tabla1[[#This Row],[num_ta]]=1,"SI CUMPLE TA","NO CUMPLE TA")</f>
        <v>SI CUMPLE TA</v>
      </c>
      <c r="Y157" s="5" t="str">
        <f>IF(AND(Tabla1[[#This Row],[num_sup]]=1,Tabla1[[#This Row],[num_ta]]=1),"CUMPLE","NO CUMPLE")</f>
        <v>CUMPLE</v>
      </c>
    </row>
    <row r="158" spans="1:25" hidden="1" x14ac:dyDescent="0.25">
      <c r="A158" t="s">
        <v>7</v>
      </c>
      <c r="B158" t="s">
        <v>14</v>
      </c>
      <c r="C158" t="s">
        <v>46</v>
      </c>
      <c r="D158" t="s">
        <v>15</v>
      </c>
      <c r="E158" t="s">
        <v>96</v>
      </c>
      <c r="F158" t="s">
        <v>100</v>
      </c>
      <c r="G158">
        <v>10307</v>
      </c>
      <c r="H158" t="s">
        <v>3935</v>
      </c>
      <c r="I158">
        <v>9</v>
      </c>
      <c r="J158">
        <v>2023</v>
      </c>
      <c r="K158">
        <v>202309</v>
      </c>
      <c r="L158">
        <v>202309</v>
      </c>
      <c r="M158" t="s">
        <v>189</v>
      </c>
      <c r="N158" t="s">
        <v>1876</v>
      </c>
      <c r="O158" t="s">
        <v>1756</v>
      </c>
      <c r="P158" t="s">
        <v>2396</v>
      </c>
      <c r="Q158" s="1">
        <v>44972</v>
      </c>
      <c r="R158">
        <v>1</v>
      </c>
      <c r="S158">
        <v>1</v>
      </c>
      <c r="T158">
        <v>1</v>
      </c>
      <c r="U158">
        <v>1</v>
      </c>
      <c r="V158" t="s">
        <v>4008</v>
      </c>
      <c r="W158" t="str">
        <f>IF(Tabla1[[#This Row],[num_sup]]=1,"CUMPLE SF","NO CUMPLE SF")</f>
        <v>CUMPLE SF</v>
      </c>
      <c r="X158" t="str">
        <f>IF(Tabla1[[#This Row],[num_ta]]=1,"SI CUMPLE TA","NO CUMPLE TA")</f>
        <v>SI CUMPLE TA</v>
      </c>
      <c r="Y158" s="5" t="str">
        <f>IF(AND(Tabla1[[#This Row],[num_sup]]=1,Tabla1[[#This Row],[num_ta]]=1),"CUMPLE","NO CUMPLE")</f>
        <v>CUMPLE</v>
      </c>
    </row>
    <row r="159" spans="1:25" hidden="1" x14ac:dyDescent="0.25">
      <c r="A159" t="s">
        <v>7</v>
      </c>
      <c r="B159" t="s">
        <v>14</v>
      </c>
      <c r="C159" t="s">
        <v>46</v>
      </c>
      <c r="D159" t="s">
        <v>15</v>
      </c>
      <c r="E159" t="s">
        <v>96</v>
      </c>
      <c r="F159" t="s">
        <v>100</v>
      </c>
      <c r="G159">
        <v>10307</v>
      </c>
      <c r="H159" t="s">
        <v>3935</v>
      </c>
      <c r="I159">
        <v>9</v>
      </c>
      <c r="J159">
        <v>2023</v>
      </c>
      <c r="K159">
        <v>202309</v>
      </c>
      <c r="L159">
        <v>202309</v>
      </c>
      <c r="M159" t="s">
        <v>101</v>
      </c>
      <c r="N159" t="s">
        <v>1692</v>
      </c>
      <c r="O159" t="s">
        <v>2418</v>
      </c>
      <c r="P159" t="s">
        <v>2417</v>
      </c>
      <c r="Q159" s="1">
        <v>44983</v>
      </c>
      <c r="R159">
        <v>1</v>
      </c>
      <c r="S159">
        <v>1</v>
      </c>
      <c r="T159">
        <v>1</v>
      </c>
      <c r="U159">
        <v>1</v>
      </c>
      <c r="V159" t="s">
        <v>4008</v>
      </c>
      <c r="W159" t="str">
        <f>IF(Tabla1[[#This Row],[num_sup]]=1,"CUMPLE SF","NO CUMPLE SF")</f>
        <v>CUMPLE SF</v>
      </c>
      <c r="X159" t="str">
        <f>IF(Tabla1[[#This Row],[num_ta]]=1,"SI CUMPLE TA","NO CUMPLE TA")</f>
        <v>SI CUMPLE TA</v>
      </c>
      <c r="Y159" s="5" t="str">
        <f>IF(AND(Tabla1[[#This Row],[num_sup]]=1,Tabla1[[#This Row],[num_ta]]=1),"CUMPLE","NO CUMPLE")</f>
        <v>CUMPLE</v>
      </c>
    </row>
    <row r="160" spans="1:25" hidden="1" x14ac:dyDescent="0.25">
      <c r="A160" t="s">
        <v>7</v>
      </c>
      <c r="B160" t="s">
        <v>14</v>
      </c>
      <c r="C160" t="s">
        <v>46</v>
      </c>
      <c r="D160" t="s">
        <v>15</v>
      </c>
      <c r="E160" t="s">
        <v>96</v>
      </c>
      <c r="F160" t="s">
        <v>100</v>
      </c>
      <c r="G160">
        <v>10307</v>
      </c>
      <c r="H160" t="s">
        <v>3935</v>
      </c>
      <c r="I160">
        <v>9</v>
      </c>
      <c r="J160">
        <v>2023</v>
      </c>
      <c r="K160">
        <v>202309</v>
      </c>
      <c r="L160">
        <v>202309</v>
      </c>
      <c r="M160" t="s">
        <v>190</v>
      </c>
      <c r="N160" t="s">
        <v>2395</v>
      </c>
      <c r="O160" t="s">
        <v>1787</v>
      </c>
      <c r="P160" t="s">
        <v>2394</v>
      </c>
      <c r="Q160" s="1">
        <v>44983</v>
      </c>
      <c r="R160">
        <v>1</v>
      </c>
      <c r="S160">
        <v>1</v>
      </c>
      <c r="T160">
        <v>1</v>
      </c>
      <c r="U160">
        <v>1</v>
      </c>
      <c r="V160" t="s">
        <v>4008</v>
      </c>
      <c r="W160" t="str">
        <f>IF(Tabla1[[#This Row],[num_sup]]=1,"CUMPLE SF","NO CUMPLE SF")</f>
        <v>CUMPLE SF</v>
      </c>
      <c r="X160" t="str">
        <f>IF(Tabla1[[#This Row],[num_ta]]=1,"SI CUMPLE TA","NO CUMPLE TA")</f>
        <v>SI CUMPLE TA</v>
      </c>
      <c r="Y160" s="5" t="str">
        <f>IF(AND(Tabla1[[#This Row],[num_sup]]=1,Tabla1[[#This Row],[num_ta]]=1),"CUMPLE","NO CUMPLE")</f>
        <v>CUMPLE</v>
      </c>
    </row>
    <row r="161" spans="1:25" hidden="1" x14ac:dyDescent="0.25">
      <c r="A161" t="s">
        <v>7</v>
      </c>
      <c r="B161" t="s">
        <v>14</v>
      </c>
      <c r="C161" t="s">
        <v>46</v>
      </c>
      <c r="D161" t="s">
        <v>15</v>
      </c>
      <c r="E161" t="s">
        <v>96</v>
      </c>
      <c r="F161" t="s">
        <v>100</v>
      </c>
      <c r="G161">
        <v>10307</v>
      </c>
      <c r="H161" t="s">
        <v>3935</v>
      </c>
      <c r="I161">
        <v>9</v>
      </c>
      <c r="J161">
        <v>2023</v>
      </c>
      <c r="K161">
        <v>202309</v>
      </c>
      <c r="L161">
        <v>202309</v>
      </c>
      <c r="M161" t="s">
        <v>191</v>
      </c>
      <c r="N161" t="s">
        <v>2393</v>
      </c>
      <c r="O161" t="s">
        <v>2392</v>
      </c>
      <c r="P161" t="s">
        <v>2391</v>
      </c>
      <c r="Q161" s="1">
        <v>44985</v>
      </c>
      <c r="R161">
        <v>1</v>
      </c>
      <c r="S161">
        <v>1</v>
      </c>
      <c r="T161">
        <v>1</v>
      </c>
      <c r="U161">
        <v>1</v>
      </c>
      <c r="V161" t="s">
        <v>4008</v>
      </c>
      <c r="W161" t="str">
        <f>IF(Tabla1[[#This Row],[num_sup]]=1,"CUMPLE SF","NO CUMPLE SF")</f>
        <v>CUMPLE SF</v>
      </c>
      <c r="X161" t="str">
        <f>IF(Tabla1[[#This Row],[num_ta]]=1,"SI CUMPLE TA","NO CUMPLE TA")</f>
        <v>SI CUMPLE TA</v>
      </c>
      <c r="Y161" s="5" t="str">
        <f>IF(AND(Tabla1[[#This Row],[num_sup]]=1,Tabla1[[#This Row],[num_ta]]=1),"CUMPLE","NO CUMPLE")</f>
        <v>CUMPLE</v>
      </c>
    </row>
    <row r="162" spans="1:25" hidden="1" x14ac:dyDescent="0.25">
      <c r="A162" t="s">
        <v>7</v>
      </c>
      <c r="B162" t="s">
        <v>14</v>
      </c>
      <c r="C162" t="s">
        <v>46</v>
      </c>
      <c r="D162" t="s">
        <v>15</v>
      </c>
      <c r="E162" t="s">
        <v>96</v>
      </c>
      <c r="F162" t="s">
        <v>100</v>
      </c>
      <c r="G162">
        <v>10307</v>
      </c>
      <c r="H162" t="s">
        <v>3935</v>
      </c>
      <c r="I162">
        <v>9</v>
      </c>
      <c r="J162">
        <v>2023</v>
      </c>
      <c r="K162">
        <v>202309</v>
      </c>
      <c r="L162">
        <v>202309</v>
      </c>
      <c r="M162" t="s">
        <v>178</v>
      </c>
      <c r="N162" t="s">
        <v>1692</v>
      </c>
      <c r="O162" t="s">
        <v>2197</v>
      </c>
      <c r="P162" t="s">
        <v>2390</v>
      </c>
      <c r="Q162" s="1">
        <v>44985</v>
      </c>
      <c r="R162">
        <v>1</v>
      </c>
      <c r="S162">
        <v>0</v>
      </c>
      <c r="T162">
        <v>0</v>
      </c>
      <c r="U162">
        <v>0</v>
      </c>
      <c r="V162" t="s">
        <v>4008</v>
      </c>
      <c r="W162" t="str">
        <f>IF(Tabla1[[#This Row],[num_sup]]=1,"CUMPLE SF","NO CUMPLE SF")</f>
        <v>NO CUMPLE SF</v>
      </c>
      <c r="X162" t="str">
        <f>IF(Tabla1[[#This Row],[num_ta]]=1,"SI CUMPLE TA","NO CUMPLE TA")</f>
        <v>NO CUMPLE TA</v>
      </c>
      <c r="Y162" s="5" t="str">
        <f>IF(AND(Tabla1[[#This Row],[num_sup]]=1,Tabla1[[#This Row],[num_ta]]=1),"CUMPLE","NO CUMPLE")</f>
        <v>NO CUMPLE</v>
      </c>
    </row>
    <row r="163" spans="1:25" hidden="1" x14ac:dyDescent="0.25">
      <c r="A163" t="s">
        <v>7</v>
      </c>
      <c r="B163" t="s">
        <v>14</v>
      </c>
      <c r="C163" t="s">
        <v>46</v>
      </c>
      <c r="D163" t="s">
        <v>15</v>
      </c>
      <c r="E163" t="s">
        <v>96</v>
      </c>
      <c r="F163" t="s">
        <v>100</v>
      </c>
      <c r="G163">
        <v>10307</v>
      </c>
      <c r="H163" t="s">
        <v>3935</v>
      </c>
      <c r="I163">
        <v>9</v>
      </c>
      <c r="J163">
        <v>2023</v>
      </c>
      <c r="K163">
        <v>202309</v>
      </c>
      <c r="L163">
        <v>202309</v>
      </c>
      <c r="M163" t="s">
        <v>192</v>
      </c>
      <c r="N163" t="s">
        <v>1743</v>
      </c>
      <c r="O163" t="s">
        <v>1738</v>
      </c>
      <c r="P163" t="s">
        <v>2389</v>
      </c>
      <c r="Q163" s="1">
        <v>44990</v>
      </c>
      <c r="R163">
        <v>1</v>
      </c>
      <c r="S163">
        <v>1</v>
      </c>
      <c r="T163">
        <v>1</v>
      </c>
      <c r="U163">
        <v>1</v>
      </c>
      <c r="V163" t="s">
        <v>4008</v>
      </c>
      <c r="W163" t="str">
        <f>IF(Tabla1[[#This Row],[num_sup]]=1,"CUMPLE SF","NO CUMPLE SF")</f>
        <v>CUMPLE SF</v>
      </c>
      <c r="X163" t="str">
        <f>IF(Tabla1[[#This Row],[num_ta]]=1,"SI CUMPLE TA","NO CUMPLE TA")</f>
        <v>SI CUMPLE TA</v>
      </c>
      <c r="Y163" s="5" t="str">
        <f>IF(AND(Tabla1[[#This Row],[num_sup]]=1,Tabla1[[#This Row],[num_ta]]=1),"CUMPLE","NO CUMPLE")</f>
        <v>CUMPLE</v>
      </c>
    </row>
    <row r="164" spans="1:25" hidden="1" x14ac:dyDescent="0.25">
      <c r="A164" t="s">
        <v>7</v>
      </c>
      <c r="B164" t="s">
        <v>14</v>
      </c>
      <c r="C164" t="s">
        <v>46</v>
      </c>
      <c r="D164" t="s">
        <v>15</v>
      </c>
      <c r="E164" t="s">
        <v>96</v>
      </c>
      <c r="F164" t="s">
        <v>199</v>
      </c>
      <c r="G164">
        <v>10307</v>
      </c>
      <c r="H164" t="s">
        <v>3935</v>
      </c>
      <c r="I164">
        <v>9</v>
      </c>
      <c r="J164">
        <v>2023</v>
      </c>
      <c r="K164">
        <v>202309</v>
      </c>
      <c r="L164">
        <v>202309</v>
      </c>
      <c r="M164" t="s">
        <v>200</v>
      </c>
      <c r="N164" t="s">
        <v>1856</v>
      </c>
      <c r="O164" t="s">
        <v>1838</v>
      </c>
      <c r="P164" t="s">
        <v>2388</v>
      </c>
      <c r="Q164" s="1">
        <v>44986</v>
      </c>
      <c r="R164">
        <v>1</v>
      </c>
      <c r="S164">
        <v>1</v>
      </c>
      <c r="T164">
        <v>1</v>
      </c>
      <c r="U164">
        <v>1</v>
      </c>
      <c r="V164" t="s">
        <v>4008</v>
      </c>
      <c r="W164" t="str">
        <f>IF(Tabla1[[#This Row],[num_sup]]=1,"CUMPLE SF","NO CUMPLE SF")</f>
        <v>CUMPLE SF</v>
      </c>
      <c r="X164" t="str">
        <f>IF(Tabla1[[#This Row],[num_ta]]=1,"SI CUMPLE TA","NO CUMPLE TA")</f>
        <v>SI CUMPLE TA</v>
      </c>
      <c r="Y164" s="5" t="str">
        <f>IF(AND(Tabla1[[#This Row],[num_sup]]=1,Tabla1[[#This Row],[num_ta]]=1),"CUMPLE","NO CUMPLE")</f>
        <v>CUMPLE</v>
      </c>
    </row>
    <row r="165" spans="1:25" hidden="1" x14ac:dyDescent="0.25">
      <c r="A165" t="s">
        <v>7</v>
      </c>
      <c r="B165" t="s">
        <v>14</v>
      </c>
      <c r="C165" t="s">
        <v>57</v>
      </c>
      <c r="D165" t="s">
        <v>15</v>
      </c>
      <c r="E165" t="s">
        <v>57</v>
      </c>
      <c r="F165" t="s">
        <v>57</v>
      </c>
      <c r="G165">
        <v>10301</v>
      </c>
      <c r="H165" t="s">
        <v>3935</v>
      </c>
      <c r="I165">
        <v>9</v>
      </c>
      <c r="J165">
        <v>2023</v>
      </c>
      <c r="K165">
        <v>202309</v>
      </c>
      <c r="L165">
        <v>202309</v>
      </c>
      <c r="M165" t="s">
        <v>172</v>
      </c>
      <c r="N165" t="s">
        <v>2387</v>
      </c>
      <c r="O165" t="s">
        <v>1838</v>
      </c>
      <c r="P165" t="s">
        <v>2386</v>
      </c>
      <c r="Q165" s="1">
        <v>44986</v>
      </c>
      <c r="R165">
        <v>1</v>
      </c>
      <c r="S165">
        <v>1</v>
      </c>
      <c r="T165">
        <v>1</v>
      </c>
      <c r="U165">
        <v>1</v>
      </c>
      <c r="V165" t="s">
        <v>4008</v>
      </c>
      <c r="W165" t="str">
        <f>IF(Tabla1[[#This Row],[num_sup]]=1,"CUMPLE SF","NO CUMPLE SF")</f>
        <v>CUMPLE SF</v>
      </c>
      <c r="X165" t="str">
        <f>IF(Tabla1[[#This Row],[num_ta]]=1,"SI CUMPLE TA","NO CUMPLE TA")</f>
        <v>SI CUMPLE TA</v>
      </c>
      <c r="Y165" s="5" t="str">
        <f>IF(AND(Tabla1[[#This Row],[num_sup]]=1,Tabla1[[#This Row],[num_ta]]=1),"CUMPLE","NO CUMPLE")</f>
        <v>CUMPLE</v>
      </c>
    </row>
    <row r="166" spans="1:25" hidden="1" x14ac:dyDescent="0.25">
      <c r="A166" t="s">
        <v>7</v>
      </c>
      <c r="B166" t="s">
        <v>14</v>
      </c>
      <c r="C166" t="s">
        <v>57</v>
      </c>
      <c r="D166" t="s">
        <v>15</v>
      </c>
      <c r="E166" t="s">
        <v>57</v>
      </c>
      <c r="F166" t="s">
        <v>173</v>
      </c>
      <c r="G166">
        <v>10301</v>
      </c>
      <c r="H166" t="s">
        <v>3935</v>
      </c>
      <c r="I166">
        <v>9</v>
      </c>
      <c r="J166">
        <v>2023</v>
      </c>
      <c r="K166">
        <v>202309</v>
      </c>
      <c r="L166">
        <v>202309</v>
      </c>
      <c r="M166" t="s">
        <v>174</v>
      </c>
      <c r="N166" t="s">
        <v>1703</v>
      </c>
      <c r="O166" t="s">
        <v>1931</v>
      </c>
      <c r="P166" t="s">
        <v>2385</v>
      </c>
      <c r="Q166" s="1">
        <v>44963</v>
      </c>
      <c r="R166">
        <v>1</v>
      </c>
      <c r="S166">
        <v>1</v>
      </c>
      <c r="T166">
        <v>1</v>
      </c>
      <c r="U166">
        <v>1</v>
      </c>
      <c r="V166" t="s">
        <v>4008</v>
      </c>
      <c r="W166" t="str">
        <f>IF(Tabla1[[#This Row],[num_sup]]=1,"CUMPLE SF","NO CUMPLE SF")</f>
        <v>CUMPLE SF</v>
      </c>
      <c r="X166" t="str">
        <f>IF(Tabla1[[#This Row],[num_ta]]=1,"SI CUMPLE TA","NO CUMPLE TA")</f>
        <v>SI CUMPLE TA</v>
      </c>
      <c r="Y166" s="5" t="str">
        <f>IF(AND(Tabla1[[#This Row],[num_sup]]=1,Tabla1[[#This Row],[num_ta]]=1),"CUMPLE","NO CUMPLE")</f>
        <v>CUMPLE</v>
      </c>
    </row>
    <row r="167" spans="1:25" hidden="1" x14ac:dyDescent="0.25">
      <c r="A167" t="s">
        <v>7</v>
      </c>
      <c r="B167" t="s">
        <v>14</v>
      </c>
      <c r="C167" t="s">
        <v>177</v>
      </c>
      <c r="D167" t="s">
        <v>3998</v>
      </c>
      <c r="E167" t="s">
        <v>3999</v>
      </c>
      <c r="F167" t="s">
        <v>4000</v>
      </c>
      <c r="G167">
        <v>10308</v>
      </c>
      <c r="H167" t="s">
        <v>3935</v>
      </c>
      <c r="I167">
        <v>9</v>
      </c>
      <c r="J167">
        <v>2023</v>
      </c>
      <c r="K167">
        <v>202309</v>
      </c>
      <c r="L167">
        <v>202309</v>
      </c>
      <c r="M167" t="s">
        <v>202</v>
      </c>
      <c r="N167" t="s">
        <v>1734</v>
      </c>
      <c r="O167" t="s">
        <v>2197</v>
      </c>
      <c r="P167" t="s">
        <v>2384</v>
      </c>
      <c r="Q167" s="1">
        <v>44983</v>
      </c>
      <c r="R167">
        <v>1</v>
      </c>
      <c r="S167">
        <v>0</v>
      </c>
      <c r="T167">
        <v>0</v>
      </c>
      <c r="U167">
        <v>0</v>
      </c>
      <c r="V167" t="s">
        <v>4008</v>
      </c>
      <c r="W167" t="str">
        <f>IF(Tabla1[[#This Row],[num_sup]]=1,"CUMPLE SF","NO CUMPLE SF")</f>
        <v>NO CUMPLE SF</v>
      </c>
      <c r="X167" t="str">
        <f>IF(Tabla1[[#This Row],[num_ta]]=1,"SI CUMPLE TA","NO CUMPLE TA")</f>
        <v>NO CUMPLE TA</v>
      </c>
      <c r="Y167" s="5" t="str">
        <f>IF(AND(Tabla1[[#This Row],[num_sup]]=1,Tabla1[[#This Row],[num_ta]]=1),"CUMPLE","NO CUMPLE")</f>
        <v>NO CUMPLE</v>
      </c>
    </row>
    <row r="168" spans="1:25" hidden="1" x14ac:dyDescent="0.25">
      <c r="A168" t="s">
        <v>7</v>
      </c>
      <c r="B168" t="s">
        <v>14</v>
      </c>
      <c r="C168" t="s">
        <v>58</v>
      </c>
      <c r="D168" t="s">
        <v>15</v>
      </c>
      <c r="E168" t="s">
        <v>96</v>
      </c>
      <c r="F168" t="s">
        <v>199</v>
      </c>
      <c r="G168">
        <v>10310</v>
      </c>
      <c r="H168" t="s">
        <v>3935</v>
      </c>
      <c r="I168">
        <v>9</v>
      </c>
      <c r="J168">
        <v>2023</v>
      </c>
      <c r="K168">
        <v>202309</v>
      </c>
      <c r="L168">
        <v>202309</v>
      </c>
      <c r="M168" t="s">
        <v>209</v>
      </c>
      <c r="N168" t="s">
        <v>1708</v>
      </c>
      <c r="O168" t="s">
        <v>2004</v>
      </c>
      <c r="P168" t="s">
        <v>2383</v>
      </c>
      <c r="Q168" s="1">
        <v>44978</v>
      </c>
      <c r="R168">
        <v>1</v>
      </c>
      <c r="S168">
        <v>1</v>
      </c>
      <c r="T168">
        <v>1</v>
      </c>
      <c r="U168">
        <v>1</v>
      </c>
      <c r="V168" t="s">
        <v>4008</v>
      </c>
      <c r="W168" t="str">
        <f>IF(Tabla1[[#This Row],[num_sup]]=1,"CUMPLE SF","NO CUMPLE SF")</f>
        <v>CUMPLE SF</v>
      </c>
      <c r="X168" t="str">
        <f>IF(Tabla1[[#This Row],[num_ta]]=1,"SI CUMPLE TA","NO CUMPLE TA")</f>
        <v>SI CUMPLE TA</v>
      </c>
      <c r="Y168" s="5" t="str">
        <f>IF(AND(Tabla1[[#This Row],[num_sup]]=1,Tabla1[[#This Row],[num_ta]]=1),"CUMPLE","NO CUMPLE")</f>
        <v>CUMPLE</v>
      </c>
    </row>
    <row r="169" spans="1:25" hidden="1" x14ac:dyDescent="0.25">
      <c r="A169" t="s">
        <v>7</v>
      </c>
      <c r="B169" t="s">
        <v>14</v>
      </c>
      <c r="C169" t="s">
        <v>58</v>
      </c>
      <c r="D169" t="s">
        <v>15</v>
      </c>
      <c r="E169" t="s">
        <v>96</v>
      </c>
      <c r="F169" t="s">
        <v>199</v>
      </c>
      <c r="G169">
        <v>10310</v>
      </c>
      <c r="H169" t="s">
        <v>3936</v>
      </c>
      <c r="I169">
        <v>9</v>
      </c>
      <c r="J169">
        <v>2023</v>
      </c>
      <c r="K169">
        <v>202309</v>
      </c>
      <c r="L169">
        <v>202309</v>
      </c>
      <c r="M169" t="s">
        <v>212</v>
      </c>
      <c r="N169" t="s">
        <v>1681</v>
      </c>
      <c r="O169" t="s">
        <v>1963</v>
      </c>
      <c r="P169" t="s">
        <v>2382</v>
      </c>
      <c r="Q169" s="1">
        <v>44967</v>
      </c>
      <c r="R169">
        <v>1</v>
      </c>
      <c r="S169">
        <v>1</v>
      </c>
      <c r="T169">
        <v>1</v>
      </c>
      <c r="U169">
        <v>1</v>
      </c>
      <c r="V169" t="s">
        <v>4008</v>
      </c>
      <c r="W169" t="str">
        <f>IF(Tabla1[[#This Row],[num_sup]]=1,"CUMPLE SF","NO CUMPLE SF")</f>
        <v>CUMPLE SF</v>
      </c>
      <c r="X169" t="str">
        <f>IF(Tabla1[[#This Row],[num_ta]]=1,"SI CUMPLE TA","NO CUMPLE TA")</f>
        <v>SI CUMPLE TA</v>
      </c>
      <c r="Y169" s="5" t="str">
        <f>IF(AND(Tabla1[[#This Row],[num_sup]]=1,Tabla1[[#This Row],[num_ta]]=1),"CUMPLE","NO CUMPLE")</f>
        <v>CUMPLE</v>
      </c>
    </row>
    <row r="170" spans="1:25" hidden="1" x14ac:dyDescent="0.25">
      <c r="A170" t="s">
        <v>7</v>
      </c>
      <c r="B170" t="s">
        <v>14</v>
      </c>
      <c r="C170" t="s">
        <v>59</v>
      </c>
      <c r="D170" t="s">
        <v>15</v>
      </c>
      <c r="E170" t="s">
        <v>108</v>
      </c>
      <c r="F170" t="s">
        <v>39</v>
      </c>
      <c r="G170">
        <v>10312</v>
      </c>
      <c r="H170" t="s">
        <v>3935</v>
      </c>
      <c r="I170">
        <v>9</v>
      </c>
      <c r="J170">
        <v>2023</v>
      </c>
      <c r="K170">
        <v>202309</v>
      </c>
      <c r="L170">
        <v>202309</v>
      </c>
      <c r="M170" t="s">
        <v>139</v>
      </c>
      <c r="N170" t="s">
        <v>2381</v>
      </c>
      <c r="O170" t="s">
        <v>89</v>
      </c>
      <c r="P170" t="s">
        <v>2380</v>
      </c>
      <c r="Q170" s="1">
        <v>44990</v>
      </c>
      <c r="R170">
        <v>1</v>
      </c>
      <c r="S170">
        <v>1</v>
      </c>
      <c r="T170">
        <v>1</v>
      </c>
      <c r="U170">
        <v>1</v>
      </c>
      <c r="V170" t="s">
        <v>4008</v>
      </c>
      <c r="W170" t="str">
        <f>IF(Tabla1[[#This Row],[num_sup]]=1,"CUMPLE SF","NO CUMPLE SF")</f>
        <v>CUMPLE SF</v>
      </c>
      <c r="X170" t="str">
        <f>IF(Tabla1[[#This Row],[num_ta]]=1,"SI CUMPLE TA","NO CUMPLE TA")</f>
        <v>SI CUMPLE TA</v>
      </c>
      <c r="Y170" s="5" t="str">
        <f>IF(AND(Tabla1[[#This Row],[num_sup]]=1,Tabla1[[#This Row],[num_ta]]=1),"CUMPLE","NO CUMPLE")</f>
        <v>CUMPLE</v>
      </c>
    </row>
    <row r="171" spans="1:25" hidden="1" x14ac:dyDescent="0.25">
      <c r="A171" t="s">
        <v>7</v>
      </c>
      <c r="B171" t="s">
        <v>14</v>
      </c>
      <c r="C171" t="s">
        <v>59</v>
      </c>
      <c r="D171" t="s">
        <v>15</v>
      </c>
      <c r="E171" t="s">
        <v>108</v>
      </c>
      <c r="F171" t="s">
        <v>108</v>
      </c>
      <c r="G171">
        <v>10312</v>
      </c>
      <c r="H171" t="s">
        <v>3935</v>
      </c>
      <c r="I171">
        <v>9</v>
      </c>
      <c r="J171">
        <v>2023</v>
      </c>
      <c r="K171">
        <v>202309</v>
      </c>
      <c r="L171">
        <v>202309</v>
      </c>
      <c r="M171" t="s">
        <v>148</v>
      </c>
      <c r="N171" t="s">
        <v>1703</v>
      </c>
      <c r="O171" t="s">
        <v>2143</v>
      </c>
      <c r="P171" t="s">
        <v>2379</v>
      </c>
      <c r="Q171" s="1">
        <v>44962</v>
      </c>
      <c r="R171">
        <v>1</v>
      </c>
      <c r="S171">
        <v>1</v>
      </c>
      <c r="T171">
        <v>1</v>
      </c>
      <c r="U171">
        <v>1</v>
      </c>
      <c r="V171" t="s">
        <v>4008</v>
      </c>
      <c r="W171" t="str">
        <f>IF(Tabla1[[#This Row],[num_sup]]=1,"CUMPLE SF","NO CUMPLE SF")</f>
        <v>CUMPLE SF</v>
      </c>
      <c r="X171" t="str">
        <f>IF(Tabla1[[#This Row],[num_ta]]=1,"SI CUMPLE TA","NO CUMPLE TA")</f>
        <v>SI CUMPLE TA</v>
      </c>
      <c r="Y171" s="5" t="str">
        <f>IF(AND(Tabla1[[#This Row],[num_sup]]=1,Tabla1[[#This Row],[num_ta]]=1),"CUMPLE","NO CUMPLE")</f>
        <v>CUMPLE</v>
      </c>
    </row>
    <row r="172" spans="1:25" hidden="1" x14ac:dyDescent="0.25">
      <c r="A172" t="s">
        <v>7</v>
      </c>
      <c r="B172" t="s">
        <v>14</v>
      </c>
      <c r="C172" t="s">
        <v>59</v>
      </c>
      <c r="D172" t="s">
        <v>15</v>
      </c>
      <c r="E172" t="s">
        <v>108</v>
      </c>
      <c r="F172" t="s">
        <v>51</v>
      </c>
      <c r="G172">
        <v>10312</v>
      </c>
      <c r="H172" t="s">
        <v>3935</v>
      </c>
      <c r="I172">
        <v>9</v>
      </c>
      <c r="J172">
        <v>2023</v>
      </c>
      <c r="K172">
        <v>202309</v>
      </c>
      <c r="L172">
        <v>202309</v>
      </c>
      <c r="M172" t="s">
        <v>150</v>
      </c>
      <c r="N172" t="s">
        <v>1681</v>
      </c>
      <c r="O172" t="s">
        <v>2378</v>
      </c>
      <c r="P172" t="s">
        <v>2377</v>
      </c>
      <c r="Q172" s="1">
        <v>44983</v>
      </c>
      <c r="R172">
        <v>1</v>
      </c>
      <c r="S172">
        <v>1</v>
      </c>
      <c r="T172">
        <v>1</v>
      </c>
      <c r="U172">
        <v>1</v>
      </c>
      <c r="V172" t="s">
        <v>4008</v>
      </c>
      <c r="W172" t="str">
        <f>IF(Tabla1[[#This Row],[num_sup]]=1,"CUMPLE SF","NO CUMPLE SF")</f>
        <v>CUMPLE SF</v>
      </c>
      <c r="X172" t="str">
        <f>IF(Tabla1[[#This Row],[num_ta]]=1,"SI CUMPLE TA","NO CUMPLE TA")</f>
        <v>SI CUMPLE TA</v>
      </c>
      <c r="Y172" s="5" t="str">
        <f>IF(AND(Tabla1[[#This Row],[num_sup]]=1,Tabla1[[#This Row],[num_ta]]=1),"CUMPLE","NO CUMPLE")</f>
        <v>CUMPLE</v>
      </c>
    </row>
    <row r="173" spans="1:25" hidden="1" x14ac:dyDescent="0.25">
      <c r="A173" t="s">
        <v>7</v>
      </c>
      <c r="B173" t="s">
        <v>14</v>
      </c>
      <c r="C173" t="s">
        <v>59</v>
      </c>
      <c r="D173" t="s">
        <v>15</v>
      </c>
      <c r="E173" t="s">
        <v>108</v>
      </c>
      <c r="F173" t="s">
        <v>159</v>
      </c>
      <c r="G173">
        <v>10312</v>
      </c>
      <c r="H173" t="s">
        <v>3935</v>
      </c>
      <c r="I173">
        <v>9</v>
      </c>
      <c r="J173">
        <v>2023</v>
      </c>
      <c r="K173">
        <v>202309</v>
      </c>
      <c r="L173">
        <v>202309</v>
      </c>
      <c r="M173" t="s">
        <v>161</v>
      </c>
      <c r="N173" t="s">
        <v>2127</v>
      </c>
      <c r="O173" t="s">
        <v>1686</v>
      </c>
      <c r="P173" t="s">
        <v>2376</v>
      </c>
      <c r="Q173" s="1">
        <v>44987</v>
      </c>
      <c r="R173">
        <v>1</v>
      </c>
      <c r="S173">
        <v>1</v>
      </c>
      <c r="T173">
        <v>1</v>
      </c>
      <c r="U173">
        <v>1</v>
      </c>
      <c r="V173" t="s">
        <v>4008</v>
      </c>
      <c r="W173" t="str">
        <f>IF(Tabla1[[#This Row],[num_sup]]=1,"CUMPLE SF","NO CUMPLE SF")</f>
        <v>CUMPLE SF</v>
      </c>
      <c r="X173" t="str">
        <f>IF(Tabla1[[#This Row],[num_ta]]=1,"SI CUMPLE TA","NO CUMPLE TA")</f>
        <v>SI CUMPLE TA</v>
      </c>
      <c r="Y173" s="5" t="str">
        <f>IF(AND(Tabla1[[#This Row],[num_sup]]=1,Tabla1[[#This Row],[num_ta]]=1),"CUMPLE","NO CUMPLE")</f>
        <v>CUMPLE</v>
      </c>
    </row>
    <row r="174" spans="1:25" hidden="1" x14ac:dyDescent="0.25">
      <c r="A174" t="s">
        <v>7</v>
      </c>
      <c r="B174" t="s">
        <v>14</v>
      </c>
      <c r="C174" t="s">
        <v>59</v>
      </c>
      <c r="D174" t="s">
        <v>15</v>
      </c>
      <c r="E174" t="s">
        <v>108</v>
      </c>
      <c r="F174" t="s">
        <v>59</v>
      </c>
      <c r="G174">
        <v>10312</v>
      </c>
      <c r="H174" t="s">
        <v>3935</v>
      </c>
      <c r="I174">
        <v>9</v>
      </c>
      <c r="J174">
        <v>2023</v>
      </c>
      <c r="K174">
        <v>202309</v>
      </c>
      <c r="L174">
        <v>202309</v>
      </c>
      <c r="M174" t="s">
        <v>167</v>
      </c>
      <c r="N174" t="s">
        <v>2108</v>
      </c>
      <c r="O174" t="s">
        <v>2123</v>
      </c>
      <c r="P174" t="s">
        <v>2375</v>
      </c>
      <c r="Q174" s="1">
        <v>44973</v>
      </c>
      <c r="R174">
        <v>1</v>
      </c>
      <c r="S174">
        <v>0</v>
      </c>
      <c r="T174">
        <v>1</v>
      </c>
      <c r="U174">
        <v>0</v>
      </c>
      <c r="V174" t="s">
        <v>4008</v>
      </c>
      <c r="W174" t="str">
        <f>IF(Tabla1[[#This Row],[num_sup]]=1,"CUMPLE SF","NO CUMPLE SF")</f>
        <v>CUMPLE SF</v>
      </c>
      <c r="X174" t="str">
        <f>IF(Tabla1[[#This Row],[num_ta]]=1,"SI CUMPLE TA","NO CUMPLE TA")</f>
        <v>NO CUMPLE TA</v>
      </c>
      <c r="Y174" s="5" t="str">
        <f>IF(AND(Tabla1[[#This Row],[num_sup]]=1,Tabla1[[#This Row],[num_ta]]=1),"CUMPLE","NO CUMPLE")</f>
        <v>NO CUMPLE</v>
      </c>
    </row>
    <row r="175" spans="1:25" hidden="1" x14ac:dyDescent="0.25">
      <c r="A175" t="s">
        <v>7</v>
      </c>
      <c r="B175" t="s">
        <v>15</v>
      </c>
      <c r="C175" t="s">
        <v>17</v>
      </c>
      <c r="D175" t="s">
        <v>15</v>
      </c>
      <c r="E175" t="s">
        <v>57</v>
      </c>
      <c r="F175" t="s">
        <v>224</v>
      </c>
      <c r="G175">
        <v>10102</v>
      </c>
      <c r="H175" t="s">
        <v>3935</v>
      </c>
      <c r="I175">
        <v>9</v>
      </c>
      <c r="J175">
        <v>2023</v>
      </c>
      <c r="K175">
        <v>202309</v>
      </c>
      <c r="L175">
        <v>202309</v>
      </c>
      <c r="M175" t="s">
        <v>225</v>
      </c>
      <c r="N175" t="s">
        <v>2374</v>
      </c>
      <c r="O175" t="s">
        <v>1856</v>
      </c>
      <c r="P175" t="s">
        <v>2373</v>
      </c>
      <c r="Q175" s="1">
        <v>44968</v>
      </c>
      <c r="R175">
        <v>1</v>
      </c>
      <c r="S175">
        <v>1</v>
      </c>
      <c r="T175">
        <v>1</v>
      </c>
      <c r="U175">
        <v>1</v>
      </c>
      <c r="V175" t="s">
        <v>4008</v>
      </c>
      <c r="W175" t="str">
        <f>IF(Tabla1[[#This Row],[num_sup]]=1,"CUMPLE SF","NO CUMPLE SF")</f>
        <v>CUMPLE SF</v>
      </c>
      <c r="X175" t="str">
        <f>IF(Tabla1[[#This Row],[num_ta]]=1,"SI CUMPLE TA","NO CUMPLE TA")</f>
        <v>SI CUMPLE TA</v>
      </c>
      <c r="Y175" s="5" t="str">
        <f>IF(AND(Tabla1[[#This Row],[num_sup]]=1,Tabla1[[#This Row],[num_ta]]=1),"CUMPLE","NO CUMPLE")</f>
        <v>CUMPLE</v>
      </c>
    </row>
    <row r="176" spans="1:25" hidden="1" x14ac:dyDescent="0.25">
      <c r="A176" t="s">
        <v>7</v>
      </c>
      <c r="B176" t="s">
        <v>15</v>
      </c>
      <c r="C176" t="s">
        <v>60</v>
      </c>
      <c r="D176" t="s">
        <v>15</v>
      </c>
      <c r="E176" t="s">
        <v>230</v>
      </c>
      <c r="F176" t="s">
        <v>232</v>
      </c>
      <c r="G176">
        <v>10103</v>
      </c>
      <c r="H176" t="s">
        <v>3935</v>
      </c>
      <c r="I176">
        <v>9</v>
      </c>
      <c r="J176">
        <v>2023</v>
      </c>
      <c r="K176">
        <v>202309</v>
      </c>
      <c r="L176">
        <v>202309</v>
      </c>
      <c r="M176" t="s">
        <v>233</v>
      </c>
      <c r="N176" t="s">
        <v>2082</v>
      </c>
      <c r="O176" t="s">
        <v>2371</v>
      </c>
      <c r="P176" t="s">
        <v>2370</v>
      </c>
      <c r="Q176" s="1">
        <v>44984</v>
      </c>
      <c r="R176">
        <v>1</v>
      </c>
      <c r="S176">
        <v>0</v>
      </c>
      <c r="T176">
        <v>0</v>
      </c>
      <c r="U176">
        <v>0</v>
      </c>
      <c r="V176" t="s">
        <v>4008</v>
      </c>
      <c r="W176" t="str">
        <f>IF(Tabla1[[#This Row],[num_sup]]=1,"CUMPLE SF","NO CUMPLE SF")</f>
        <v>NO CUMPLE SF</v>
      </c>
      <c r="X176" t="str">
        <f>IF(Tabla1[[#This Row],[num_ta]]=1,"SI CUMPLE TA","NO CUMPLE TA")</f>
        <v>NO CUMPLE TA</v>
      </c>
      <c r="Y176" s="5" t="str">
        <f>IF(AND(Tabla1[[#This Row],[num_sup]]=1,Tabla1[[#This Row],[num_ta]]=1),"CUMPLE","NO CUMPLE")</f>
        <v>NO CUMPLE</v>
      </c>
    </row>
    <row r="177" spans="1:25" hidden="1" x14ac:dyDescent="0.25">
      <c r="A177" t="s">
        <v>7</v>
      </c>
      <c r="B177" t="s">
        <v>15</v>
      </c>
      <c r="C177" t="s">
        <v>15</v>
      </c>
      <c r="D177" t="s">
        <v>3998</v>
      </c>
      <c r="E177" t="s">
        <v>3999</v>
      </c>
      <c r="F177" t="s">
        <v>4000</v>
      </c>
      <c r="G177">
        <v>10101</v>
      </c>
      <c r="H177" t="s">
        <v>3935</v>
      </c>
      <c r="I177">
        <v>9</v>
      </c>
      <c r="J177">
        <v>2023</v>
      </c>
      <c r="K177">
        <v>202309</v>
      </c>
      <c r="L177">
        <v>202309</v>
      </c>
      <c r="M177" t="s">
        <v>238</v>
      </c>
      <c r="N177" t="s">
        <v>2369</v>
      </c>
      <c r="O177" t="s">
        <v>2144</v>
      </c>
      <c r="P177" t="s">
        <v>2368</v>
      </c>
      <c r="Q177" s="1">
        <v>44975</v>
      </c>
      <c r="R177">
        <v>1</v>
      </c>
      <c r="S177">
        <v>0</v>
      </c>
      <c r="T177">
        <v>0</v>
      </c>
      <c r="U177">
        <v>0</v>
      </c>
      <c r="V177" t="s">
        <v>4008</v>
      </c>
      <c r="W177" t="str">
        <f>IF(Tabla1[[#This Row],[num_sup]]=1,"CUMPLE SF","NO CUMPLE SF")</f>
        <v>NO CUMPLE SF</v>
      </c>
      <c r="X177" t="str">
        <f>IF(Tabla1[[#This Row],[num_ta]]=1,"SI CUMPLE TA","NO CUMPLE TA")</f>
        <v>NO CUMPLE TA</v>
      </c>
      <c r="Y177" s="5" t="str">
        <f>IF(AND(Tabla1[[#This Row],[num_sup]]=1,Tabla1[[#This Row],[num_ta]]=1),"CUMPLE","NO CUMPLE")</f>
        <v>NO CUMPLE</v>
      </c>
    </row>
    <row r="178" spans="1:25" hidden="1" x14ac:dyDescent="0.25">
      <c r="A178" t="s">
        <v>7</v>
      </c>
      <c r="B178" t="s">
        <v>15</v>
      </c>
      <c r="C178" t="s">
        <v>15</v>
      </c>
      <c r="D178" t="s">
        <v>3998</v>
      </c>
      <c r="E178" t="s">
        <v>3999</v>
      </c>
      <c r="F178" t="s">
        <v>4000</v>
      </c>
      <c r="G178">
        <v>10101</v>
      </c>
      <c r="H178" t="s">
        <v>3935</v>
      </c>
      <c r="I178">
        <v>9</v>
      </c>
      <c r="J178">
        <v>2023</v>
      </c>
      <c r="K178">
        <v>202309</v>
      </c>
      <c r="L178">
        <v>202309</v>
      </c>
      <c r="M178" t="s">
        <v>248</v>
      </c>
      <c r="N178" t="s">
        <v>2063</v>
      </c>
      <c r="O178" t="s">
        <v>1858</v>
      </c>
      <c r="P178" t="s">
        <v>2299</v>
      </c>
      <c r="Q178" s="1">
        <v>44982</v>
      </c>
      <c r="R178">
        <v>1</v>
      </c>
      <c r="S178">
        <v>0</v>
      </c>
      <c r="T178">
        <v>0</v>
      </c>
      <c r="U178">
        <v>0</v>
      </c>
      <c r="V178" t="s">
        <v>4008</v>
      </c>
      <c r="W178" t="str">
        <f>IF(Tabla1[[#This Row],[num_sup]]=1,"CUMPLE SF","NO CUMPLE SF")</f>
        <v>NO CUMPLE SF</v>
      </c>
      <c r="X178" t="str">
        <f>IF(Tabla1[[#This Row],[num_ta]]=1,"SI CUMPLE TA","NO CUMPLE TA")</f>
        <v>NO CUMPLE TA</v>
      </c>
      <c r="Y178" s="5" t="str">
        <f>IF(AND(Tabla1[[#This Row],[num_sup]]=1,Tabla1[[#This Row],[num_ta]]=1),"CUMPLE","NO CUMPLE")</f>
        <v>NO CUMPLE</v>
      </c>
    </row>
    <row r="179" spans="1:25" hidden="1" x14ac:dyDescent="0.25">
      <c r="A179" t="s">
        <v>7</v>
      </c>
      <c r="B179" t="s">
        <v>15</v>
      </c>
      <c r="C179" t="s">
        <v>15</v>
      </c>
      <c r="D179" t="s">
        <v>3998</v>
      </c>
      <c r="E179" t="s">
        <v>3999</v>
      </c>
      <c r="F179" t="s">
        <v>4000</v>
      </c>
      <c r="G179">
        <v>10101</v>
      </c>
      <c r="H179" t="s">
        <v>3935</v>
      </c>
      <c r="I179">
        <v>9</v>
      </c>
      <c r="J179">
        <v>2023</v>
      </c>
      <c r="K179">
        <v>202309</v>
      </c>
      <c r="L179">
        <v>202309</v>
      </c>
      <c r="M179" t="s">
        <v>239</v>
      </c>
      <c r="N179" t="s">
        <v>2000</v>
      </c>
      <c r="O179" t="s">
        <v>1743</v>
      </c>
      <c r="P179" t="s">
        <v>2367</v>
      </c>
      <c r="Q179" s="1">
        <v>44986</v>
      </c>
      <c r="R179">
        <v>1</v>
      </c>
      <c r="S179">
        <v>0</v>
      </c>
      <c r="T179">
        <v>0</v>
      </c>
      <c r="U179">
        <v>0</v>
      </c>
      <c r="V179" t="s">
        <v>4008</v>
      </c>
      <c r="W179" t="str">
        <f>IF(Tabla1[[#This Row],[num_sup]]=1,"CUMPLE SF","NO CUMPLE SF")</f>
        <v>NO CUMPLE SF</v>
      </c>
      <c r="X179" t="str">
        <f>IF(Tabla1[[#This Row],[num_ta]]=1,"SI CUMPLE TA","NO CUMPLE TA")</f>
        <v>NO CUMPLE TA</v>
      </c>
      <c r="Y179" s="5" t="str">
        <f>IF(AND(Tabla1[[#This Row],[num_sup]]=1,Tabla1[[#This Row],[num_ta]]=1),"CUMPLE","NO CUMPLE")</f>
        <v>NO CUMPLE</v>
      </c>
    </row>
    <row r="180" spans="1:25" hidden="1" x14ac:dyDescent="0.25">
      <c r="A180" t="s">
        <v>7</v>
      </c>
      <c r="B180" t="s">
        <v>15</v>
      </c>
      <c r="C180" t="s">
        <v>15</v>
      </c>
      <c r="D180" t="s">
        <v>3998</v>
      </c>
      <c r="E180" t="s">
        <v>3999</v>
      </c>
      <c r="F180" t="s">
        <v>4000</v>
      </c>
      <c r="G180">
        <v>10101</v>
      </c>
      <c r="H180" t="s">
        <v>3935</v>
      </c>
      <c r="I180">
        <v>9</v>
      </c>
      <c r="J180">
        <v>2023</v>
      </c>
      <c r="K180">
        <v>202309</v>
      </c>
      <c r="L180">
        <v>202309</v>
      </c>
      <c r="M180" t="s">
        <v>249</v>
      </c>
      <c r="N180" t="s">
        <v>1743</v>
      </c>
      <c r="O180" t="s">
        <v>1681</v>
      </c>
      <c r="P180" t="s">
        <v>2366</v>
      </c>
      <c r="Q180" s="1">
        <v>44988</v>
      </c>
      <c r="R180">
        <v>1</v>
      </c>
      <c r="S180">
        <v>0</v>
      </c>
      <c r="T180">
        <v>0</v>
      </c>
      <c r="U180">
        <v>0</v>
      </c>
      <c r="V180" t="s">
        <v>4008</v>
      </c>
      <c r="W180" t="str">
        <f>IF(Tabla1[[#This Row],[num_sup]]=1,"CUMPLE SF","NO CUMPLE SF")</f>
        <v>NO CUMPLE SF</v>
      </c>
      <c r="X180" t="str">
        <f>IF(Tabla1[[#This Row],[num_ta]]=1,"SI CUMPLE TA","NO CUMPLE TA")</f>
        <v>NO CUMPLE TA</v>
      </c>
      <c r="Y180" s="5" t="str">
        <f>IF(AND(Tabla1[[#This Row],[num_sup]]=1,Tabla1[[#This Row],[num_ta]]=1),"CUMPLE","NO CUMPLE")</f>
        <v>NO CUMPLE</v>
      </c>
    </row>
    <row r="181" spans="1:25" hidden="1" x14ac:dyDescent="0.25">
      <c r="A181" t="s">
        <v>7</v>
      </c>
      <c r="B181" t="s">
        <v>15</v>
      </c>
      <c r="C181" t="s">
        <v>15</v>
      </c>
      <c r="D181" t="s">
        <v>3998</v>
      </c>
      <c r="E181" t="s">
        <v>3999</v>
      </c>
      <c r="F181" t="s">
        <v>4000</v>
      </c>
      <c r="G181">
        <v>10101</v>
      </c>
      <c r="H181" t="s">
        <v>3936</v>
      </c>
      <c r="I181">
        <v>9</v>
      </c>
      <c r="J181">
        <v>2023</v>
      </c>
      <c r="K181">
        <v>202309</v>
      </c>
      <c r="L181">
        <v>202309</v>
      </c>
      <c r="M181" t="s">
        <v>255</v>
      </c>
      <c r="N181" t="s">
        <v>2365</v>
      </c>
      <c r="O181" t="s">
        <v>2364</v>
      </c>
      <c r="P181" t="s">
        <v>2363</v>
      </c>
      <c r="Q181" s="1">
        <v>44965</v>
      </c>
      <c r="R181">
        <v>1</v>
      </c>
      <c r="S181">
        <v>0</v>
      </c>
      <c r="T181">
        <v>0</v>
      </c>
      <c r="U181">
        <v>0</v>
      </c>
      <c r="V181" t="s">
        <v>4008</v>
      </c>
      <c r="W181" t="str">
        <f>IF(Tabla1[[#This Row],[num_sup]]=1,"CUMPLE SF","NO CUMPLE SF")</f>
        <v>NO CUMPLE SF</v>
      </c>
      <c r="X181" t="str">
        <f>IF(Tabla1[[#This Row],[num_ta]]=1,"SI CUMPLE TA","NO CUMPLE TA")</f>
        <v>NO CUMPLE TA</v>
      </c>
      <c r="Y181" s="5" t="str">
        <f>IF(AND(Tabla1[[#This Row],[num_sup]]=1,Tabla1[[#This Row],[num_ta]]=1),"CUMPLE","NO CUMPLE")</f>
        <v>NO CUMPLE</v>
      </c>
    </row>
    <row r="182" spans="1:25" hidden="1" x14ac:dyDescent="0.25">
      <c r="A182" t="s">
        <v>7</v>
      </c>
      <c r="B182" t="s">
        <v>15</v>
      </c>
      <c r="C182" t="s">
        <v>15</v>
      </c>
      <c r="D182" t="s">
        <v>3998</v>
      </c>
      <c r="E182" t="s">
        <v>3999</v>
      </c>
      <c r="F182" t="s">
        <v>4000</v>
      </c>
      <c r="G182">
        <v>10101</v>
      </c>
      <c r="H182" t="s">
        <v>3936</v>
      </c>
      <c r="I182">
        <v>9</v>
      </c>
      <c r="J182">
        <v>2023</v>
      </c>
      <c r="K182">
        <v>202309</v>
      </c>
      <c r="L182">
        <v>202309</v>
      </c>
      <c r="M182" t="s">
        <v>256</v>
      </c>
      <c r="N182" t="s">
        <v>2165</v>
      </c>
      <c r="O182" t="s">
        <v>1754</v>
      </c>
      <c r="P182" t="s">
        <v>2362</v>
      </c>
      <c r="Q182" s="1">
        <v>44975</v>
      </c>
      <c r="R182">
        <v>1</v>
      </c>
      <c r="S182">
        <v>0</v>
      </c>
      <c r="T182">
        <v>0</v>
      </c>
      <c r="U182">
        <v>0</v>
      </c>
      <c r="V182" t="s">
        <v>4008</v>
      </c>
      <c r="W182" t="str">
        <f>IF(Tabla1[[#This Row],[num_sup]]=1,"CUMPLE SF","NO CUMPLE SF")</f>
        <v>NO CUMPLE SF</v>
      </c>
      <c r="X182" t="str">
        <f>IF(Tabla1[[#This Row],[num_ta]]=1,"SI CUMPLE TA","NO CUMPLE TA")</f>
        <v>NO CUMPLE TA</v>
      </c>
      <c r="Y182" s="5" t="str">
        <f>IF(AND(Tabla1[[#This Row],[num_sup]]=1,Tabla1[[#This Row],[num_ta]]=1),"CUMPLE","NO CUMPLE")</f>
        <v>NO CUMPLE</v>
      </c>
    </row>
    <row r="183" spans="1:25" hidden="1" x14ac:dyDescent="0.25">
      <c r="A183" t="s">
        <v>7</v>
      </c>
      <c r="B183" t="s">
        <v>15</v>
      </c>
      <c r="C183" t="s">
        <v>15</v>
      </c>
      <c r="D183" t="s">
        <v>3998</v>
      </c>
      <c r="E183" t="s">
        <v>3999</v>
      </c>
      <c r="F183" t="s">
        <v>4000</v>
      </c>
      <c r="G183">
        <v>10101</v>
      </c>
      <c r="H183" t="s">
        <v>3936</v>
      </c>
      <c r="I183">
        <v>9</v>
      </c>
      <c r="J183">
        <v>2023</v>
      </c>
      <c r="K183">
        <v>202309</v>
      </c>
      <c r="L183">
        <v>202309</v>
      </c>
      <c r="M183" t="s">
        <v>257</v>
      </c>
      <c r="N183" t="s">
        <v>2361</v>
      </c>
      <c r="O183" t="s">
        <v>2360</v>
      </c>
      <c r="P183" t="s">
        <v>2359</v>
      </c>
      <c r="Q183" s="1">
        <v>44974</v>
      </c>
      <c r="R183">
        <v>1</v>
      </c>
      <c r="S183">
        <v>0</v>
      </c>
      <c r="T183">
        <v>0</v>
      </c>
      <c r="U183">
        <v>0</v>
      </c>
      <c r="V183" t="s">
        <v>4008</v>
      </c>
      <c r="W183" t="str">
        <f>IF(Tabla1[[#This Row],[num_sup]]=1,"CUMPLE SF","NO CUMPLE SF")</f>
        <v>NO CUMPLE SF</v>
      </c>
      <c r="X183" t="str">
        <f>IF(Tabla1[[#This Row],[num_ta]]=1,"SI CUMPLE TA","NO CUMPLE TA")</f>
        <v>NO CUMPLE TA</v>
      </c>
      <c r="Y183" s="5" t="str">
        <f>IF(AND(Tabla1[[#This Row],[num_sup]]=1,Tabla1[[#This Row],[num_ta]]=1),"CUMPLE","NO CUMPLE")</f>
        <v>NO CUMPLE</v>
      </c>
    </row>
    <row r="184" spans="1:25" hidden="1" x14ac:dyDescent="0.25">
      <c r="A184" t="s">
        <v>7</v>
      </c>
      <c r="B184" t="s">
        <v>15</v>
      </c>
      <c r="C184" t="s">
        <v>15</v>
      </c>
      <c r="D184" t="s">
        <v>3998</v>
      </c>
      <c r="E184" t="s">
        <v>3999</v>
      </c>
      <c r="F184" t="s">
        <v>4000</v>
      </c>
      <c r="G184">
        <v>10101</v>
      </c>
      <c r="H184" t="s">
        <v>3936</v>
      </c>
      <c r="I184">
        <v>9</v>
      </c>
      <c r="J184">
        <v>2023</v>
      </c>
      <c r="K184">
        <v>202309</v>
      </c>
      <c r="L184">
        <v>202309</v>
      </c>
      <c r="M184" t="s">
        <v>258</v>
      </c>
      <c r="N184" t="s">
        <v>1834</v>
      </c>
      <c r="O184" t="s">
        <v>1834</v>
      </c>
      <c r="P184" t="s">
        <v>2358</v>
      </c>
      <c r="Q184" s="1">
        <v>44977</v>
      </c>
      <c r="R184">
        <v>1</v>
      </c>
      <c r="S184">
        <v>0</v>
      </c>
      <c r="T184">
        <v>0</v>
      </c>
      <c r="U184">
        <v>0</v>
      </c>
      <c r="V184" t="s">
        <v>4008</v>
      </c>
      <c r="W184" t="str">
        <f>IF(Tabla1[[#This Row],[num_sup]]=1,"CUMPLE SF","NO CUMPLE SF")</f>
        <v>NO CUMPLE SF</v>
      </c>
      <c r="X184" t="str">
        <f>IF(Tabla1[[#This Row],[num_ta]]=1,"SI CUMPLE TA","NO CUMPLE TA")</f>
        <v>NO CUMPLE TA</v>
      </c>
      <c r="Y184" s="5" t="str">
        <f>IF(AND(Tabla1[[#This Row],[num_sup]]=1,Tabla1[[#This Row],[num_ta]]=1),"CUMPLE","NO CUMPLE")</f>
        <v>NO CUMPLE</v>
      </c>
    </row>
    <row r="185" spans="1:25" hidden="1" x14ac:dyDescent="0.25">
      <c r="A185" t="s">
        <v>7</v>
      </c>
      <c r="B185" t="s">
        <v>15</v>
      </c>
      <c r="C185" t="s">
        <v>15</v>
      </c>
      <c r="D185" t="s">
        <v>3998</v>
      </c>
      <c r="E185" t="s">
        <v>3999</v>
      </c>
      <c r="F185" t="s">
        <v>4000</v>
      </c>
      <c r="G185">
        <v>10101</v>
      </c>
      <c r="H185" t="s">
        <v>3936</v>
      </c>
      <c r="I185">
        <v>9</v>
      </c>
      <c r="J185">
        <v>2023</v>
      </c>
      <c r="K185">
        <v>202309</v>
      </c>
      <c r="L185">
        <v>202309</v>
      </c>
      <c r="M185" t="s">
        <v>259</v>
      </c>
      <c r="N185" t="s">
        <v>1794</v>
      </c>
      <c r="O185" t="s">
        <v>1673</v>
      </c>
      <c r="P185" t="s">
        <v>2357</v>
      </c>
      <c r="Q185" s="1">
        <v>44978</v>
      </c>
      <c r="R185">
        <v>1</v>
      </c>
      <c r="S185">
        <v>0</v>
      </c>
      <c r="T185">
        <v>0</v>
      </c>
      <c r="U185">
        <v>0</v>
      </c>
      <c r="V185" t="s">
        <v>4008</v>
      </c>
      <c r="W185" t="str">
        <f>IF(Tabla1[[#This Row],[num_sup]]=1,"CUMPLE SF","NO CUMPLE SF")</f>
        <v>NO CUMPLE SF</v>
      </c>
      <c r="X185" t="str">
        <f>IF(Tabla1[[#This Row],[num_ta]]=1,"SI CUMPLE TA","NO CUMPLE TA")</f>
        <v>NO CUMPLE TA</v>
      </c>
      <c r="Y185" s="5" t="str">
        <f>IF(AND(Tabla1[[#This Row],[num_sup]]=1,Tabla1[[#This Row],[num_ta]]=1),"CUMPLE","NO CUMPLE")</f>
        <v>NO CUMPLE</v>
      </c>
    </row>
    <row r="186" spans="1:25" hidden="1" x14ac:dyDescent="0.25">
      <c r="A186" t="s">
        <v>7</v>
      </c>
      <c r="B186" t="s">
        <v>15</v>
      </c>
      <c r="C186" t="s">
        <v>15</v>
      </c>
      <c r="D186" t="s">
        <v>3998</v>
      </c>
      <c r="E186" t="s">
        <v>3999</v>
      </c>
      <c r="F186" t="s">
        <v>4000</v>
      </c>
      <c r="G186">
        <v>10101</v>
      </c>
      <c r="H186" t="s">
        <v>3936</v>
      </c>
      <c r="I186">
        <v>9</v>
      </c>
      <c r="J186">
        <v>2023</v>
      </c>
      <c r="K186">
        <v>202309</v>
      </c>
      <c r="L186">
        <v>202309</v>
      </c>
      <c r="M186" t="s">
        <v>260</v>
      </c>
      <c r="N186" t="s">
        <v>2356</v>
      </c>
      <c r="O186" t="s">
        <v>1832</v>
      </c>
      <c r="P186" t="s">
        <v>2355</v>
      </c>
      <c r="Q186" s="1">
        <v>44981</v>
      </c>
      <c r="R186">
        <v>1</v>
      </c>
      <c r="S186">
        <v>0</v>
      </c>
      <c r="T186">
        <v>0</v>
      </c>
      <c r="U186">
        <v>0</v>
      </c>
      <c r="V186" t="s">
        <v>4008</v>
      </c>
      <c r="W186" t="str">
        <f>IF(Tabla1[[#This Row],[num_sup]]=1,"CUMPLE SF","NO CUMPLE SF")</f>
        <v>NO CUMPLE SF</v>
      </c>
      <c r="X186" t="str">
        <f>IF(Tabla1[[#This Row],[num_ta]]=1,"SI CUMPLE TA","NO CUMPLE TA")</f>
        <v>NO CUMPLE TA</v>
      </c>
      <c r="Y186" s="5" t="str">
        <f>IF(AND(Tabla1[[#This Row],[num_sup]]=1,Tabla1[[#This Row],[num_ta]]=1),"CUMPLE","NO CUMPLE")</f>
        <v>NO CUMPLE</v>
      </c>
    </row>
    <row r="187" spans="1:25" hidden="1" x14ac:dyDescent="0.25">
      <c r="A187" t="s">
        <v>7</v>
      </c>
      <c r="B187" t="s">
        <v>15</v>
      </c>
      <c r="C187" t="s">
        <v>15</v>
      </c>
      <c r="D187" t="s">
        <v>3998</v>
      </c>
      <c r="E187" t="s">
        <v>3999</v>
      </c>
      <c r="F187" t="s">
        <v>4000</v>
      </c>
      <c r="G187">
        <v>10101</v>
      </c>
      <c r="H187" t="s">
        <v>3936</v>
      </c>
      <c r="I187">
        <v>9</v>
      </c>
      <c r="J187">
        <v>2023</v>
      </c>
      <c r="K187">
        <v>202309</v>
      </c>
      <c r="L187">
        <v>202309</v>
      </c>
      <c r="M187" t="s">
        <v>261</v>
      </c>
      <c r="N187" t="s">
        <v>1673</v>
      </c>
      <c r="O187" t="s">
        <v>1838</v>
      </c>
      <c r="P187" t="s">
        <v>2354</v>
      </c>
      <c r="Q187" s="1">
        <v>44985</v>
      </c>
      <c r="R187">
        <v>1</v>
      </c>
      <c r="S187">
        <v>0</v>
      </c>
      <c r="T187">
        <v>0</v>
      </c>
      <c r="U187">
        <v>0</v>
      </c>
      <c r="V187" t="s">
        <v>4008</v>
      </c>
      <c r="W187" t="str">
        <f>IF(Tabla1[[#This Row],[num_sup]]=1,"CUMPLE SF","NO CUMPLE SF")</f>
        <v>NO CUMPLE SF</v>
      </c>
      <c r="X187" t="str">
        <f>IF(Tabla1[[#This Row],[num_ta]]=1,"SI CUMPLE TA","NO CUMPLE TA")</f>
        <v>NO CUMPLE TA</v>
      </c>
      <c r="Y187" s="5" t="str">
        <f>IF(AND(Tabla1[[#This Row],[num_sup]]=1,Tabla1[[#This Row],[num_ta]]=1),"CUMPLE","NO CUMPLE")</f>
        <v>NO CUMPLE</v>
      </c>
    </row>
    <row r="188" spans="1:25" hidden="1" x14ac:dyDescent="0.25">
      <c r="A188" t="s">
        <v>7</v>
      </c>
      <c r="B188" t="s">
        <v>15</v>
      </c>
      <c r="C188" t="s">
        <v>15</v>
      </c>
      <c r="D188" t="s">
        <v>15</v>
      </c>
      <c r="E188" t="s">
        <v>15</v>
      </c>
      <c r="F188" t="s">
        <v>275</v>
      </c>
      <c r="G188">
        <v>10101</v>
      </c>
      <c r="H188" t="s">
        <v>3935</v>
      </c>
      <c r="I188">
        <v>9</v>
      </c>
      <c r="J188">
        <v>2023</v>
      </c>
      <c r="K188">
        <v>202309</v>
      </c>
      <c r="L188">
        <v>202309</v>
      </c>
      <c r="M188" t="s">
        <v>277</v>
      </c>
      <c r="N188" t="s">
        <v>2027</v>
      </c>
      <c r="O188" t="s">
        <v>1876</v>
      </c>
      <c r="P188" t="s">
        <v>2353</v>
      </c>
      <c r="Q188" s="1">
        <v>44962</v>
      </c>
      <c r="R188">
        <v>1</v>
      </c>
      <c r="S188">
        <v>1</v>
      </c>
      <c r="T188">
        <v>1</v>
      </c>
      <c r="U188">
        <v>1</v>
      </c>
      <c r="V188" t="s">
        <v>4008</v>
      </c>
      <c r="W188" t="str">
        <f>IF(Tabla1[[#This Row],[num_sup]]=1,"CUMPLE SF","NO CUMPLE SF")</f>
        <v>CUMPLE SF</v>
      </c>
      <c r="X188" t="str">
        <f>IF(Tabla1[[#This Row],[num_ta]]=1,"SI CUMPLE TA","NO CUMPLE TA")</f>
        <v>SI CUMPLE TA</v>
      </c>
      <c r="Y188" s="5" t="str">
        <f>IF(AND(Tabla1[[#This Row],[num_sup]]=1,Tabla1[[#This Row],[num_ta]]=1),"CUMPLE","NO CUMPLE")</f>
        <v>CUMPLE</v>
      </c>
    </row>
    <row r="189" spans="1:25" hidden="1" x14ac:dyDescent="0.25">
      <c r="A189" t="s">
        <v>7</v>
      </c>
      <c r="B189" t="s">
        <v>15</v>
      </c>
      <c r="C189" t="s">
        <v>15</v>
      </c>
      <c r="D189" t="s">
        <v>15</v>
      </c>
      <c r="E189" t="s">
        <v>15</v>
      </c>
      <c r="F189" t="s">
        <v>275</v>
      </c>
      <c r="G189">
        <v>10101</v>
      </c>
      <c r="H189" t="s">
        <v>3935</v>
      </c>
      <c r="I189">
        <v>9</v>
      </c>
      <c r="J189">
        <v>2023</v>
      </c>
      <c r="K189">
        <v>202309</v>
      </c>
      <c r="L189">
        <v>202309</v>
      </c>
      <c r="M189" t="s">
        <v>281</v>
      </c>
      <c r="N189" t="s">
        <v>2352</v>
      </c>
      <c r="O189" t="s">
        <v>2214</v>
      </c>
      <c r="P189" t="s">
        <v>2351</v>
      </c>
      <c r="Q189" s="1">
        <v>44972</v>
      </c>
      <c r="R189">
        <v>1</v>
      </c>
      <c r="S189">
        <v>1</v>
      </c>
      <c r="T189">
        <v>1</v>
      </c>
      <c r="U189">
        <v>1</v>
      </c>
      <c r="V189" t="s">
        <v>4008</v>
      </c>
      <c r="W189" t="str">
        <f>IF(Tabla1[[#This Row],[num_sup]]=1,"CUMPLE SF","NO CUMPLE SF")</f>
        <v>CUMPLE SF</v>
      </c>
      <c r="X189" t="str">
        <f>IF(Tabla1[[#This Row],[num_ta]]=1,"SI CUMPLE TA","NO CUMPLE TA")</f>
        <v>SI CUMPLE TA</v>
      </c>
      <c r="Y189" s="5" t="str">
        <f>IF(AND(Tabla1[[#This Row],[num_sup]]=1,Tabla1[[#This Row],[num_ta]]=1),"CUMPLE","NO CUMPLE")</f>
        <v>CUMPLE</v>
      </c>
    </row>
    <row r="190" spans="1:25" hidden="1" x14ac:dyDescent="0.25">
      <c r="A190" t="s">
        <v>7</v>
      </c>
      <c r="B190" t="s">
        <v>15</v>
      </c>
      <c r="C190" t="s">
        <v>15</v>
      </c>
      <c r="D190" t="s">
        <v>15</v>
      </c>
      <c r="E190" t="s">
        <v>15</v>
      </c>
      <c r="F190" t="s">
        <v>294</v>
      </c>
      <c r="G190">
        <v>10101</v>
      </c>
      <c r="H190" t="s">
        <v>3935</v>
      </c>
      <c r="I190">
        <v>9</v>
      </c>
      <c r="J190">
        <v>2023</v>
      </c>
      <c r="K190">
        <v>202309</v>
      </c>
      <c r="L190">
        <v>202309</v>
      </c>
      <c r="M190" t="s">
        <v>3836</v>
      </c>
      <c r="N190" t="s">
        <v>3417</v>
      </c>
      <c r="O190" t="s">
        <v>1692</v>
      </c>
      <c r="P190" t="s">
        <v>3835</v>
      </c>
      <c r="Q190" s="1">
        <v>44966</v>
      </c>
      <c r="R190">
        <v>1</v>
      </c>
      <c r="S190">
        <v>1</v>
      </c>
      <c r="T190">
        <v>1</v>
      </c>
      <c r="U190">
        <v>1</v>
      </c>
      <c r="V190" t="s">
        <v>4008</v>
      </c>
      <c r="W190" t="str">
        <f>IF(Tabla1[[#This Row],[num_sup]]=1,"CUMPLE SF","NO CUMPLE SF")</f>
        <v>CUMPLE SF</v>
      </c>
      <c r="X190" t="str">
        <f>IF(Tabla1[[#This Row],[num_ta]]=1,"SI CUMPLE TA","NO CUMPLE TA")</f>
        <v>SI CUMPLE TA</v>
      </c>
      <c r="Y190" s="5" t="str">
        <f>IF(AND(Tabla1[[#This Row],[num_sup]]=1,Tabla1[[#This Row],[num_ta]]=1),"CUMPLE","NO CUMPLE")</f>
        <v>CUMPLE</v>
      </c>
    </row>
    <row r="191" spans="1:25" hidden="1" x14ac:dyDescent="0.25">
      <c r="A191" t="s">
        <v>7</v>
      </c>
      <c r="B191" t="s">
        <v>15</v>
      </c>
      <c r="C191" t="s">
        <v>15</v>
      </c>
      <c r="D191" t="s">
        <v>15</v>
      </c>
      <c r="E191" t="s">
        <v>15</v>
      </c>
      <c r="F191" t="s">
        <v>298</v>
      </c>
      <c r="G191">
        <v>10101</v>
      </c>
      <c r="H191" t="s">
        <v>3935</v>
      </c>
      <c r="I191">
        <v>9</v>
      </c>
      <c r="J191">
        <v>2023</v>
      </c>
      <c r="K191">
        <v>202309</v>
      </c>
      <c r="L191">
        <v>202309</v>
      </c>
      <c r="M191" t="s">
        <v>299</v>
      </c>
      <c r="N191" t="s">
        <v>1949</v>
      </c>
      <c r="O191" t="s">
        <v>1971</v>
      </c>
      <c r="P191" t="s">
        <v>2350</v>
      </c>
      <c r="Q191" s="1">
        <v>44964</v>
      </c>
      <c r="R191">
        <v>1</v>
      </c>
      <c r="S191">
        <v>1</v>
      </c>
      <c r="T191">
        <v>1</v>
      </c>
      <c r="U191">
        <v>1</v>
      </c>
      <c r="V191" t="s">
        <v>4008</v>
      </c>
      <c r="W191" t="str">
        <f>IF(Tabla1[[#This Row],[num_sup]]=1,"CUMPLE SF","NO CUMPLE SF")</f>
        <v>CUMPLE SF</v>
      </c>
      <c r="X191" t="str">
        <f>IF(Tabla1[[#This Row],[num_ta]]=1,"SI CUMPLE TA","NO CUMPLE TA")</f>
        <v>SI CUMPLE TA</v>
      </c>
      <c r="Y191" s="5" t="str">
        <f>IF(AND(Tabla1[[#This Row],[num_sup]]=1,Tabla1[[#This Row],[num_ta]]=1),"CUMPLE","NO CUMPLE")</f>
        <v>CUMPLE</v>
      </c>
    </row>
    <row r="192" spans="1:25" hidden="1" x14ac:dyDescent="0.25">
      <c r="A192" t="s">
        <v>7</v>
      </c>
      <c r="B192" t="s">
        <v>15</v>
      </c>
      <c r="C192" t="s">
        <v>15</v>
      </c>
      <c r="D192" t="s">
        <v>15</v>
      </c>
      <c r="E192" t="s">
        <v>15</v>
      </c>
      <c r="F192" t="s">
        <v>298</v>
      </c>
      <c r="G192">
        <v>10101</v>
      </c>
      <c r="H192" t="s">
        <v>3935</v>
      </c>
      <c r="I192">
        <v>9</v>
      </c>
      <c r="J192">
        <v>2023</v>
      </c>
      <c r="K192">
        <v>202309</v>
      </c>
      <c r="L192">
        <v>202309</v>
      </c>
      <c r="M192" t="s">
        <v>300</v>
      </c>
      <c r="N192" t="s">
        <v>2349</v>
      </c>
      <c r="O192" t="s">
        <v>1770</v>
      </c>
      <c r="P192" t="s">
        <v>2348</v>
      </c>
      <c r="Q192" s="1">
        <v>44972</v>
      </c>
      <c r="R192">
        <v>1</v>
      </c>
      <c r="S192">
        <v>1</v>
      </c>
      <c r="T192">
        <v>1</v>
      </c>
      <c r="U192">
        <v>1</v>
      </c>
      <c r="V192" t="s">
        <v>4008</v>
      </c>
      <c r="W192" t="str">
        <f>IF(Tabla1[[#This Row],[num_sup]]=1,"CUMPLE SF","NO CUMPLE SF")</f>
        <v>CUMPLE SF</v>
      </c>
      <c r="X192" t="str">
        <f>IF(Tabla1[[#This Row],[num_ta]]=1,"SI CUMPLE TA","NO CUMPLE TA")</f>
        <v>SI CUMPLE TA</v>
      </c>
      <c r="Y192" s="5" t="str">
        <f>IF(AND(Tabla1[[#This Row],[num_sup]]=1,Tabla1[[#This Row],[num_ta]]=1),"CUMPLE","NO CUMPLE")</f>
        <v>CUMPLE</v>
      </c>
    </row>
    <row r="193" spans="1:25" hidden="1" x14ac:dyDescent="0.25">
      <c r="A193" t="s">
        <v>7</v>
      </c>
      <c r="B193" t="s">
        <v>15</v>
      </c>
      <c r="C193" t="s">
        <v>15</v>
      </c>
      <c r="D193" t="s">
        <v>15</v>
      </c>
      <c r="E193" t="s">
        <v>15</v>
      </c>
      <c r="F193" t="s">
        <v>298</v>
      </c>
      <c r="G193">
        <v>10101</v>
      </c>
      <c r="H193" t="s">
        <v>3935</v>
      </c>
      <c r="I193">
        <v>9</v>
      </c>
      <c r="J193">
        <v>2023</v>
      </c>
      <c r="K193">
        <v>202309</v>
      </c>
      <c r="L193">
        <v>202309</v>
      </c>
      <c r="M193" t="s">
        <v>303</v>
      </c>
      <c r="N193" t="s">
        <v>2347</v>
      </c>
      <c r="O193" t="s">
        <v>2129</v>
      </c>
      <c r="P193" t="s">
        <v>2346</v>
      </c>
      <c r="Q193" s="1">
        <v>44974</v>
      </c>
      <c r="R193">
        <v>1</v>
      </c>
      <c r="S193">
        <v>1</v>
      </c>
      <c r="T193">
        <v>1</v>
      </c>
      <c r="U193">
        <v>1</v>
      </c>
      <c r="V193" t="s">
        <v>4008</v>
      </c>
      <c r="W193" t="str">
        <f>IF(Tabla1[[#This Row],[num_sup]]=1,"CUMPLE SF","NO CUMPLE SF")</f>
        <v>CUMPLE SF</v>
      </c>
      <c r="X193" t="str">
        <f>IF(Tabla1[[#This Row],[num_ta]]=1,"SI CUMPLE TA","NO CUMPLE TA")</f>
        <v>SI CUMPLE TA</v>
      </c>
      <c r="Y193" s="5" t="str">
        <f>IF(AND(Tabla1[[#This Row],[num_sup]]=1,Tabla1[[#This Row],[num_ta]]=1),"CUMPLE","NO CUMPLE")</f>
        <v>CUMPLE</v>
      </c>
    </row>
    <row r="194" spans="1:25" hidden="1" x14ac:dyDescent="0.25">
      <c r="A194" t="s">
        <v>7</v>
      </c>
      <c r="B194" t="s">
        <v>15</v>
      </c>
      <c r="C194" t="s">
        <v>15</v>
      </c>
      <c r="D194" t="s">
        <v>15</v>
      </c>
      <c r="E194" t="s">
        <v>15</v>
      </c>
      <c r="F194" t="s">
        <v>298</v>
      </c>
      <c r="G194">
        <v>10101</v>
      </c>
      <c r="H194" t="s">
        <v>3935</v>
      </c>
      <c r="I194">
        <v>9</v>
      </c>
      <c r="J194">
        <v>2023</v>
      </c>
      <c r="K194">
        <v>202309</v>
      </c>
      <c r="L194">
        <v>202309</v>
      </c>
      <c r="M194" t="s">
        <v>304</v>
      </c>
      <c r="N194" t="s">
        <v>1861</v>
      </c>
      <c r="O194" t="s">
        <v>2345</v>
      </c>
      <c r="P194" t="s">
        <v>2344</v>
      </c>
      <c r="Q194" s="1">
        <v>44984</v>
      </c>
      <c r="R194">
        <v>1</v>
      </c>
      <c r="S194">
        <v>1</v>
      </c>
      <c r="T194">
        <v>1</v>
      </c>
      <c r="U194">
        <v>1</v>
      </c>
      <c r="V194" t="s">
        <v>4008</v>
      </c>
      <c r="W194" t="str">
        <f>IF(Tabla1[[#This Row],[num_sup]]=1,"CUMPLE SF","NO CUMPLE SF")</f>
        <v>CUMPLE SF</v>
      </c>
      <c r="X194" t="str">
        <f>IF(Tabla1[[#This Row],[num_ta]]=1,"SI CUMPLE TA","NO CUMPLE TA")</f>
        <v>SI CUMPLE TA</v>
      </c>
      <c r="Y194" s="5" t="str">
        <f>IF(AND(Tabla1[[#This Row],[num_sup]]=1,Tabla1[[#This Row],[num_ta]]=1),"CUMPLE","NO CUMPLE")</f>
        <v>CUMPLE</v>
      </c>
    </row>
    <row r="195" spans="1:25" hidden="1" x14ac:dyDescent="0.25">
      <c r="A195" t="s">
        <v>7</v>
      </c>
      <c r="B195" t="s">
        <v>15</v>
      </c>
      <c r="C195" t="s">
        <v>15</v>
      </c>
      <c r="D195" t="s">
        <v>15</v>
      </c>
      <c r="E195" t="s">
        <v>15</v>
      </c>
      <c r="F195" t="s">
        <v>314</v>
      </c>
      <c r="G195">
        <v>10101</v>
      </c>
      <c r="H195" t="s">
        <v>3935</v>
      </c>
      <c r="I195">
        <v>9</v>
      </c>
      <c r="J195">
        <v>2023</v>
      </c>
      <c r="K195">
        <v>202309</v>
      </c>
      <c r="L195">
        <v>202309</v>
      </c>
      <c r="M195" t="s">
        <v>318</v>
      </c>
      <c r="N195" t="s">
        <v>1721</v>
      </c>
      <c r="O195" t="s">
        <v>2249</v>
      </c>
      <c r="P195" t="s">
        <v>2343</v>
      </c>
      <c r="Q195" s="1">
        <v>44967</v>
      </c>
      <c r="R195">
        <v>1</v>
      </c>
      <c r="S195">
        <v>1</v>
      </c>
      <c r="T195">
        <v>1</v>
      </c>
      <c r="U195">
        <v>1</v>
      </c>
      <c r="V195" t="s">
        <v>4008</v>
      </c>
      <c r="W195" t="str">
        <f>IF(Tabla1[[#This Row],[num_sup]]=1,"CUMPLE SF","NO CUMPLE SF")</f>
        <v>CUMPLE SF</v>
      </c>
      <c r="X195" t="str">
        <f>IF(Tabla1[[#This Row],[num_ta]]=1,"SI CUMPLE TA","NO CUMPLE TA")</f>
        <v>SI CUMPLE TA</v>
      </c>
      <c r="Y195" s="5" t="str">
        <f>IF(AND(Tabla1[[#This Row],[num_sup]]=1,Tabla1[[#This Row],[num_ta]]=1),"CUMPLE","NO CUMPLE")</f>
        <v>CUMPLE</v>
      </c>
    </row>
    <row r="196" spans="1:25" hidden="1" x14ac:dyDescent="0.25">
      <c r="A196" t="s">
        <v>7</v>
      </c>
      <c r="B196" t="s">
        <v>15</v>
      </c>
      <c r="C196" t="s">
        <v>15</v>
      </c>
      <c r="D196" t="s">
        <v>15</v>
      </c>
      <c r="E196" t="s">
        <v>15</v>
      </c>
      <c r="F196" t="s">
        <v>330</v>
      </c>
      <c r="G196">
        <v>10101</v>
      </c>
      <c r="H196" t="s">
        <v>3935</v>
      </c>
      <c r="I196">
        <v>9</v>
      </c>
      <c r="J196">
        <v>2023</v>
      </c>
      <c r="K196">
        <v>202309</v>
      </c>
      <c r="L196">
        <v>202309</v>
      </c>
      <c r="M196" t="s">
        <v>333</v>
      </c>
      <c r="N196" t="s">
        <v>1728</v>
      </c>
      <c r="O196" t="s">
        <v>1742</v>
      </c>
      <c r="P196" t="s">
        <v>2342</v>
      </c>
      <c r="Q196" s="1">
        <v>44977</v>
      </c>
      <c r="R196">
        <v>1</v>
      </c>
      <c r="S196">
        <v>1</v>
      </c>
      <c r="T196">
        <v>1</v>
      </c>
      <c r="U196">
        <v>1</v>
      </c>
      <c r="V196" t="s">
        <v>4008</v>
      </c>
      <c r="W196" t="str">
        <f>IF(Tabla1[[#This Row],[num_sup]]=1,"CUMPLE SF","NO CUMPLE SF")</f>
        <v>CUMPLE SF</v>
      </c>
      <c r="X196" t="str">
        <f>IF(Tabla1[[#This Row],[num_ta]]=1,"SI CUMPLE TA","NO CUMPLE TA")</f>
        <v>SI CUMPLE TA</v>
      </c>
      <c r="Y196" s="5" t="str">
        <f>IF(AND(Tabla1[[#This Row],[num_sup]]=1,Tabla1[[#This Row],[num_ta]]=1),"CUMPLE","NO CUMPLE")</f>
        <v>CUMPLE</v>
      </c>
    </row>
    <row r="197" spans="1:25" hidden="1" x14ac:dyDescent="0.25">
      <c r="A197" t="s">
        <v>7</v>
      </c>
      <c r="B197" t="s">
        <v>15</v>
      </c>
      <c r="C197" t="s">
        <v>15</v>
      </c>
      <c r="D197" t="s">
        <v>15</v>
      </c>
      <c r="E197" t="s">
        <v>15</v>
      </c>
      <c r="F197" t="s">
        <v>330</v>
      </c>
      <c r="G197">
        <v>10101</v>
      </c>
      <c r="H197" t="s">
        <v>3936</v>
      </c>
      <c r="I197">
        <v>9</v>
      </c>
      <c r="J197">
        <v>2023</v>
      </c>
      <c r="K197">
        <v>202309</v>
      </c>
      <c r="L197">
        <v>202309</v>
      </c>
      <c r="M197" t="s">
        <v>341</v>
      </c>
      <c r="N197" t="s">
        <v>36</v>
      </c>
      <c r="O197" t="s">
        <v>2124</v>
      </c>
      <c r="P197" t="s">
        <v>2341</v>
      </c>
      <c r="Q197" s="1">
        <v>44967</v>
      </c>
      <c r="R197">
        <v>1</v>
      </c>
      <c r="S197">
        <v>1</v>
      </c>
      <c r="T197">
        <v>1</v>
      </c>
      <c r="U197">
        <v>1</v>
      </c>
      <c r="V197" t="s">
        <v>4008</v>
      </c>
      <c r="W197" t="str">
        <f>IF(Tabla1[[#This Row],[num_sup]]=1,"CUMPLE SF","NO CUMPLE SF")</f>
        <v>CUMPLE SF</v>
      </c>
      <c r="X197" t="str">
        <f>IF(Tabla1[[#This Row],[num_ta]]=1,"SI CUMPLE TA","NO CUMPLE TA")</f>
        <v>SI CUMPLE TA</v>
      </c>
      <c r="Y197" s="5" t="str">
        <f>IF(AND(Tabla1[[#This Row],[num_sup]]=1,Tabla1[[#This Row],[num_ta]]=1),"CUMPLE","NO CUMPLE")</f>
        <v>CUMPLE</v>
      </c>
    </row>
    <row r="198" spans="1:25" hidden="1" x14ac:dyDescent="0.25">
      <c r="A198" t="s">
        <v>7</v>
      </c>
      <c r="B198" t="s">
        <v>15</v>
      </c>
      <c r="C198" t="s">
        <v>15</v>
      </c>
      <c r="D198" t="s">
        <v>15</v>
      </c>
      <c r="E198" t="s">
        <v>15</v>
      </c>
      <c r="F198" t="s">
        <v>342</v>
      </c>
      <c r="G198">
        <v>10101</v>
      </c>
      <c r="H198" t="s">
        <v>3935</v>
      </c>
      <c r="I198">
        <v>9</v>
      </c>
      <c r="J198">
        <v>2023</v>
      </c>
      <c r="K198">
        <v>202309</v>
      </c>
      <c r="L198">
        <v>202309</v>
      </c>
      <c r="M198" t="s">
        <v>966</v>
      </c>
      <c r="N198" t="s">
        <v>2340</v>
      </c>
      <c r="O198" t="s">
        <v>1794</v>
      </c>
      <c r="P198" t="s">
        <v>2339</v>
      </c>
      <c r="Q198" s="1">
        <v>44986</v>
      </c>
      <c r="R198">
        <v>1</v>
      </c>
      <c r="S198">
        <v>1</v>
      </c>
      <c r="T198">
        <v>1</v>
      </c>
      <c r="U198">
        <v>1</v>
      </c>
      <c r="V198" t="s">
        <v>4008</v>
      </c>
      <c r="W198" t="str">
        <f>IF(Tabla1[[#This Row],[num_sup]]=1,"CUMPLE SF","NO CUMPLE SF")</f>
        <v>CUMPLE SF</v>
      </c>
      <c r="X198" t="str">
        <f>IF(Tabla1[[#This Row],[num_ta]]=1,"SI CUMPLE TA","NO CUMPLE TA")</f>
        <v>SI CUMPLE TA</v>
      </c>
      <c r="Y198" s="5" t="str">
        <f>IF(AND(Tabla1[[#This Row],[num_sup]]=1,Tabla1[[#This Row],[num_ta]]=1),"CUMPLE","NO CUMPLE")</f>
        <v>CUMPLE</v>
      </c>
    </row>
    <row r="199" spans="1:25" hidden="1" x14ac:dyDescent="0.25">
      <c r="A199" t="s">
        <v>7</v>
      </c>
      <c r="B199" t="s">
        <v>15</v>
      </c>
      <c r="C199" t="s">
        <v>15</v>
      </c>
      <c r="D199" t="s">
        <v>15</v>
      </c>
      <c r="E199" t="s">
        <v>78</v>
      </c>
      <c r="F199" t="s">
        <v>78</v>
      </c>
      <c r="G199">
        <v>10101</v>
      </c>
      <c r="H199" t="s">
        <v>3935</v>
      </c>
      <c r="I199">
        <v>9</v>
      </c>
      <c r="J199">
        <v>2023</v>
      </c>
      <c r="K199">
        <v>202309</v>
      </c>
      <c r="L199">
        <v>202309</v>
      </c>
      <c r="M199" t="s">
        <v>361</v>
      </c>
      <c r="N199" t="s">
        <v>1796</v>
      </c>
      <c r="O199" t="s">
        <v>2201</v>
      </c>
      <c r="P199" t="s">
        <v>2338</v>
      </c>
      <c r="Q199" s="1">
        <v>44980</v>
      </c>
      <c r="R199">
        <v>1</v>
      </c>
      <c r="S199">
        <v>0</v>
      </c>
      <c r="T199">
        <v>0</v>
      </c>
      <c r="U199">
        <v>1</v>
      </c>
      <c r="V199" t="s">
        <v>4008</v>
      </c>
      <c r="W199" t="str">
        <f>IF(Tabla1[[#This Row],[num_sup]]=1,"CUMPLE SF","NO CUMPLE SF")</f>
        <v>NO CUMPLE SF</v>
      </c>
      <c r="X199" t="str">
        <f>IF(Tabla1[[#This Row],[num_ta]]=1,"SI CUMPLE TA","NO CUMPLE TA")</f>
        <v>SI CUMPLE TA</v>
      </c>
      <c r="Y199" s="5" t="str">
        <f>IF(AND(Tabla1[[#This Row],[num_sup]]=1,Tabla1[[#This Row],[num_ta]]=1),"CUMPLE","NO CUMPLE")</f>
        <v>NO CUMPLE</v>
      </c>
    </row>
    <row r="200" spans="1:25" hidden="1" x14ac:dyDescent="0.25">
      <c r="A200" t="s">
        <v>7</v>
      </c>
      <c r="B200" t="s">
        <v>15</v>
      </c>
      <c r="C200" t="s">
        <v>15</v>
      </c>
      <c r="D200" t="s">
        <v>15</v>
      </c>
      <c r="E200" t="s">
        <v>96</v>
      </c>
      <c r="F200" t="s">
        <v>100</v>
      </c>
      <c r="G200">
        <v>10101</v>
      </c>
      <c r="H200" t="s">
        <v>3935</v>
      </c>
      <c r="I200">
        <v>9</v>
      </c>
      <c r="J200">
        <v>2023</v>
      </c>
      <c r="K200">
        <v>202309</v>
      </c>
      <c r="L200">
        <v>202309</v>
      </c>
      <c r="M200" t="s">
        <v>3941</v>
      </c>
      <c r="N200" t="s">
        <v>2300</v>
      </c>
      <c r="O200" t="s">
        <v>2027</v>
      </c>
      <c r="P200" t="s">
        <v>3940</v>
      </c>
      <c r="Q200" s="1">
        <v>44973</v>
      </c>
      <c r="R200">
        <v>1</v>
      </c>
      <c r="S200">
        <v>1</v>
      </c>
      <c r="T200">
        <v>1</v>
      </c>
      <c r="U200">
        <v>1</v>
      </c>
      <c r="V200" t="s">
        <v>4008</v>
      </c>
      <c r="W200" t="str">
        <f>IF(Tabla1[[#This Row],[num_sup]]=1,"CUMPLE SF","NO CUMPLE SF")</f>
        <v>CUMPLE SF</v>
      </c>
      <c r="X200" t="str">
        <f>IF(Tabla1[[#This Row],[num_ta]]=1,"SI CUMPLE TA","NO CUMPLE TA")</f>
        <v>SI CUMPLE TA</v>
      </c>
      <c r="Y200" s="5" t="str">
        <f>IF(AND(Tabla1[[#This Row],[num_sup]]=1,Tabla1[[#This Row],[num_ta]]=1),"CUMPLE","NO CUMPLE")</f>
        <v>CUMPLE</v>
      </c>
    </row>
    <row r="201" spans="1:25" hidden="1" x14ac:dyDescent="0.25">
      <c r="A201" t="s">
        <v>7</v>
      </c>
      <c r="B201" t="s">
        <v>15</v>
      </c>
      <c r="C201" t="s">
        <v>15</v>
      </c>
      <c r="D201" t="s">
        <v>135</v>
      </c>
      <c r="E201" t="s">
        <v>91</v>
      </c>
      <c r="F201" t="s">
        <v>136</v>
      </c>
      <c r="G201">
        <v>10101</v>
      </c>
      <c r="H201" t="s">
        <v>3935</v>
      </c>
      <c r="I201">
        <v>9</v>
      </c>
      <c r="J201">
        <v>2023</v>
      </c>
      <c r="K201">
        <v>202309</v>
      </c>
      <c r="L201">
        <v>202309</v>
      </c>
      <c r="M201" t="s">
        <v>381</v>
      </c>
      <c r="N201" t="s">
        <v>2218</v>
      </c>
      <c r="O201" t="s">
        <v>2165</v>
      </c>
      <c r="P201" t="s">
        <v>2337</v>
      </c>
      <c r="Q201" s="1">
        <v>44970</v>
      </c>
      <c r="R201">
        <v>1</v>
      </c>
      <c r="S201">
        <v>1</v>
      </c>
      <c r="T201">
        <v>1</v>
      </c>
      <c r="U201">
        <v>1</v>
      </c>
      <c r="V201" t="s">
        <v>4008</v>
      </c>
      <c r="W201" t="str">
        <f>IF(Tabla1[[#This Row],[num_sup]]=1,"CUMPLE SF","NO CUMPLE SF")</f>
        <v>CUMPLE SF</v>
      </c>
      <c r="X201" t="str">
        <f>IF(Tabla1[[#This Row],[num_ta]]=1,"SI CUMPLE TA","NO CUMPLE TA")</f>
        <v>SI CUMPLE TA</v>
      </c>
      <c r="Y201" s="5" t="str">
        <f>IF(AND(Tabla1[[#This Row],[num_sup]]=1,Tabla1[[#This Row],[num_ta]]=1),"CUMPLE","NO CUMPLE")</f>
        <v>CUMPLE</v>
      </c>
    </row>
    <row r="202" spans="1:25" hidden="1" x14ac:dyDescent="0.25">
      <c r="A202" t="s">
        <v>7</v>
      </c>
      <c r="B202" t="s">
        <v>15</v>
      </c>
      <c r="C202" t="s">
        <v>15</v>
      </c>
      <c r="D202" t="s">
        <v>135</v>
      </c>
      <c r="E202" t="s">
        <v>91</v>
      </c>
      <c r="F202" t="s">
        <v>136</v>
      </c>
      <c r="G202">
        <v>10101</v>
      </c>
      <c r="H202" t="s">
        <v>3935</v>
      </c>
      <c r="I202">
        <v>9</v>
      </c>
      <c r="J202">
        <v>2023</v>
      </c>
      <c r="K202">
        <v>202309</v>
      </c>
      <c r="L202">
        <v>202309</v>
      </c>
      <c r="M202" t="s">
        <v>382</v>
      </c>
      <c r="N202" t="s">
        <v>1743</v>
      </c>
      <c r="O202" t="s">
        <v>1741</v>
      </c>
      <c r="P202" t="s">
        <v>2336</v>
      </c>
      <c r="Q202" s="1">
        <v>44981</v>
      </c>
      <c r="R202">
        <v>1</v>
      </c>
      <c r="S202">
        <v>1</v>
      </c>
      <c r="T202">
        <v>1</v>
      </c>
      <c r="U202">
        <v>1</v>
      </c>
      <c r="V202" t="s">
        <v>4008</v>
      </c>
      <c r="W202" t="str">
        <f>IF(Tabla1[[#This Row],[num_sup]]=1,"CUMPLE SF","NO CUMPLE SF")</f>
        <v>CUMPLE SF</v>
      </c>
      <c r="X202" t="str">
        <f>IF(Tabla1[[#This Row],[num_ta]]=1,"SI CUMPLE TA","NO CUMPLE TA")</f>
        <v>SI CUMPLE TA</v>
      </c>
      <c r="Y202" s="5" t="str">
        <f>IF(AND(Tabla1[[#This Row],[num_sup]]=1,Tabla1[[#This Row],[num_ta]]=1),"CUMPLE","NO CUMPLE")</f>
        <v>CUMPLE</v>
      </c>
    </row>
    <row r="203" spans="1:25" hidden="1" x14ac:dyDescent="0.25">
      <c r="A203" t="s">
        <v>7</v>
      </c>
      <c r="B203" t="s">
        <v>15</v>
      </c>
      <c r="C203" t="s">
        <v>15</v>
      </c>
      <c r="D203" t="s">
        <v>135</v>
      </c>
      <c r="E203" t="s">
        <v>91</v>
      </c>
      <c r="F203" t="s">
        <v>136</v>
      </c>
      <c r="G203">
        <v>10101</v>
      </c>
      <c r="H203" t="s">
        <v>3935</v>
      </c>
      <c r="I203">
        <v>9</v>
      </c>
      <c r="J203">
        <v>2023</v>
      </c>
      <c r="K203">
        <v>202309</v>
      </c>
      <c r="L203">
        <v>202309</v>
      </c>
      <c r="M203" t="s">
        <v>383</v>
      </c>
      <c r="N203" t="s">
        <v>1765</v>
      </c>
      <c r="O203" t="s">
        <v>2335</v>
      </c>
      <c r="P203" t="s">
        <v>2334</v>
      </c>
      <c r="Q203" s="1">
        <v>44981</v>
      </c>
      <c r="R203">
        <v>1</v>
      </c>
      <c r="S203">
        <v>0</v>
      </c>
      <c r="T203">
        <v>1</v>
      </c>
      <c r="U203">
        <v>0</v>
      </c>
      <c r="V203" t="s">
        <v>4008</v>
      </c>
      <c r="W203" t="str">
        <f>IF(Tabla1[[#This Row],[num_sup]]=1,"CUMPLE SF","NO CUMPLE SF")</f>
        <v>CUMPLE SF</v>
      </c>
      <c r="X203" t="str">
        <f>IF(Tabla1[[#This Row],[num_ta]]=1,"SI CUMPLE TA","NO CUMPLE TA")</f>
        <v>NO CUMPLE TA</v>
      </c>
      <c r="Y203" s="5" t="str">
        <f>IF(AND(Tabla1[[#This Row],[num_sup]]=1,Tabla1[[#This Row],[num_ta]]=1),"CUMPLE","NO CUMPLE")</f>
        <v>NO CUMPLE</v>
      </c>
    </row>
    <row r="204" spans="1:25" hidden="1" x14ac:dyDescent="0.25">
      <c r="A204" t="s">
        <v>7</v>
      </c>
      <c r="B204" t="s">
        <v>15</v>
      </c>
      <c r="C204" t="s">
        <v>15</v>
      </c>
      <c r="D204" t="s">
        <v>135</v>
      </c>
      <c r="E204" t="s">
        <v>91</v>
      </c>
      <c r="F204" t="s">
        <v>136</v>
      </c>
      <c r="G204">
        <v>10101</v>
      </c>
      <c r="H204" t="s">
        <v>3935</v>
      </c>
      <c r="I204">
        <v>9</v>
      </c>
      <c r="J204">
        <v>2023</v>
      </c>
      <c r="K204">
        <v>202309</v>
      </c>
      <c r="L204">
        <v>202309</v>
      </c>
      <c r="M204" t="s">
        <v>399</v>
      </c>
      <c r="N204" t="s">
        <v>1732</v>
      </c>
      <c r="O204" t="s">
        <v>2333</v>
      </c>
      <c r="P204" t="s">
        <v>2332</v>
      </c>
      <c r="Q204" s="1">
        <v>44985</v>
      </c>
      <c r="R204">
        <v>1</v>
      </c>
      <c r="S204">
        <v>0</v>
      </c>
      <c r="T204">
        <v>0</v>
      </c>
      <c r="U204">
        <v>1</v>
      </c>
      <c r="V204" t="s">
        <v>4008</v>
      </c>
      <c r="W204" t="str">
        <f>IF(Tabla1[[#This Row],[num_sup]]=1,"CUMPLE SF","NO CUMPLE SF")</f>
        <v>NO CUMPLE SF</v>
      </c>
      <c r="X204" t="str">
        <f>IF(Tabla1[[#This Row],[num_ta]]=1,"SI CUMPLE TA","NO CUMPLE TA")</f>
        <v>SI CUMPLE TA</v>
      </c>
      <c r="Y204" s="5" t="str">
        <f>IF(AND(Tabla1[[#This Row],[num_sup]]=1,Tabla1[[#This Row],[num_ta]]=1),"CUMPLE","NO CUMPLE")</f>
        <v>NO CUMPLE</v>
      </c>
    </row>
    <row r="205" spans="1:25" hidden="1" x14ac:dyDescent="0.25">
      <c r="A205" t="s">
        <v>7</v>
      </c>
      <c r="B205" t="s">
        <v>15</v>
      </c>
      <c r="C205" t="s">
        <v>62</v>
      </c>
      <c r="D205" t="s">
        <v>15</v>
      </c>
      <c r="E205" t="s">
        <v>396</v>
      </c>
      <c r="F205" t="s">
        <v>403</v>
      </c>
      <c r="G205">
        <v>10105</v>
      </c>
      <c r="H205" t="s">
        <v>3935</v>
      </c>
      <c r="I205">
        <v>9</v>
      </c>
      <c r="J205">
        <v>2023</v>
      </c>
      <c r="K205">
        <v>202309</v>
      </c>
      <c r="L205">
        <v>202309</v>
      </c>
      <c r="M205" t="s">
        <v>404</v>
      </c>
      <c r="N205" t="s">
        <v>1949</v>
      </c>
      <c r="O205" t="s">
        <v>1861</v>
      </c>
      <c r="P205" t="s">
        <v>2331</v>
      </c>
      <c r="Q205" s="1">
        <v>44989</v>
      </c>
      <c r="R205">
        <v>1</v>
      </c>
      <c r="S205">
        <v>1</v>
      </c>
      <c r="T205">
        <v>1</v>
      </c>
      <c r="U205">
        <v>1</v>
      </c>
      <c r="V205" t="s">
        <v>4008</v>
      </c>
      <c r="W205" t="str">
        <f>IF(Tabla1[[#This Row],[num_sup]]=1,"CUMPLE SF","NO CUMPLE SF")</f>
        <v>CUMPLE SF</v>
      </c>
      <c r="X205" t="str">
        <f>IF(Tabla1[[#This Row],[num_ta]]=1,"SI CUMPLE TA","NO CUMPLE TA")</f>
        <v>SI CUMPLE TA</v>
      </c>
      <c r="Y205" s="5" t="str">
        <f>IF(AND(Tabla1[[#This Row],[num_sup]]=1,Tabla1[[#This Row],[num_ta]]=1),"CUMPLE","NO CUMPLE")</f>
        <v>CUMPLE</v>
      </c>
    </row>
    <row r="206" spans="1:25" hidden="1" x14ac:dyDescent="0.25">
      <c r="A206" t="s">
        <v>7</v>
      </c>
      <c r="B206" t="s">
        <v>15</v>
      </c>
      <c r="C206" t="s">
        <v>63</v>
      </c>
      <c r="D206" t="s">
        <v>15</v>
      </c>
      <c r="E206" t="s">
        <v>67</v>
      </c>
      <c r="F206" t="s">
        <v>63</v>
      </c>
      <c r="G206">
        <v>10107</v>
      </c>
      <c r="H206" t="s">
        <v>3935</v>
      </c>
      <c r="I206">
        <v>9</v>
      </c>
      <c r="J206">
        <v>2023</v>
      </c>
      <c r="K206">
        <v>202309</v>
      </c>
      <c r="L206">
        <v>202309</v>
      </c>
      <c r="M206" t="s">
        <v>411</v>
      </c>
      <c r="N206" t="s">
        <v>1738</v>
      </c>
      <c r="O206" t="s">
        <v>1959</v>
      </c>
      <c r="P206" t="s">
        <v>2330</v>
      </c>
      <c r="Q206" s="1">
        <v>44978</v>
      </c>
      <c r="R206">
        <v>1</v>
      </c>
      <c r="S206">
        <v>1</v>
      </c>
      <c r="T206">
        <v>1</v>
      </c>
      <c r="U206">
        <v>1</v>
      </c>
      <c r="V206" t="s">
        <v>4008</v>
      </c>
      <c r="W206" t="str">
        <f>IF(Tabla1[[#This Row],[num_sup]]=1,"CUMPLE SF","NO CUMPLE SF")</f>
        <v>CUMPLE SF</v>
      </c>
      <c r="X206" t="str">
        <f>IF(Tabla1[[#This Row],[num_ta]]=1,"SI CUMPLE TA","NO CUMPLE TA")</f>
        <v>SI CUMPLE TA</v>
      </c>
      <c r="Y206" s="5" t="str">
        <f>IF(AND(Tabla1[[#This Row],[num_sup]]=1,Tabla1[[#This Row],[num_ta]]=1),"CUMPLE","NO CUMPLE")</f>
        <v>CUMPLE</v>
      </c>
    </row>
    <row r="207" spans="1:25" hidden="1" x14ac:dyDescent="0.25">
      <c r="A207" t="s">
        <v>7</v>
      </c>
      <c r="B207" t="s">
        <v>15</v>
      </c>
      <c r="C207" t="s">
        <v>48</v>
      </c>
      <c r="D207" t="s">
        <v>15</v>
      </c>
      <c r="E207" t="s">
        <v>80</v>
      </c>
      <c r="F207" t="s">
        <v>90</v>
      </c>
      <c r="G207">
        <v>10109</v>
      </c>
      <c r="H207" t="s">
        <v>3935</v>
      </c>
      <c r="I207">
        <v>9</v>
      </c>
      <c r="J207">
        <v>2023</v>
      </c>
      <c r="K207">
        <v>202309</v>
      </c>
      <c r="L207">
        <v>202309</v>
      </c>
      <c r="M207" t="s">
        <v>413</v>
      </c>
      <c r="N207" t="s">
        <v>1969</v>
      </c>
      <c r="O207" t="s">
        <v>2239</v>
      </c>
      <c r="P207" t="s">
        <v>2329</v>
      </c>
      <c r="Q207" s="1">
        <v>44989</v>
      </c>
      <c r="R207">
        <v>1</v>
      </c>
      <c r="S207">
        <v>1</v>
      </c>
      <c r="T207">
        <v>1</v>
      </c>
      <c r="U207">
        <v>1</v>
      </c>
      <c r="V207" t="s">
        <v>4008</v>
      </c>
      <c r="W207" t="str">
        <f>IF(Tabla1[[#This Row],[num_sup]]=1,"CUMPLE SF","NO CUMPLE SF")</f>
        <v>CUMPLE SF</v>
      </c>
      <c r="X207" t="str">
        <f>IF(Tabla1[[#This Row],[num_ta]]=1,"SI CUMPLE TA","NO CUMPLE TA")</f>
        <v>SI CUMPLE TA</v>
      </c>
      <c r="Y207" s="5" t="str">
        <f>IF(AND(Tabla1[[#This Row],[num_sup]]=1,Tabla1[[#This Row],[num_ta]]=1),"CUMPLE","NO CUMPLE")</f>
        <v>CUMPLE</v>
      </c>
    </row>
    <row r="208" spans="1:25" hidden="1" x14ac:dyDescent="0.25">
      <c r="A208" t="s">
        <v>7</v>
      </c>
      <c r="B208" t="s">
        <v>15</v>
      </c>
      <c r="C208" t="s">
        <v>48</v>
      </c>
      <c r="D208" t="s">
        <v>15</v>
      </c>
      <c r="E208" t="s">
        <v>368</v>
      </c>
      <c r="F208" t="s">
        <v>417</v>
      </c>
      <c r="G208">
        <v>10109</v>
      </c>
      <c r="H208" t="s">
        <v>3935</v>
      </c>
      <c r="I208">
        <v>9</v>
      </c>
      <c r="J208">
        <v>2023</v>
      </c>
      <c r="K208">
        <v>202309</v>
      </c>
      <c r="L208">
        <v>202309</v>
      </c>
      <c r="M208" t="s">
        <v>418</v>
      </c>
      <c r="N208" t="s">
        <v>2007</v>
      </c>
      <c r="O208" t="s">
        <v>1703</v>
      </c>
      <c r="P208" t="s">
        <v>2328</v>
      </c>
      <c r="Q208" s="1">
        <v>44965</v>
      </c>
      <c r="R208">
        <v>1</v>
      </c>
      <c r="S208">
        <v>1</v>
      </c>
      <c r="T208">
        <v>1</v>
      </c>
      <c r="U208">
        <v>1</v>
      </c>
      <c r="V208" t="s">
        <v>4008</v>
      </c>
      <c r="W208" t="str">
        <f>IF(Tabla1[[#This Row],[num_sup]]=1,"CUMPLE SF","NO CUMPLE SF")</f>
        <v>CUMPLE SF</v>
      </c>
      <c r="X208" t="str">
        <f>IF(Tabla1[[#This Row],[num_ta]]=1,"SI CUMPLE TA","NO CUMPLE TA")</f>
        <v>SI CUMPLE TA</v>
      </c>
      <c r="Y208" s="5" t="str">
        <f>IF(AND(Tabla1[[#This Row],[num_sup]]=1,Tabla1[[#This Row],[num_ta]]=1),"CUMPLE","NO CUMPLE")</f>
        <v>CUMPLE</v>
      </c>
    </row>
    <row r="209" spans="1:25" hidden="1" x14ac:dyDescent="0.25">
      <c r="A209" t="s">
        <v>7</v>
      </c>
      <c r="B209" t="s">
        <v>15</v>
      </c>
      <c r="C209" t="s">
        <v>48</v>
      </c>
      <c r="D209" t="s">
        <v>15</v>
      </c>
      <c r="E209" t="s">
        <v>368</v>
      </c>
      <c r="F209" t="s">
        <v>422</v>
      </c>
      <c r="G209">
        <v>10109</v>
      </c>
      <c r="H209" t="s">
        <v>3935</v>
      </c>
      <c r="I209">
        <v>9</v>
      </c>
      <c r="J209">
        <v>2023</v>
      </c>
      <c r="K209">
        <v>202309</v>
      </c>
      <c r="L209">
        <v>202309</v>
      </c>
      <c r="M209" t="s">
        <v>425</v>
      </c>
      <c r="N209" t="s">
        <v>2327</v>
      </c>
      <c r="O209" t="s">
        <v>2326</v>
      </c>
      <c r="P209" t="s">
        <v>2325</v>
      </c>
      <c r="Q209" s="1">
        <v>44978</v>
      </c>
      <c r="R209">
        <v>1</v>
      </c>
      <c r="S209">
        <v>1</v>
      </c>
      <c r="T209">
        <v>1</v>
      </c>
      <c r="U209">
        <v>1</v>
      </c>
      <c r="V209" t="s">
        <v>4008</v>
      </c>
      <c r="W209" t="str">
        <f>IF(Tabla1[[#This Row],[num_sup]]=1,"CUMPLE SF","NO CUMPLE SF")</f>
        <v>CUMPLE SF</v>
      </c>
      <c r="X209" t="str">
        <f>IF(Tabla1[[#This Row],[num_ta]]=1,"SI CUMPLE TA","NO CUMPLE TA")</f>
        <v>SI CUMPLE TA</v>
      </c>
      <c r="Y209" s="5" t="str">
        <f>IF(AND(Tabla1[[#This Row],[num_sup]]=1,Tabla1[[#This Row],[num_ta]]=1),"CUMPLE","NO CUMPLE")</f>
        <v>CUMPLE</v>
      </c>
    </row>
    <row r="210" spans="1:25" hidden="1" x14ac:dyDescent="0.25">
      <c r="A210" t="s">
        <v>7</v>
      </c>
      <c r="B210" t="s">
        <v>15</v>
      </c>
      <c r="C210" t="s">
        <v>48</v>
      </c>
      <c r="D210" t="s">
        <v>15</v>
      </c>
      <c r="E210" t="s">
        <v>368</v>
      </c>
      <c r="F210" t="s">
        <v>422</v>
      </c>
      <c r="G210">
        <v>10109</v>
      </c>
      <c r="H210" t="s">
        <v>3935</v>
      </c>
      <c r="I210">
        <v>9</v>
      </c>
      <c r="J210">
        <v>2023</v>
      </c>
      <c r="K210">
        <v>202309</v>
      </c>
      <c r="L210">
        <v>202309</v>
      </c>
      <c r="M210" t="s">
        <v>1459</v>
      </c>
      <c r="N210" t="s">
        <v>1692</v>
      </c>
      <c r="O210" t="s">
        <v>1692</v>
      </c>
      <c r="P210" t="s">
        <v>2324</v>
      </c>
      <c r="Q210" s="1">
        <v>44990</v>
      </c>
      <c r="R210">
        <v>1</v>
      </c>
      <c r="S210">
        <v>1</v>
      </c>
      <c r="T210">
        <v>1</v>
      </c>
      <c r="U210">
        <v>1</v>
      </c>
      <c r="V210" t="s">
        <v>4008</v>
      </c>
      <c r="W210" t="str">
        <f>IF(Tabla1[[#This Row],[num_sup]]=1,"CUMPLE SF","NO CUMPLE SF")</f>
        <v>CUMPLE SF</v>
      </c>
      <c r="X210" t="str">
        <f>IF(Tabla1[[#This Row],[num_ta]]=1,"SI CUMPLE TA","NO CUMPLE TA")</f>
        <v>SI CUMPLE TA</v>
      </c>
      <c r="Y210" s="5" t="str">
        <f>IF(AND(Tabla1[[#This Row],[num_sup]]=1,Tabla1[[#This Row],[num_ta]]=1),"CUMPLE","NO CUMPLE")</f>
        <v>CUMPLE</v>
      </c>
    </row>
    <row r="211" spans="1:25" hidden="1" x14ac:dyDescent="0.25">
      <c r="A211" t="s">
        <v>7</v>
      </c>
      <c r="B211" t="s">
        <v>15</v>
      </c>
      <c r="C211" t="s">
        <v>48</v>
      </c>
      <c r="D211" t="s">
        <v>15</v>
      </c>
      <c r="E211" t="s">
        <v>368</v>
      </c>
      <c r="F211" t="s">
        <v>428</v>
      </c>
      <c r="G211">
        <v>10109</v>
      </c>
      <c r="H211" t="s">
        <v>3935</v>
      </c>
      <c r="I211">
        <v>9</v>
      </c>
      <c r="J211">
        <v>2023</v>
      </c>
      <c r="K211">
        <v>202309</v>
      </c>
      <c r="L211">
        <v>202309</v>
      </c>
      <c r="M211" t="s">
        <v>1458</v>
      </c>
      <c r="N211" t="s">
        <v>2053</v>
      </c>
      <c r="O211" t="s">
        <v>1692</v>
      </c>
      <c r="P211" t="s">
        <v>2323</v>
      </c>
      <c r="Q211" s="1">
        <v>44976</v>
      </c>
      <c r="R211">
        <v>1</v>
      </c>
      <c r="S211">
        <v>1</v>
      </c>
      <c r="T211">
        <v>1</v>
      </c>
      <c r="U211">
        <v>1</v>
      </c>
      <c r="V211" t="s">
        <v>4008</v>
      </c>
      <c r="W211" t="str">
        <f>IF(Tabla1[[#This Row],[num_sup]]=1,"CUMPLE SF","NO CUMPLE SF")</f>
        <v>CUMPLE SF</v>
      </c>
      <c r="X211" t="str">
        <f>IF(Tabla1[[#This Row],[num_ta]]=1,"SI CUMPLE TA","NO CUMPLE TA")</f>
        <v>SI CUMPLE TA</v>
      </c>
      <c r="Y211" s="5" t="str">
        <f>IF(AND(Tabla1[[#This Row],[num_sup]]=1,Tabla1[[#This Row],[num_ta]]=1),"CUMPLE","NO CUMPLE")</f>
        <v>CUMPLE</v>
      </c>
    </row>
    <row r="212" spans="1:25" hidden="1" x14ac:dyDescent="0.25">
      <c r="A212" t="s">
        <v>7</v>
      </c>
      <c r="B212" t="s">
        <v>15</v>
      </c>
      <c r="C212" t="s">
        <v>48</v>
      </c>
      <c r="D212" t="s">
        <v>15</v>
      </c>
      <c r="E212" t="s">
        <v>368</v>
      </c>
      <c r="F212" t="s">
        <v>430</v>
      </c>
      <c r="G212">
        <v>10109</v>
      </c>
      <c r="H212" t="s">
        <v>3935</v>
      </c>
      <c r="I212">
        <v>9</v>
      </c>
      <c r="J212">
        <v>2023</v>
      </c>
      <c r="K212">
        <v>202309</v>
      </c>
      <c r="L212">
        <v>202309</v>
      </c>
      <c r="M212" t="s">
        <v>1457</v>
      </c>
      <c r="N212" t="s">
        <v>2053</v>
      </c>
      <c r="O212" t="s">
        <v>1911</v>
      </c>
      <c r="P212" t="s">
        <v>2322</v>
      </c>
      <c r="Q212" s="1">
        <v>44964</v>
      </c>
      <c r="R212">
        <v>1</v>
      </c>
      <c r="S212">
        <v>1</v>
      </c>
      <c r="T212">
        <v>1</v>
      </c>
      <c r="U212">
        <v>1</v>
      </c>
      <c r="V212" t="s">
        <v>4008</v>
      </c>
      <c r="W212" t="str">
        <f>IF(Tabla1[[#This Row],[num_sup]]=1,"CUMPLE SF","NO CUMPLE SF")</f>
        <v>CUMPLE SF</v>
      </c>
      <c r="X212" t="str">
        <f>IF(Tabla1[[#This Row],[num_ta]]=1,"SI CUMPLE TA","NO CUMPLE TA")</f>
        <v>SI CUMPLE TA</v>
      </c>
      <c r="Y212" s="5" t="str">
        <f>IF(AND(Tabla1[[#This Row],[num_sup]]=1,Tabla1[[#This Row],[num_ta]]=1),"CUMPLE","NO CUMPLE")</f>
        <v>CUMPLE</v>
      </c>
    </row>
    <row r="213" spans="1:25" hidden="1" x14ac:dyDescent="0.25">
      <c r="A213" t="s">
        <v>7</v>
      </c>
      <c r="B213" t="s">
        <v>15</v>
      </c>
      <c r="C213" t="s">
        <v>42</v>
      </c>
      <c r="D213" t="s">
        <v>15</v>
      </c>
      <c r="E213" t="s">
        <v>234</v>
      </c>
      <c r="F213" t="s">
        <v>234</v>
      </c>
      <c r="G213">
        <v>10110</v>
      </c>
      <c r="H213" t="s">
        <v>3935</v>
      </c>
      <c r="I213">
        <v>9</v>
      </c>
      <c r="J213">
        <v>2023</v>
      </c>
      <c r="K213">
        <v>202309</v>
      </c>
      <c r="L213">
        <v>202309</v>
      </c>
      <c r="M213" t="s">
        <v>437</v>
      </c>
      <c r="N213" t="s">
        <v>2321</v>
      </c>
      <c r="O213" t="s">
        <v>2320</v>
      </c>
      <c r="P213" t="s">
        <v>2319</v>
      </c>
      <c r="Q213" s="1">
        <v>44965</v>
      </c>
      <c r="R213">
        <v>1</v>
      </c>
      <c r="S213">
        <v>1</v>
      </c>
      <c r="T213">
        <v>1</v>
      </c>
      <c r="U213">
        <v>1</v>
      </c>
      <c r="V213" t="s">
        <v>4008</v>
      </c>
      <c r="W213" t="str">
        <f>IF(Tabla1[[#This Row],[num_sup]]=1,"CUMPLE SF","NO CUMPLE SF")</f>
        <v>CUMPLE SF</v>
      </c>
      <c r="X213" t="str">
        <f>IF(Tabla1[[#This Row],[num_ta]]=1,"SI CUMPLE TA","NO CUMPLE TA")</f>
        <v>SI CUMPLE TA</v>
      </c>
      <c r="Y213" s="5" t="str">
        <f>IF(AND(Tabla1[[#This Row],[num_sup]]=1,Tabla1[[#This Row],[num_ta]]=1),"CUMPLE","NO CUMPLE")</f>
        <v>CUMPLE</v>
      </c>
    </row>
    <row r="214" spans="1:25" hidden="1" x14ac:dyDescent="0.25">
      <c r="A214" t="s">
        <v>7</v>
      </c>
      <c r="B214" t="s">
        <v>15</v>
      </c>
      <c r="C214" t="s">
        <v>42</v>
      </c>
      <c r="D214" t="s">
        <v>15</v>
      </c>
      <c r="E214" t="s">
        <v>234</v>
      </c>
      <c r="F214" t="s">
        <v>234</v>
      </c>
      <c r="G214">
        <v>10110</v>
      </c>
      <c r="H214" t="s">
        <v>3935</v>
      </c>
      <c r="I214">
        <v>9</v>
      </c>
      <c r="J214">
        <v>2023</v>
      </c>
      <c r="K214">
        <v>202309</v>
      </c>
      <c r="L214">
        <v>202309</v>
      </c>
      <c r="M214" t="s">
        <v>1456</v>
      </c>
      <c r="N214" t="s">
        <v>1700</v>
      </c>
      <c r="O214" t="s">
        <v>1794</v>
      </c>
      <c r="P214" t="s">
        <v>2318</v>
      </c>
      <c r="Q214" s="1">
        <v>44969</v>
      </c>
      <c r="R214">
        <v>1</v>
      </c>
      <c r="S214">
        <v>1</v>
      </c>
      <c r="T214">
        <v>1</v>
      </c>
      <c r="U214">
        <v>1</v>
      </c>
      <c r="V214" t="s">
        <v>4008</v>
      </c>
      <c r="W214" t="str">
        <f>IF(Tabla1[[#This Row],[num_sup]]=1,"CUMPLE SF","NO CUMPLE SF")</f>
        <v>CUMPLE SF</v>
      </c>
      <c r="X214" t="str">
        <f>IF(Tabla1[[#This Row],[num_ta]]=1,"SI CUMPLE TA","NO CUMPLE TA")</f>
        <v>SI CUMPLE TA</v>
      </c>
      <c r="Y214" s="5" t="str">
        <f>IF(AND(Tabla1[[#This Row],[num_sup]]=1,Tabla1[[#This Row],[num_ta]]=1),"CUMPLE","NO CUMPLE")</f>
        <v>CUMPLE</v>
      </c>
    </row>
    <row r="215" spans="1:25" hidden="1" x14ac:dyDescent="0.25">
      <c r="A215" t="s">
        <v>7</v>
      </c>
      <c r="B215" t="s">
        <v>15</v>
      </c>
      <c r="C215" t="s">
        <v>65</v>
      </c>
      <c r="D215" t="s">
        <v>15</v>
      </c>
      <c r="E215" t="s">
        <v>15</v>
      </c>
      <c r="F215" t="s">
        <v>65</v>
      </c>
      <c r="G215">
        <v>10111</v>
      </c>
      <c r="H215" t="s">
        <v>3935</v>
      </c>
      <c r="I215">
        <v>9</v>
      </c>
      <c r="J215">
        <v>2023</v>
      </c>
      <c r="K215">
        <v>202309</v>
      </c>
      <c r="L215">
        <v>202309</v>
      </c>
      <c r="M215" t="s">
        <v>448</v>
      </c>
      <c r="N215" t="s">
        <v>1794</v>
      </c>
      <c r="O215" t="s">
        <v>2201</v>
      </c>
      <c r="P215" t="s">
        <v>2317</v>
      </c>
      <c r="Q215" s="1">
        <v>44967</v>
      </c>
      <c r="R215">
        <v>1</v>
      </c>
      <c r="S215">
        <v>1</v>
      </c>
      <c r="T215">
        <v>1</v>
      </c>
      <c r="U215">
        <v>1</v>
      </c>
      <c r="V215" t="s">
        <v>4008</v>
      </c>
      <c r="W215" t="str">
        <f>IF(Tabla1[[#This Row],[num_sup]]=1,"CUMPLE SF","NO CUMPLE SF")</f>
        <v>CUMPLE SF</v>
      </c>
      <c r="X215" t="str">
        <f>IF(Tabla1[[#This Row],[num_ta]]=1,"SI CUMPLE TA","NO CUMPLE TA")</f>
        <v>SI CUMPLE TA</v>
      </c>
      <c r="Y215" s="5" t="str">
        <f>IF(AND(Tabla1[[#This Row],[num_sup]]=1,Tabla1[[#This Row],[num_ta]]=1),"CUMPLE","NO CUMPLE")</f>
        <v>CUMPLE</v>
      </c>
    </row>
    <row r="216" spans="1:25" hidden="1" x14ac:dyDescent="0.25">
      <c r="A216" t="s">
        <v>7</v>
      </c>
      <c r="B216" t="s">
        <v>15</v>
      </c>
      <c r="C216" t="s">
        <v>66</v>
      </c>
      <c r="D216" t="s">
        <v>3998</v>
      </c>
      <c r="E216" t="s">
        <v>3999</v>
      </c>
      <c r="F216" t="s">
        <v>4000</v>
      </c>
      <c r="G216">
        <v>10113</v>
      </c>
      <c r="H216" t="s">
        <v>3935</v>
      </c>
      <c r="I216">
        <v>9</v>
      </c>
      <c r="J216">
        <v>2023</v>
      </c>
      <c r="K216">
        <v>202309</v>
      </c>
      <c r="L216">
        <v>202309</v>
      </c>
      <c r="M216" t="s">
        <v>452</v>
      </c>
      <c r="N216" t="s">
        <v>2316</v>
      </c>
      <c r="O216" t="s">
        <v>2315</v>
      </c>
      <c r="P216" t="s">
        <v>2314</v>
      </c>
      <c r="Q216" s="1">
        <v>44964</v>
      </c>
      <c r="R216">
        <v>1</v>
      </c>
      <c r="S216">
        <v>0</v>
      </c>
      <c r="T216">
        <v>0</v>
      </c>
      <c r="U216">
        <v>0</v>
      </c>
      <c r="V216" t="s">
        <v>4008</v>
      </c>
      <c r="W216" t="str">
        <f>IF(Tabla1[[#This Row],[num_sup]]=1,"CUMPLE SF","NO CUMPLE SF")</f>
        <v>NO CUMPLE SF</v>
      </c>
      <c r="X216" t="str">
        <f>IF(Tabla1[[#This Row],[num_ta]]=1,"SI CUMPLE TA","NO CUMPLE TA")</f>
        <v>NO CUMPLE TA</v>
      </c>
      <c r="Y216" s="5" t="str">
        <f>IF(AND(Tabla1[[#This Row],[num_sup]]=1,Tabla1[[#This Row],[num_ta]]=1),"CUMPLE","NO CUMPLE")</f>
        <v>NO CUMPLE</v>
      </c>
    </row>
    <row r="217" spans="1:25" hidden="1" x14ac:dyDescent="0.25">
      <c r="A217" t="s">
        <v>7</v>
      </c>
      <c r="B217" t="s">
        <v>15</v>
      </c>
      <c r="C217" t="s">
        <v>66</v>
      </c>
      <c r="D217" t="s">
        <v>15</v>
      </c>
      <c r="E217" t="s">
        <v>368</v>
      </c>
      <c r="F217" t="s">
        <v>1455</v>
      </c>
      <c r="G217">
        <v>10113</v>
      </c>
      <c r="H217" t="s">
        <v>3935</v>
      </c>
      <c r="I217">
        <v>9</v>
      </c>
      <c r="J217">
        <v>2023</v>
      </c>
      <c r="K217">
        <v>202309</v>
      </c>
      <c r="L217">
        <v>202309</v>
      </c>
      <c r="M217" t="s">
        <v>1454</v>
      </c>
      <c r="N217" t="s">
        <v>1703</v>
      </c>
      <c r="O217" t="s">
        <v>2313</v>
      </c>
      <c r="P217" t="s">
        <v>2312</v>
      </c>
      <c r="Q217" s="1">
        <v>44977</v>
      </c>
      <c r="R217">
        <v>1</v>
      </c>
      <c r="S217">
        <v>1</v>
      </c>
      <c r="T217">
        <v>1</v>
      </c>
      <c r="U217">
        <v>1</v>
      </c>
      <c r="V217" t="s">
        <v>4008</v>
      </c>
      <c r="W217" t="str">
        <f>IF(Tabla1[[#This Row],[num_sup]]=1,"CUMPLE SF","NO CUMPLE SF")</f>
        <v>CUMPLE SF</v>
      </c>
      <c r="X217" t="str">
        <f>IF(Tabla1[[#This Row],[num_ta]]=1,"SI CUMPLE TA","NO CUMPLE TA")</f>
        <v>SI CUMPLE TA</v>
      </c>
      <c r="Y217" s="5" t="str">
        <f>IF(AND(Tabla1[[#This Row],[num_sup]]=1,Tabla1[[#This Row],[num_ta]]=1),"CUMPLE","NO CUMPLE")</f>
        <v>CUMPLE</v>
      </c>
    </row>
    <row r="218" spans="1:25" hidden="1" x14ac:dyDescent="0.25">
      <c r="A218" t="s">
        <v>7</v>
      </c>
      <c r="B218" t="s">
        <v>15</v>
      </c>
      <c r="C218" t="s">
        <v>67</v>
      </c>
      <c r="D218" t="s">
        <v>15</v>
      </c>
      <c r="E218" t="s">
        <v>43</v>
      </c>
      <c r="F218" t="s">
        <v>82</v>
      </c>
      <c r="G218">
        <v>10114</v>
      </c>
      <c r="H218" t="s">
        <v>3935</v>
      </c>
      <c r="I218">
        <v>9</v>
      </c>
      <c r="J218">
        <v>2023</v>
      </c>
      <c r="K218">
        <v>202309</v>
      </c>
      <c r="L218">
        <v>202309</v>
      </c>
      <c r="M218" t="s">
        <v>453</v>
      </c>
      <c r="N218" t="s">
        <v>2027</v>
      </c>
      <c r="O218" t="s">
        <v>913</v>
      </c>
      <c r="P218" t="s">
        <v>2311</v>
      </c>
      <c r="Q218" s="1">
        <v>44972</v>
      </c>
      <c r="R218">
        <v>1</v>
      </c>
      <c r="S218">
        <v>1</v>
      </c>
      <c r="T218">
        <v>1</v>
      </c>
      <c r="U218">
        <v>1</v>
      </c>
      <c r="V218" t="s">
        <v>4008</v>
      </c>
      <c r="W218" t="str">
        <f>IF(Tabla1[[#This Row],[num_sup]]=1,"CUMPLE SF","NO CUMPLE SF")</f>
        <v>CUMPLE SF</v>
      </c>
      <c r="X218" t="str">
        <f>IF(Tabla1[[#This Row],[num_ta]]=1,"SI CUMPLE TA","NO CUMPLE TA")</f>
        <v>SI CUMPLE TA</v>
      </c>
      <c r="Y218" s="5" t="str">
        <f>IF(AND(Tabla1[[#This Row],[num_sup]]=1,Tabla1[[#This Row],[num_ta]]=1),"CUMPLE","NO CUMPLE")</f>
        <v>CUMPLE</v>
      </c>
    </row>
    <row r="219" spans="1:25" hidden="1" x14ac:dyDescent="0.25">
      <c r="A219" t="s">
        <v>7</v>
      </c>
      <c r="B219" t="s">
        <v>15</v>
      </c>
      <c r="C219" t="s">
        <v>67</v>
      </c>
      <c r="D219" t="s">
        <v>15</v>
      </c>
      <c r="E219" t="s">
        <v>67</v>
      </c>
      <c r="F219" t="s">
        <v>37</v>
      </c>
      <c r="G219">
        <v>10114</v>
      </c>
      <c r="H219" t="s">
        <v>3935</v>
      </c>
      <c r="I219">
        <v>9</v>
      </c>
      <c r="J219">
        <v>2023</v>
      </c>
      <c r="K219">
        <v>202309</v>
      </c>
      <c r="L219">
        <v>202309</v>
      </c>
      <c r="M219" t="s">
        <v>456</v>
      </c>
      <c r="N219" t="s">
        <v>2310</v>
      </c>
      <c r="O219" t="s">
        <v>2110</v>
      </c>
      <c r="P219" t="s">
        <v>2309</v>
      </c>
      <c r="Q219" s="1">
        <v>44982</v>
      </c>
      <c r="R219">
        <v>1</v>
      </c>
      <c r="S219">
        <v>1</v>
      </c>
      <c r="T219">
        <v>1</v>
      </c>
      <c r="U219">
        <v>1</v>
      </c>
      <c r="V219" t="s">
        <v>4008</v>
      </c>
      <c r="W219" t="str">
        <f>IF(Tabla1[[#This Row],[num_sup]]=1,"CUMPLE SF","NO CUMPLE SF")</f>
        <v>CUMPLE SF</v>
      </c>
      <c r="X219" t="str">
        <f>IF(Tabla1[[#This Row],[num_ta]]=1,"SI CUMPLE TA","NO CUMPLE TA")</f>
        <v>SI CUMPLE TA</v>
      </c>
      <c r="Y219" s="5" t="str">
        <f>IF(AND(Tabla1[[#This Row],[num_sup]]=1,Tabla1[[#This Row],[num_ta]]=1),"CUMPLE","NO CUMPLE")</f>
        <v>CUMPLE</v>
      </c>
    </row>
    <row r="220" spans="1:25" hidden="1" x14ac:dyDescent="0.25">
      <c r="A220" t="s">
        <v>7</v>
      </c>
      <c r="B220" t="s">
        <v>15</v>
      </c>
      <c r="C220" t="s">
        <v>69</v>
      </c>
      <c r="D220" t="s">
        <v>3998</v>
      </c>
      <c r="E220" t="s">
        <v>3999</v>
      </c>
      <c r="F220" t="s">
        <v>4000</v>
      </c>
      <c r="G220">
        <v>10117</v>
      </c>
      <c r="H220" t="s">
        <v>3936</v>
      </c>
      <c r="I220">
        <v>9</v>
      </c>
      <c r="J220">
        <v>2023</v>
      </c>
      <c r="K220">
        <v>202309</v>
      </c>
      <c r="L220">
        <v>202309</v>
      </c>
      <c r="M220" t="s">
        <v>462</v>
      </c>
      <c r="N220" t="s">
        <v>2124</v>
      </c>
      <c r="O220" t="s">
        <v>1692</v>
      </c>
      <c r="P220" t="s">
        <v>2308</v>
      </c>
      <c r="Q220" s="1">
        <v>44971</v>
      </c>
      <c r="R220">
        <v>1</v>
      </c>
      <c r="S220">
        <v>0</v>
      </c>
      <c r="T220">
        <v>0</v>
      </c>
      <c r="U220">
        <v>0</v>
      </c>
      <c r="V220" t="s">
        <v>4008</v>
      </c>
      <c r="W220" t="str">
        <f>IF(Tabla1[[#This Row],[num_sup]]=1,"CUMPLE SF","NO CUMPLE SF")</f>
        <v>NO CUMPLE SF</v>
      </c>
      <c r="X220" t="str">
        <f>IF(Tabla1[[#This Row],[num_ta]]=1,"SI CUMPLE TA","NO CUMPLE TA")</f>
        <v>NO CUMPLE TA</v>
      </c>
      <c r="Y220" s="5" t="str">
        <f>IF(AND(Tabla1[[#This Row],[num_sup]]=1,Tabla1[[#This Row],[num_ta]]=1),"CUMPLE","NO CUMPLE")</f>
        <v>NO CUMPLE</v>
      </c>
    </row>
    <row r="221" spans="1:25" hidden="1" x14ac:dyDescent="0.25">
      <c r="A221" t="s">
        <v>7</v>
      </c>
      <c r="B221" t="s">
        <v>15</v>
      </c>
      <c r="C221" t="s">
        <v>69</v>
      </c>
      <c r="D221" t="s">
        <v>15</v>
      </c>
      <c r="E221" t="s">
        <v>396</v>
      </c>
      <c r="F221" t="s">
        <v>463</v>
      </c>
      <c r="G221">
        <v>10117</v>
      </c>
      <c r="H221" t="s">
        <v>3935</v>
      </c>
      <c r="I221">
        <v>9</v>
      </c>
      <c r="J221">
        <v>2023</v>
      </c>
      <c r="K221">
        <v>202309</v>
      </c>
      <c r="L221">
        <v>202309</v>
      </c>
      <c r="M221" t="s">
        <v>464</v>
      </c>
      <c r="N221" t="s">
        <v>2075</v>
      </c>
      <c r="O221" t="s">
        <v>1856</v>
      </c>
      <c r="P221" t="s">
        <v>2307</v>
      </c>
      <c r="Q221" s="1">
        <v>44981</v>
      </c>
      <c r="R221">
        <v>1</v>
      </c>
      <c r="S221">
        <v>0</v>
      </c>
      <c r="T221">
        <v>0</v>
      </c>
      <c r="U221">
        <v>1</v>
      </c>
      <c r="V221" t="s">
        <v>4008</v>
      </c>
      <c r="W221" t="str">
        <f>IF(Tabla1[[#This Row],[num_sup]]=1,"CUMPLE SF","NO CUMPLE SF")</f>
        <v>NO CUMPLE SF</v>
      </c>
      <c r="X221" t="str">
        <f>IF(Tabla1[[#This Row],[num_ta]]=1,"SI CUMPLE TA","NO CUMPLE TA")</f>
        <v>SI CUMPLE TA</v>
      </c>
      <c r="Y221" s="5" t="str">
        <f>IF(AND(Tabla1[[#This Row],[num_sup]]=1,Tabla1[[#This Row],[num_ta]]=1),"CUMPLE","NO CUMPLE")</f>
        <v>NO CUMPLE</v>
      </c>
    </row>
    <row r="222" spans="1:25" hidden="1" x14ac:dyDescent="0.25">
      <c r="A222" t="s">
        <v>7</v>
      </c>
      <c r="B222" t="s">
        <v>15</v>
      </c>
      <c r="C222" t="s">
        <v>19</v>
      </c>
      <c r="D222" t="s">
        <v>15</v>
      </c>
      <c r="E222" t="s">
        <v>76</v>
      </c>
      <c r="F222" t="s">
        <v>466</v>
      </c>
      <c r="G222">
        <v>10119</v>
      </c>
      <c r="H222" t="s">
        <v>3935</v>
      </c>
      <c r="I222">
        <v>9</v>
      </c>
      <c r="J222">
        <v>2023</v>
      </c>
      <c r="K222">
        <v>202309</v>
      </c>
      <c r="L222">
        <v>202309</v>
      </c>
      <c r="M222" t="s">
        <v>1453</v>
      </c>
      <c r="N222" t="s">
        <v>1750</v>
      </c>
      <c r="O222" t="s">
        <v>1681</v>
      </c>
      <c r="P222" t="s">
        <v>2306</v>
      </c>
      <c r="Q222" s="1">
        <v>44990</v>
      </c>
      <c r="R222">
        <v>1</v>
      </c>
      <c r="S222">
        <v>1</v>
      </c>
      <c r="T222">
        <v>1</v>
      </c>
      <c r="U222">
        <v>1</v>
      </c>
      <c r="V222" t="s">
        <v>4008</v>
      </c>
      <c r="W222" t="str">
        <f>IF(Tabla1[[#This Row],[num_sup]]=1,"CUMPLE SF","NO CUMPLE SF")</f>
        <v>CUMPLE SF</v>
      </c>
      <c r="X222" t="str">
        <f>IF(Tabla1[[#This Row],[num_ta]]=1,"SI CUMPLE TA","NO CUMPLE TA")</f>
        <v>SI CUMPLE TA</v>
      </c>
      <c r="Y222" s="5" t="str">
        <f>IF(AND(Tabla1[[#This Row],[num_sup]]=1,Tabla1[[#This Row],[num_ta]]=1),"CUMPLE","NO CUMPLE")</f>
        <v>CUMPLE</v>
      </c>
    </row>
    <row r="223" spans="1:25" hidden="1" x14ac:dyDescent="0.25">
      <c r="A223" t="s">
        <v>7</v>
      </c>
      <c r="B223" t="s">
        <v>15</v>
      </c>
      <c r="C223" t="s">
        <v>20</v>
      </c>
      <c r="D223" t="s">
        <v>3998</v>
      </c>
      <c r="E223" t="s">
        <v>3999</v>
      </c>
      <c r="F223" t="s">
        <v>4000</v>
      </c>
      <c r="G223">
        <v>10120</v>
      </c>
      <c r="H223" t="s">
        <v>3935</v>
      </c>
      <c r="I223">
        <v>9</v>
      </c>
      <c r="J223">
        <v>2023</v>
      </c>
      <c r="K223">
        <v>202309</v>
      </c>
      <c r="L223">
        <v>202309</v>
      </c>
      <c r="M223" t="s">
        <v>3939</v>
      </c>
      <c r="N223" t="s">
        <v>2857</v>
      </c>
      <c r="O223" t="s">
        <v>2124</v>
      </c>
      <c r="P223" t="s">
        <v>3938</v>
      </c>
      <c r="Q223" s="1">
        <v>44965</v>
      </c>
      <c r="R223">
        <v>1</v>
      </c>
      <c r="S223">
        <v>0</v>
      </c>
      <c r="T223">
        <v>0</v>
      </c>
      <c r="U223">
        <v>0</v>
      </c>
      <c r="V223" t="s">
        <v>4008</v>
      </c>
      <c r="W223" t="str">
        <f>IF(Tabla1[[#This Row],[num_sup]]=1,"CUMPLE SF","NO CUMPLE SF")</f>
        <v>NO CUMPLE SF</v>
      </c>
      <c r="X223" t="str">
        <f>IF(Tabla1[[#This Row],[num_ta]]=1,"SI CUMPLE TA","NO CUMPLE TA")</f>
        <v>NO CUMPLE TA</v>
      </c>
      <c r="Y223" s="5" t="str">
        <f>IF(AND(Tabla1[[#This Row],[num_sup]]=1,Tabla1[[#This Row],[num_ta]]=1),"CUMPLE","NO CUMPLE")</f>
        <v>NO CUMPLE</v>
      </c>
    </row>
    <row r="224" spans="1:25" hidden="1" x14ac:dyDescent="0.25">
      <c r="A224" t="s">
        <v>7</v>
      </c>
      <c r="B224" t="s">
        <v>15</v>
      </c>
      <c r="C224" t="s">
        <v>20</v>
      </c>
      <c r="D224" t="s">
        <v>15</v>
      </c>
      <c r="E224" t="s">
        <v>396</v>
      </c>
      <c r="F224" t="s">
        <v>474</v>
      </c>
      <c r="G224">
        <v>10120</v>
      </c>
      <c r="H224" t="s">
        <v>3935</v>
      </c>
      <c r="I224">
        <v>9</v>
      </c>
      <c r="J224">
        <v>2023</v>
      </c>
      <c r="K224">
        <v>202309</v>
      </c>
      <c r="L224">
        <v>202309</v>
      </c>
      <c r="M224" t="s">
        <v>475</v>
      </c>
      <c r="N224" t="s">
        <v>2305</v>
      </c>
      <c r="O224" t="s">
        <v>2124</v>
      </c>
      <c r="P224" t="s">
        <v>2304</v>
      </c>
      <c r="Q224" s="1">
        <v>44990</v>
      </c>
      <c r="R224">
        <v>1</v>
      </c>
      <c r="S224">
        <v>1</v>
      </c>
      <c r="T224">
        <v>1</v>
      </c>
      <c r="U224">
        <v>1</v>
      </c>
      <c r="V224" t="s">
        <v>4008</v>
      </c>
      <c r="W224" t="str">
        <f>IF(Tabla1[[#This Row],[num_sup]]=1,"CUMPLE SF","NO CUMPLE SF")</f>
        <v>CUMPLE SF</v>
      </c>
      <c r="X224" t="str">
        <f>IF(Tabla1[[#This Row],[num_ta]]=1,"SI CUMPLE TA","NO CUMPLE TA")</f>
        <v>SI CUMPLE TA</v>
      </c>
      <c r="Y224" s="5" t="str">
        <f>IF(AND(Tabla1[[#This Row],[num_sup]]=1,Tabla1[[#This Row],[num_ta]]=1),"CUMPLE","NO CUMPLE")</f>
        <v>CUMPLE</v>
      </c>
    </row>
    <row r="225" spans="1:25" hidden="1" x14ac:dyDescent="0.25">
      <c r="A225" t="s">
        <v>7</v>
      </c>
      <c r="B225" t="s">
        <v>15</v>
      </c>
      <c r="C225" t="s">
        <v>86</v>
      </c>
      <c r="D225" t="s">
        <v>15</v>
      </c>
      <c r="E225" t="s">
        <v>396</v>
      </c>
      <c r="F225" t="s">
        <v>1452</v>
      </c>
      <c r="G225">
        <v>10121</v>
      </c>
      <c r="H225" t="s">
        <v>3935</v>
      </c>
      <c r="I225">
        <v>9</v>
      </c>
      <c r="J225">
        <v>2023</v>
      </c>
      <c r="K225">
        <v>202309</v>
      </c>
      <c r="L225">
        <v>202309</v>
      </c>
      <c r="M225" t="s">
        <v>1451</v>
      </c>
      <c r="N225" t="s">
        <v>2053</v>
      </c>
      <c r="O225" t="s">
        <v>1711</v>
      </c>
      <c r="P225" t="s">
        <v>2303</v>
      </c>
      <c r="Q225" s="1">
        <v>44980</v>
      </c>
      <c r="R225">
        <v>1</v>
      </c>
      <c r="S225">
        <v>1</v>
      </c>
      <c r="T225">
        <v>1</v>
      </c>
      <c r="U225">
        <v>1</v>
      </c>
      <c r="V225" t="s">
        <v>4008</v>
      </c>
      <c r="W225" t="str">
        <f>IF(Tabla1[[#This Row],[num_sup]]=1,"CUMPLE SF","NO CUMPLE SF")</f>
        <v>CUMPLE SF</v>
      </c>
      <c r="X225" t="str">
        <f>IF(Tabla1[[#This Row],[num_ta]]=1,"SI CUMPLE TA","NO CUMPLE TA")</f>
        <v>SI CUMPLE TA</v>
      </c>
      <c r="Y225" s="5" t="str">
        <f>IF(AND(Tabla1[[#This Row],[num_sup]]=1,Tabla1[[#This Row],[num_ta]]=1),"CUMPLE","NO CUMPLE")</f>
        <v>CUMPLE</v>
      </c>
    </row>
    <row r="226" spans="1:25" hidden="1" x14ac:dyDescent="0.25">
      <c r="A226" t="s">
        <v>7</v>
      </c>
      <c r="B226" t="s">
        <v>15</v>
      </c>
      <c r="C226" t="s">
        <v>86</v>
      </c>
      <c r="D226" t="s">
        <v>15</v>
      </c>
      <c r="E226" t="s">
        <v>396</v>
      </c>
      <c r="F226" t="s">
        <v>86</v>
      </c>
      <c r="G226">
        <v>10121</v>
      </c>
      <c r="H226" t="s">
        <v>3935</v>
      </c>
      <c r="I226">
        <v>9</v>
      </c>
      <c r="J226">
        <v>2023</v>
      </c>
      <c r="K226">
        <v>202309</v>
      </c>
      <c r="L226">
        <v>202309</v>
      </c>
      <c r="M226" t="s">
        <v>477</v>
      </c>
      <c r="N226" t="s">
        <v>1714</v>
      </c>
      <c r="O226" t="s">
        <v>1692</v>
      </c>
      <c r="P226" t="s">
        <v>2302</v>
      </c>
      <c r="Q226" s="1">
        <v>44964</v>
      </c>
      <c r="R226">
        <v>1</v>
      </c>
      <c r="S226">
        <v>1</v>
      </c>
      <c r="T226">
        <v>1</v>
      </c>
      <c r="U226">
        <v>1</v>
      </c>
      <c r="V226" t="s">
        <v>4008</v>
      </c>
      <c r="W226" t="str">
        <f>IF(Tabla1[[#This Row],[num_sup]]=1,"CUMPLE SF","NO CUMPLE SF")</f>
        <v>CUMPLE SF</v>
      </c>
      <c r="X226" t="str">
        <f>IF(Tabla1[[#This Row],[num_ta]]=1,"SI CUMPLE TA","NO CUMPLE TA")</f>
        <v>SI CUMPLE TA</v>
      </c>
      <c r="Y226" s="5" t="str">
        <f>IF(AND(Tabla1[[#This Row],[num_sup]]=1,Tabla1[[#This Row],[num_ta]]=1),"CUMPLE","NO CUMPLE")</f>
        <v>CUMPLE</v>
      </c>
    </row>
    <row r="227" spans="1:25" hidden="1" x14ac:dyDescent="0.25">
      <c r="A227" t="s">
        <v>7</v>
      </c>
      <c r="B227" t="s">
        <v>21</v>
      </c>
      <c r="C227" t="s">
        <v>22</v>
      </c>
      <c r="D227" t="s">
        <v>15</v>
      </c>
      <c r="E227" t="s">
        <v>22</v>
      </c>
      <c r="F227" t="s">
        <v>22</v>
      </c>
      <c r="G227">
        <v>10502</v>
      </c>
      <c r="H227" t="s">
        <v>3935</v>
      </c>
      <c r="I227">
        <v>9</v>
      </c>
      <c r="J227">
        <v>2023</v>
      </c>
      <c r="K227">
        <v>202309</v>
      </c>
      <c r="L227">
        <v>202309</v>
      </c>
      <c r="M227" t="s">
        <v>1450</v>
      </c>
      <c r="N227" t="s">
        <v>2297</v>
      </c>
      <c r="O227" t="s">
        <v>1745</v>
      </c>
      <c r="P227" t="s">
        <v>2296</v>
      </c>
      <c r="Q227" s="1">
        <v>44970</v>
      </c>
      <c r="R227">
        <v>1</v>
      </c>
      <c r="S227">
        <v>1</v>
      </c>
      <c r="T227">
        <v>1</v>
      </c>
      <c r="U227">
        <v>1</v>
      </c>
      <c r="V227" t="s">
        <v>4008</v>
      </c>
      <c r="W227" t="str">
        <f>IF(Tabla1[[#This Row],[num_sup]]=1,"CUMPLE SF","NO CUMPLE SF")</f>
        <v>CUMPLE SF</v>
      </c>
      <c r="X227" t="str">
        <f>IF(Tabla1[[#This Row],[num_ta]]=1,"SI CUMPLE TA","NO CUMPLE TA")</f>
        <v>SI CUMPLE TA</v>
      </c>
      <c r="Y227" s="5" t="str">
        <f>IF(AND(Tabla1[[#This Row],[num_sup]]=1,Tabla1[[#This Row],[num_ta]]=1),"CUMPLE","NO CUMPLE")</f>
        <v>CUMPLE</v>
      </c>
    </row>
    <row r="228" spans="1:25" hidden="1" x14ac:dyDescent="0.25">
      <c r="A228" t="s">
        <v>7</v>
      </c>
      <c r="B228" t="s">
        <v>21</v>
      </c>
      <c r="C228" t="s">
        <v>22</v>
      </c>
      <c r="D228" t="s">
        <v>15</v>
      </c>
      <c r="E228" t="s">
        <v>22</v>
      </c>
      <c r="F228" t="s">
        <v>22</v>
      </c>
      <c r="G228">
        <v>10502</v>
      </c>
      <c r="H228" t="s">
        <v>3935</v>
      </c>
      <c r="I228">
        <v>9</v>
      </c>
      <c r="J228">
        <v>2023</v>
      </c>
      <c r="K228">
        <v>202309</v>
      </c>
      <c r="L228">
        <v>202309</v>
      </c>
      <c r="M228" t="s">
        <v>1449</v>
      </c>
      <c r="N228" t="s">
        <v>2264</v>
      </c>
      <c r="O228" t="s">
        <v>2134</v>
      </c>
      <c r="P228" t="s">
        <v>2295</v>
      </c>
      <c r="Q228" s="1">
        <v>44983</v>
      </c>
      <c r="R228">
        <v>1</v>
      </c>
      <c r="S228">
        <v>1</v>
      </c>
      <c r="T228">
        <v>1</v>
      </c>
      <c r="U228">
        <v>1</v>
      </c>
      <c r="V228" t="s">
        <v>4008</v>
      </c>
      <c r="W228" t="str">
        <f>IF(Tabla1[[#This Row],[num_sup]]=1,"CUMPLE SF","NO CUMPLE SF")</f>
        <v>CUMPLE SF</v>
      </c>
      <c r="X228" t="str">
        <f>IF(Tabla1[[#This Row],[num_ta]]=1,"SI CUMPLE TA","NO CUMPLE TA")</f>
        <v>SI CUMPLE TA</v>
      </c>
      <c r="Y228" s="5" t="str">
        <f>IF(AND(Tabla1[[#This Row],[num_sup]]=1,Tabla1[[#This Row],[num_ta]]=1),"CUMPLE","NO CUMPLE")</f>
        <v>CUMPLE</v>
      </c>
    </row>
    <row r="229" spans="1:25" hidden="1" x14ac:dyDescent="0.25">
      <c r="A229" t="s">
        <v>7</v>
      </c>
      <c r="B229" t="s">
        <v>21</v>
      </c>
      <c r="C229" t="s">
        <v>22</v>
      </c>
      <c r="D229" t="s">
        <v>15</v>
      </c>
      <c r="E229" t="s">
        <v>22</v>
      </c>
      <c r="F229" t="s">
        <v>22</v>
      </c>
      <c r="G229">
        <v>10502</v>
      </c>
      <c r="H229" t="s">
        <v>3936</v>
      </c>
      <c r="I229">
        <v>9</v>
      </c>
      <c r="J229">
        <v>2023</v>
      </c>
      <c r="K229">
        <v>202309</v>
      </c>
      <c r="L229">
        <v>202309</v>
      </c>
      <c r="M229" t="s">
        <v>518</v>
      </c>
      <c r="N229" t="s">
        <v>1738</v>
      </c>
      <c r="O229" t="s">
        <v>1949</v>
      </c>
      <c r="P229" t="s">
        <v>2294</v>
      </c>
      <c r="Q229" s="1">
        <v>44978</v>
      </c>
      <c r="R229">
        <v>1</v>
      </c>
      <c r="S229">
        <v>0</v>
      </c>
      <c r="T229">
        <v>0</v>
      </c>
      <c r="U229">
        <v>1</v>
      </c>
      <c r="V229" t="s">
        <v>4008</v>
      </c>
      <c r="W229" t="str">
        <f>IF(Tabla1[[#This Row],[num_sup]]=1,"CUMPLE SF","NO CUMPLE SF")</f>
        <v>NO CUMPLE SF</v>
      </c>
      <c r="X229" t="str">
        <f>IF(Tabla1[[#This Row],[num_ta]]=1,"SI CUMPLE TA","NO CUMPLE TA")</f>
        <v>SI CUMPLE TA</v>
      </c>
      <c r="Y229" s="5" t="str">
        <f>IF(AND(Tabla1[[#This Row],[num_sup]]=1,Tabla1[[#This Row],[num_ta]]=1),"CUMPLE","NO CUMPLE")</f>
        <v>NO CUMPLE</v>
      </c>
    </row>
    <row r="230" spans="1:25" hidden="1" x14ac:dyDescent="0.25">
      <c r="A230" t="s">
        <v>7</v>
      </c>
      <c r="B230" t="s">
        <v>21</v>
      </c>
      <c r="C230" t="s">
        <v>22</v>
      </c>
      <c r="D230" t="s">
        <v>15</v>
      </c>
      <c r="E230" t="s">
        <v>22</v>
      </c>
      <c r="F230" t="s">
        <v>519</v>
      </c>
      <c r="G230">
        <v>10502</v>
      </c>
      <c r="H230" t="s">
        <v>3935</v>
      </c>
      <c r="I230">
        <v>9</v>
      </c>
      <c r="J230">
        <v>2023</v>
      </c>
      <c r="K230">
        <v>202309</v>
      </c>
      <c r="L230">
        <v>202309</v>
      </c>
      <c r="M230" t="s">
        <v>520</v>
      </c>
      <c r="N230" t="s">
        <v>1791</v>
      </c>
      <c r="O230" t="s">
        <v>1735</v>
      </c>
      <c r="P230" t="s">
        <v>2293</v>
      </c>
      <c r="Q230" s="1">
        <v>44961</v>
      </c>
      <c r="R230">
        <v>1</v>
      </c>
      <c r="S230">
        <v>1</v>
      </c>
      <c r="T230">
        <v>1</v>
      </c>
      <c r="U230">
        <v>1</v>
      </c>
      <c r="V230" t="s">
        <v>4008</v>
      </c>
      <c r="W230" t="str">
        <f>IF(Tabla1[[#This Row],[num_sup]]=1,"CUMPLE SF","NO CUMPLE SF")</f>
        <v>CUMPLE SF</v>
      </c>
      <c r="X230" t="str">
        <f>IF(Tabla1[[#This Row],[num_ta]]=1,"SI CUMPLE TA","NO CUMPLE TA")</f>
        <v>SI CUMPLE TA</v>
      </c>
      <c r="Y230" s="5" t="str">
        <f>IF(AND(Tabla1[[#This Row],[num_sup]]=1,Tabla1[[#This Row],[num_ta]]=1),"CUMPLE","NO CUMPLE")</f>
        <v>CUMPLE</v>
      </c>
    </row>
    <row r="231" spans="1:25" hidden="1" x14ac:dyDescent="0.25">
      <c r="A231" t="s">
        <v>7</v>
      </c>
      <c r="B231" t="s">
        <v>21</v>
      </c>
      <c r="C231" t="s">
        <v>22</v>
      </c>
      <c r="D231" t="s">
        <v>15</v>
      </c>
      <c r="E231" t="s">
        <v>22</v>
      </c>
      <c r="F231" t="s">
        <v>519</v>
      </c>
      <c r="G231">
        <v>10502</v>
      </c>
      <c r="H231" t="s">
        <v>3935</v>
      </c>
      <c r="I231">
        <v>9</v>
      </c>
      <c r="J231">
        <v>2023</v>
      </c>
      <c r="K231">
        <v>202309</v>
      </c>
      <c r="L231">
        <v>202309</v>
      </c>
      <c r="M231" t="s">
        <v>521</v>
      </c>
      <c r="N231" t="s">
        <v>2292</v>
      </c>
      <c r="O231" t="s">
        <v>1920</v>
      </c>
      <c r="P231" t="s">
        <v>2291</v>
      </c>
      <c r="Q231" s="1">
        <v>44969</v>
      </c>
      <c r="R231">
        <v>1</v>
      </c>
      <c r="S231">
        <v>1</v>
      </c>
      <c r="T231">
        <v>1</v>
      </c>
      <c r="U231">
        <v>1</v>
      </c>
      <c r="V231" t="s">
        <v>4008</v>
      </c>
      <c r="W231" t="str">
        <f>IF(Tabla1[[#This Row],[num_sup]]=1,"CUMPLE SF","NO CUMPLE SF")</f>
        <v>CUMPLE SF</v>
      </c>
      <c r="X231" t="str">
        <f>IF(Tabla1[[#This Row],[num_ta]]=1,"SI CUMPLE TA","NO CUMPLE TA")</f>
        <v>SI CUMPLE TA</v>
      </c>
      <c r="Y231" s="5" t="str">
        <f>IF(AND(Tabla1[[#This Row],[num_sup]]=1,Tabla1[[#This Row],[num_ta]]=1),"CUMPLE","NO CUMPLE")</f>
        <v>CUMPLE</v>
      </c>
    </row>
    <row r="232" spans="1:25" hidden="1" x14ac:dyDescent="0.25">
      <c r="A232" t="s">
        <v>7</v>
      </c>
      <c r="B232" t="s">
        <v>21</v>
      </c>
      <c r="C232" t="s">
        <v>22</v>
      </c>
      <c r="D232" t="s">
        <v>15</v>
      </c>
      <c r="E232" t="s">
        <v>22</v>
      </c>
      <c r="F232" t="s">
        <v>519</v>
      </c>
      <c r="G232">
        <v>10502</v>
      </c>
      <c r="H232" t="s">
        <v>3935</v>
      </c>
      <c r="I232">
        <v>9</v>
      </c>
      <c r="J232">
        <v>2023</v>
      </c>
      <c r="K232">
        <v>202309</v>
      </c>
      <c r="L232">
        <v>202309</v>
      </c>
      <c r="M232" t="s">
        <v>1448</v>
      </c>
      <c r="N232" t="s">
        <v>1741</v>
      </c>
      <c r="O232" t="s">
        <v>1735</v>
      </c>
      <c r="P232" t="s">
        <v>2290</v>
      </c>
      <c r="Q232" s="1">
        <v>44967</v>
      </c>
      <c r="R232">
        <v>1</v>
      </c>
      <c r="S232">
        <v>1</v>
      </c>
      <c r="T232">
        <v>1</v>
      </c>
      <c r="U232">
        <v>1</v>
      </c>
      <c r="V232" t="s">
        <v>4008</v>
      </c>
      <c r="W232" t="str">
        <f>IF(Tabla1[[#This Row],[num_sup]]=1,"CUMPLE SF","NO CUMPLE SF")</f>
        <v>CUMPLE SF</v>
      </c>
      <c r="X232" t="str">
        <f>IF(Tabla1[[#This Row],[num_ta]]=1,"SI CUMPLE TA","NO CUMPLE TA")</f>
        <v>SI CUMPLE TA</v>
      </c>
      <c r="Y232" s="5" t="str">
        <f>IF(AND(Tabla1[[#This Row],[num_sup]]=1,Tabla1[[#This Row],[num_ta]]=1),"CUMPLE","NO CUMPLE")</f>
        <v>CUMPLE</v>
      </c>
    </row>
    <row r="233" spans="1:25" hidden="1" x14ac:dyDescent="0.25">
      <c r="A233" t="s">
        <v>7</v>
      </c>
      <c r="B233" t="s">
        <v>21</v>
      </c>
      <c r="C233" t="s">
        <v>22</v>
      </c>
      <c r="D233" t="s">
        <v>15</v>
      </c>
      <c r="E233" t="s">
        <v>22</v>
      </c>
      <c r="F233" t="s">
        <v>519</v>
      </c>
      <c r="G233">
        <v>10502</v>
      </c>
      <c r="H233" t="s">
        <v>3935</v>
      </c>
      <c r="I233">
        <v>9</v>
      </c>
      <c r="J233">
        <v>2023</v>
      </c>
      <c r="K233">
        <v>202309</v>
      </c>
      <c r="L233">
        <v>202309</v>
      </c>
      <c r="M233" t="s">
        <v>522</v>
      </c>
      <c r="N233" t="s">
        <v>2289</v>
      </c>
      <c r="O233" t="s">
        <v>1784</v>
      </c>
      <c r="P233" t="s">
        <v>2288</v>
      </c>
      <c r="Q233" s="1">
        <v>44973</v>
      </c>
      <c r="R233">
        <v>1</v>
      </c>
      <c r="S233">
        <v>1</v>
      </c>
      <c r="T233">
        <v>1</v>
      </c>
      <c r="U233">
        <v>1</v>
      </c>
      <c r="V233" t="s">
        <v>4008</v>
      </c>
      <c r="W233" t="str">
        <f>IF(Tabla1[[#This Row],[num_sup]]=1,"CUMPLE SF","NO CUMPLE SF")</f>
        <v>CUMPLE SF</v>
      </c>
      <c r="X233" t="str">
        <f>IF(Tabla1[[#This Row],[num_ta]]=1,"SI CUMPLE TA","NO CUMPLE TA")</f>
        <v>SI CUMPLE TA</v>
      </c>
      <c r="Y233" s="5" t="str">
        <f>IF(AND(Tabla1[[#This Row],[num_sup]]=1,Tabla1[[#This Row],[num_ta]]=1),"CUMPLE","NO CUMPLE")</f>
        <v>CUMPLE</v>
      </c>
    </row>
    <row r="234" spans="1:25" hidden="1" x14ac:dyDescent="0.25">
      <c r="A234" t="s">
        <v>7</v>
      </c>
      <c r="B234" t="s">
        <v>21</v>
      </c>
      <c r="C234" t="s">
        <v>22</v>
      </c>
      <c r="D234" t="s">
        <v>15</v>
      </c>
      <c r="E234" t="s">
        <v>22</v>
      </c>
      <c r="F234" t="s">
        <v>519</v>
      </c>
      <c r="G234">
        <v>10502</v>
      </c>
      <c r="H234" t="s">
        <v>3935</v>
      </c>
      <c r="I234">
        <v>9</v>
      </c>
      <c r="J234">
        <v>2023</v>
      </c>
      <c r="K234">
        <v>202309</v>
      </c>
      <c r="L234">
        <v>202309</v>
      </c>
      <c r="M234" t="s">
        <v>523</v>
      </c>
      <c r="N234" t="s">
        <v>1681</v>
      </c>
      <c r="O234" t="s">
        <v>1716</v>
      </c>
      <c r="P234" t="s">
        <v>2287</v>
      </c>
      <c r="Q234" s="1">
        <v>44974</v>
      </c>
      <c r="R234">
        <v>1</v>
      </c>
      <c r="S234">
        <v>1</v>
      </c>
      <c r="T234">
        <v>1</v>
      </c>
      <c r="U234">
        <v>1</v>
      </c>
      <c r="V234" t="s">
        <v>4008</v>
      </c>
      <c r="W234" t="str">
        <f>IF(Tabla1[[#This Row],[num_sup]]=1,"CUMPLE SF","NO CUMPLE SF")</f>
        <v>CUMPLE SF</v>
      </c>
      <c r="X234" t="str">
        <f>IF(Tabla1[[#This Row],[num_ta]]=1,"SI CUMPLE TA","NO CUMPLE TA")</f>
        <v>SI CUMPLE TA</v>
      </c>
      <c r="Y234" s="5" t="str">
        <f>IF(AND(Tabla1[[#This Row],[num_sup]]=1,Tabla1[[#This Row],[num_ta]]=1),"CUMPLE","NO CUMPLE")</f>
        <v>CUMPLE</v>
      </c>
    </row>
    <row r="235" spans="1:25" hidden="1" x14ac:dyDescent="0.25">
      <c r="A235" t="s">
        <v>7</v>
      </c>
      <c r="B235" t="s">
        <v>21</v>
      </c>
      <c r="C235" t="s">
        <v>22</v>
      </c>
      <c r="D235" t="s">
        <v>15</v>
      </c>
      <c r="E235" t="s">
        <v>22</v>
      </c>
      <c r="F235" t="s">
        <v>519</v>
      </c>
      <c r="G235">
        <v>10502</v>
      </c>
      <c r="H235" t="s">
        <v>3935</v>
      </c>
      <c r="I235">
        <v>9</v>
      </c>
      <c r="J235">
        <v>2023</v>
      </c>
      <c r="K235">
        <v>202309</v>
      </c>
      <c r="L235">
        <v>202309</v>
      </c>
      <c r="M235" t="s">
        <v>1447</v>
      </c>
      <c r="N235" t="s">
        <v>1691</v>
      </c>
      <c r="O235" t="s">
        <v>2128</v>
      </c>
      <c r="P235" t="s">
        <v>2286</v>
      </c>
      <c r="Q235" s="1">
        <v>44986</v>
      </c>
      <c r="R235">
        <v>1</v>
      </c>
      <c r="S235">
        <v>1</v>
      </c>
      <c r="T235">
        <v>1</v>
      </c>
      <c r="U235">
        <v>1</v>
      </c>
      <c r="V235" t="s">
        <v>4008</v>
      </c>
      <c r="W235" t="str">
        <f>IF(Tabla1[[#This Row],[num_sup]]=1,"CUMPLE SF","NO CUMPLE SF")</f>
        <v>CUMPLE SF</v>
      </c>
      <c r="X235" t="str">
        <f>IF(Tabla1[[#This Row],[num_ta]]=1,"SI CUMPLE TA","NO CUMPLE TA")</f>
        <v>SI CUMPLE TA</v>
      </c>
      <c r="Y235" s="5" t="str">
        <f>IF(AND(Tabla1[[#This Row],[num_sup]]=1,Tabla1[[#This Row],[num_ta]]=1),"CUMPLE","NO CUMPLE")</f>
        <v>CUMPLE</v>
      </c>
    </row>
    <row r="236" spans="1:25" hidden="1" x14ac:dyDescent="0.25">
      <c r="A236" t="s">
        <v>7</v>
      </c>
      <c r="B236" t="s">
        <v>21</v>
      </c>
      <c r="C236" t="s">
        <v>22</v>
      </c>
      <c r="D236" t="s">
        <v>15</v>
      </c>
      <c r="E236" t="s">
        <v>22</v>
      </c>
      <c r="F236" t="s">
        <v>519</v>
      </c>
      <c r="G236">
        <v>10502</v>
      </c>
      <c r="H236" t="s">
        <v>3935</v>
      </c>
      <c r="I236">
        <v>9</v>
      </c>
      <c r="J236">
        <v>2023</v>
      </c>
      <c r="K236">
        <v>202309</v>
      </c>
      <c r="L236">
        <v>202309</v>
      </c>
      <c r="M236" t="s">
        <v>1446</v>
      </c>
      <c r="N236" t="s">
        <v>1686</v>
      </c>
      <c r="O236" t="s">
        <v>2104</v>
      </c>
      <c r="P236" t="s">
        <v>2285</v>
      </c>
      <c r="Q236" s="1">
        <v>44980</v>
      </c>
      <c r="R236">
        <v>1</v>
      </c>
      <c r="S236">
        <v>1</v>
      </c>
      <c r="T236">
        <v>1</v>
      </c>
      <c r="U236">
        <v>1</v>
      </c>
      <c r="V236" t="s">
        <v>4008</v>
      </c>
      <c r="W236" t="str">
        <f>IF(Tabla1[[#This Row],[num_sup]]=1,"CUMPLE SF","NO CUMPLE SF")</f>
        <v>CUMPLE SF</v>
      </c>
      <c r="X236" t="str">
        <f>IF(Tabla1[[#This Row],[num_ta]]=1,"SI CUMPLE TA","NO CUMPLE TA")</f>
        <v>SI CUMPLE TA</v>
      </c>
      <c r="Y236" s="5" t="str">
        <f>IF(AND(Tabla1[[#This Row],[num_sup]]=1,Tabla1[[#This Row],[num_ta]]=1),"CUMPLE","NO CUMPLE")</f>
        <v>CUMPLE</v>
      </c>
    </row>
    <row r="237" spans="1:25" hidden="1" x14ac:dyDescent="0.25">
      <c r="A237" t="s">
        <v>7</v>
      </c>
      <c r="B237" t="s">
        <v>21</v>
      </c>
      <c r="C237" t="s">
        <v>71</v>
      </c>
      <c r="D237" t="s">
        <v>15</v>
      </c>
      <c r="E237" t="s">
        <v>74</v>
      </c>
      <c r="F237" t="s">
        <v>506</v>
      </c>
      <c r="G237">
        <v>10503</v>
      </c>
      <c r="H237" t="s">
        <v>3935</v>
      </c>
      <c r="I237">
        <v>9</v>
      </c>
      <c r="J237">
        <v>2023</v>
      </c>
      <c r="K237">
        <v>202309</v>
      </c>
      <c r="L237">
        <v>202309</v>
      </c>
      <c r="M237" t="s">
        <v>507</v>
      </c>
      <c r="N237" t="s">
        <v>1782</v>
      </c>
      <c r="O237" t="s">
        <v>1698</v>
      </c>
      <c r="P237" t="s">
        <v>2284</v>
      </c>
      <c r="Q237" s="1">
        <v>44975</v>
      </c>
      <c r="R237">
        <v>1</v>
      </c>
      <c r="S237">
        <v>1</v>
      </c>
      <c r="T237">
        <v>1</v>
      </c>
      <c r="U237">
        <v>1</v>
      </c>
      <c r="V237" t="s">
        <v>4008</v>
      </c>
      <c r="W237" t="str">
        <f>IF(Tabla1[[#This Row],[num_sup]]=1,"CUMPLE SF","NO CUMPLE SF")</f>
        <v>CUMPLE SF</v>
      </c>
      <c r="X237" t="str">
        <f>IF(Tabla1[[#This Row],[num_ta]]=1,"SI CUMPLE TA","NO CUMPLE TA")</f>
        <v>SI CUMPLE TA</v>
      </c>
      <c r="Y237" s="5" t="str">
        <f>IF(AND(Tabla1[[#This Row],[num_sup]]=1,Tabla1[[#This Row],[num_ta]]=1),"CUMPLE","NO CUMPLE")</f>
        <v>CUMPLE</v>
      </c>
    </row>
    <row r="238" spans="1:25" hidden="1" x14ac:dyDescent="0.25">
      <c r="A238" t="s">
        <v>7</v>
      </c>
      <c r="B238" t="s">
        <v>21</v>
      </c>
      <c r="C238" t="s">
        <v>71</v>
      </c>
      <c r="D238" t="s">
        <v>15</v>
      </c>
      <c r="E238" t="s">
        <v>74</v>
      </c>
      <c r="F238" t="s">
        <v>506</v>
      </c>
      <c r="G238">
        <v>10503</v>
      </c>
      <c r="H238" t="s">
        <v>3935</v>
      </c>
      <c r="I238">
        <v>9</v>
      </c>
      <c r="J238">
        <v>2023</v>
      </c>
      <c r="K238">
        <v>202309</v>
      </c>
      <c r="L238">
        <v>202309</v>
      </c>
      <c r="M238" t="s">
        <v>508</v>
      </c>
      <c r="N238" t="s">
        <v>2122</v>
      </c>
      <c r="O238" t="s">
        <v>2283</v>
      </c>
      <c r="P238" t="s">
        <v>2282</v>
      </c>
      <c r="Q238" s="1">
        <v>44981</v>
      </c>
      <c r="R238">
        <v>1</v>
      </c>
      <c r="S238">
        <v>1</v>
      </c>
      <c r="T238">
        <v>1</v>
      </c>
      <c r="U238">
        <v>1</v>
      </c>
      <c r="V238" t="s">
        <v>4008</v>
      </c>
      <c r="W238" t="str">
        <f>IF(Tabla1[[#This Row],[num_sup]]=1,"CUMPLE SF","NO CUMPLE SF")</f>
        <v>CUMPLE SF</v>
      </c>
      <c r="X238" t="str">
        <f>IF(Tabla1[[#This Row],[num_ta]]=1,"SI CUMPLE TA","NO CUMPLE TA")</f>
        <v>SI CUMPLE TA</v>
      </c>
      <c r="Y238" s="5" t="str">
        <f>IF(AND(Tabla1[[#This Row],[num_sup]]=1,Tabla1[[#This Row],[num_ta]]=1),"CUMPLE","NO CUMPLE")</f>
        <v>CUMPLE</v>
      </c>
    </row>
    <row r="239" spans="1:25" hidden="1" x14ac:dyDescent="0.25">
      <c r="A239" t="s">
        <v>7</v>
      </c>
      <c r="B239" t="s">
        <v>21</v>
      </c>
      <c r="C239" t="s">
        <v>71</v>
      </c>
      <c r="D239" t="s">
        <v>15</v>
      </c>
      <c r="E239" t="s">
        <v>74</v>
      </c>
      <c r="F239" t="s">
        <v>510</v>
      </c>
      <c r="G239">
        <v>10503</v>
      </c>
      <c r="H239" t="s">
        <v>3935</v>
      </c>
      <c r="I239">
        <v>9</v>
      </c>
      <c r="J239">
        <v>2023</v>
      </c>
      <c r="K239">
        <v>202309</v>
      </c>
      <c r="L239">
        <v>202309</v>
      </c>
      <c r="M239" t="s">
        <v>511</v>
      </c>
      <c r="N239" t="s">
        <v>1692</v>
      </c>
      <c r="O239" t="s">
        <v>2264</v>
      </c>
      <c r="P239" t="s">
        <v>2281</v>
      </c>
      <c r="Q239" s="1">
        <v>44973</v>
      </c>
      <c r="R239">
        <v>1</v>
      </c>
      <c r="S239">
        <v>0</v>
      </c>
      <c r="T239">
        <v>1</v>
      </c>
      <c r="U239">
        <v>0</v>
      </c>
      <c r="V239" t="s">
        <v>4008</v>
      </c>
      <c r="W239" t="str">
        <f>IF(Tabla1[[#This Row],[num_sup]]=1,"CUMPLE SF","NO CUMPLE SF")</f>
        <v>CUMPLE SF</v>
      </c>
      <c r="X239" t="str">
        <f>IF(Tabla1[[#This Row],[num_ta]]=1,"SI CUMPLE TA","NO CUMPLE TA")</f>
        <v>NO CUMPLE TA</v>
      </c>
      <c r="Y239" s="5" t="str">
        <f>IF(AND(Tabla1[[#This Row],[num_sup]]=1,Tabla1[[#This Row],[num_ta]]=1),"CUMPLE","NO CUMPLE")</f>
        <v>NO CUMPLE</v>
      </c>
    </row>
    <row r="240" spans="1:25" hidden="1" x14ac:dyDescent="0.25">
      <c r="A240" t="s">
        <v>7</v>
      </c>
      <c r="B240" t="s">
        <v>21</v>
      </c>
      <c r="C240" t="s">
        <v>23</v>
      </c>
      <c r="D240" t="s">
        <v>15</v>
      </c>
      <c r="E240" t="s">
        <v>15</v>
      </c>
      <c r="F240" t="s">
        <v>23</v>
      </c>
      <c r="G240">
        <v>10504</v>
      </c>
      <c r="H240" t="s">
        <v>3935</v>
      </c>
      <c r="I240">
        <v>9</v>
      </c>
      <c r="J240">
        <v>2023</v>
      </c>
      <c r="K240">
        <v>202309</v>
      </c>
      <c r="L240">
        <v>202309</v>
      </c>
      <c r="M240" t="s">
        <v>537</v>
      </c>
      <c r="N240" t="s">
        <v>2201</v>
      </c>
      <c r="O240" t="s">
        <v>2280</v>
      </c>
      <c r="P240" t="s">
        <v>2279</v>
      </c>
      <c r="Q240" s="1">
        <v>44987</v>
      </c>
      <c r="R240">
        <v>1</v>
      </c>
      <c r="S240">
        <v>1</v>
      </c>
      <c r="T240">
        <v>1</v>
      </c>
      <c r="U240">
        <v>1</v>
      </c>
      <c r="V240" t="s">
        <v>4008</v>
      </c>
      <c r="W240" t="str">
        <f>IF(Tabla1[[#This Row],[num_sup]]=1,"CUMPLE SF","NO CUMPLE SF")</f>
        <v>CUMPLE SF</v>
      </c>
      <c r="X240" t="str">
        <f>IF(Tabla1[[#This Row],[num_ta]]=1,"SI CUMPLE TA","NO CUMPLE TA")</f>
        <v>SI CUMPLE TA</v>
      </c>
      <c r="Y240" s="5" t="str">
        <f>IF(AND(Tabla1[[#This Row],[num_sup]]=1,Tabla1[[#This Row],[num_ta]]=1),"CUMPLE","NO CUMPLE")</f>
        <v>CUMPLE</v>
      </c>
    </row>
    <row r="241" spans="1:25" hidden="1" x14ac:dyDescent="0.25">
      <c r="A241" t="s">
        <v>7</v>
      </c>
      <c r="B241" t="s">
        <v>21</v>
      </c>
      <c r="C241" t="s">
        <v>23</v>
      </c>
      <c r="D241" t="s">
        <v>15</v>
      </c>
      <c r="E241" t="s">
        <v>15</v>
      </c>
      <c r="F241" t="s">
        <v>23</v>
      </c>
      <c r="G241">
        <v>10504</v>
      </c>
      <c r="H241" t="s">
        <v>3935</v>
      </c>
      <c r="I241">
        <v>9</v>
      </c>
      <c r="J241">
        <v>2023</v>
      </c>
      <c r="K241">
        <v>202309</v>
      </c>
      <c r="L241">
        <v>202309</v>
      </c>
      <c r="M241" t="s">
        <v>538</v>
      </c>
      <c r="N241" t="s">
        <v>2278</v>
      </c>
      <c r="O241" t="s">
        <v>2277</v>
      </c>
      <c r="P241" t="s">
        <v>2276</v>
      </c>
      <c r="Q241" s="1">
        <v>44989</v>
      </c>
      <c r="R241">
        <v>1</v>
      </c>
      <c r="S241">
        <v>1</v>
      </c>
      <c r="T241">
        <v>1</v>
      </c>
      <c r="U241">
        <v>1</v>
      </c>
      <c r="V241" t="s">
        <v>4008</v>
      </c>
      <c r="W241" t="str">
        <f>IF(Tabla1[[#This Row],[num_sup]]=1,"CUMPLE SF","NO CUMPLE SF")</f>
        <v>CUMPLE SF</v>
      </c>
      <c r="X241" t="str">
        <f>IF(Tabla1[[#This Row],[num_ta]]=1,"SI CUMPLE TA","NO CUMPLE TA")</f>
        <v>SI CUMPLE TA</v>
      </c>
      <c r="Y241" s="5" t="str">
        <f>IF(AND(Tabla1[[#This Row],[num_sup]]=1,Tabla1[[#This Row],[num_ta]]=1),"CUMPLE","NO CUMPLE")</f>
        <v>CUMPLE</v>
      </c>
    </row>
    <row r="242" spans="1:25" hidden="1" x14ac:dyDescent="0.25">
      <c r="A242" t="s">
        <v>7</v>
      </c>
      <c r="B242" t="s">
        <v>21</v>
      </c>
      <c r="C242" t="s">
        <v>926</v>
      </c>
      <c r="D242" t="s">
        <v>15</v>
      </c>
      <c r="E242" t="s">
        <v>21</v>
      </c>
      <c r="F242" t="s">
        <v>21</v>
      </c>
      <c r="G242">
        <v>10505</v>
      </c>
      <c r="H242" t="s">
        <v>3935</v>
      </c>
      <c r="I242">
        <v>9</v>
      </c>
      <c r="J242">
        <v>2023</v>
      </c>
      <c r="K242">
        <v>202309</v>
      </c>
      <c r="L242">
        <v>202309</v>
      </c>
      <c r="M242" t="s">
        <v>546</v>
      </c>
      <c r="N242" t="s">
        <v>1743</v>
      </c>
      <c r="O242" t="s">
        <v>1761</v>
      </c>
      <c r="P242" t="s">
        <v>2275</v>
      </c>
      <c r="Q242" s="1">
        <v>44976</v>
      </c>
      <c r="R242">
        <v>1</v>
      </c>
      <c r="S242">
        <v>1</v>
      </c>
      <c r="T242">
        <v>1</v>
      </c>
      <c r="U242">
        <v>1</v>
      </c>
      <c r="V242" t="s">
        <v>4008</v>
      </c>
      <c r="W242" t="str">
        <f>IF(Tabla1[[#This Row],[num_sup]]=1,"CUMPLE SF","NO CUMPLE SF")</f>
        <v>CUMPLE SF</v>
      </c>
      <c r="X242" t="str">
        <f>IF(Tabla1[[#This Row],[num_ta]]=1,"SI CUMPLE TA","NO CUMPLE TA")</f>
        <v>SI CUMPLE TA</v>
      </c>
      <c r="Y242" s="5" t="str">
        <f>IF(AND(Tabla1[[#This Row],[num_sup]]=1,Tabla1[[#This Row],[num_ta]]=1),"CUMPLE","NO CUMPLE")</f>
        <v>CUMPLE</v>
      </c>
    </row>
    <row r="243" spans="1:25" hidden="1" x14ac:dyDescent="0.25">
      <c r="A243" t="s">
        <v>7</v>
      </c>
      <c r="B243" t="s">
        <v>21</v>
      </c>
      <c r="C243" t="s">
        <v>72</v>
      </c>
      <c r="D243" t="s">
        <v>15</v>
      </c>
      <c r="E243" t="s">
        <v>72</v>
      </c>
      <c r="F243" t="s">
        <v>72</v>
      </c>
      <c r="G243">
        <v>10501</v>
      </c>
      <c r="H243" t="s">
        <v>3935</v>
      </c>
      <c r="I243">
        <v>9</v>
      </c>
      <c r="J243">
        <v>2023</v>
      </c>
      <c r="K243">
        <v>202309</v>
      </c>
      <c r="L243">
        <v>202309</v>
      </c>
      <c r="M243" t="s">
        <v>566</v>
      </c>
      <c r="N243" t="s">
        <v>2274</v>
      </c>
      <c r="O243" t="s">
        <v>1893</v>
      </c>
      <c r="P243" t="s">
        <v>2273</v>
      </c>
      <c r="Q243" s="1">
        <v>44988</v>
      </c>
      <c r="R243">
        <v>1</v>
      </c>
      <c r="S243">
        <v>1</v>
      </c>
      <c r="T243">
        <v>1</v>
      </c>
      <c r="U243">
        <v>1</v>
      </c>
      <c r="V243" t="s">
        <v>4008</v>
      </c>
      <c r="W243" t="str">
        <f>IF(Tabla1[[#This Row],[num_sup]]=1,"CUMPLE SF","NO CUMPLE SF")</f>
        <v>CUMPLE SF</v>
      </c>
      <c r="X243" t="str">
        <f>IF(Tabla1[[#This Row],[num_ta]]=1,"SI CUMPLE TA","NO CUMPLE TA")</f>
        <v>SI CUMPLE TA</v>
      </c>
      <c r="Y243" s="5" t="str">
        <f>IF(AND(Tabla1[[#This Row],[num_sup]]=1,Tabla1[[#This Row],[num_ta]]=1),"CUMPLE","NO CUMPLE")</f>
        <v>CUMPLE</v>
      </c>
    </row>
    <row r="244" spans="1:25" hidden="1" x14ac:dyDescent="0.25">
      <c r="A244" t="s">
        <v>7</v>
      </c>
      <c r="B244" t="s">
        <v>21</v>
      </c>
      <c r="C244" t="s">
        <v>1181</v>
      </c>
      <c r="D244" t="s">
        <v>15</v>
      </c>
      <c r="E244" t="s">
        <v>21</v>
      </c>
      <c r="F244" t="s">
        <v>848</v>
      </c>
      <c r="G244">
        <v>10508</v>
      </c>
      <c r="H244" t="s">
        <v>3935</v>
      </c>
      <c r="I244">
        <v>9</v>
      </c>
      <c r="J244">
        <v>2023</v>
      </c>
      <c r="K244">
        <v>202309</v>
      </c>
      <c r="L244">
        <v>202309</v>
      </c>
      <c r="M244" t="s">
        <v>1445</v>
      </c>
      <c r="N244" t="s">
        <v>1692</v>
      </c>
      <c r="O244" t="s">
        <v>1963</v>
      </c>
      <c r="P244" t="s">
        <v>2272</v>
      </c>
      <c r="Q244" s="1">
        <v>44982</v>
      </c>
      <c r="R244">
        <v>1</v>
      </c>
      <c r="S244">
        <v>1</v>
      </c>
      <c r="T244">
        <v>1</v>
      </c>
      <c r="U244">
        <v>1</v>
      </c>
      <c r="V244" t="s">
        <v>4008</v>
      </c>
      <c r="W244" t="str">
        <f>IF(Tabla1[[#This Row],[num_sup]]=1,"CUMPLE SF","NO CUMPLE SF")</f>
        <v>CUMPLE SF</v>
      </c>
      <c r="X244" t="str">
        <f>IF(Tabla1[[#This Row],[num_ta]]=1,"SI CUMPLE TA","NO CUMPLE TA")</f>
        <v>SI CUMPLE TA</v>
      </c>
      <c r="Y244" s="5" t="str">
        <f>IF(AND(Tabla1[[#This Row],[num_sup]]=1,Tabla1[[#This Row],[num_ta]]=1),"CUMPLE","NO CUMPLE")</f>
        <v>CUMPLE</v>
      </c>
    </row>
    <row r="245" spans="1:25" hidden="1" x14ac:dyDescent="0.25">
      <c r="A245" t="s">
        <v>7</v>
      </c>
      <c r="B245" t="s">
        <v>21</v>
      </c>
      <c r="C245" t="s">
        <v>21</v>
      </c>
      <c r="D245" t="s">
        <v>15</v>
      </c>
      <c r="E245" t="s">
        <v>21</v>
      </c>
      <c r="F245" t="s">
        <v>552</v>
      </c>
      <c r="G245">
        <v>10509</v>
      </c>
      <c r="H245" t="s">
        <v>3935</v>
      </c>
      <c r="I245">
        <v>9</v>
      </c>
      <c r="J245">
        <v>2023</v>
      </c>
      <c r="K245">
        <v>202309</v>
      </c>
      <c r="L245">
        <v>202309</v>
      </c>
      <c r="M245" t="s">
        <v>553</v>
      </c>
      <c r="N245" t="s">
        <v>1876</v>
      </c>
      <c r="O245" t="s">
        <v>2271</v>
      </c>
      <c r="P245" t="s">
        <v>2270</v>
      </c>
      <c r="Q245" s="1">
        <v>44967</v>
      </c>
      <c r="R245">
        <v>1</v>
      </c>
      <c r="S245">
        <v>1</v>
      </c>
      <c r="T245">
        <v>1</v>
      </c>
      <c r="U245">
        <v>1</v>
      </c>
      <c r="V245" t="s">
        <v>4008</v>
      </c>
      <c r="W245" t="str">
        <f>IF(Tabla1[[#This Row],[num_sup]]=1,"CUMPLE SF","NO CUMPLE SF")</f>
        <v>CUMPLE SF</v>
      </c>
      <c r="X245" t="str">
        <f>IF(Tabla1[[#This Row],[num_ta]]=1,"SI CUMPLE TA","NO CUMPLE TA")</f>
        <v>SI CUMPLE TA</v>
      </c>
      <c r="Y245" s="5" t="str">
        <f>IF(AND(Tabla1[[#This Row],[num_sup]]=1,Tabla1[[#This Row],[num_ta]]=1),"CUMPLE","NO CUMPLE")</f>
        <v>CUMPLE</v>
      </c>
    </row>
    <row r="246" spans="1:25" hidden="1" x14ac:dyDescent="0.25">
      <c r="A246" t="s">
        <v>7</v>
      </c>
      <c r="B246" t="s">
        <v>21</v>
      </c>
      <c r="C246" t="s">
        <v>21</v>
      </c>
      <c r="D246" t="s">
        <v>15</v>
      </c>
      <c r="E246" t="s">
        <v>21</v>
      </c>
      <c r="F246" t="s">
        <v>555</v>
      </c>
      <c r="G246">
        <v>10509</v>
      </c>
      <c r="H246" t="s">
        <v>3935</v>
      </c>
      <c r="I246">
        <v>9</v>
      </c>
      <c r="J246">
        <v>2023</v>
      </c>
      <c r="K246">
        <v>202309</v>
      </c>
      <c r="L246">
        <v>202309</v>
      </c>
      <c r="M246" t="s">
        <v>556</v>
      </c>
      <c r="N246" t="s">
        <v>1681</v>
      </c>
      <c r="O246" t="s">
        <v>1893</v>
      </c>
      <c r="P246" t="s">
        <v>2269</v>
      </c>
      <c r="Q246" s="1">
        <v>44977</v>
      </c>
      <c r="R246">
        <v>1</v>
      </c>
      <c r="S246">
        <v>1</v>
      </c>
      <c r="T246">
        <v>1</v>
      </c>
      <c r="U246">
        <v>1</v>
      </c>
      <c r="V246" t="s">
        <v>4008</v>
      </c>
      <c r="W246" t="str">
        <f>IF(Tabla1[[#This Row],[num_sup]]=1,"CUMPLE SF","NO CUMPLE SF")</f>
        <v>CUMPLE SF</v>
      </c>
      <c r="X246" t="str">
        <f>IF(Tabla1[[#This Row],[num_ta]]=1,"SI CUMPLE TA","NO CUMPLE TA")</f>
        <v>SI CUMPLE TA</v>
      </c>
      <c r="Y246" s="5" t="str">
        <f>IF(AND(Tabla1[[#This Row],[num_sup]]=1,Tabla1[[#This Row],[num_ta]]=1),"CUMPLE","NO CUMPLE")</f>
        <v>CUMPLE</v>
      </c>
    </row>
    <row r="247" spans="1:25" hidden="1" x14ac:dyDescent="0.25">
      <c r="A247" t="s">
        <v>7</v>
      </c>
      <c r="B247" t="s">
        <v>21</v>
      </c>
      <c r="C247" t="s">
        <v>21</v>
      </c>
      <c r="D247" t="s">
        <v>15</v>
      </c>
      <c r="E247" t="s">
        <v>21</v>
      </c>
      <c r="F247" t="s">
        <v>555</v>
      </c>
      <c r="G247">
        <v>10509</v>
      </c>
      <c r="H247" t="s">
        <v>3935</v>
      </c>
      <c r="I247">
        <v>9</v>
      </c>
      <c r="J247">
        <v>2023</v>
      </c>
      <c r="K247">
        <v>202309</v>
      </c>
      <c r="L247">
        <v>202309</v>
      </c>
      <c r="M247" t="s">
        <v>1444</v>
      </c>
      <c r="N247" t="s">
        <v>1985</v>
      </c>
      <c r="O247" t="s">
        <v>1971</v>
      </c>
      <c r="P247" t="s">
        <v>2268</v>
      </c>
      <c r="Q247" s="1">
        <v>44986</v>
      </c>
      <c r="R247">
        <v>1</v>
      </c>
      <c r="S247">
        <v>1</v>
      </c>
      <c r="T247">
        <v>1</v>
      </c>
      <c r="U247">
        <v>1</v>
      </c>
      <c r="V247" t="s">
        <v>4008</v>
      </c>
      <c r="W247" t="str">
        <f>IF(Tabla1[[#This Row],[num_sup]]=1,"CUMPLE SF","NO CUMPLE SF")</f>
        <v>CUMPLE SF</v>
      </c>
      <c r="X247" t="str">
        <f>IF(Tabla1[[#This Row],[num_ta]]=1,"SI CUMPLE TA","NO CUMPLE TA")</f>
        <v>SI CUMPLE TA</v>
      </c>
      <c r="Y247" s="5" t="str">
        <f>IF(AND(Tabla1[[#This Row],[num_sup]]=1,Tabla1[[#This Row],[num_ta]]=1),"CUMPLE","NO CUMPLE")</f>
        <v>CUMPLE</v>
      </c>
    </row>
    <row r="248" spans="1:25" hidden="1" x14ac:dyDescent="0.25">
      <c r="A248" t="s">
        <v>7</v>
      </c>
      <c r="B248" t="s">
        <v>21</v>
      </c>
      <c r="C248" t="s">
        <v>21</v>
      </c>
      <c r="D248" t="s">
        <v>15</v>
      </c>
      <c r="E248" t="s">
        <v>21</v>
      </c>
      <c r="F248" t="s">
        <v>21</v>
      </c>
      <c r="G248">
        <v>10509</v>
      </c>
      <c r="H248" t="s">
        <v>3935</v>
      </c>
      <c r="I248">
        <v>9</v>
      </c>
      <c r="J248">
        <v>2023</v>
      </c>
      <c r="K248">
        <v>202309</v>
      </c>
      <c r="L248">
        <v>202309</v>
      </c>
      <c r="M248" t="s">
        <v>1443</v>
      </c>
      <c r="N248" t="s">
        <v>1759</v>
      </c>
      <c r="O248" t="s">
        <v>2267</v>
      </c>
      <c r="P248" t="s">
        <v>2266</v>
      </c>
      <c r="Q248" s="1">
        <v>44967</v>
      </c>
      <c r="R248">
        <v>1</v>
      </c>
      <c r="S248">
        <v>1</v>
      </c>
      <c r="T248">
        <v>1</v>
      </c>
      <c r="U248">
        <v>1</v>
      </c>
      <c r="V248" t="s">
        <v>4008</v>
      </c>
      <c r="W248" t="str">
        <f>IF(Tabla1[[#This Row],[num_sup]]=1,"CUMPLE SF","NO CUMPLE SF")</f>
        <v>CUMPLE SF</v>
      </c>
      <c r="X248" t="str">
        <f>IF(Tabla1[[#This Row],[num_ta]]=1,"SI CUMPLE TA","NO CUMPLE TA")</f>
        <v>SI CUMPLE TA</v>
      </c>
      <c r="Y248" s="5" t="str">
        <f>IF(AND(Tabla1[[#This Row],[num_sup]]=1,Tabla1[[#This Row],[num_ta]]=1),"CUMPLE","NO CUMPLE")</f>
        <v>CUMPLE</v>
      </c>
    </row>
    <row r="249" spans="1:25" hidden="1" x14ac:dyDescent="0.25">
      <c r="A249" t="s">
        <v>7</v>
      </c>
      <c r="B249" t="s">
        <v>21</v>
      </c>
      <c r="C249" t="s">
        <v>21</v>
      </c>
      <c r="D249" t="s">
        <v>15</v>
      </c>
      <c r="E249" t="s">
        <v>21</v>
      </c>
      <c r="F249" t="s">
        <v>21</v>
      </c>
      <c r="G249">
        <v>10509</v>
      </c>
      <c r="H249" t="s">
        <v>3935</v>
      </c>
      <c r="I249">
        <v>9</v>
      </c>
      <c r="J249">
        <v>2023</v>
      </c>
      <c r="K249">
        <v>202309</v>
      </c>
      <c r="L249">
        <v>202309</v>
      </c>
      <c r="M249" t="s">
        <v>562</v>
      </c>
      <c r="N249" t="s">
        <v>2264</v>
      </c>
      <c r="O249" t="s">
        <v>1741</v>
      </c>
      <c r="P249" t="s">
        <v>2265</v>
      </c>
      <c r="Q249" s="1">
        <v>44989</v>
      </c>
      <c r="R249">
        <v>1</v>
      </c>
      <c r="S249">
        <v>0</v>
      </c>
      <c r="T249">
        <v>1</v>
      </c>
      <c r="U249">
        <v>0</v>
      </c>
      <c r="V249" t="s">
        <v>4008</v>
      </c>
      <c r="W249" t="str">
        <f>IF(Tabla1[[#This Row],[num_sup]]=1,"CUMPLE SF","NO CUMPLE SF")</f>
        <v>CUMPLE SF</v>
      </c>
      <c r="X249" t="str">
        <f>IF(Tabla1[[#This Row],[num_ta]]=1,"SI CUMPLE TA","NO CUMPLE TA")</f>
        <v>NO CUMPLE TA</v>
      </c>
      <c r="Y249" s="5" t="str">
        <f>IF(AND(Tabla1[[#This Row],[num_sup]]=1,Tabla1[[#This Row],[num_ta]]=1),"CUMPLE","NO CUMPLE")</f>
        <v>NO CUMPLE</v>
      </c>
    </row>
    <row r="250" spans="1:25" hidden="1" x14ac:dyDescent="0.25">
      <c r="A250" t="s">
        <v>7</v>
      </c>
      <c r="B250" t="s">
        <v>21</v>
      </c>
      <c r="C250" t="s">
        <v>21</v>
      </c>
      <c r="D250" t="s">
        <v>15</v>
      </c>
      <c r="E250" t="s">
        <v>21</v>
      </c>
      <c r="F250" t="s">
        <v>21</v>
      </c>
      <c r="G250">
        <v>10509</v>
      </c>
      <c r="H250" t="s">
        <v>3935</v>
      </c>
      <c r="I250">
        <v>9</v>
      </c>
      <c r="J250">
        <v>2023</v>
      </c>
      <c r="K250">
        <v>202309</v>
      </c>
      <c r="L250">
        <v>202309</v>
      </c>
      <c r="M250" t="s">
        <v>1442</v>
      </c>
      <c r="N250" t="s">
        <v>2264</v>
      </c>
      <c r="O250" t="s">
        <v>1904</v>
      </c>
      <c r="P250" t="s">
        <v>2263</v>
      </c>
      <c r="Q250" s="1">
        <v>44984</v>
      </c>
      <c r="R250">
        <v>1</v>
      </c>
      <c r="S250">
        <v>1</v>
      </c>
      <c r="T250">
        <v>1</v>
      </c>
      <c r="U250">
        <v>1</v>
      </c>
      <c r="V250" t="s">
        <v>4008</v>
      </c>
      <c r="W250" t="str">
        <f>IF(Tabla1[[#This Row],[num_sup]]=1,"CUMPLE SF","NO CUMPLE SF")</f>
        <v>CUMPLE SF</v>
      </c>
      <c r="X250" t="str">
        <f>IF(Tabla1[[#This Row],[num_ta]]=1,"SI CUMPLE TA","NO CUMPLE TA")</f>
        <v>SI CUMPLE TA</v>
      </c>
      <c r="Y250" s="5" t="str">
        <f>IF(AND(Tabla1[[#This Row],[num_sup]]=1,Tabla1[[#This Row],[num_ta]]=1),"CUMPLE","NO CUMPLE")</f>
        <v>CUMPLE</v>
      </c>
    </row>
    <row r="251" spans="1:25" hidden="1" x14ac:dyDescent="0.25">
      <c r="A251" t="s">
        <v>7</v>
      </c>
      <c r="B251" t="s">
        <v>21</v>
      </c>
      <c r="C251" t="s">
        <v>21</v>
      </c>
      <c r="D251" t="s">
        <v>15</v>
      </c>
      <c r="E251" t="s">
        <v>21</v>
      </c>
      <c r="F251" t="s">
        <v>21</v>
      </c>
      <c r="G251">
        <v>10509</v>
      </c>
      <c r="H251" t="s">
        <v>3936</v>
      </c>
      <c r="I251">
        <v>9</v>
      </c>
      <c r="J251">
        <v>2023</v>
      </c>
      <c r="K251">
        <v>202309</v>
      </c>
      <c r="L251">
        <v>202309</v>
      </c>
      <c r="M251" t="s">
        <v>561</v>
      </c>
      <c r="N251" t="s">
        <v>1700</v>
      </c>
      <c r="O251" t="s">
        <v>2262</v>
      </c>
      <c r="P251" t="s">
        <v>2261</v>
      </c>
      <c r="Q251" s="1">
        <v>44974</v>
      </c>
      <c r="R251">
        <v>1</v>
      </c>
      <c r="S251">
        <v>1</v>
      </c>
      <c r="T251">
        <v>1</v>
      </c>
      <c r="U251">
        <v>1</v>
      </c>
      <c r="V251" t="s">
        <v>4008</v>
      </c>
      <c r="W251" t="str">
        <f>IF(Tabla1[[#This Row],[num_sup]]=1,"CUMPLE SF","NO CUMPLE SF")</f>
        <v>CUMPLE SF</v>
      </c>
      <c r="X251" t="str">
        <f>IF(Tabla1[[#This Row],[num_ta]]=1,"SI CUMPLE TA","NO CUMPLE TA")</f>
        <v>SI CUMPLE TA</v>
      </c>
      <c r="Y251" s="5" t="str">
        <f>IF(AND(Tabla1[[#This Row],[num_sup]]=1,Tabla1[[#This Row],[num_ta]]=1),"CUMPLE","NO CUMPLE")</f>
        <v>CUMPLE</v>
      </c>
    </row>
    <row r="252" spans="1:25" hidden="1" x14ac:dyDescent="0.25">
      <c r="A252" t="s">
        <v>7</v>
      </c>
      <c r="B252" t="s">
        <v>21</v>
      </c>
      <c r="C252" t="s">
        <v>21</v>
      </c>
      <c r="D252" t="s">
        <v>15</v>
      </c>
      <c r="E252" t="s">
        <v>91</v>
      </c>
      <c r="F252" t="s">
        <v>446</v>
      </c>
      <c r="G252">
        <v>10509</v>
      </c>
      <c r="H252" t="s">
        <v>3935</v>
      </c>
      <c r="I252">
        <v>9</v>
      </c>
      <c r="J252">
        <v>2023</v>
      </c>
      <c r="K252">
        <v>202309</v>
      </c>
      <c r="L252">
        <v>202309</v>
      </c>
      <c r="M252" t="s">
        <v>560</v>
      </c>
      <c r="N252" t="s">
        <v>1933</v>
      </c>
      <c r="O252" t="s">
        <v>1704</v>
      </c>
      <c r="P252" t="s">
        <v>2260</v>
      </c>
      <c r="Q252" s="1">
        <v>44974</v>
      </c>
      <c r="R252">
        <v>1</v>
      </c>
      <c r="S252">
        <v>1</v>
      </c>
      <c r="T252">
        <v>1</v>
      </c>
      <c r="U252">
        <v>1</v>
      </c>
      <c r="V252" t="s">
        <v>4008</v>
      </c>
      <c r="W252" t="str">
        <f>IF(Tabla1[[#This Row],[num_sup]]=1,"CUMPLE SF","NO CUMPLE SF")</f>
        <v>CUMPLE SF</v>
      </c>
      <c r="X252" t="str">
        <f>IF(Tabla1[[#This Row],[num_ta]]=1,"SI CUMPLE TA","NO CUMPLE TA")</f>
        <v>SI CUMPLE TA</v>
      </c>
      <c r="Y252" s="5" t="str">
        <f>IF(AND(Tabla1[[#This Row],[num_sup]]=1,Tabla1[[#This Row],[num_ta]]=1),"CUMPLE","NO CUMPLE")</f>
        <v>CUMPLE</v>
      </c>
    </row>
    <row r="253" spans="1:25" hidden="1" x14ac:dyDescent="0.25">
      <c r="A253" t="s">
        <v>7</v>
      </c>
      <c r="B253" t="s">
        <v>21</v>
      </c>
      <c r="C253" t="s">
        <v>73</v>
      </c>
      <c r="D253" t="s">
        <v>15</v>
      </c>
      <c r="E253" t="s">
        <v>72</v>
      </c>
      <c r="F253" t="s">
        <v>73</v>
      </c>
      <c r="G253">
        <v>10510</v>
      </c>
      <c r="H253" t="s">
        <v>3935</v>
      </c>
      <c r="I253">
        <v>9</v>
      </c>
      <c r="J253">
        <v>2023</v>
      </c>
      <c r="K253">
        <v>202309</v>
      </c>
      <c r="L253">
        <v>202309</v>
      </c>
      <c r="M253" t="s">
        <v>569</v>
      </c>
      <c r="N253" t="s">
        <v>1691</v>
      </c>
      <c r="O253" t="s">
        <v>1946</v>
      </c>
      <c r="P253" t="s">
        <v>2259</v>
      </c>
      <c r="Q253" s="1">
        <v>44982</v>
      </c>
      <c r="R253">
        <v>1</v>
      </c>
      <c r="S253">
        <v>1</v>
      </c>
      <c r="T253">
        <v>1</v>
      </c>
      <c r="U253">
        <v>1</v>
      </c>
      <c r="V253" t="s">
        <v>4008</v>
      </c>
      <c r="W253" t="str">
        <f>IF(Tabla1[[#This Row],[num_sup]]=1,"CUMPLE SF","NO CUMPLE SF")</f>
        <v>CUMPLE SF</v>
      </c>
      <c r="X253" t="str">
        <f>IF(Tabla1[[#This Row],[num_ta]]=1,"SI CUMPLE TA","NO CUMPLE TA")</f>
        <v>SI CUMPLE TA</v>
      </c>
      <c r="Y253" s="5" t="str">
        <f>IF(AND(Tabla1[[#This Row],[num_sup]]=1,Tabla1[[#This Row],[num_ta]]=1),"CUMPLE","NO CUMPLE")</f>
        <v>CUMPLE</v>
      </c>
    </row>
    <row r="254" spans="1:25" hidden="1" x14ac:dyDescent="0.25">
      <c r="A254" t="s">
        <v>7</v>
      </c>
      <c r="B254" t="s">
        <v>21</v>
      </c>
      <c r="C254" t="s">
        <v>75</v>
      </c>
      <c r="D254" t="s">
        <v>15</v>
      </c>
      <c r="E254" t="s">
        <v>75</v>
      </c>
      <c r="F254" t="s">
        <v>572</v>
      </c>
      <c r="G254">
        <v>10512</v>
      </c>
      <c r="H254" t="s">
        <v>3935</v>
      </c>
      <c r="I254">
        <v>9</v>
      </c>
      <c r="J254">
        <v>2023</v>
      </c>
      <c r="K254">
        <v>202309</v>
      </c>
      <c r="L254">
        <v>202309</v>
      </c>
      <c r="M254" t="s">
        <v>573</v>
      </c>
      <c r="N254" t="s">
        <v>1692</v>
      </c>
      <c r="O254" t="s">
        <v>1791</v>
      </c>
      <c r="P254" t="s">
        <v>2258</v>
      </c>
      <c r="Q254" s="1">
        <v>44961</v>
      </c>
      <c r="R254">
        <v>1</v>
      </c>
      <c r="S254">
        <v>1</v>
      </c>
      <c r="T254">
        <v>1</v>
      </c>
      <c r="U254">
        <v>1</v>
      </c>
      <c r="V254" t="s">
        <v>4008</v>
      </c>
      <c r="W254" t="str">
        <f>IF(Tabla1[[#This Row],[num_sup]]=1,"CUMPLE SF","NO CUMPLE SF")</f>
        <v>CUMPLE SF</v>
      </c>
      <c r="X254" t="str">
        <f>IF(Tabla1[[#This Row],[num_ta]]=1,"SI CUMPLE TA","NO CUMPLE TA")</f>
        <v>SI CUMPLE TA</v>
      </c>
      <c r="Y254" s="5" t="str">
        <f>IF(AND(Tabla1[[#This Row],[num_sup]]=1,Tabla1[[#This Row],[num_ta]]=1),"CUMPLE","NO CUMPLE")</f>
        <v>CUMPLE</v>
      </c>
    </row>
    <row r="255" spans="1:25" hidden="1" x14ac:dyDescent="0.25">
      <c r="A255" t="s">
        <v>7</v>
      </c>
      <c r="B255" t="s">
        <v>21</v>
      </c>
      <c r="C255" t="s">
        <v>75</v>
      </c>
      <c r="D255" t="s">
        <v>15</v>
      </c>
      <c r="E255" t="s">
        <v>75</v>
      </c>
      <c r="F255" t="s">
        <v>75</v>
      </c>
      <c r="G255">
        <v>10512</v>
      </c>
      <c r="H255" t="s">
        <v>3935</v>
      </c>
      <c r="I255">
        <v>9</v>
      </c>
      <c r="J255">
        <v>2023</v>
      </c>
      <c r="K255">
        <v>202309</v>
      </c>
      <c r="L255">
        <v>202309</v>
      </c>
      <c r="M255" t="s">
        <v>577</v>
      </c>
      <c r="N255" t="s">
        <v>1709</v>
      </c>
      <c r="O255" t="s">
        <v>2257</v>
      </c>
      <c r="P255" t="s">
        <v>2256</v>
      </c>
      <c r="Q255" s="1">
        <v>44963</v>
      </c>
      <c r="R255">
        <v>1</v>
      </c>
      <c r="S255">
        <v>1</v>
      </c>
      <c r="T255">
        <v>1</v>
      </c>
      <c r="U255">
        <v>1</v>
      </c>
      <c r="V255" t="s">
        <v>4008</v>
      </c>
      <c r="W255" t="str">
        <f>IF(Tabla1[[#This Row],[num_sup]]=1,"CUMPLE SF","NO CUMPLE SF")</f>
        <v>CUMPLE SF</v>
      </c>
      <c r="X255" t="str">
        <f>IF(Tabla1[[#This Row],[num_ta]]=1,"SI CUMPLE TA","NO CUMPLE TA")</f>
        <v>SI CUMPLE TA</v>
      </c>
      <c r="Y255" s="5" t="str">
        <f>IF(AND(Tabla1[[#This Row],[num_sup]]=1,Tabla1[[#This Row],[num_ta]]=1),"CUMPLE","NO CUMPLE")</f>
        <v>CUMPLE</v>
      </c>
    </row>
    <row r="256" spans="1:25" hidden="1" x14ac:dyDescent="0.25">
      <c r="A256" t="s">
        <v>7</v>
      </c>
      <c r="B256" t="s">
        <v>21</v>
      </c>
      <c r="C256" t="s">
        <v>75</v>
      </c>
      <c r="D256" t="s">
        <v>15</v>
      </c>
      <c r="E256" t="s">
        <v>75</v>
      </c>
      <c r="F256" t="s">
        <v>75</v>
      </c>
      <c r="G256">
        <v>10512</v>
      </c>
      <c r="H256" t="s">
        <v>3936</v>
      </c>
      <c r="I256">
        <v>9</v>
      </c>
      <c r="J256">
        <v>2023</v>
      </c>
      <c r="K256">
        <v>202309</v>
      </c>
      <c r="L256">
        <v>202309</v>
      </c>
      <c r="M256" t="s">
        <v>578</v>
      </c>
      <c r="N256" t="s">
        <v>1858</v>
      </c>
      <c r="O256" t="s">
        <v>2255</v>
      </c>
      <c r="P256" t="s">
        <v>2254</v>
      </c>
      <c r="Q256" s="1">
        <v>44963</v>
      </c>
      <c r="R256">
        <v>1</v>
      </c>
      <c r="S256">
        <v>1</v>
      </c>
      <c r="T256">
        <v>1</v>
      </c>
      <c r="U256">
        <v>1</v>
      </c>
      <c r="V256" t="s">
        <v>4008</v>
      </c>
      <c r="W256" t="str">
        <f>IF(Tabla1[[#This Row],[num_sup]]=1,"CUMPLE SF","NO CUMPLE SF")</f>
        <v>CUMPLE SF</v>
      </c>
      <c r="X256" t="str">
        <f>IF(Tabla1[[#This Row],[num_ta]]=1,"SI CUMPLE TA","NO CUMPLE TA")</f>
        <v>SI CUMPLE TA</v>
      </c>
      <c r="Y256" s="5" t="str">
        <f>IF(AND(Tabla1[[#This Row],[num_sup]]=1,Tabla1[[#This Row],[num_ta]]=1),"CUMPLE","NO CUMPLE")</f>
        <v>CUMPLE</v>
      </c>
    </row>
    <row r="257" spans="1:25" hidden="1" x14ac:dyDescent="0.25">
      <c r="A257" t="s">
        <v>7</v>
      </c>
      <c r="B257" t="s">
        <v>21</v>
      </c>
      <c r="C257" t="s">
        <v>985</v>
      </c>
      <c r="D257" t="s">
        <v>15</v>
      </c>
      <c r="E257" t="s">
        <v>356</v>
      </c>
      <c r="F257" t="s">
        <v>356</v>
      </c>
      <c r="G257">
        <v>10513</v>
      </c>
      <c r="H257" t="s">
        <v>3935</v>
      </c>
      <c r="I257">
        <v>9</v>
      </c>
      <c r="J257">
        <v>2023</v>
      </c>
      <c r="K257">
        <v>202309</v>
      </c>
      <c r="L257">
        <v>202309</v>
      </c>
      <c r="M257" t="s">
        <v>992</v>
      </c>
      <c r="N257" t="s">
        <v>1945</v>
      </c>
      <c r="O257" t="s">
        <v>2253</v>
      </c>
      <c r="P257" t="s">
        <v>2252</v>
      </c>
      <c r="Q257" s="1">
        <v>44966</v>
      </c>
      <c r="R257">
        <v>1</v>
      </c>
      <c r="S257">
        <v>1</v>
      </c>
      <c r="T257">
        <v>1</v>
      </c>
      <c r="U257">
        <v>1</v>
      </c>
      <c r="V257" t="s">
        <v>4008</v>
      </c>
      <c r="W257" t="str">
        <f>IF(Tabla1[[#This Row],[num_sup]]=1,"CUMPLE SF","NO CUMPLE SF")</f>
        <v>CUMPLE SF</v>
      </c>
      <c r="X257" t="str">
        <f>IF(Tabla1[[#This Row],[num_ta]]=1,"SI CUMPLE TA","NO CUMPLE TA")</f>
        <v>SI CUMPLE TA</v>
      </c>
      <c r="Y257" s="5" t="str">
        <f>IF(AND(Tabla1[[#This Row],[num_sup]]=1,Tabla1[[#This Row],[num_ta]]=1),"CUMPLE","NO CUMPLE")</f>
        <v>CUMPLE</v>
      </c>
    </row>
    <row r="258" spans="1:25" hidden="1" x14ac:dyDescent="0.25">
      <c r="A258" t="s">
        <v>7</v>
      </c>
      <c r="B258" t="s">
        <v>21</v>
      </c>
      <c r="C258" t="s">
        <v>985</v>
      </c>
      <c r="D258" t="s">
        <v>15</v>
      </c>
      <c r="E258" t="s">
        <v>356</v>
      </c>
      <c r="F258" t="s">
        <v>356</v>
      </c>
      <c r="G258">
        <v>10513</v>
      </c>
      <c r="H258" t="s">
        <v>3935</v>
      </c>
      <c r="I258">
        <v>9</v>
      </c>
      <c r="J258">
        <v>2023</v>
      </c>
      <c r="K258">
        <v>202309</v>
      </c>
      <c r="L258">
        <v>202309</v>
      </c>
      <c r="M258" t="s">
        <v>991</v>
      </c>
      <c r="N258" t="s">
        <v>2208</v>
      </c>
      <c r="O258" t="s">
        <v>1931</v>
      </c>
      <c r="P258" t="s">
        <v>2251</v>
      </c>
      <c r="Q258" s="1">
        <v>44986</v>
      </c>
      <c r="R258">
        <v>1</v>
      </c>
      <c r="S258">
        <v>1</v>
      </c>
      <c r="T258">
        <v>1</v>
      </c>
      <c r="U258">
        <v>1</v>
      </c>
      <c r="V258" t="s">
        <v>4008</v>
      </c>
      <c r="W258" t="str">
        <f>IF(Tabla1[[#This Row],[num_sup]]=1,"CUMPLE SF","NO CUMPLE SF")</f>
        <v>CUMPLE SF</v>
      </c>
      <c r="X258" t="str">
        <f>IF(Tabla1[[#This Row],[num_ta]]=1,"SI CUMPLE TA","NO CUMPLE TA")</f>
        <v>SI CUMPLE TA</v>
      </c>
      <c r="Y258" s="5" t="str">
        <f>IF(AND(Tabla1[[#This Row],[num_sup]]=1,Tabla1[[#This Row],[num_ta]]=1),"CUMPLE","NO CUMPLE")</f>
        <v>CUMPLE</v>
      </c>
    </row>
    <row r="259" spans="1:25" hidden="1" x14ac:dyDescent="0.25">
      <c r="A259" t="s">
        <v>7</v>
      </c>
      <c r="B259" t="s">
        <v>21</v>
      </c>
      <c r="C259" t="s">
        <v>985</v>
      </c>
      <c r="D259" t="s">
        <v>15</v>
      </c>
      <c r="E259" t="s">
        <v>356</v>
      </c>
      <c r="F259" t="s">
        <v>357</v>
      </c>
      <c r="G259">
        <v>10513</v>
      </c>
      <c r="H259" t="s">
        <v>3935</v>
      </c>
      <c r="I259">
        <v>9</v>
      </c>
      <c r="J259">
        <v>2023</v>
      </c>
      <c r="K259">
        <v>202309</v>
      </c>
      <c r="L259">
        <v>202309</v>
      </c>
      <c r="M259" t="s">
        <v>990</v>
      </c>
      <c r="N259" t="s">
        <v>1861</v>
      </c>
      <c r="O259" t="s">
        <v>1858</v>
      </c>
      <c r="P259" t="s">
        <v>2250</v>
      </c>
      <c r="Q259" s="1">
        <v>44978</v>
      </c>
      <c r="R259">
        <v>1</v>
      </c>
      <c r="S259">
        <v>1</v>
      </c>
      <c r="T259">
        <v>1</v>
      </c>
      <c r="U259">
        <v>1</v>
      </c>
      <c r="V259" t="s">
        <v>4008</v>
      </c>
      <c r="W259" t="str">
        <f>IF(Tabla1[[#This Row],[num_sup]]=1,"CUMPLE SF","NO CUMPLE SF")</f>
        <v>CUMPLE SF</v>
      </c>
      <c r="X259" t="str">
        <f>IF(Tabla1[[#This Row],[num_ta]]=1,"SI CUMPLE TA","NO CUMPLE TA")</f>
        <v>SI CUMPLE TA</v>
      </c>
      <c r="Y259" s="5" t="str">
        <f>IF(AND(Tabla1[[#This Row],[num_sup]]=1,Tabla1[[#This Row],[num_ta]]=1),"CUMPLE","NO CUMPLE")</f>
        <v>CUMPLE</v>
      </c>
    </row>
    <row r="260" spans="1:25" hidden="1" x14ac:dyDescent="0.25">
      <c r="A260" t="s">
        <v>7</v>
      </c>
      <c r="B260" t="s">
        <v>21</v>
      </c>
      <c r="C260" t="s">
        <v>985</v>
      </c>
      <c r="D260" t="s">
        <v>15</v>
      </c>
      <c r="E260" t="s">
        <v>356</v>
      </c>
      <c r="F260" t="s">
        <v>357</v>
      </c>
      <c r="G260">
        <v>10513</v>
      </c>
      <c r="H260" t="s">
        <v>3935</v>
      </c>
      <c r="I260">
        <v>9</v>
      </c>
      <c r="J260">
        <v>2023</v>
      </c>
      <c r="K260">
        <v>202309</v>
      </c>
      <c r="L260">
        <v>202309</v>
      </c>
      <c r="M260" t="s">
        <v>989</v>
      </c>
      <c r="N260" t="s">
        <v>1795</v>
      </c>
      <c r="O260" t="s">
        <v>2249</v>
      </c>
      <c r="P260" t="s">
        <v>2248</v>
      </c>
      <c r="Q260" s="1">
        <v>44987</v>
      </c>
      <c r="R260">
        <v>1</v>
      </c>
      <c r="S260">
        <v>1</v>
      </c>
      <c r="T260">
        <v>1</v>
      </c>
      <c r="U260">
        <v>1</v>
      </c>
      <c r="V260" t="s">
        <v>4008</v>
      </c>
      <c r="W260" t="str">
        <f>IF(Tabla1[[#This Row],[num_sup]]=1,"CUMPLE SF","NO CUMPLE SF")</f>
        <v>CUMPLE SF</v>
      </c>
      <c r="X260" t="str">
        <f>IF(Tabla1[[#This Row],[num_ta]]=1,"SI CUMPLE TA","NO CUMPLE TA")</f>
        <v>SI CUMPLE TA</v>
      </c>
      <c r="Y260" s="5" t="str">
        <f>IF(AND(Tabla1[[#This Row],[num_sup]]=1,Tabla1[[#This Row],[num_ta]]=1),"CUMPLE","NO CUMPLE")</f>
        <v>CUMPLE</v>
      </c>
    </row>
    <row r="261" spans="1:25" hidden="1" x14ac:dyDescent="0.25">
      <c r="A261" t="s">
        <v>7</v>
      </c>
      <c r="B261" t="s">
        <v>21</v>
      </c>
      <c r="C261" t="s">
        <v>985</v>
      </c>
      <c r="D261" t="s">
        <v>15</v>
      </c>
      <c r="E261" t="s">
        <v>356</v>
      </c>
      <c r="F261" t="s">
        <v>357</v>
      </c>
      <c r="G261">
        <v>10513</v>
      </c>
      <c r="H261" t="s">
        <v>3936</v>
      </c>
      <c r="I261">
        <v>9</v>
      </c>
      <c r="J261">
        <v>2023</v>
      </c>
      <c r="K261">
        <v>202309</v>
      </c>
      <c r="L261">
        <v>202309</v>
      </c>
      <c r="M261" t="s">
        <v>988</v>
      </c>
      <c r="N261" t="s">
        <v>1680</v>
      </c>
      <c r="O261" t="s">
        <v>2247</v>
      </c>
      <c r="P261" t="s">
        <v>2246</v>
      </c>
      <c r="Q261" s="1">
        <v>44976</v>
      </c>
      <c r="R261">
        <v>1</v>
      </c>
      <c r="S261">
        <v>1</v>
      </c>
      <c r="T261">
        <v>1</v>
      </c>
      <c r="U261">
        <v>1</v>
      </c>
      <c r="V261" t="s">
        <v>4008</v>
      </c>
      <c r="W261" t="str">
        <f>IF(Tabla1[[#This Row],[num_sup]]=1,"CUMPLE SF","NO CUMPLE SF")</f>
        <v>CUMPLE SF</v>
      </c>
      <c r="X261" t="str">
        <f>IF(Tabla1[[#This Row],[num_ta]]=1,"SI CUMPLE TA","NO CUMPLE TA")</f>
        <v>SI CUMPLE TA</v>
      </c>
      <c r="Y261" s="5" t="str">
        <f>IF(AND(Tabla1[[#This Row],[num_sup]]=1,Tabla1[[#This Row],[num_ta]]=1),"CUMPLE","NO CUMPLE")</f>
        <v>CUMPLE</v>
      </c>
    </row>
    <row r="262" spans="1:25" hidden="1" x14ac:dyDescent="0.25">
      <c r="A262" t="s">
        <v>7</v>
      </c>
      <c r="B262" t="s">
        <v>21</v>
      </c>
      <c r="C262" t="s">
        <v>985</v>
      </c>
      <c r="D262" t="s">
        <v>15</v>
      </c>
      <c r="E262" t="s">
        <v>356</v>
      </c>
      <c r="F262" t="s">
        <v>357</v>
      </c>
      <c r="G262">
        <v>10513</v>
      </c>
      <c r="H262" t="s">
        <v>3936</v>
      </c>
      <c r="I262">
        <v>9</v>
      </c>
      <c r="J262">
        <v>2023</v>
      </c>
      <c r="K262">
        <v>202309</v>
      </c>
      <c r="L262">
        <v>202309</v>
      </c>
      <c r="M262" t="s">
        <v>987</v>
      </c>
      <c r="N262" t="s">
        <v>1741</v>
      </c>
      <c r="O262" t="s">
        <v>2201</v>
      </c>
      <c r="P262" t="s">
        <v>2245</v>
      </c>
      <c r="Q262" s="1">
        <v>44984</v>
      </c>
      <c r="R262">
        <v>1</v>
      </c>
      <c r="S262">
        <v>1</v>
      </c>
      <c r="T262">
        <v>1</v>
      </c>
      <c r="U262">
        <v>1</v>
      </c>
      <c r="V262" t="s">
        <v>4008</v>
      </c>
      <c r="W262" t="str">
        <f>IF(Tabla1[[#This Row],[num_sup]]=1,"CUMPLE SF","NO CUMPLE SF")</f>
        <v>CUMPLE SF</v>
      </c>
      <c r="X262" t="str">
        <f>IF(Tabla1[[#This Row],[num_ta]]=1,"SI CUMPLE TA","NO CUMPLE TA")</f>
        <v>SI CUMPLE TA</v>
      </c>
      <c r="Y262" s="5" t="str">
        <f>IF(AND(Tabla1[[#This Row],[num_sup]]=1,Tabla1[[#This Row],[num_ta]]=1),"CUMPLE","NO CUMPLE")</f>
        <v>CUMPLE</v>
      </c>
    </row>
    <row r="263" spans="1:25" hidden="1" x14ac:dyDescent="0.25">
      <c r="A263" t="s">
        <v>7</v>
      </c>
      <c r="B263" t="s">
        <v>21</v>
      </c>
      <c r="C263" t="s">
        <v>985</v>
      </c>
      <c r="D263" t="s">
        <v>15</v>
      </c>
      <c r="E263" t="s">
        <v>356</v>
      </c>
      <c r="F263" t="s">
        <v>590</v>
      </c>
      <c r="G263">
        <v>10513</v>
      </c>
      <c r="H263" t="s">
        <v>3935</v>
      </c>
      <c r="I263">
        <v>9</v>
      </c>
      <c r="J263">
        <v>2023</v>
      </c>
      <c r="K263">
        <v>202309</v>
      </c>
      <c r="L263">
        <v>202309</v>
      </c>
      <c r="M263" t="s">
        <v>986</v>
      </c>
      <c r="N263" t="s">
        <v>1692</v>
      </c>
      <c r="O263" t="s">
        <v>2136</v>
      </c>
      <c r="P263" t="s">
        <v>2244</v>
      </c>
      <c r="Q263" s="1">
        <v>44973</v>
      </c>
      <c r="R263">
        <v>1</v>
      </c>
      <c r="S263">
        <v>0</v>
      </c>
      <c r="T263">
        <v>1</v>
      </c>
      <c r="U263">
        <v>0</v>
      </c>
      <c r="V263" t="s">
        <v>4008</v>
      </c>
      <c r="W263" t="str">
        <f>IF(Tabla1[[#This Row],[num_sup]]=1,"CUMPLE SF","NO CUMPLE SF")</f>
        <v>CUMPLE SF</v>
      </c>
      <c r="X263" t="str">
        <f>IF(Tabla1[[#This Row],[num_ta]]=1,"SI CUMPLE TA","NO CUMPLE TA")</f>
        <v>NO CUMPLE TA</v>
      </c>
      <c r="Y263" s="5" t="str">
        <f>IF(AND(Tabla1[[#This Row],[num_sup]]=1,Tabla1[[#This Row],[num_ta]]=1),"CUMPLE","NO CUMPLE")</f>
        <v>NO CUMPLE</v>
      </c>
    </row>
    <row r="264" spans="1:25" hidden="1" x14ac:dyDescent="0.25">
      <c r="A264" t="s">
        <v>7</v>
      </c>
      <c r="B264" t="s">
        <v>21</v>
      </c>
      <c r="C264" t="s">
        <v>985</v>
      </c>
      <c r="D264" t="s">
        <v>15</v>
      </c>
      <c r="E264" t="s">
        <v>356</v>
      </c>
      <c r="F264" t="s">
        <v>590</v>
      </c>
      <c r="G264">
        <v>10513</v>
      </c>
      <c r="H264" t="s">
        <v>3935</v>
      </c>
      <c r="I264">
        <v>9</v>
      </c>
      <c r="J264">
        <v>2023</v>
      </c>
      <c r="K264">
        <v>202309</v>
      </c>
      <c r="L264">
        <v>202309</v>
      </c>
      <c r="M264" t="s">
        <v>1441</v>
      </c>
      <c r="N264" t="s">
        <v>1707</v>
      </c>
      <c r="O264" t="s">
        <v>1743</v>
      </c>
      <c r="P264" t="s">
        <v>2243</v>
      </c>
      <c r="Q264" s="1">
        <v>44981</v>
      </c>
      <c r="R264">
        <v>1</v>
      </c>
      <c r="S264">
        <v>0</v>
      </c>
      <c r="T264">
        <v>0</v>
      </c>
      <c r="U264">
        <v>0</v>
      </c>
      <c r="V264" t="s">
        <v>4008</v>
      </c>
      <c r="W264" t="str">
        <f>IF(Tabla1[[#This Row],[num_sup]]=1,"CUMPLE SF","NO CUMPLE SF")</f>
        <v>NO CUMPLE SF</v>
      </c>
      <c r="X264" t="str">
        <f>IF(Tabla1[[#This Row],[num_ta]]=1,"SI CUMPLE TA","NO CUMPLE TA")</f>
        <v>NO CUMPLE TA</v>
      </c>
      <c r="Y264" s="5" t="str">
        <f>IF(AND(Tabla1[[#This Row],[num_sup]]=1,Tabla1[[#This Row],[num_ta]]=1),"CUMPLE","NO CUMPLE")</f>
        <v>NO CUMPLE</v>
      </c>
    </row>
    <row r="265" spans="1:25" hidden="1" x14ac:dyDescent="0.25">
      <c r="A265" t="s">
        <v>7</v>
      </c>
      <c r="B265" t="s">
        <v>21</v>
      </c>
      <c r="C265" t="s">
        <v>985</v>
      </c>
      <c r="D265" t="s">
        <v>15</v>
      </c>
      <c r="E265" t="s">
        <v>356</v>
      </c>
      <c r="F265" t="s">
        <v>359</v>
      </c>
      <c r="G265">
        <v>10513</v>
      </c>
      <c r="H265" t="s">
        <v>3935</v>
      </c>
      <c r="I265">
        <v>9</v>
      </c>
      <c r="J265">
        <v>2023</v>
      </c>
      <c r="K265">
        <v>202309</v>
      </c>
      <c r="L265">
        <v>202309</v>
      </c>
      <c r="M265" t="s">
        <v>984</v>
      </c>
      <c r="N265" t="s">
        <v>1707</v>
      </c>
      <c r="O265" t="s">
        <v>1743</v>
      </c>
      <c r="P265" t="s">
        <v>2242</v>
      </c>
      <c r="Q265" s="1">
        <v>44990</v>
      </c>
      <c r="R265">
        <v>1</v>
      </c>
      <c r="S265">
        <v>1</v>
      </c>
      <c r="T265">
        <v>1</v>
      </c>
      <c r="U265">
        <v>1</v>
      </c>
      <c r="V265" t="s">
        <v>4008</v>
      </c>
      <c r="W265" t="str">
        <f>IF(Tabla1[[#This Row],[num_sup]]=1,"CUMPLE SF","NO CUMPLE SF")</f>
        <v>CUMPLE SF</v>
      </c>
      <c r="X265" t="str">
        <f>IF(Tabla1[[#This Row],[num_ta]]=1,"SI CUMPLE TA","NO CUMPLE TA")</f>
        <v>SI CUMPLE TA</v>
      </c>
      <c r="Y265" s="5" t="str">
        <f>IF(AND(Tabla1[[#This Row],[num_sup]]=1,Tabla1[[#This Row],[num_ta]]=1),"CUMPLE","NO CUMPLE")</f>
        <v>CUMPLE</v>
      </c>
    </row>
    <row r="266" spans="1:25" hidden="1" x14ac:dyDescent="0.25">
      <c r="A266" t="s">
        <v>7</v>
      </c>
      <c r="B266" t="s">
        <v>21</v>
      </c>
      <c r="C266" t="s">
        <v>923</v>
      </c>
      <c r="D266" t="s">
        <v>3998</v>
      </c>
      <c r="E266" t="s">
        <v>3999</v>
      </c>
      <c r="F266" t="s">
        <v>4000</v>
      </c>
      <c r="G266">
        <v>10514</v>
      </c>
      <c r="H266" t="s">
        <v>3935</v>
      </c>
      <c r="I266">
        <v>9</v>
      </c>
      <c r="J266">
        <v>2023</v>
      </c>
      <c r="K266">
        <v>202309</v>
      </c>
      <c r="L266">
        <v>202309</v>
      </c>
      <c r="M266" t="s">
        <v>983</v>
      </c>
      <c r="N266" t="s">
        <v>2143</v>
      </c>
      <c r="O266" t="s">
        <v>1715</v>
      </c>
      <c r="P266" t="s">
        <v>2241</v>
      </c>
      <c r="Q266" s="1">
        <v>44966</v>
      </c>
      <c r="R266">
        <v>1</v>
      </c>
      <c r="S266">
        <v>0</v>
      </c>
      <c r="T266">
        <v>0</v>
      </c>
      <c r="U266">
        <v>0</v>
      </c>
      <c r="V266" t="s">
        <v>4008</v>
      </c>
      <c r="W266" t="str">
        <f>IF(Tabla1[[#This Row],[num_sup]]=1,"CUMPLE SF","NO CUMPLE SF")</f>
        <v>NO CUMPLE SF</v>
      </c>
      <c r="X266" t="str">
        <f>IF(Tabla1[[#This Row],[num_ta]]=1,"SI CUMPLE TA","NO CUMPLE TA")</f>
        <v>NO CUMPLE TA</v>
      </c>
      <c r="Y266" s="5" t="str">
        <f>IF(AND(Tabla1[[#This Row],[num_sup]]=1,Tabla1[[#This Row],[num_ta]]=1),"CUMPLE","NO CUMPLE")</f>
        <v>NO CUMPLE</v>
      </c>
    </row>
    <row r="267" spans="1:25" hidden="1" x14ac:dyDescent="0.25">
      <c r="A267" t="s">
        <v>7</v>
      </c>
      <c r="B267" t="s">
        <v>21</v>
      </c>
      <c r="C267" t="s">
        <v>923</v>
      </c>
      <c r="D267" t="s">
        <v>15</v>
      </c>
      <c r="E267" t="s">
        <v>356</v>
      </c>
      <c r="F267" t="s">
        <v>359</v>
      </c>
      <c r="G267">
        <v>10514</v>
      </c>
      <c r="H267" t="s">
        <v>3935</v>
      </c>
      <c r="I267">
        <v>9</v>
      </c>
      <c r="J267">
        <v>2023</v>
      </c>
      <c r="K267">
        <v>202309</v>
      </c>
      <c r="L267">
        <v>202309</v>
      </c>
      <c r="M267" t="s">
        <v>982</v>
      </c>
      <c r="N267" t="s">
        <v>1899</v>
      </c>
      <c r="O267" t="s">
        <v>1738</v>
      </c>
      <c r="P267" t="s">
        <v>2240</v>
      </c>
      <c r="Q267" s="1">
        <v>44969</v>
      </c>
      <c r="R267">
        <v>1</v>
      </c>
      <c r="S267">
        <v>1</v>
      </c>
      <c r="T267">
        <v>1</v>
      </c>
      <c r="U267">
        <v>1</v>
      </c>
      <c r="V267" t="s">
        <v>4008</v>
      </c>
      <c r="W267" t="str">
        <f>IF(Tabla1[[#This Row],[num_sup]]=1,"CUMPLE SF","NO CUMPLE SF")</f>
        <v>CUMPLE SF</v>
      </c>
      <c r="X267" t="str">
        <f>IF(Tabla1[[#This Row],[num_ta]]=1,"SI CUMPLE TA","NO CUMPLE TA")</f>
        <v>SI CUMPLE TA</v>
      </c>
      <c r="Y267" s="5" t="str">
        <f>IF(AND(Tabla1[[#This Row],[num_sup]]=1,Tabla1[[#This Row],[num_ta]]=1),"CUMPLE","NO CUMPLE")</f>
        <v>CUMPLE</v>
      </c>
    </row>
    <row r="268" spans="1:25" hidden="1" x14ac:dyDescent="0.25">
      <c r="A268" t="s">
        <v>7</v>
      </c>
      <c r="B268" t="s">
        <v>21</v>
      </c>
      <c r="C268" t="s">
        <v>923</v>
      </c>
      <c r="D268" t="s">
        <v>15</v>
      </c>
      <c r="E268" t="s">
        <v>91</v>
      </c>
      <c r="F268" t="s">
        <v>446</v>
      </c>
      <c r="G268">
        <v>10514</v>
      </c>
      <c r="H268" t="s">
        <v>3935</v>
      </c>
      <c r="I268">
        <v>9</v>
      </c>
      <c r="J268">
        <v>2023</v>
      </c>
      <c r="K268">
        <v>202309</v>
      </c>
      <c r="L268">
        <v>202309</v>
      </c>
      <c r="M268" t="s">
        <v>980</v>
      </c>
      <c r="N268" t="s">
        <v>2239</v>
      </c>
      <c r="O268" t="s">
        <v>1893</v>
      </c>
      <c r="P268" t="s">
        <v>2238</v>
      </c>
      <c r="Q268" s="1">
        <v>44973</v>
      </c>
      <c r="R268">
        <v>1</v>
      </c>
      <c r="S268">
        <v>1</v>
      </c>
      <c r="T268">
        <v>1</v>
      </c>
      <c r="U268">
        <v>1</v>
      </c>
      <c r="V268" t="s">
        <v>4008</v>
      </c>
      <c r="W268" t="str">
        <f>IF(Tabla1[[#This Row],[num_sup]]=1,"CUMPLE SF","NO CUMPLE SF")</f>
        <v>CUMPLE SF</v>
      </c>
      <c r="X268" t="str">
        <f>IF(Tabla1[[#This Row],[num_ta]]=1,"SI CUMPLE TA","NO CUMPLE TA")</f>
        <v>SI CUMPLE TA</v>
      </c>
      <c r="Y268" s="5" t="str">
        <f>IF(AND(Tabla1[[#This Row],[num_sup]]=1,Tabla1[[#This Row],[num_ta]]=1),"CUMPLE","NO CUMPLE")</f>
        <v>CUMPLE</v>
      </c>
    </row>
    <row r="269" spans="1:25" hidden="1" x14ac:dyDescent="0.25">
      <c r="A269" t="s">
        <v>7</v>
      </c>
      <c r="B269" t="s">
        <v>21</v>
      </c>
      <c r="C269" t="s">
        <v>923</v>
      </c>
      <c r="D269" t="s">
        <v>15</v>
      </c>
      <c r="E269" t="s">
        <v>76</v>
      </c>
      <c r="F269" t="s">
        <v>888</v>
      </c>
      <c r="G269">
        <v>10514</v>
      </c>
      <c r="H269" t="s">
        <v>3935</v>
      </c>
      <c r="I269">
        <v>9</v>
      </c>
      <c r="J269">
        <v>2023</v>
      </c>
      <c r="K269">
        <v>202309</v>
      </c>
      <c r="L269">
        <v>202309</v>
      </c>
      <c r="M269" t="s">
        <v>981</v>
      </c>
      <c r="N269" t="s">
        <v>2237</v>
      </c>
      <c r="O269" t="s">
        <v>1708</v>
      </c>
      <c r="P269" t="s">
        <v>2236</v>
      </c>
      <c r="Q269" s="1">
        <v>44986</v>
      </c>
      <c r="R269">
        <v>1</v>
      </c>
      <c r="S269">
        <v>1</v>
      </c>
      <c r="T269">
        <v>1</v>
      </c>
      <c r="U269">
        <v>1</v>
      </c>
      <c r="V269" t="s">
        <v>4008</v>
      </c>
      <c r="W269" t="str">
        <f>IF(Tabla1[[#This Row],[num_sup]]=1,"CUMPLE SF","NO CUMPLE SF")</f>
        <v>CUMPLE SF</v>
      </c>
      <c r="X269" t="str">
        <f>IF(Tabla1[[#This Row],[num_ta]]=1,"SI CUMPLE TA","NO CUMPLE TA")</f>
        <v>SI CUMPLE TA</v>
      </c>
      <c r="Y269" s="5" t="str">
        <f>IF(AND(Tabla1[[#This Row],[num_sup]]=1,Tabla1[[#This Row],[num_ta]]=1),"CUMPLE","NO CUMPLE")</f>
        <v>CUMPLE</v>
      </c>
    </row>
    <row r="270" spans="1:25" hidden="1" x14ac:dyDescent="0.25">
      <c r="A270" t="s">
        <v>7</v>
      </c>
      <c r="B270" t="s">
        <v>21</v>
      </c>
      <c r="C270" t="s">
        <v>923</v>
      </c>
      <c r="D270" t="s">
        <v>15</v>
      </c>
      <c r="E270" t="s">
        <v>76</v>
      </c>
      <c r="F270" t="s">
        <v>979</v>
      </c>
      <c r="G270">
        <v>10514</v>
      </c>
      <c r="H270" t="s">
        <v>3935</v>
      </c>
      <c r="I270">
        <v>9</v>
      </c>
      <c r="J270">
        <v>2023</v>
      </c>
      <c r="K270">
        <v>202309</v>
      </c>
      <c r="L270">
        <v>202309</v>
      </c>
      <c r="M270" t="s">
        <v>978</v>
      </c>
      <c r="N270" t="s">
        <v>1710</v>
      </c>
      <c r="O270" t="s">
        <v>1681</v>
      </c>
      <c r="P270" t="s">
        <v>2235</v>
      </c>
      <c r="Q270" s="1">
        <v>44979</v>
      </c>
      <c r="R270">
        <v>1</v>
      </c>
      <c r="S270">
        <v>1</v>
      </c>
      <c r="T270">
        <v>1</v>
      </c>
      <c r="U270">
        <v>1</v>
      </c>
      <c r="V270" t="s">
        <v>4008</v>
      </c>
      <c r="W270" t="str">
        <f>IF(Tabla1[[#This Row],[num_sup]]=1,"CUMPLE SF","NO CUMPLE SF")</f>
        <v>CUMPLE SF</v>
      </c>
      <c r="X270" t="str">
        <f>IF(Tabla1[[#This Row],[num_ta]]=1,"SI CUMPLE TA","NO CUMPLE TA")</f>
        <v>SI CUMPLE TA</v>
      </c>
      <c r="Y270" s="5" t="str">
        <f>IF(AND(Tabla1[[#This Row],[num_sup]]=1,Tabla1[[#This Row],[num_ta]]=1),"CUMPLE","NO CUMPLE")</f>
        <v>CUMPLE</v>
      </c>
    </row>
    <row r="271" spans="1:25" hidden="1" x14ac:dyDescent="0.25">
      <c r="A271" t="s">
        <v>7</v>
      </c>
      <c r="B271" t="s">
        <v>21</v>
      </c>
      <c r="C271" t="s">
        <v>923</v>
      </c>
      <c r="D271" t="s">
        <v>15</v>
      </c>
      <c r="E271" t="s">
        <v>76</v>
      </c>
      <c r="F271" t="s">
        <v>35</v>
      </c>
      <c r="G271">
        <v>10514</v>
      </c>
      <c r="H271" t="s">
        <v>3935</v>
      </c>
      <c r="I271">
        <v>9</v>
      </c>
      <c r="J271">
        <v>2023</v>
      </c>
      <c r="K271">
        <v>202309</v>
      </c>
      <c r="L271">
        <v>202309</v>
      </c>
      <c r="M271" t="s">
        <v>977</v>
      </c>
      <c r="N271" t="s">
        <v>1794</v>
      </c>
      <c r="O271" t="s">
        <v>1899</v>
      </c>
      <c r="P271" t="s">
        <v>2234</v>
      </c>
      <c r="Q271" s="1">
        <v>44973</v>
      </c>
      <c r="R271">
        <v>1</v>
      </c>
      <c r="S271">
        <v>1</v>
      </c>
      <c r="T271">
        <v>1</v>
      </c>
      <c r="U271">
        <v>1</v>
      </c>
      <c r="V271" t="s">
        <v>4008</v>
      </c>
      <c r="W271" t="str">
        <f>IF(Tabla1[[#This Row],[num_sup]]=1,"CUMPLE SF","NO CUMPLE SF")</f>
        <v>CUMPLE SF</v>
      </c>
      <c r="X271" t="str">
        <f>IF(Tabla1[[#This Row],[num_ta]]=1,"SI CUMPLE TA","NO CUMPLE TA")</f>
        <v>SI CUMPLE TA</v>
      </c>
      <c r="Y271" s="5" t="str">
        <f>IF(AND(Tabla1[[#This Row],[num_sup]]=1,Tabla1[[#This Row],[num_ta]]=1),"CUMPLE","NO CUMPLE")</f>
        <v>CUMPLE</v>
      </c>
    </row>
    <row r="272" spans="1:25" hidden="1" x14ac:dyDescent="0.25">
      <c r="A272" t="s">
        <v>7</v>
      </c>
      <c r="B272" t="s">
        <v>21</v>
      </c>
      <c r="C272" t="s">
        <v>923</v>
      </c>
      <c r="D272" t="s">
        <v>15</v>
      </c>
      <c r="E272" t="s">
        <v>76</v>
      </c>
      <c r="F272" t="s">
        <v>975</v>
      </c>
      <c r="G272">
        <v>10514</v>
      </c>
      <c r="H272" t="s">
        <v>3935</v>
      </c>
      <c r="I272">
        <v>9</v>
      </c>
      <c r="J272">
        <v>2023</v>
      </c>
      <c r="K272">
        <v>202309</v>
      </c>
      <c r="L272">
        <v>202309</v>
      </c>
      <c r="M272" t="s">
        <v>976</v>
      </c>
      <c r="N272" t="s">
        <v>1690</v>
      </c>
      <c r="O272" t="s">
        <v>1772</v>
      </c>
      <c r="P272" t="s">
        <v>2233</v>
      </c>
      <c r="Q272" s="1">
        <v>44964</v>
      </c>
      <c r="R272">
        <v>1</v>
      </c>
      <c r="S272">
        <v>1</v>
      </c>
      <c r="T272">
        <v>1</v>
      </c>
      <c r="U272">
        <v>1</v>
      </c>
      <c r="V272" t="s">
        <v>4008</v>
      </c>
      <c r="W272" t="str">
        <f>IF(Tabla1[[#This Row],[num_sup]]=1,"CUMPLE SF","NO CUMPLE SF")</f>
        <v>CUMPLE SF</v>
      </c>
      <c r="X272" t="str">
        <f>IF(Tabla1[[#This Row],[num_ta]]=1,"SI CUMPLE TA","NO CUMPLE TA")</f>
        <v>SI CUMPLE TA</v>
      </c>
      <c r="Y272" s="5" t="str">
        <f>IF(AND(Tabla1[[#This Row],[num_sup]]=1,Tabla1[[#This Row],[num_ta]]=1),"CUMPLE","NO CUMPLE")</f>
        <v>CUMPLE</v>
      </c>
    </row>
    <row r="273" spans="1:25" hidden="1" x14ac:dyDescent="0.25">
      <c r="A273" t="s">
        <v>7</v>
      </c>
      <c r="B273" t="s">
        <v>21</v>
      </c>
      <c r="C273" t="s">
        <v>923</v>
      </c>
      <c r="D273" t="s">
        <v>15</v>
      </c>
      <c r="E273" t="s">
        <v>76</v>
      </c>
      <c r="F273" t="s">
        <v>975</v>
      </c>
      <c r="G273">
        <v>10514</v>
      </c>
      <c r="H273" t="s">
        <v>3935</v>
      </c>
      <c r="I273">
        <v>9</v>
      </c>
      <c r="J273">
        <v>2023</v>
      </c>
      <c r="K273">
        <v>202309</v>
      </c>
      <c r="L273">
        <v>202309</v>
      </c>
      <c r="M273" t="s">
        <v>974</v>
      </c>
      <c r="N273" t="s">
        <v>1700</v>
      </c>
      <c r="O273" t="s">
        <v>2232</v>
      </c>
      <c r="P273" t="s">
        <v>2231</v>
      </c>
      <c r="Q273" s="1">
        <v>44988</v>
      </c>
      <c r="R273">
        <v>1</v>
      </c>
      <c r="S273">
        <v>1</v>
      </c>
      <c r="T273">
        <v>1</v>
      </c>
      <c r="U273">
        <v>1</v>
      </c>
      <c r="V273" t="s">
        <v>4008</v>
      </c>
      <c r="W273" t="str">
        <f>IF(Tabla1[[#This Row],[num_sup]]=1,"CUMPLE SF","NO CUMPLE SF")</f>
        <v>CUMPLE SF</v>
      </c>
      <c r="X273" t="str">
        <f>IF(Tabla1[[#This Row],[num_ta]]=1,"SI CUMPLE TA","NO CUMPLE TA")</f>
        <v>SI CUMPLE TA</v>
      </c>
      <c r="Y273" s="5" t="str">
        <f>IF(AND(Tabla1[[#This Row],[num_sup]]=1,Tabla1[[#This Row],[num_ta]]=1),"CUMPLE","NO CUMPLE")</f>
        <v>CUMPLE</v>
      </c>
    </row>
    <row r="274" spans="1:25" hidden="1" x14ac:dyDescent="0.25">
      <c r="A274" t="s">
        <v>7</v>
      </c>
      <c r="B274" t="s">
        <v>21</v>
      </c>
      <c r="C274" t="s">
        <v>923</v>
      </c>
      <c r="D274" t="s">
        <v>15</v>
      </c>
      <c r="E274" t="s">
        <v>76</v>
      </c>
      <c r="F274" t="s">
        <v>973</v>
      </c>
      <c r="G274">
        <v>10514</v>
      </c>
      <c r="H274" t="s">
        <v>3935</v>
      </c>
      <c r="I274">
        <v>9</v>
      </c>
      <c r="J274">
        <v>2023</v>
      </c>
      <c r="K274">
        <v>202309</v>
      </c>
      <c r="L274">
        <v>202309</v>
      </c>
      <c r="M274" t="s">
        <v>972</v>
      </c>
      <c r="N274" t="s">
        <v>2122</v>
      </c>
      <c r="O274" t="s">
        <v>2230</v>
      </c>
      <c r="P274" t="s">
        <v>2229</v>
      </c>
      <c r="Q274" s="1">
        <v>44963</v>
      </c>
      <c r="R274">
        <v>1</v>
      </c>
      <c r="S274">
        <v>1</v>
      </c>
      <c r="T274">
        <v>1</v>
      </c>
      <c r="U274">
        <v>1</v>
      </c>
      <c r="V274" t="s">
        <v>4008</v>
      </c>
      <c r="W274" t="str">
        <f>IF(Tabla1[[#This Row],[num_sup]]=1,"CUMPLE SF","NO CUMPLE SF")</f>
        <v>CUMPLE SF</v>
      </c>
      <c r="X274" t="str">
        <f>IF(Tabla1[[#This Row],[num_ta]]=1,"SI CUMPLE TA","NO CUMPLE TA")</f>
        <v>SI CUMPLE TA</v>
      </c>
      <c r="Y274" s="5" t="str">
        <f>IF(AND(Tabla1[[#This Row],[num_sup]]=1,Tabla1[[#This Row],[num_ta]]=1),"CUMPLE","NO CUMPLE")</f>
        <v>CUMPLE</v>
      </c>
    </row>
    <row r="275" spans="1:25" hidden="1" x14ac:dyDescent="0.25">
      <c r="A275" t="s">
        <v>7</v>
      </c>
      <c r="B275" t="s">
        <v>21</v>
      </c>
      <c r="C275" t="s">
        <v>25</v>
      </c>
      <c r="D275" t="s">
        <v>15</v>
      </c>
      <c r="E275" t="s">
        <v>72</v>
      </c>
      <c r="F275" t="s">
        <v>918</v>
      </c>
      <c r="G275">
        <v>10516</v>
      </c>
      <c r="H275" t="s">
        <v>3935</v>
      </c>
      <c r="I275">
        <v>9</v>
      </c>
      <c r="J275">
        <v>2023</v>
      </c>
      <c r="K275">
        <v>202309</v>
      </c>
      <c r="L275">
        <v>202309</v>
      </c>
      <c r="M275" t="s">
        <v>971</v>
      </c>
      <c r="N275" t="s">
        <v>2228</v>
      </c>
      <c r="O275" t="s">
        <v>1858</v>
      </c>
      <c r="P275" t="s">
        <v>2227</v>
      </c>
      <c r="Q275" s="1">
        <v>44962</v>
      </c>
      <c r="R275">
        <v>1</v>
      </c>
      <c r="S275">
        <v>1</v>
      </c>
      <c r="T275">
        <v>1</v>
      </c>
      <c r="U275">
        <v>1</v>
      </c>
      <c r="V275" t="s">
        <v>4008</v>
      </c>
      <c r="W275" t="str">
        <f>IF(Tabla1[[#This Row],[num_sup]]=1,"CUMPLE SF","NO CUMPLE SF")</f>
        <v>CUMPLE SF</v>
      </c>
      <c r="X275" t="str">
        <f>IF(Tabla1[[#This Row],[num_ta]]=1,"SI CUMPLE TA","NO CUMPLE TA")</f>
        <v>SI CUMPLE TA</v>
      </c>
      <c r="Y275" s="5" t="str">
        <f>IF(AND(Tabla1[[#This Row],[num_sup]]=1,Tabla1[[#This Row],[num_ta]]=1),"CUMPLE","NO CUMPLE")</f>
        <v>CUMPLE</v>
      </c>
    </row>
    <row r="276" spans="1:25" hidden="1" x14ac:dyDescent="0.25">
      <c r="A276" t="s">
        <v>7</v>
      </c>
      <c r="B276" t="s">
        <v>21</v>
      </c>
      <c r="C276" t="s">
        <v>25</v>
      </c>
      <c r="D276" t="s">
        <v>15</v>
      </c>
      <c r="E276" t="s">
        <v>72</v>
      </c>
      <c r="F276" t="s">
        <v>918</v>
      </c>
      <c r="G276">
        <v>10516</v>
      </c>
      <c r="H276" t="s">
        <v>3935</v>
      </c>
      <c r="I276">
        <v>9</v>
      </c>
      <c r="J276">
        <v>2023</v>
      </c>
      <c r="K276">
        <v>202309</v>
      </c>
      <c r="L276">
        <v>202309</v>
      </c>
      <c r="M276" t="s">
        <v>970</v>
      </c>
      <c r="N276" t="s">
        <v>1881</v>
      </c>
      <c r="O276" t="s">
        <v>1893</v>
      </c>
      <c r="P276" t="s">
        <v>2226</v>
      </c>
      <c r="Q276" s="1">
        <v>44967</v>
      </c>
      <c r="R276">
        <v>1</v>
      </c>
      <c r="S276">
        <v>1</v>
      </c>
      <c r="T276">
        <v>1</v>
      </c>
      <c r="U276">
        <v>1</v>
      </c>
      <c r="V276" t="s">
        <v>4008</v>
      </c>
      <c r="W276" t="str">
        <f>IF(Tabla1[[#This Row],[num_sup]]=1,"CUMPLE SF","NO CUMPLE SF")</f>
        <v>CUMPLE SF</v>
      </c>
      <c r="X276" t="str">
        <f>IF(Tabla1[[#This Row],[num_ta]]=1,"SI CUMPLE TA","NO CUMPLE TA")</f>
        <v>SI CUMPLE TA</v>
      </c>
      <c r="Y276" s="5" t="str">
        <f>IF(AND(Tabla1[[#This Row],[num_sup]]=1,Tabla1[[#This Row],[num_ta]]=1),"CUMPLE","NO CUMPLE")</f>
        <v>CUMPLE</v>
      </c>
    </row>
    <row r="277" spans="1:25" hidden="1" x14ac:dyDescent="0.25">
      <c r="A277" t="s">
        <v>7</v>
      </c>
      <c r="B277" t="s">
        <v>21</v>
      </c>
      <c r="C277" t="s">
        <v>25</v>
      </c>
      <c r="D277" t="s">
        <v>15</v>
      </c>
      <c r="E277" t="s">
        <v>72</v>
      </c>
      <c r="F277" t="s">
        <v>918</v>
      </c>
      <c r="G277">
        <v>10516</v>
      </c>
      <c r="H277" t="s">
        <v>3935</v>
      </c>
      <c r="I277">
        <v>9</v>
      </c>
      <c r="J277">
        <v>2023</v>
      </c>
      <c r="K277">
        <v>202309</v>
      </c>
      <c r="L277">
        <v>202309</v>
      </c>
      <c r="M277" t="s">
        <v>969</v>
      </c>
      <c r="N277" t="s">
        <v>1946</v>
      </c>
      <c r="O277" t="s">
        <v>1777</v>
      </c>
      <c r="P277" t="s">
        <v>1730</v>
      </c>
      <c r="Q277" s="1">
        <v>44989</v>
      </c>
      <c r="R277">
        <v>1</v>
      </c>
      <c r="S277">
        <v>1</v>
      </c>
      <c r="T277">
        <v>1</v>
      </c>
      <c r="U277">
        <v>1</v>
      </c>
      <c r="V277" t="s">
        <v>4008</v>
      </c>
      <c r="W277" t="str">
        <f>IF(Tabla1[[#This Row],[num_sup]]=1,"CUMPLE SF","NO CUMPLE SF")</f>
        <v>CUMPLE SF</v>
      </c>
      <c r="X277" t="str">
        <f>IF(Tabla1[[#This Row],[num_ta]]=1,"SI CUMPLE TA","NO CUMPLE TA")</f>
        <v>SI CUMPLE TA</v>
      </c>
      <c r="Y277" s="5" t="str">
        <f>IF(AND(Tabla1[[#This Row],[num_sup]]=1,Tabla1[[#This Row],[num_ta]]=1),"CUMPLE","NO CUMPLE")</f>
        <v>CUMPLE</v>
      </c>
    </row>
    <row r="278" spans="1:25" hidden="1" x14ac:dyDescent="0.25">
      <c r="A278" t="s">
        <v>7</v>
      </c>
      <c r="B278" t="s">
        <v>21</v>
      </c>
      <c r="C278" t="s">
        <v>967</v>
      </c>
      <c r="D278" t="s">
        <v>3998</v>
      </c>
      <c r="E278" t="s">
        <v>3999</v>
      </c>
      <c r="F278" t="s">
        <v>4000</v>
      </c>
      <c r="G278">
        <v>10517</v>
      </c>
      <c r="H278" t="s">
        <v>3935</v>
      </c>
      <c r="I278">
        <v>9</v>
      </c>
      <c r="J278">
        <v>2023</v>
      </c>
      <c r="K278">
        <v>202309</v>
      </c>
      <c r="L278">
        <v>202309</v>
      </c>
      <c r="M278" t="s">
        <v>968</v>
      </c>
      <c r="N278" t="s">
        <v>1743</v>
      </c>
      <c r="O278" t="s">
        <v>1750</v>
      </c>
      <c r="P278" t="s">
        <v>2225</v>
      </c>
      <c r="Q278" s="1">
        <v>44989</v>
      </c>
      <c r="R278">
        <v>1</v>
      </c>
      <c r="S278">
        <v>0</v>
      </c>
      <c r="T278">
        <v>0</v>
      </c>
      <c r="U278">
        <v>0</v>
      </c>
      <c r="V278" t="s">
        <v>4008</v>
      </c>
      <c r="W278" t="str">
        <f>IF(Tabla1[[#This Row],[num_sup]]=1,"CUMPLE SF","NO CUMPLE SF")</f>
        <v>NO CUMPLE SF</v>
      </c>
      <c r="X278" t="str">
        <f>IF(Tabla1[[#This Row],[num_ta]]=1,"SI CUMPLE TA","NO CUMPLE TA")</f>
        <v>NO CUMPLE TA</v>
      </c>
      <c r="Y278" s="5" t="str">
        <f>IF(AND(Tabla1[[#This Row],[num_sup]]=1,Tabla1[[#This Row],[num_ta]]=1),"CUMPLE","NO CUMPLE")</f>
        <v>NO CUMPLE</v>
      </c>
    </row>
    <row r="279" spans="1:25" hidden="1" x14ac:dyDescent="0.25">
      <c r="A279" t="s">
        <v>7</v>
      </c>
      <c r="B279" t="s">
        <v>21</v>
      </c>
      <c r="C279" t="s">
        <v>26</v>
      </c>
      <c r="D279" t="s">
        <v>15</v>
      </c>
      <c r="E279" t="s">
        <v>96</v>
      </c>
      <c r="F279" t="s">
        <v>100</v>
      </c>
      <c r="G279">
        <v>10518</v>
      </c>
      <c r="H279" t="s">
        <v>3935</v>
      </c>
      <c r="I279">
        <v>9</v>
      </c>
      <c r="J279">
        <v>2023</v>
      </c>
      <c r="K279">
        <v>202309</v>
      </c>
      <c r="L279">
        <v>202309</v>
      </c>
      <c r="M279" t="s">
        <v>1440</v>
      </c>
      <c r="N279" t="s">
        <v>1683</v>
      </c>
      <c r="O279" t="s">
        <v>2224</v>
      </c>
      <c r="P279" t="s">
        <v>2223</v>
      </c>
      <c r="Q279" s="1">
        <v>44988</v>
      </c>
      <c r="R279">
        <v>1</v>
      </c>
      <c r="S279">
        <v>1</v>
      </c>
      <c r="T279">
        <v>1</v>
      </c>
      <c r="U279">
        <v>1</v>
      </c>
      <c r="V279" t="s">
        <v>4008</v>
      </c>
      <c r="W279" t="str">
        <f>IF(Tabla1[[#This Row],[num_sup]]=1,"CUMPLE SF","NO CUMPLE SF")</f>
        <v>CUMPLE SF</v>
      </c>
      <c r="X279" t="str">
        <f>IF(Tabla1[[#This Row],[num_ta]]=1,"SI CUMPLE TA","NO CUMPLE TA")</f>
        <v>SI CUMPLE TA</v>
      </c>
      <c r="Y279" s="5" t="str">
        <f>IF(AND(Tabla1[[#This Row],[num_sup]]=1,Tabla1[[#This Row],[num_ta]]=1),"CUMPLE","NO CUMPLE")</f>
        <v>CUMPLE</v>
      </c>
    </row>
    <row r="280" spans="1:25" hidden="1" x14ac:dyDescent="0.25">
      <c r="A280" t="s">
        <v>7</v>
      </c>
      <c r="B280" t="s">
        <v>21</v>
      </c>
      <c r="C280" t="s">
        <v>1056</v>
      </c>
      <c r="D280" t="s">
        <v>15</v>
      </c>
      <c r="E280" t="s">
        <v>368</v>
      </c>
      <c r="F280" t="s">
        <v>1092</v>
      </c>
      <c r="G280">
        <v>10519</v>
      </c>
      <c r="H280" t="s">
        <v>3936</v>
      </c>
      <c r="I280">
        <v>9</v>
      </c>
      <c r="J280">
        <v>2023</v>
      </c>
      <c r="K280">
        <v>202309</v>
      </c>
      <c r="L280">
        <v>202309</v>
      </c>
      <c r="M280" t="s">
        <v>1439</v>
      </c>
      <c r="N280" t="s">
        <v>1691</v>
      </c>
      <c r="O280" t="s">
        <v>2222</v>
      </c>
      <c r="P280" t="s">
        <v>2221</v>
      </c>
      <c r="Q280" s="1">
        <v>44983</v>
      </c>
      <c r="R280">
        <v>1</v>
      </c>
      <c r="S280">
        <v>1</v>
      </c>
      <c r="T280">
        <v>1</v>
      </c>
      <c r="U280">
        <v>1</v>
      </c>
      <c r="V280" t="s">
        <v>4008</v>
      </c>
      <c r="W280" t="str">
        <f>IF(Tabla1[[#This Row],[num_sup]]=1,"CUMPLE SF","NO CUMPLE SF")</f>
        <v>CUMPLE SF</v>
      </c>
      <c r="X280" t="str">
        <f>IF(Tabla1[[#This Row],[num_ta]]=1,"SI CUMPLE TA","NO CUMPLE TA")</f>
        <v>SI CUMPLE TA</v>
      </c>
      <c r="Y280" s="5" t="str">
        <f>IF(AND(Tabla1[[#This Row],[num_sup]]=1,Tabla1[[#This Row],[num_ta]]=1),"CUMPLE","NO CUMPLE")</f>
        <v>CUMPLE</v>
      </c>
    </row>
    <row r="281" spans="1:25" hidden="1" x14ac:dyDescent="0.25">
      <c r="A281" t="s">
        <v>7</v>
      </c>
      <c r="B281" t="s">
        <v>21</v>
      </c>
      <c r="C281" t="s">
        <v>914</v>
      </c>
      <c r="D281" t="s">
        <v>15</v>
      </c>
      <c r="E281" t="s">
        <v>96</v>
      </c>
      <c r="F281" t="s">
        <v>1053</v>
      </c>
      <c r="G281">
        <v>10520</v>
      </c>
      <c r="H281" t="s">
        <v>3935</v>
      </c>
      <c r="I281">
        <v>9</v>
      </c>
      <c r="J281">
        <v>2023</v>
      </c>
      <c r="K281">
        <v>202309</v>
      </c>
      <c r="L281">
        <v>202309</v>
      </c>
      <c r="M281" t="s">
        <v>1438</v>
      </c>
      <c r="N281" t="s">
        <v>2110</v>
      </c>
      <c r="O281" t="s">
        <v>1677</v>
      </c>
      <c r="P281" t="s">
        <v>2220</v>
      </c>
      <c r="Q281" s="1">
        <v>44983</v>
      </c>
      <c r="R281">
        <v>1</v>
      </c>
      <c r="S281">
        <v>1</v>
      </c>
      <c r="T281">
        <v>1</v>
      </c>
      <c r="U281">
        <v>1</v>
      </c>
      <c r="V281" t="s">
        <v>4008</v>
      </c>
      <c r="W281" t="str">
        <f>IF(Tabla1[[#This Row],[num_sup]]=1,"CUMPLE SF","NO CUMPLE SF")</f>
        <v>CUMPLE SF</v>
      </c>
      <c r="X281" t="str">
        <f>IF(Tabla1[[#This Row],[num_ta]]=1,"SI CUMPLE TA","NO CUMPLE TA")</f>
        <v>SI CUMPLE TA</v>
      </c>
      <c r="Y281" s="5" t="str">
        <f>IF(AND(Tabla1[[#This Row],[num_sup]]=1,Tabla1[[#This Row],[num_ta]]=1),"CUMPLE","NO CUMPLE")</f>
        <v>CUMPLE</v>
      </c>
    </row>
    <row r="282" spans="1:25" hidden="1" x14ac:dyDescent="0.25">
      <c r="A282" t="s">
        <v>7</v>
      </c>
      <c r="B282" t="s">
        <v>21</v>
      </c>
      <c r="C282" t="s">
        <v>914</v>
      </c>
      <c r="D282" t="s">
        <v>15</v>
      </c>
      <c r="E282" t="s">
        <v>96</v>
      </c>
      <c r="F282" t="s">
        <v>913</v>
      </c>
      <c r="G282">
        <v>10520</v>
      </c>
      <c r="H282" t="s">
        <v>3935</v>
      </c>
      <c r="I282">
        <v>9</v>
      </c>
      <c r="J282">
        <v>2023</v>
      </c>
      <c r="K282">
        <v>202309</v>
      </c>
      <c r="L282">
        <v>202309</v>
      </c>
      <c r="M282" t="s">
        <v>965</v>
      </c>
      <c r="N282" t="s">
        <v>2219</v>
      </c>
      <c r="O282" t="s">
        <v>2218</v>
      </c>
      <c r="P282" t="s">
        <v>2217</v>
      </c>
      <c r="Q282" s="1">
        <v>44976</v>
      </c>
      <c r="R282">
        <v>1</v>
      </c>
      <c r="S282">
        <v>1</v>
      </c>
      <c r="T282">
        <v>1</v>
      </c>
      <c r="U282">
        <v>1</v>
      </c>
      <c r="V282" t="s">
        <v>4008</v>
      </c>
      <c r="W282" t="str">
        <f>IF(Tabla1[[#This Row],[num_sup]]=1,"CUMPLE SF","NO CUMPLE SF")</f>
        <v>CUMPLE SF</v>
      </c>
      <c r="X282" t="str">
        <f>IF(Tabla1[[#This Row],[num_ta]]=1,"SI CUMPLE TA","NO CUMPLE TA")</f>
        <v>SI CUMPLE TA</v>
      </c>
      <c r="Y282" s="5" t="str">
        <f>IF(AND(Tabla1[[#This Row],[num_sup]]=1,Tabla1[[#This Row],[num_ta]]=1),"CUMPLE","NO CUMPLE")</f>
        <v>CUMPLE</v>
      </c>
    </row>
    <row r="283" spans="1:25" hidden="1" x14ac:dyDescent="0.25">
      <c r="A283" t="s">
        <v>7</v>
      </c>
      <c r="B283" t="s">
        <v>21</v>
      </c>
      <c r="C283" t="s">
        <v>914</v>
      </c>
      <c r="D283" t="s">
        <v>15</v>
      </c>
      <c r="E283" t="s">
        <v>96</v>
      </c>
      <c r="F283" t="s">
        <v>913</v>
      </c>
      <c r="G283">
        <v>10520</v>
      </c>
      <c r="H283" t="s">
        <v>3935</v>
      </c>
      <c r="I283">
        <v>9</v>
      </c>
      <c r="J283">
        <v>2023</v>
      </c>
      <c r="K283">
        <v>202309</v>
      </c>
      <c r="L283">
        <v>202309</v>
      </c>
      <c r="M283" t="s">
        <v>1437</v>
      </c>
      <c r="N283" t="s">
        <v>1683</v>
      </c>
      <c r="O283" t="s">
        <v>2216</v>
      </c>
      <c r="P283" t="s">
        <v>2215</v>
      </c>
      <c r="Q283" s="1">
        <v>44967</v>
      </c>
      <c r="R283">
        <v>1</v>
      </c>
      <c r="S283">
        <v>1</v>
      </c>
      <c r="T283">
        <v>1</v>
      </c>
      <c r="U283">
        <v>1</v>
      </c>
      <c r="V283" t="s">
        <v>4008</v>
      </c>
      <c r="W283" t="str">
        <f>IF(Tabla1[[#This Row],[num_sup]]=1,"CUMPLE SF","NO CUMPLE SF")</f>
        <v>CUMPLE SF</v>
      </c>
      <c r="X283" t="str">
        <f>IF(Tabla1[[#This Row],[num_ta]]=1,"SI CUMPLE TA","NO CUMPLE TA")</f>
        <v>SI CUMPLE TA</v>
      </c>
      <c r="Y283" s="5" t="str">
        <f>IF(AND(Tabla1[[#This Row],[num_sup]]=1,Tabla1[[#This Row],[num_ta]]=1),"CUMPLE","NO CUMPLE")</f>
        <v>CUMPLE</v>
      </c>
    </row>
    <row r="284" spans="1:25" hidden="1" x14ac:dyDescent="0.25">
      <c r="A284" t="s">
        <v>7</v>
      </c>
      <c r="B284" t="s">
        <v>21</v>
      </c>
      <c r="C284" t="s">
        <v>914</v>
      </c>
      <c r="D284" t="s">
        <v>15</v>
      </c>
      <c r="E284" t="s">
        <v>96</v>
      </c>
      <c r="F284" t="s">
        <v>913</v>
      </c>
      <c r="G284">
        <v>10520</v>
      </c>
      <c r="H284" t="s">
        <v>3935</v>
      </c>
      <c r="I284">
        <v>9</v>
      </c>
      <c r="J284">
        <v>2023</v>
      </c>
      <c r="K284">
        <v>202309</v>
      </c>
      <c r="L284">
        <v>202309</v>
      </c>
      <c r="M284" t="s">
        <v>1436</v>
      </c>
      <c r="N284" t="s">
        <v>2214</v>
      </c>
      <c r="O284" t="s">
        <v>1676</v>
      </c>
      <c r="P284" t="s">
        <v>2213</v>
      </c>
      <c r="Q284" s="1">
        <v>44985</v>
      </c>
      <c r="R284">
        <v>1</v>
      </c>
      <c r="S284">
        <v>1</v>
      </c>
      <c r="T284">
        <v>1</v>
      </c>
      <c r="U284">
        <v>1</v>
      </c>
      <c r="V284" t="s">
        <v>4008</v>
      </c>
      <c r="W284" t="str">
        <f>IF(Tabla1[[#This Row],[num_sup]]=1,"CUMPLE SF","NO CUMPLE SF")</f>
        <v>CUMPLE SF</v>
      </c>
      <c r="X284" t="str">
        <f>IF(Tabla1[[#This Row],[num_ta]]=1,"SI CUMPLE TA","NO CUMPLE TA")</f>
        <v>SI CUMPLE TA</v>
      </c>
      <c r="Y284" s="5" t="str">
        <f>IF(AND(Tabla1[[#This Row],[num_sup]]=1,Tabla1[[#This Row],[num_ta]]=1),"CUMPLE","NO CUMPLE")</f>
        <v>CUMPLE</v>
      </c>
    </row>
    <row r="285" spans="1:25" hidden="1" x14ac:dyDescent="0.25">
      <c r="A285" t="s">
        <v>7</v>
      </c>
      <c r="B285" t="s">
        <v>21</v>
      </c>
      <c r="C285" t="s">
        <v>914</v>
      </c>
      <c r="D285" t="s">
        <v>15</v>
      </c>
      <c r="E285" t="s">
        <v>96</v>
      </c>
      <c r="F285" t="s">
        <v>1130</v>
      </c>
      <c r="G285">
        <v>10520</v>
      </c>
      <c r="H285" t="s">
        <v>3935</v>
      </c>
      <c r="I285">
        <v>9</v>
      </c>
      <c r="J285">
        <v>2023</v>
      </c>
      <c r="K285">
        <v>202309</v>
      </c>
      <c r="L285">
        <v>202309</v>
      </c>
      <c r="M285" t="s">
        <v>1435</v>
      </c>
      <c r="N285" t="s">
        <v>2212</v>
      </c>
      <c r="O285" t="s">
        <v>1707</v>
      </c>
      <c r="P285" t="s">
        <v>2211</v>
      </c>
      <c r="Q285" s="1">
        <v>44975</v>
      </c>
      <c r="R285">
        <v>1</v>
      </c>
      <c r="S285">
        <v>1</v>
      </c>
      <c r="T285">
        <v>1</v>
      </c>
      <c r="U285">
        <v>1</v>
      </c>
      <c r="V285" t="s">
        <v>4008</v>
      </c>
      <c r="W285" t="str">
        <f>IF(Tabla1[[#This Row],[num_sup]]=1,"CUMPLE SF","NO CUMPLE SF")</f>
        <v>CUMPLE SF</v>
      </c>
      <c r="X285" t="str">
        <f>IF(Tabla1[[#This Row],[num_ta]]=1,"SI CUMPLE TA","NO CUMPLE TA")</f>
        <v>SI CUMPLE TA</v>
      </c>
      <c r="Y285" s="5" t="str">
        <f>IF(AND(Tabla1[[#This Row],[num_sup]]=1,Tabla1[[#This Row],[num_ta]]=1),"CUMPLE","NO CUMPLE")</f>
        <v>CUMPLE</v>
      </c>
    </row>
    <row r="286" spans="1:25" hidden="1" x14ac:dyDescent="0.25">
      <c r="A286" t="s">
        <v>7</v>
      </c>
      <c r="B286" t="s">
        <v>21</v>
      </c>
      <c r="C286" t="s">
        <v>963</v>
      </c>
      <c r="D286" t="s">
        <v>15</v>
      </c>
      <c r="E286" t="s">
        <v>963</v>
      </c>
      <c r="F286" t="s">
        <v>963</v>
      </c>
      <c r="G286">
        <v>10521</v>
      </c>
      <c r="H286" t="s">
        <v>3935</v>
      </c>
      <c r="I286">
        <v>9</v>
      </c>
      <c r="J286">
        <v>2023</v>
      </c>
      <c r="K286">
        <v>202309</v>
      </c>
      <c r="L286">
        <v>202309</v>
      </c>
      <c r="M286" t="s">
        <v>964</v>
      </c>
      <c r="N286" t="s">
        <v>2210</v>
      </c>
      <c r="O286" t="s">
        <v>1794</v>
      </c>
      <c r="P286" t="s">
        <v>2209</v>
      </c>
      <c r="Q286" s="1">
        <v>44962</v>
      </c>
      <c r="R286">
        <v>1</v>
      </c>
      <c r="S286">
        <v>1</v>
      </c>
      <c r="T286">
        <v>1</v>
      </c>
      <c r="U286">
        <v>1</v>
      </c>
      <c r="V286" t="s">
        <v>4008</v>
      </c>
      <c r="W286" t="str">
        <f>IF(Tabla1[[#This Row],[num_sup]]=1,"CUMPLE SF","NO CUMPLE SF")</f>
        <v>CUMPLE SF</v>
      </c>
      <c r="X286" t="str">
        <f>IF(Tabla1[[#This Row],[num_ta]]=1,"SI CUMPLE TA","NO CUMPLE TA")</f>
        <v>SI CUMPLE TA</v>
      </c>
      <c r="Y286" s="5" t="str">
        <f>IF(AND(Tabla1[[#This Row],[num_sup]]=1,Tabla1[[#This Row],[num_ta]]=1),"CUMPLE","NO CUMPLE")</f>
        <v>CUMPLE</v>
      </c>
    </row>
    <row r="287" spans="1:25" hidden="1" x14ac:dyDescent="0.25">
      <c r="A287" t="s">
        <v>7</v>
      </c>
      <c r="B287" t="s">
        <v>21</v>
      </c>
      <c r="C287" t="s">
        <v>963</v>
      </c>
      <c r="D287" t="s">
        <v>15</v>
      </c>
      <c r="E287" t="s">
        <v>963</v>
      </c>
      <c r="F287" t="s">
        <v>963</v>
      </c>
      <c r="G287">
        <v>10521</v>
      </c>
      <c r="H287" t="s">
        <v>3935</v>
      </c>
      <c r="I287">
        <v>9</v>
      </c>
      <c r="J287">
        <v>2023</v>
      </c>
      <c r="K287">
        <v>202309</v>
      </c>
      <c r="L287">
        <v>202309</v>
      </c>
      <c r="M287" t="s">
        <v>962</v>
      </c>
      <c r="N287" t="s">
        <v>2208</v>
      </c>
      <c r="O287" t="s">
        <v>1994</v>
      </c>
      <c r="P287" t="s">
        <v>2207</v>
      </c>
      <c r="Q287" s="1">
        <v>44989</v>
      </c>
      <c r="R287">
        <v>1</v>
      </c>
      <c r="S287">
        <v>1</v>
      </c>
      <c r="T287">
        <v>1</v>
      </c>
      <c r="U287">
        <v>1</v>
      </c>
      <c r="V287" t="s">
        <v>4008</v>
      </c>
      <c r="W287" t="str">
        <f>IF(Tabla1[[#This Row],[num_sup]]=1,"CUMPLE SF","NO CUMPLE SF")</f>
        <v>CUMPLE SF</v>
      </c>
      <c r="X287" t="str">
        <f>IF(Tabla1[[#This Row],[num_ta]]=1,"SI CUMPLE TA","NO CUMPLE TA")</f>
        <v>SI CUMPLE TA</v>
      </c>
      <c r="Y287" s="5" t="str">
        <f>IF(AND(Tabla1[[#This Row],[num_sup]]=1,Tabla1[[#This Row],[num_ta]]=1),"CUMPLE","NO CUMPLE")</f>
        <v>CUMPLE</v>
      </c>
    </row>
    <row r="288" spans="1:25" hidden="1" x14ac:dyDescent="0.25">
      <c r="A288" t="s">
        <v>7</v>
      </c>
      <c r="B288" t="s">
        <v>21</v>
      </c>
      <c r="C288" t="s">
        <v>961</v>
      </c>
      <c r="D288" t="s">
        <v>15</v>
      </c>
      <c r="E288" t="s">
        <v>72</v>
      </c>
      <c r="F288" t="s">
        <v>960</v>
      </c>
      <c r="G288">
        <v>10523</v>
      </c>
      <c r="H288" t="s">
        <v>3935</v>
      </c>
      <c r="I288">
        <v>9</v>
      </c>
      <c r="J288">
        <v>2023</v>
      </c>
      <c r="K288">
        <v>202309</v>
      </c>
      <c r="L288">
        <v>202309</v>
      </c>
      <c r="M288" t="s">
        <v>959</v>
      </c>
      <c r="N288" t="s">
        <v>2206</v>
      </c>
      <c r="O288" t="s">
        <v>1876</v>
      </c>
      <c r="P288" t="s">
        <v>2205</v>
      </c>
      <c r="Q288" s="1">
        <v>44971</v>
      </c>
      <c r="R288">
        <v>1</v>
      </c>
      <c r="S288">
        <v>1</v>
      </c>
      <c r="T288">
        <v>1</v>
      </c>
      <c r="U288">
        <v>1</v>
      </c>
      <c r="V288" t="s">
        <v>4008</v>
      </c>
      <c r="W288" t="str">
        <f>IF(Tabla1[[#This Row],[num_sup]]=1,"CUMPLE SF","NO CUMPLE SF")</f>
        <v>CUMPLE SF</v>
      </c>
      <c r="X288" t="str">
        <f>IF(Tabla1[[#This Row],[num_ta]]=1,"SI CUMPLE TA","NO CUMPLE TA")</f>
        <v>SI CUMPLE TA</v>
      </c>
      <c r="Y288" s="5" t="str">
        <f>IF(AND(Tabla1[[#This Row],[num_sup]]=1,Tabla1[[#This Row],[num_ta]]=1),"CUMPLE","NO CUMPLE")</f>
        <v>CUMPLE</v>
      </c>
    </row>
    <row r="289" spans="1:25" hidden="1" x14ac:dyDescent="0.25">
      <c r="A289" t="s">
        <v>7</v>
      </c>
      <c r="B289" t="s">
        <v>21</v>
      </c>
      <c r="C289" t="s">
        <v>961</v>
      </c>
      <c r="D289" t="s">
        <v>15</v>
      </c>
      <c r="E289" t="s">
        <v>21</v>
      </c>
      <c r="F289" t="s">
        <v>21</v>
      </c>
      <c r="G289">
        <v>10523</v>
      </c>
      <c r="H289" t="s">
        <v>3935</v>
      </c>
      <c r="I289">
        <v>9</v>
      </c>
      <c r="J289">
        <v>2023</v>
      </c>
      <c r="K289">
        <v>202309</v>
      </c>
      <c r="L289">
        <v>202309</v>
      </c>
      <c r="M289" t="s">
        <v>1434</v>
      </c>
      <c r="N289" t="s">
        <v>1798</v>
      </c>
      <c r="O289" t="s">
        <v>1794</v>
      </c>
      <c r="P289" t="s">
        <v>2204</v>
      </c>
      <c r="Q289" s="1">
        <v>44961</v>
      </c>
      <c r="R289">
        <v>1</v>
      </c>
      <c r="S289">
        <v>1</v>
      </c>
      <c r="T289">
        <v>1</v>
      </c>
      <c r="U289">
        <v>1</v>
      </c>
      <c r="V289" t="s">
        <v>4008</v>
      </c>
      <c r="W289" t="str">
        <f>IF(Tabla1[[#This Row],[num_sup]]=1,"CUMPLE SF","NO CUMPLE SF")</f>
        <v>CUMPLE SF</v>
      </c>
      <c r="X289" t="str">
        <f>IF(Tabla1[[#This Row],[num_ta]]=1,"SI CUMPLE TA","NO CUMPLE TA")</f>
        <v>SI CUMPLE TA</v>
      </c>
      <c r="Y289" s="5" t="str">
        <f>IF(AND(Tabla1[[#This Row],[num_sup]]=1,Tabla1[[#This Row],[num_ta]]=1),"CUMPLE","NO CUMPLE")</f>
        <v>CUMPLE</v>
      </c>
    </row>
    <row r="290" spans="1:25" hidden="1" x14ac:dyDescent="0.25">
      <c r="A290" t="s">
        <v>7</v>
      </c>
      <c r="B290" t="s">
        <v>27</v>
      </c>
      <c r="C290" t="s">
        <v>49</v>
      </c>
      <c r="D290" t="s">
        <v>3998</v>
      </c>
      <c r="E290" t="s">
        <v>3999</v>
      </c>
      <c r="F290" t="s">
        <v>4000</v>
      </c>
      <c r="G290">
        <v>10602</v>
      </c>
      <c r="H290" t="s">
        <v>3935</v>
      </c>
      <c r="I290">
        <v>9</v>
      </c>
      <c r="J290">
        <v>2023</v>
      </c>
      <c r="K290">
        <v>202309</v>
      </c>
      <c r="L290">
        <v>202309</v>
      </c>
      <c r="M290" t="s">
        <v>950</v>
      </c>
      <c r="N290" t="s">
        <v>913</v>
      </c>
      <c r="O290" t="s">
        <v>1845</v>
      </c>
      <c r="P290" t="s">
        <v>2190</v>
      </c>
      <c r="Q290" s="1">
        <v>44961</v>
      </c>
      <c r="R290">
        <v>1</v>
      </c>
      <c r="S290">
        <v>0</v>
      </c>
      <c r="T290">
        <v>0</v>
      </c>
      <c r="U290">
        <v>0</v>
      </c>
      <c r="V290" t="s">
        <v>4008</v>
      </c>
      <c r="W290" t="str">
        <f>IF(Tabla1[[#This Row],[num_sup]]=1,"CUMPLE SF","NO CUMPLE SF")</f>
        <v>NO CUMPLE SF</v>
      </c>
      <c r="X290" t="str">
        <f>IF(Tabla1[[#This Row],[num_ta]]=1,"SI CUMPLE TA","NO CUMPLE TA")</f>
        <v>NO CUMPLE TA</v>
      </c>
      <c r="Y290" s="5" t="str">
        <f>IF(AND(Tabla1[[#This Row],[num_sup]]=1,Tabla1[[#This Row],[num_ta]]=1),"CUMPLE","NO CUMPLE")</f>
        <v>NO CUMPLE</v>
      </c>
    </row>
    <row r="291" spans="1:25" hidden="1" x14ac:dyDescent="0.25">
      <c r="A291" t="s">
        <v>7</v>
      </c>
      <c r="B291" t="s">
        <v>27</v>
      </c>
      <c r="C291" t="s">
        <v>77</v>
      </c>
      <c r="D291" t="s">
        <v>15</v>
      </c>
      <c r="E291" t="s">
        <v>43</v>
      </c>
      <c r="F291" t="s">
        <v>77</v>
      </c>
      <c r="G291">
        <v>10603</v>
      </c>
      <c r="H291" t="s">
        <v>3935</v>
      </c>
      <c r="I291">
        <v>9</v>
      </c>
      <c r="J291">
        <v>2023</v>
      </c>
      <c r="K291">
        <v>202309</v>
      </c>
      <c r="L291">
        <v>202309</v>
      </c>
      <c r="M291" t="s">
        <v>480</v>
      </c>
      <c r="N291" t="s">
        <v>1856</v>
      </c>
      <c r="O291" t="s">
        <v>1746</v>
      </c>
      <c r="P291" t="s">
        <v>2203</v>
      </c>
      <c r="Q291" s="1">
        <v>44981</v>
      </c>
      <c r="R291">
        <v>1</v>
      </c>
      <c r="S291">
        <v>1</v>
      </c>
      <c r="T291">
        <v>1</v>
      </c>
      <c r="U291">
        <v>1</v>
      </c>
      <c r="V291" t="s">
        <v>4008</v>
      </c>
      <c r="W291" t="str">
        <f>IF(Tabla1[[#This Row],[num_sup]]=1,"CUMPLE SF","NO CUMPLE SF")</f>
        <v>CUMPLE SF</v>
      </c>
      <c r="X291" t="str">
        <f>IF(Tabla1[[#This Row],[num_ta]]=1,"SI CUMPLE TA","NO CUMPLE TA")</f>
        <v>SI CUMPLE TA</v>
      </c>
      <c r="Y291" s="5" t="str">
        <f>IF(AND(Tabla1[[#This Row],[num_sup]]=1,Tabla1[[#This Row],[num_ta]]=1),"CUMPLE","NO CUMPLE")</f>
        <v>CUMPLE</v>
      </c>
    </row>
    <row r="292" spans="1:25" hidden="1" x14ac:dyDescent="0.25">
      <c r="A292" t="s">
        <v>7</v>
      </c>
      <c r="B292" t="s">
        <v>27</v>
      </c>
      <c r="C292" t="s">
        <v>78</v>
      </c>
      <c r="D292" t="s">
        <v>15</v>
      </c>
      <c r="E292" t="s">
        <v>78</v>
      </c>
      <c r="F292" t="s">
        <v>463</v>
      </c>
      <c r="G292">
        <v>10604</v>
      </c>
      <c r="H292" t="s">
        <v>3935</v>
      </c>
      <c r="I292">
        <v>9</v>
      </c>
      <c r="J292">
        <v>2023</v>
      </c>
      <c r="K292">
        <v>202309</v>
      </c>
      <c r="L292">
        <v>202309</v>
      </c>
      <c r="M292" t="s">
        <v>958</v>
      </c>
      <c r="N292" t="s">
        <v>1856</v>
      </c>
      <c r="O292" t="s">
        <v>2139</v>
      </c>
      <c r="P292" t="s">
        <v>2202</v>
      </c>
      <c r="Q292" s="1">
        <v>44987</v>
      </c>
      <c r="R292">
        <v>1</v>
      </c>
      <c r="S292">
        <v>1</v>
      </c>
      <c r="T292">
        <v>1</v>
      </c>
      <c r="U292">
        <v>1</v>
      </c>
      <c r="V292" t="s">
        <v>4008</v>
      </c>
      <c r="W292" t="str">
        <f>IF(Tabla1[[#This Row],[num_sup]]=1,"CUMPLE SF","NO CUMPLE SF")</f>
        <v>CUMPLE SF</v>
      </c>
      <c r="X292" t="str">
        <f>IF(Tabla1[[#This Row],[num_ta]]=1,"SI CUMPLE TA","NO CUMPLE TA")</f>
        <v>SI CUMPLE TA</v>
      </c>
      <c r="Y292" s="5" t="str">
        <f>IF(AND(Tabla1[[#This Row],[num_sup]]=1,Tabla1[[#This Row],[num_ta]]=1),"CUMPLE","NO CUMPLE")</f>
        <v>CUMPLE</v>
      </c>
    </row>
    <row r="293" spans="1:25" hidden="1" x14ac:dyDescent="0.25">
      <c r="A293" t="s">
        <v>7</v>
      </c>
      <c r="B293" t="s">
        <v>27</v>
      </c>
      <c r="C293" t="s">
        <v>78</v>
      </c>
      <c r="D293" t="s">
        <v>15</v>
      </c>
      <c r="E293" t="s">
        <v>78</v>
      </c>
      <c r="F293" t="s">
        <v>78</v>
      </c>
      <c r="G293">
        <v>10604</v>
      </c>
      <c r="H293" t="s">
        <v>3935</v>
      </c>
      <c r="I293">
        <v>9</v>
      </c>
      <c r="J293">
        <v>2023</v>
      </c>
      <c r="K293">
        <v>202309</v>
      </c>
      <c r="L293">
        <v>202309</v>
      </c>
      <c r="M293" t="s">
        <v>956</v>
      </c>
      <c r="N293" t="s">
        <v>2117</v>
      </c>
      <c r="O293" t="s">
        <v>1824</v>
      </c>
      <c r="P293" t="s">
        <v>2198</v>
      </c>
      <c r="Q293" s="1">
        <v>44966</v>
      </c>
      <c r="R293">
        <v>1</v>
      </c>
      <c r="S293">
        <v>0</v>
      </c>
      <c r="T293">
        <v>1</v>
      </c>
      <c r="U293">
        <v>0</v>
      </c>
      <c r="V293" t="s">
        <v>4008</v>
      </c>
      <c r="W293" t="str">
        <f>IF(Tabla1[[#This Row],[num_sup]]=1,"CUMPLE SF","NO CUMPLE SF")</f>
        <v>CUMPLE SF</v>
      </c>
      <c r="X293" t="str">
        <f>IF(Tabla1[[#This Row],[num_ta]]=1,"SI CUMPLE TA","NO CUMPLE TA")</f>
        <v>NO CUMPLE TA</v>
      </c>
      <c r="Y293" s="5" t="str">
        <f>IF(AND(Tabla1[[#This Row],[num_sup]]=1,Tabla1[[#This Row],[num_ta]]=1),"CUMPLE","NO CUMPLE")</f>
        <v>NO CUMPLE</v>
      </c>
    </row>
    <row r="294" spans="1:25" hidden="1" x14ac:dyDescent="0.25">
      <c r="A294" t="s">
        <v>7</v>
      </c>
      <c r="B294" t="s">
        <v>27</v>
      </c>
      <c r="C294" t="s">
        <v>78</v>
      </c>
      <c r="D294" t="s">
        <v>15</v>
      </c>
      <c r="E294" t="s">
        <v>78</v>
      </c>
      <c r="F294" t="s">
        <v>78</v>
      </c>
      <c r="G294">
        <v>10604</v>
      </c>
      <c r="H294" t="s">
        <v>3935</v>
      </c>
      <c r="I294">
        <v>9</v>
      </c>
      <c r="J294">
        <v>2023</v>
      </c>
      <c r="K294">
        <v>202309</v>
      </c>
      <c r="L294">
        <v>202309</v>
      </c>
      <c r="M294" t="s">
        <v>957</v>
      </c>
      <c r="N294" t="s">
        <v>2201</v>
      </c>
      <c r="O294" t="s">
        <v>2200</v>
      </c>
      <c r="P294" t="s">
        <v>2199</v>
      </c>
      <c r="Q294" s="1">
        <v>44970</v>
      </c>
      <c r="R294">
        <v>1</v>
      </c>
      <c r="S294">
        <v>1</v>
      </c>
      <c r="T294">
        <v>1</v>
      </c>
      <c r="U294">
        <v>1</v>
      </c>
      <c r="V294" t="s">
        <v>4008</v>
      </c>
      <c r="W294" t="str">
        <f>IF(Tabla1[[#This Row],[num_sup]]=1,"CUMPLE SF","NO CUMPLE SF")</f>
        <v>CUMPLE SF</v>
      </c>
      <c r="X294" t="str">
        <f>IF(Tabla1[[#This Row],[num_ta]]=1,"SI CUMPLE TA","NO CUMPLE TA")</f>
        <v>SI CUMPLE TA</v>
      </c>
      <c r="Y294" s="5" t="str">
        <f>IF(AND(Tabla1[[#This Row],[num_sup]]=1,Tabla1[[#This Row],[num_ta]]=1),"CUMPLE","NO CUMPLE")</f>
        <v>CUMPLE</v>
      </c>
    </row>
    <row r="295" spans="1:25" hidden="1" x14ac:dyDescent="0.25">
      <c r="A295" t="s">
        <v>7</v>
      </c>
      <c r="B295" t="s">
        <v>27</v>
      </c>
      <c r="C295" t="s">
        <v>78</v>
      </c>
      <c r="D295" t="s">
        <v>15</v>
      </c>
      <c r="E295" t="s">
        <v>91</v>
      </c>
      <c r="F295" t="s">
        <v>446</v>
      </c>
      <c r="G295">
        <v>10604</v>
      </c>
      <c r="H295" t="s">
        <v>3935</v>
      </c>
      <c r="I295">
        <v>9</v>
      </c>
      <c r="J295">
        <v>2023</v>
      </c>
      <c r="K295">
        <v>202309</v>
      </c>
      <c r="L295">
        <v>202309</v>
      </c>
      <c r="M295" t="s">
        <v>955</v>
      </c>
      <c r="N295" t="s">
        <v>1791</v>
      </c>
      <c r="O295" t="s">
        <v>2197</v>
      </c>
      <c r="P295" t="s">
        <v>2196</v>
      </c>
      <c r="Q295" s="1">
        <v>44987</v>
      </c>
      <c r="R295">
        <v>1</v>
      </c>
      <c r="S295">
        <v>1</v>
      </c>
      <c r="T295">
        <v>1</v>
      </c>
      <c r="U295">
        <v>1</v>
      </c>
      <c r="V295" t="s">
        <v>4008</v>
      </c>
      <c r="W295" t="str">
        <f>IF(Tabla1[[#This Row],[num_sup]]=1,"CUMPLE SF","NO CUMPLE SF")</f>
        <v>CUMPLE SF</v>
      </c>
      <c r="X295" t="str">
        <f>IF(Tabla1[[#This Row],[num_ta]]=1,"SI CUMPLE TA","NO CUMPLE TA")</f>
        <v>SI CUMPLE TA</v>
      </c>
      <c r="Y295" s="5" t="str">
        <f>IF(AND(Tabla1[[#This Row],[num_sup]]=1,Tabla1[[#This Row],[num_ta]]=1),"CUMPLE","NO CUMPLE")</f>
        <v>CUMPLE</v>
      </c>
    </row>
    <row r="296" spans="1:25" hidden="1" x14ac:dyDescent="0.25">
      <c r="A296" t="s">
        <v>7</v>
      </c>
      <c r="B296" t="s">
        <v>27</v>
      </c>
      <c r="C296" t="s">
        <v>28</v>
      </c>
      <c r="D296" t="s">
        <v>15</v>
      </c>
      <c r="E296" t="s">
        <v>80</v>
      </c>
      <c r="F296" t="s">
        <v>954</v>
      </c>
      <c r="G296">
        <v>10605</v>
      </c>
      <c r="H296" t="s">
        <v>3935</v>
      </c>
      <c r="I296">
        <v>9</v>
      </c>
      <c r="J296">
        <v>2023</v>
      </c>
      <c r="K296">
        <v>202309</v>
      </c>
      <c r="L296">
        <v>202309</v>
      </c>
      <c r="M296" t="s">
        <v>953</v>
      </c>
      <c r="N296" t="s">
        <v>2195</v>
      </c>
      <c r="O296" t="s">
        <v>1721</v>
      </c>
      <c r="P296" t="s">
        <v>2194</v>
      </c>
      <c r="Q296" s="1">
        <v>44972</v>
      </c>
      <c r="R296">
        <v>1</v>
      </c>
      <c r="S296">
        <v>1</v>
      </c>
      <c r="T296">
        <v>1</v>
      </c>
      <c r="U296">
        <v>1</v>
      </c>
      <c r="V296" t="s">
        <v>4008</v>
      </c>
      <c r="W296" t="str">
        <f>IF(Tabla1[[#This Row],[num_sup]]=1,"CUMPLE SF","NO CUMPLE SF")</f>
        <v>CUMPLE SF</v>
      </c>
      <c r="X296" t="str">
        <f>IF(Tabla1[[#This Row],[num_ta]]=1,"SI CUMPLE TA","NO CUMPLE TA")</f>
        <v>SI CUMPLE TA</v>
      </c>
      <c r="Y296" s="5" t="str">
        <f>IF(AND(Tabla1[[#This Row],[num_sup]]=1,Tabla1[[#This Row],[num_ta]]=1),"CUMPLE","NO CUMPLE")</f>
        <v>CUMPLE</v>
      </c>
    </row>
    <row r="297" spans="1:25" hidden="1" x14ac:dyDescent="0.25">
      <c r="A297" t="s">
        <v>7</v>
      </c>
      <c r="B297" t="s">
        <v>27</v>
      </c>
      <c r="C297" t="s">
        <v>43</v>
      </c>
      <c r="D297" t="s">
        <v>3998</v>
      </c>
      <c r="E297" t="s">
        <v>3999</v>
      </c>
      <c r="F297" t="s">
        <v>4000</v>
      </c>
      <c r="G297">
        <v>10606</v>
      </c>
      <c r="H297" t="s">
        <v>3936</v>
      </c>
      <c r="I297">
        <v>9</v>
      </c>
      <c r="J297">
        <v>2023</v>
      </c>
      <c r="K297">
        <v>202309</v>
      </c>
      <c r="L297">
        <v>202309</v>
      </c>
      <c r="M297" t="s">
        <v>952</v>
      </c>
      <c r="N297" t="s">
        <v>1848</v>
      </c>
      <c r="O297" t="s">
        <v>1848</v>
      </c>
      <c r="P297" t="s">
        <v>2193</v>
      </c>
      <c r="Q297" s="1">
        <v>44977</v>
      </c>
      <c r="R297">
        <v>1</v>
      </c>
      <c r="S297">
        <v>0</v>
      </c>
      <c r="T297">
        <v>0</v>
      </c>
      <c r="U297">
        <v>0</v>
      </c>
      <c r="V297" t="s">
        <v>4008</v>
      </c>
      <c r="W297" t="str">
        <f>IF(Tabla1[[#This Row],[num_sup]]=1,"CUMPLE SF","NO CUMPLE SF")</f>
        <v>NO CUMPLE SF</v>
      </c>
      <c r="X297" t="str">
        <f>IF(Tabla1[[#This Row],[num_ta]]=1,"SI CUMPLE TA","NO CUMPLE TA")</f>
        <v>NO CUMPLE TA</v>
      </c>
      <c r="Y297" s="5" t="str">
        <f>IF(AND(Tabla1[[#This Row],[num_sup]]=1,Tabla1[[#This Row],[num_ta]]=1),"CUMPLE","NO CUMPLE")</f>
        <v>NO CUMPLE</v>
      </c>
    </row>
    <row r="298" spans="1:25" hidden="1" x14ac:dyDescent="0.25">
      <c r="A298" t="s">
        <v>7</v>
      </c>
      <c r="B298" t="s">
        <v>27</v>
      </c>
      <c r="C298" t="s">
        <v>44</v>
      </c>
      <c r="D298" t="s">
        <v>15</v>
      </c>
      <c r="E298" t="s">
        <v>43</v>
      </c>
      <c r="F298" t="s">
        <v>44</v>
      </c>
      <c r="G298">
        <v>10607</v>
      </c>
      <c r="H298" t="s">
        <v>3935</v>
      </c>
      <c r="I298">
        <v>9</v>
      </c>
      <c r="J298">
        <v>2023</v>
      </c>
      <c r="K298">
        <v>202309</v>
      </c>
      <c r="L298">
        <v>202309</v>
      </c>
      <c r="M298" t="s">
        <v>951</v>
      </c>
      <c r="N298" t="s">
        <v>2134</v>
      </c>
      <c r="O298" t="s">
        <v>2192</v>
      </c>
      <c r="P298" t="s">
        <v>2191</v>
      </c>
      <c r="Q298" s="1">
        <v>44967</v>
      </c>
      <c r="R298">
        <v>1</v>
      </c>
      <c r="S298">
        <v>1</v>
      </c>
      <c r="T298">
        <v>1</v>
      </c>
      <c r="U298">
        <v>1</v>
      </c>
      <c r="V298" t="s">
        <v>4008</v>
      </c>
      <c r="W298" t="str">
        <f>IF(Tabla1[[#This Row],[num_sup]]=1,"CUMPLE SF","NO CUMPLE SF")</f>
        <v>CUMPLE SF</v>
      </c>
      <c r="X298" t="str">
        <f>IF(Tabla1[[#This Row],[num_ta]]=1,"SI CUMPLE TA","NO CUMPLE TA")</f>
        <v>SI CUMPLE TA</v>
      </c>
      <c r="Y298" s="5" t="str">
        <f>IF(AND(Tabla1[[#This Row],[num_sup]]=1,Tabla1[[#This Row],[num_ta]]=1),"CUMPLE","NO CUMPLE")</f>
        <v>CUMPLE</v>
      </c>
    </row>
    <row r="299" spans="1:25" hidden="1" x14ac:dyDescent="0.25">
      <c r="A299" t="s">
        <v>7</v>
      </c>
      <c r="B299" t="s">
        <v>27</v>
      </c>
      <c r="C299" t="s">
        <v>29</v>
      </c>
      <c r="D299" t="s">
        <v>3998</v>
      </c>
      <c r="E299" t="s">
        <v>3999</v>
      </c>
      <c r="F299" t="s">
        <v>4000</v>
      </c>
      <c r="G299">
        <v>10609</v>
      </c>
      <c r="H299" t="s">
        <v>3935</v>
      </c>
      <c r="I299">
        <v>9</v>
      </c>
      <c r="J299">
        <v>2023</v>
      </c>
      <c r="K299">
        <v>202309</v>
      </c>
      <c r="L299">
        <v>202309</v>
      </c>
      <c r="M299" t="s">
        <v>1433</v>
      </c>
      <c r="N299" t="s">
        <v>1846</v>
      </c>
      <c r="O299" t="s">
        <v>1846</v>
      </c>
      <c r="P299" t="s">
        <v>2189</v>
      </c>
      <c r="Q299" s="1">
        <v>44961</v>
      </c>
      <c r="R299">
        <v>1</v>
      </c>
      <c r="S299">
        <v>0</v>
      </c>
      <c r="T299">
        <v>0</v>
      </c>
      <c r="U299">
        <v>0</v>
      </c>
      <c r="V299" t="s">
        <v>4008</v>
      </c>
      <c r="W299" t="str">
        <f>IF(Tabla1[[#This Row],[num_sup]]=1,"CUMPLE SF","NO CUMPLE SF")</f>
        <v>NO CUMPLE SF</v>
      </c>
      <c r="X299" t="str">
        <f>IF(Tabla1[[#This Row],[num_ta]]=1,"SI CUMPLE TA","NO CUMPLE TA")</f>
        <v>NO CUMPLE TA</v>
      </c>
      <c r="Y299" s="5" t="str">
        <f>IF(AND(Tabla1[[#This Row],[num_sup]]=1,Tabla1[[#This Row],[num_ta]]=1),"CUMPLE","NO CUMPLE")</f>
        <v>NO CUMPLE</v>
      </c>
    </row>
    <row r="300" spans="1:25" hidden="1" x14ac:dyDescent="0.25">
      <c r="A300" t="s">
        <v>7</v>
      </c>
      <c r="B300" t="s">
        <v>27</v>
      </c>
      <c r="C300" t="s">
        <v>29</v>
      </c>
      <c r="D300" t="s">
        <v>3998</v>
      </c>
      <c r="E300" t="s">
        <v>3999</v>
      </c>
      <c r="F300" t="s">
        <v>4000</v>
      </c>
      <c r="G300">
        <v>10609</v>
      </c>
      <c r="H300" t="s">
        <v>3935</v>
      </c>
      <c r="I300">
        <v>9</v>
      </c>
      <c r="J300">
        <v>2023</v>
      </c>
      <c r="K300">
        <v>202309</v>
      </c>
      <c r="L300">
        <v>202309</v>
      </c>
      <c r="M300" t="s">
        <v>949</v>
      </c>
      <c r="N300" t="s">
        <v>2188</v>
      </c>
      <c r="O300" t="s">
        <v>1682</v>
      </c>
      <c r="P300" t="s">
        <v>2187</v>
      </c>
      <c r="Q300" s="1">
        <v>44987</v>
      </c>
      <c r="R300">
        <v>1</v>
      </c>
      <c r="S300">
        <v>0</v>
      </c>
      <c r="T300">
        <v>0</v>
      </c>
      <c r="U300">
        <v>0</v>
      </c>
      <c r="V300" t="s">
        <v>4008</v>
      </c>
      <c r="W300" t="str">
        <f>IF(Tabla1[[#This Row],[num_sup]]=1,"CUMPLE SF","NO CUMPLE SF")</f>
        <v>NO CUMPLE SF</v>
      </c>
      <c r="X300" t="str">
        <f>IF(Tabla1[[#This Row],[num_ta]]=1,"SI CUMPLE TA","NO CUMPLE TA")</f>
        <v>NO CUMPLE TA</v>
      </c>
      <c r="Y300" s="5" t="str">
        <f>IF(AND(Tabla1[[#This Row],[num_sup]]=1,Tabla1[[#This Row],[num_ta]]=1),"CUMPLE","NO CUMPLE")</f>
        <v>NO CUMPLE</v>
      </c>
    </row>
    <row r="301" spans="1:25" hidden="1" x14ac:dyDescent="0.25">
      <c r="A301" t="s">
        <v>7</v>
      </c>
      <c r="B301" t="s">
        <v>27</v>
      </c>
      <c r="C301" t="s">
        <v>29</v>
      </c>
      <c r="D301" t="s">
        <v>15</v>
      </c>
      <c r="E301" t="s">
        <v>91</v>
      </c>
      <c r="F301" t="s">
        <v>446</v>
      </c>
      <c r="G301">
        <v>10609</v>
      </c>
      <c r="H301" t="s">
        <v>3935</v>
      </c>
      <c r="I301">
        <v>9</v>
      </c>
      <c r="J301">
        <v>2023</v>
      </c>
      <c r="K301">
        <v>202309</v>
      </c>
      <c r="L301">
        <v>202309</v>
      </c>
      <c r="M301" t="s">
        <v>948</v>
      </c>
      <c r="N301" t="s">
        <v>1772</v>
      </c>
      <c r="O301" t="s">
        <v>2186</v>
      </c>
      <c r="P301" t="s">
        <v>2185</v>
      </c>
      <c r="Q301" s="1">
        <v>44973</v>
      </c>
      <c r="R301">
        <v>1</v>
      </c>
      <c r="S301">
        <v>1</v>
      </c>
      <c r="T301">
        <v>1</v>
      </c>
      <c r="U301">
        <v>1</v>
      </c>
      <c r="V301" t="s">
        <v>4008</v>
      </c>
      <c r="W301" t="str">
        <f>IF(Tabla1[[#This Row],[num_sup]]=1,"CUMPLE SF","NO CUMPLE SF")</f>
        <v>CUMPLE SF</v>
      </c>
      <c r="X301" t="str">
        <f>IF(Tabla1[[#This Row],[num_ta]]=1,"SI CUMPLE TA","NO CUMPLE TA")</f>
        <v>SI CUMPLE TA</v>
      </c>
      <c r="Y301" s="5" t="str">
        <f>IF(AND(Tabla1[[#This Row],[num_sup]]=1,Tabla1[[#This Row],[num_ta]]=1),"CUMPLE","NO CUMPLE")</f>
        <v>CUMPLE</v>
      </c>
    </row>
    <row r="302" spans="1:25" hidden="1" x14ac:dyDescent="0.25">
      <c r="A302" t="s">
        <v>7</v>
      </c>
      <c r="B302" t="s">
        <v>27</v>
      </c>
      <c r="C302" t="s">
        <v>29</v>
      </c>
      <c r="D302" t="s">
        <v>15</v>
      </c>
      <c r="E302" t="s">
        <v>91</v>
      </c>
      <c r="F302" t="s">
        <v>446</v>
      </c>
      <c r="G302">
        <v>10609</v>
      </c>
      <c r="H302" t="s">
        <v>3935</v>
      </c>
      <c r="I302">
        <v>9</v>
      </c>
      <c r="J302">
        <v>2023</v>
      </c>
      <c r="K302">
        <v>202309</v>
      </c>
      <c r="L302">
        <v>202309</v>
      </c>
      <c r="M302" t="s">
        <v>947</v>
      </c>
      <c r="N302" t="s">
        <v>2184</v>
      </c>
      <c r="O302" t="s">
        <v>2183</v>
      </c>
      <c r="P302" t="s">
        <v>2182</v>
      </c>
      <c r="Q302" s="1">
        <v>44982</v>
      </c>
      <c r="R302">
        <v>1</v>
      </c>
      <c r="S302">
        <v>1</v>
      </c>
      <c r="T302">
        <v>1</v>
      </c>
      <c r="U302">
        <v>1</v>
      </c>
      <c r="V302" t="s">
        <v>4008</v>
      </c>
      <c r="W302" t="str">
        <f>IF(Tabla1[[#This Row],[num_sup]]=1,"CUMPLE SF","NO CUMPLE SF")</f>
        <v>CUMPLE SF</v>
      </c>
      <c r="X302" t="str">
        <f>IF(Tabla1[[#This Row],[num_ta]]=1,"SI CUMPLE TA","NO CUMPLE TA")</f>
        <v>SI CUMPLE TA</v>
      </c>
      <c r="Y302" s="5" t="str">
        <f>IF(AND(Tabla1[[#This Row],[num_sup]]=1,Tabla1[[#This Row],[num_ta]]=1),"CUMPLE","NO CUMPLE")</f>
        <v>CUMPLE</v>
      </c>
    </row>
    <row r="303" spans="1:25" hidden="1" x14ac:dyDescent="0.25">
      <c r="A303" t="s">
        <v>7</v>
      </c>
      <c r="B303" t="s">
        <v>27</v>
      </c>
      <c r="C303" t="s">
        <v>29</v>
      </c>
      <c r="D303" t="s">
        <v>15</v>
      </c>
      <c r="E303" t="s">
        <v>896</v>
      </c>
      <c r="F303" t="s">
        <v>900</v>
      </c>
      <c r="G303">
        <v>10609</v>
      </c>
      <c r="H303" t="s">
        <v>3935</v>
      </c>
      <c r="I303">
        <v>9</v>
      </c>
      <c r="J303">
        <v>2023</v>
      </c>
      <c r="K303">
        <v>202309</v>
      </c>
      <c r="L303">
        <v>202309</v>
      </c>
      <c r="M303" t="s">
        <v>946</v>
      </c>
      <c r="N303" t="s">
        <v>1893</v>
      </c>
      <c r="O303" t="s">
        <v>1708</v>
      </c>
      <c r="P303" t="s">
        <v>2181</v>
      </c>
      <c r="Q303" s="1">
        <v>44988</v>
      </c>
      <c r="R303">
        <v>1</v>
      </c>
      <c r="S303">
        <v>1</v>
      </c>
      <c r="T303">
        <v>1</v>
      </c>
      <c r="U303">
        <v>1</v>
      </c>
      <c r="V303" t="s">
        <v>4008</v>
      </c>
      <c r="W303" t="str">
        <f>IF(Tabla1[[#This Row],[num_sup]]=1,"CUMPLE SF","NO CUMPLE SF")</f>
        <v>CUMPLE SF</v>
      </c>
      <c r="X303" t="str">
        <f>IF(Tabla1[[#This Row],[num_ta]]=1,"SI CUMPLE TA","NO CUMPLE TA")</f>
        <v>SI CUMPLE TA</v>
      </c>
      <c r="Y303" s="5" t="str">
        <f>IF(AND(Tabla1[[#This Row],[num_sup]]=1,Tabla1[[#This Row],[num_ta]]=1),"CUMPLE","NO CUMPLE")</f>
        <v>CUMPLE</v>
      </c>
    </row>
    <row r="304" spans="1:25" hidden="1" x14ac:dyDescent="0.25">
      <c r="A304" t="s">
        <v>7</v>
      </c>
      <c r="B304" t="s">
        <v>27</v>
      </c>
      <c r="C304" t="s">
        <v>29</v>
      </c>
      <c r="D304" t="s">
        <v>15</v>
      </c>
      <c r="E304" t="s">
        <v>896</v>
      </c>
      <c r="F304" t="s">
        <v>945</v>
      </c>
      <c r="G304">
        <v>10609</v>
      </c>
      <c r="H304" t="s">
        <v>3935</v>
      </c>
      <c r="I304">
        <v>9</v>
      </c>
      <c r="J304">
        <v>2023</v>
      </c>
      <c r="K304">
        <v>202309</v>
      </c>
      <c r="L304">
        <v>202309</v>
      </c>
      <c r="M304" t="s">
        <v>944</v>
      </c>
      <c r="N304" t="s">
        <v>2135</v>
      </c>
      <c r="O304" t="s">
        <v>2180</v>
      </c>
      <c r="P304" t="s">
        <v>2179</v>
      </c>
      <c r="Q304" s="1">
        <v>44980</v>
      </c>
      <c r="R304">
        <v>1</v>
      </c>
      <c r="S304">
        <v>1</v>
      </c>
      <c r="T304">
        <v>1</v>
      </c>
      <c r="U304">
        <v>1</v>
      </c>
      <c r="V304" t="s">
        <v>4008</v>
      </c>
      <c r="W304" t="str">
        <f>IF(Tabla1[[#This Row],[num_sup]]=1,"CUMPLE SF","NO CUMPLE SF")</f>
        <v>CUMPLE SF</v>
      </c>
      <c r="X304" t="str">
        <f>IF(Tabla1[[#This Row],[num_ta]]=1,"SI CUMPLE TA","NO CUMPLE TA")</f>
        <v>SI CUMPLE TA</v>
      </c>
      <c r="Y304" s="5" t="str">
        <f>IF(AND(Tabla1[[#This Row],[num_sup]]=1,Tabla1[[#This Row],[num_ta]]=1),"CUMPLE","NO CUMPLE")</f>
        <v>CUMPLE</v>
      </c>
    </row>
    <row r="305" spans="1:25" hidden="1" x14ac:dyDescent="0.25">
      <c r="A305" t="s">
        <v>7</v>
      </c>
      <c r="B305" t="s">
        <v>27</v>
      </c>
      <c r="C305" t="s">
        <v>29</v>
      </c>
      <c r="D305" t="s">
        <v>15</v>
      </c>
      <c r="E305" t="s">
        <v>896</v>
      </c>
      <c r="F305" t="s">
        <v>896</v>
      </c>
      <c r="G305">
        <v>10609</v>
      </c>
      <c r="H305" t="s">
        <v>3935</v>
      </c>
      <c r="I305">
        <v>9</v>
      </c>
      <c r="J305">
        <v>2023</v>
      </c>
      <c r="K305">
        <v>202309</v>
      </c>
      <c r="L305">
        <v>202309</v>
      </c>
      <c r="M305" t="s">
        <v>943</v>
      </c>
      <c r="N305" t="s">
        <v>2004</v>
      </c>
      <c r="O305" t="s">
        <v>1791</v>
      </c>
      <c r="P305" t="s">
        <v>2178</v>
      </c>
      <c r="Q305" s="1">
        <v>44988</v>
      </c>
      <c r="R305">
        <v>1</v>
      </c>
      <c r="S305">
        <v>1</v>
      </c>
      <c r="T305">
        <v>1</v>
      </c>
      <c r="U305">
        <v>1</v>
      </c>
      <c r="V305" t="s">
        <v>4008</v>
      </c>
      <c r="W305" t="str">
        <f>IF(Tabla1[[#This Row],[num_sup]]=1,"CUMPLE SF","NO CUMPLE SF")</f>
        <v>CUMPLE SF</v>
      </c>
      <c r="X305" t="str">
        <f>IF(Tabla1[[#This Row],[num_ta]]=1,"SI CUMPLE TA","NO CUMPLE TA")</f>
        <v>SI CUMPLE TA</v>
      </c>
      <c r="Y305" s="5" t="str">
        <f>IF(AND(Tabla1[[#This Row],[num_sup]]=1,Tabla1[[#This Row],[num_ta]]=1),"CUMPLE","NO CUMPLE")</f>
        <v>CUMPLE</v>
      </c>
    </row>
    <row r="306" spans="1:25" hidden="1" x14ac:dyDescent="0.25">
      <c r="A306" t="s">
        <v>7</v>
      </c>
      <c r="B306" t="s">
        <v>27</v>
      </c>
      <c r="C306" t="s">
        <v>29</v>
      </c>
      <c r="D306" t="s">
        <v>15</v>
      </c>
      <c r="E306" t="s">
        <v>29</v>
      </c>
      <c r="F306" t="s">
        <v>29</v>
      </c>
      <c r="G306">
        <v>10609</v>
      </c>
      <c r="H306" t="s">
        <v>3935</v>
      </c>
      <c r="I306">
        <v>9</v>
      </c>
      <c r="J306">
        <v>2023</v>
      </c>
      <c r="K306">
        <v>202309</v>
      </c>
      <c r="L306">
        <v>202309</v>
      </c>
      <c r="M306" t="s">
        <v>942</v>
      </c>
      <c r="N306" t="s">
        <v>1834</v>
      </c>
      <c r="O306" t="s">
        <v>1837</v>
      </c>
      <c r="P306" t="s">
        <v>2177</v>
      </c>
      <c r="Q306" s="1">
        <v>44989</v>
      </c>
      <c r="R306">
        <v>1</v>
      </c>
      <c r="S306">
        <v>1</v>
      </c>
      <c r="T306">
        <v>1</v>
      </c>
      <c r="U306">
        <v>1</v>
      </c>
      <c r="V306" t="s">
        <v>4008</v>
      </c>
      <c r="W306" t="str">
        <f>IF(Tabla1[[#This Row],[num_sup]]=1,"CUMPLE SF","NO CUMPLE SF")</f>
        <v>CUMPLE SF</v>
      </c>
      <c r="X306" t="str">
        <f>IF(Tabla1[[#This Row],[num_ta]]=1,"SI CUMPLE TA","NO CUMPLE TA")</f>
        <v>SI CUMPLE TA</v>
      </c>
      <c r="Y306" s="5" t="str">
        <f>IF(AND(Tabla1[[#This Row],[num_sup]]=1,Tabla1[[#This Row],[num_ta]]=1),"CUMPLE","NO CUMPLE")</f>
        <v>CUMPLE</v>
      </c>
    </row>
    <row r="307" spans="1:25" hidden="1" x14ac:dyDescent="0.25">
      <c r="A307" t="s">
        <v>7</v>
      </c>
      <c r="B307" t="s">
        <v>27</v>
      </c>
      <c r="C307" t="s">
        <v>29</v>
      </c>
      <c r="D307" t="s">
        <v>15</v>
      </c>
      <c r="E307" t="s">
        <v>29</v>
      </c>
      <c r="F307" t="s">
        <v>394</v>
      </c>
      <c r="G307">
        <v>10609</v>
      </c>
      <c r="H307" t="s">
        <v>3935</v>
      </c>
      <c r="I307">
        <v>9</v>
      </c>
      <c r="J307">
        <v>2023</v>
      </c>
      <c r="K307">
        <v>202309</v>
      </c>
      <c r="L307">
        <v>202309</v>
      </c>
      <c r="M307" t="s">
        <v>940</v>
      </c>
      <c r="N307" t="s">
        <v>1703</v>
      </c>
      <c r="O307" t="s">
        <v>1746</v>
      </c>
      <c r="P307" t="s">
        <v>1748</v>
      </c>
      <c r="Q307" s="1">
        <v>44963</v>
      </c>
      <c r="R307">
        <v>1</v>
      </c>
      <c r="S307">
        <v>1</v>
      </c>
      <c r="T307">
        <v>1</v>
      </c>
      <c r="U307">
        <v>1</v>
      </c>
      <c r="V307" t="s">
        <v>4008</v>
      </c>
      <c r="W307" t="str">
        <f>IF(Tabla1[[#This Row],[num_sup]]=1,"CUMPLE SF","NO CUMPLE SF")</f>
        <v>CUMPLE SF</v>
      </c>
      <c r="X307" t="str">
        <f>IF(Tabla1[[#This Row],[num_ta]]=1,"SI CUMPLE TA","NO CUMPLE TA")</f>
        <v>SI CUMPLE TA</v>
      </c>
      <c r="Y307" s="5" t="str">
        <f>IF(AND(Tabla1[[#This Row],[num_sup]]=1,Tabla1[[#This Row],[num_ta]]=1),"CUMPLE","NO CUMPLE")</f>
        <v>CUMPLE</v>
      </c>
    </row>
    <row r="308" spans="1:25" hidden="1" x14ac:dyDescent="0.25">
      <c r="A308" t="s">
        <v>7</v>
      </c>
      <c r="B308" t="s">
        <v>27</v>
      </c>
      <c r="C308" t="s">
        <v>29</v>
      </c>
      <c r="D308" t="s">
        <v>15</v>
      </c>
      <c r="E308" t="s">
        <v>29</v>
      </c>
      <c r="F308" t="s">
        <v>394</v>
      </c>
      <c r="G308">
        <v>10609</v>
      </c>
      <c r="H308" t="s">
        <v>3935</v>
      </c>
      <c r="I308">
        <v>9</v>
      </c>
      <c r="J308">
        <v>2023</v>
      </c>
      <c r="K308">
        <v>202309</v>
      </c>
      <c r="L308">
        <v>202309</v>
      </c>
      <c r="M308" t="s">
        <v>941</v>
      </c>
      <c r="N308" t="s">
        <v>1858</v>
      </c>
      <c r="O308" t="s">
        <v>2138</v>
      </c>
      <c r="P308" t="s">
        <v>2176</v>
      </c>
      <c r="Q308" s="1">
        <v>44970</v>
      </c>
      <c r="R308">
        <v>1</v>
      </c>
      <c r="S308">
        <v>1</v>
      </c>
      <c r="T308">
        <v>1</v>
      </c>
      <c r="U308">
        <v>1</v>
      </c>
      <c r="V308" t="s">
        <v>4008</v>
      </c>
      <c r="W308" t="str">
        <f>IF(Tabla1[[#This Row],[num_sup]]=1,"CUMPLE SF","NO CUMPLE SF")</f>
        <v>CUMPLE SF</v>
      </c>
      <c r="X308" t="str">
        <f>IF(Tabla1[[#This Row],[num_ta]]=1,"SI CUMPLE TA","NO CUMPLE TA")</f>
        <v>SI CUMPLE TA</v>
      </c>
      <c r="Y308" s="5" t="str">
        <f>IF(AND(Tabla1[[#This Row],[num_sup]]=1,Tabla1[[#This Row],[num_ta]]=1),"CUMPLE","NO CUMPLE")</f>
        <v>CUMPLE</v>
      </c>
    </row>
    <row r="309" spans="1:25" hidden="1" x14ac:dyDescent="0.25">
      <c r="A309" t="s">
        <v>7</v>
      </c>
      <c r="B309" t="s">
        <v>27</v>
      </c>
      <c r="C309" t="s">
        <v>29</v>
      </c>
      <c r="D309" t="s">
        <v>15</v>
      </c>
      <c r="E309" t="s">
        <v>108</v>
      </c>
      <c r="F309" t="s">
        <v>365</v>
      </c>
      <c r="G309">
        <v>10609</v>
      </c>
      <c r="H309" t="s">
        <v>3935</v>
      </c>
      <c r="I309">
        <v>9</v>
      </c>
      <c r="J309">
        <v>2023</v>
      </c>
      <c r="K309">
        <v>202309</v>
      </c>
      <c r="L309">
        <v>202309</v>
      </c>
      <c r="M309" t="s">
        <v>939</v>
      </c>
      <c r="N309" t="s">
        <v>1846</v>
      </c>
      <c r="O309" t="s">
        <v>1676</v>
      </c>
      <c r="P309" t="s">
        <v>2175</v>
      </c>
      <c r="Q309" s="1">
        <v>44964</v>
      </c>
      <c r="R309">
        <v>1</v>
      </c>
      <c r="S309">
        <v>1</v>
      </c>
      <c r="T309">
        <v>1</v>
      </c>
      <c r="U309">
        <v>1</v>
      </c>
      <c r="V309" t="s">
        <v>4008</v>
      </c>
      <c r="W309" t="str">
        <f>IF(Tabla1[[#This Row],[num_sup]]=1,"CUMPLE SF","NO CUMPLE SF")</f>
        <v>CUMPLE SF</v>
      </c>
      <c r="X309" t="str">
        <f>IF(Tabla1[[#This Row],[num_ta]]=1,"SI CUMPLE TA","NO CUMPLE TA")</f>
        <v>SI CUMPLE TA</v>
      </c>
      <c r="Y309" s="5" t="str">
        <f>IF(AND(Tabla1[[#This Row],[num_sup]]=1,Tabla1[[#This Row],[num_ta]]=1),"CUMPLE","NO CUMPLE")</f>
        <v>CUMPLE</v>
      </c>
    </row>
    <row r="310" spans="1:25" hidden="1" x14ac:dyDescent="0.25">
      <c r="A310" t="s">
        <v>7</v>
      </c>
      <c r="B310" t="s">
        <v>27</v>
      </c>
      <c r="C310" t="s">
        <v>29</v>
      </c>
      <c r="D310" t="s">
        <v>15</v>
      </c>
      <c r="E310" t="s">
        <v>108</v>
      </c>
      <c r="F310" t="s">
        <v>365</v>
      </c>
      <c r="G310">
        <v>10609</v>
      </c>
      <c r="H310" t="s">
        <v>3935</v>
      </c>
      <c r="I310">
        <v>9</v>
      </c>
      <c r="J310">
        <v>2023</v>
      </c>
      <c r="K310">
        <v>202309</v>
      </c>
      <c r="L310">
        <v>202309</v>
      </c>
      <c r="M310" t="s">
        <v>938</v>
      </c>
      <c r="N310" t="s">
        <v>1708</v>
      </c>
      <c r="O310" t="s">
        <v>1781</v>
      </c>
      <c r="P310" t="s">
        <v>2174</v>
      </c>
      <c r="Q310" s="1">
        <v>44966</v>
      </c>
      <c r="R310">
        <v>1</v>
      </c>
      <c r="S310">
        <v>1</v>
      </c>
      <c r="T310">
        <v>1</v>
      </c>
      <c r="U310">
        <v>1</v>
      </c>
      <c r="V310" t="s">
        <v>4008</v>
      </c>
      <c r="W310" t="str">
        <f>IF(Tabla1[[#This Row],[num_sup]]=1,"CUMPLE SF","NO CUMPLE SF")</f>
        <v>CUMPLE SF</v>
      </c>
      <c r="X310" t="str">
        <f>IF(Tabla1[[#This Row],[num_ta]]=1,"SI CUMPLE TA","NO CUMPLE TA")</f>
        <v>SI CUMPLE TA</v>
      </c>
      <c r="Y310" s="5" t="str">
        <f>IF(AND(Tabla1[[#This Row],[num_sup]]=1,Tabla1[[#This Row],[num_ta]]=1),"CUMPLE","NO CUMPLE")</f>
        <v>CUMPLE</v>
      </c>
    </row>
    <row r="311" spans="1:25" hidden="1" x14ac:dyDescent="0.25">
      <c r="A311" t="s">
        <v>7</v>
      </c>
      <c r="B311" t="s">
        <v>27</v>
      </c>
      <c r="C311" t="s">
        <v>29</v>
      </c>
      <c r="D311" t="s">
        <v>15</v>
      </c>
      <c r="E311" t="s">
        <v>108</v>
      </c>
      <c r="F311" t="s">
        <v>365</v>
      </c>
      <c r="G311">
        <v>10609</v>
      </c>
      <c r="H311" t="s">
        <v>3935</v>
      </c>
      <c r="I311">
        <v>9</v>
      </c>
      <c r="J311">
        <v>2023</v>
      </c>
      <c r="K311">
        <v>202309</v>
      </c>
      <c r="L311">
        <v>202309</v>
      </c>
      <c r="M311" t="s">
        <v>937</v>
      </c>
      <c r="N311" t="s">
        <v>2165</v>
      </c>
      <c r="O311" t="s">
        <v>2097</v>
      </c>
      <c r="P311" t="s">
        <v>2173</v>
      </c>
      <c r="Q311" s="1">
        <v>44979</v>
      </c>
      <c r="R311">
        <v>1</v>
      </c>
      <c r="S311">
        <v>1</v>
      </c>
      <c r="T311">
        <v>1</v>
      </c>
      <c r="U311">
        <v>1</v>
      </c>
      <c r="V311" t="s">
        <v>4008</v>
      </c>
      <c r="W311" t="str">
        <f>IF(Tabla1[[#This Row],[num_sup]]=1,"CUMPLE SF","NO CUMPLE SF")</f>
        <v>CUMPLE SF</v>
      </c>
      <c r="X311" t="str">
        <f>IF(Tabla1[[#This Row],[num_ta]]=1,"SI CUMPLE TA","NO CUMPLE TA")</f>
        <v>SI CUMPLE TA</v>
      </c>
      <c r="Y311" s="5" t="str">
        <f>IF(AND(Tabla1[[#This Row],[num_sup]]=1,Tabla1[[#This Row],[num_ta]]=1),"CUMPLE","NO CUMPLE")</f>
        <v>CUMPLE</v>
      </c>
    </row>
    <row r="312" spans="1:25" hidden="1" x14ac:dyDescent="0.25">
      <c r="A312" t="s">
        <v>7</v>
      </c>
      <c r="B312" t="s">
        <v>27</v>
      </c>
      <c r="C312" t="s">
        <v>29</v>
      </c>
      <c r="D312" t="s">
        <v>15</v>
      </c>
      <c r="E312" t="s">
        <v>108</v>
      </c>
      <c r="F312" t="s">
        <v>365</v>
      </c>
      <c r="G312">
        <v>10609</v>
      </c>
      <c r="H312" t="s">
        <v>3935</v>
      </c>
      <c r="I312">
        <v>9</v>
      </c>
      <c r="J312">
        <v>2023</v>
      </c>
      <c r="K312">
        <v>202309</v>
      </c>
      <c r="L312">
        <v>202309</v>
      </c>
      <c r="M312" t="s">
        <v>936</v>
      </c>
      <c r="N312" t="s">
        <v>1949</v>
      </c>
      <c r="O312" t="s">
        <v>2172</v>
      </c>
      <c r="P312" t="s">
        <v>2171</v>
      </c>
      <c r="Q312" s="1">
        <v>44980</v>
      </c>
      <c r="R312">
        <v>1</v>
      </c>
      <c r="S312">
        <v>1</v>
      </c>
      <c r="T312">
        <v>1</v>
      </c>
      <c r="U312">
        <v>1</v>
      </c>
      <c r="V312" t="s">
        <v>4008</v>
      </c>
      <c r="W312" t="str">
        <f>IF(Tabla1[[#This Row],[num_sup]]=1,"CUMPLE SF","NO CUMPLE SF")</f>
        <v>CUMPLE SF</v>
      </c>
      <c r="X312" t="str">
        <f>IF(Tabla1[[#This Row],[num_ta]]=1,"SI CUMPLE TA","NO CUMPLE TA")</f>
        <v>SI CUMPLE TA</v>
      </c>
      <c r="Y312" s="5" t="str">
        <f>IF(AND(Tabla1[[#This Row],[num_sup]]=1,Tabla1[[#This Row],[num_ta]]=1),"CUMPLE","NO CUMPLE")</f>
        <v>CUMPLE</v>
      </c>
    </row>
    <row r="313" spans="1:25" hidden="1" x14ac:dyDescent="0.25">
      <c r="A313" t="s">
        <v>7</v>
      </c>
      <c r="B313" t="s">
        <v>27</v>
      </c>
      <c r="C313" t="s">
        <v>29</v>
      </c>
      <c r="D313" t="s">
        <v>15</v>
      </c>
      <c r="E313" t="s">
        <v>108</v>
      </c>
      <c r="F313" t="s">
        <v>365</v>
      </c>
      <c r="G313">
        <v>10609</v>
      </c>
      <c r="H313" t="s">
        <v>3935</v>
      </c>
      <c r="I313">
        <v>9</v>
      </c>
      <c r="J313">
        <v>2023</v>
      </c>
      <c r="K313">
        <v>202309</v>
      </c>
      <c r="L313">
        <v>202309</v>
      </c>
      <c r="M313" t="s">
        <v>935</v>
      </c>
      <c r="N313" t="s">
        <v>2170</v>
      </c>
      <c r="O313" t="s">
        <v>1794</v>
      </c>
      <c r="P313" t="s">
        <v>2169</v>
      </c>
      <c r="Q313" s="1">
        <v>44985</v>
      </c>
      <c r="R313">
        <v>1</v>
      </c>
      <c r="S313">
        <v>1</v>
      </c>
      <c r="T313">
        <v>1</v>
      </c>
      <c r="U313">
        <v>1</v>
      </c>
      <c r="V313" t="s">
        <v>4008</v>
      </c>
      <c r="W313" t="str">
        <f>IF(Tabla1[[#This Row],[num_sup]]=1,"CUMPLE SF","NO CUMPLE SF")</f>
        <v>CUMPLE SF</v>
      </c>
      <c r="X313" t="str">
        <f>IF(Tabla1[[#This Row],[num_ta]]=1,"SI CUMPLE TA","NO CUMPLE TA")</f>
        <v>SI CUMPLE TA</v>
      </c>
      <c r="Y313" s="5" t="str">
        <f>IF(AND(Tabla1[[#This Row],[num_sup]]=1,Tabla1[[#This Row],[num_ta]]=1),"CUMPLE","NO CUMPLE")</f>
        <v>CUMPLE</v>
      </c>
    </row>
    <row r="314" spans="1:25" hidden="1" x14ac:dyDescent="0.25">
      <c r="A314" t="s">
        <v>7</v>
      </c>
      <c r="B314" t="s">
        <v>27</v>
      </c>
      <c r="C314" t="s">
        <v>29</v>
      </c>
      <c r="D314" t="s">
        <v>15</v>
      </c>
      <c r="E314" t="s">
        <v>40</v>
      </c>
      <c r="F314" t="s">
        <v>495</v>
      </c>
      <c r="G314">
        <v>10609</v>
      </c>
      <c r="H314" t="s">
        <v>3935</v>
      </c>
      <c r="I314">
        <v>9</v>
      </c>
      <c r="J314">
        <v>2023</v>
      </c>
      <c r="K314">
        <v>202309</v>
      </c>
      <c r="L314">
        <v>202309</v>
      </c>
      <c r="M314" t="s">
        <v>934</v>
      </c>
      <c r="N314" t="s">
        <v>1848</v>
      </c>
      <c r="O314" t="s">
        <v>2137</v>
      </c>
      <c r="P314" t="s">
        <v>2168</v>
      </c>
      <c r="Q314" s="1">
        <v>44982</v>
      </c>
      <c r="R314">
        <v>1</v>
      </c>
      <c r="S314">
        <v>0</v>
      </c>
      <c r="T314">
        <v>1</v>
      </c>
      <c r="U314">
        <v>0</v>
      </c>
      <c r="V314" t="s">
        <v>4008</v>
      </c>
      <c r="W314" t="str">
        <f>IF(Tabla1[[#This Row],[num_sup]]=1,"CUMPLE SF","NO CUMPLE SF")</f>
        <v>CUMPLE SF</v>
      </c>
      <c r="X314" t="str">
        <f>IF(Tabla1[[#This Row],[num_ta]]=1,"SI CUMPLE TA","NO CUMPLE TA")</f>
        <v>NO CUMPLE TA</v>
      </c>
      <c r="Y314" s="5" t="str">
        <f>IF(AND(Tabla1[[#This Row],[num_sup]]=1,Tabla1[[#This Row],[num_ta]]=1),"CUMPLE","NO CUMPLE")</f>
        <v>NO CUMPLE</v>
      </c>
    </row>
    <row r="315" spans="1:25" hidden="1" x14ac:dyDescent="0.25">
      <c r="A315" t="s">
        <v>7</v>
      </c>
      <c r="B315" t="s">
        <v>27</v>
      </c>
      <c r="C315" t="s">
        <v>29</v>
      </c>
      <c r="D315" t="s">
        <v>15</v>
      </c>
      <c r="E315" t="s">
        <v>40</v>
      </c>
      <c r="F315" t="s">
        <v>495</v>
      </c>
      <c r="G315">
        <v>10609</v>
      </c>
      <c r="H315" t="s">
        <v>3935</v>
      </c>
      <c r="I315">
        <v>9</v>
      </c>
      <c r="J315">
        <v>2023</v>
      </c>
      <c r="K315">
        <v>202309</v>
      </c>
      <c r="L315">
        <v>202309</v>
      </c>
      <c r="M315" t="s">
        <v>933</v>
      </c>
      <c r="N315" t="s">
        <v>1826</v>
      </c>
      <c r="O315" t="s">
        <v>1692</v>
      </c>
      <c r="P315" t="s">
        <v>2167</v>
      </c>
      <c r="Q315" s="1">
        <v>44988</v>
      </c>
      <c r="R315">
        <v>1</v>
      </c>
      <c r="S315">
        <v>1</v>
      </c>
      <c r="T315">
        <v>1</v>
      </c>
      <c r="U315">
        <v>1</v>
      </c>
      <c r="V315" t="s">
        <v>4008</v>
      </c>
      <c r="W315" t="str">
        <f>IF(Tabla1[[#This Row],[num_sup]]=1,"CUMPLE SF","NO CUMPLE SF")</f>
        <v>CUMPLE SF</v>
      </c>
      <c r="X315" t="str">
        <f>IF(Tabla1[[#This Row],[num_ta]]=1,"SI CUMPLE TA","NO CUMPLE TA")</f>
        <v>SI CUMPLE TA</v>
      </c>
      <c r="Y315" s="5" t="str">
        <f>IF(AND(Tabla1[[#This Row],[num_sup]]=1,Tabla1[[#This Row],[num_ta]]=1),"CUMPLE","NO CUMPLE")</f>
        <v>CUMPLE</v>
      </c>
    </row>
    <row r="316" spans="1:25" hidden="1" x14ac:dyDescent="0.25">
      <c r="A316" t="s">
        <v>7</v>
      </c>
      <c r="B316" t="s">
        <v>27</v>
      </c>
      <c r="C316" t="s">
        <v>29</v>
      </c>
      <c r="D316" t="s">
        <v>15</v>
      </c>
      <c r="E316" t="s">
        <v>40</v>
      </c>
      <c r="F316" t="s">
        <v>495</v>
      </c>
      <c r="G316">
        <v>10609</v>
      </c>
      <c r="H316" t="s">
        <v>3935</v>
      </c>
      <c r="I316">
        <v>9</v>
      </c>
      <c r="J316">
        <v>2023</v>
      </c>
      <c r="K316">
        <v>202309</v>
      </c>
      <c r="L316">
        <v>202309</v>
      </c>
      <c r="M316" t="s">
        <v>932</v>
      </c>
      <c r="N316" t="s">
        <v>1853</v>
      </c>
      <c r="O316" t="s">
        <v>1700</v>
      </c>
      <c r="P316" t="s">
        <v>2166</v>
      </c>
      <c r="Q316" s="1">
        <v>44988</v>
      </c>
      <c r="R316">
        <v>1</v>
      </c>
      <c r="S316">
        <v>1</v>
      </c>
      <c r="T316">
        <v>1</v>
      </c>
      <c r="U316">
        <v>1</v>
      </c>
      <c r="V316" t="s">
        <v>4008</v>
      </c>
      <c r="W316" t="str">
        <f>IF(Tabla1[[#This Row],[num_sup]]=1,"CUMPLE SF","NO CUMPLE SF")</f>
        <v>CUMPLE SF</v>
      </c>
      <c r="X316" t="str">
        <f>IF(Tabla1[[#This Row],[num_ta]]=1,"SI CUMPLE TA","NO CUMPLE TA")</f>
        <v>SI CUMPLE TA</v>
      </c>
      <c r="Y316" s="5" t="str">
        <f>IF(AND(Tabla1[[#This Row],[num_sup]]=1,Tabla1[[#This Row],[num_ta]]=1),"CUMPLE","NO CUMPLE")</f>
        <v>CUMPLE</v>
      </c>
    </row>
    <row r="317" spans="1:25" hidden="1" x14ac:dyDescent="0.25">
      <c r="A317" t="s">
        <v>7</v>
      </c>
      <c r="B317" t="s">
        <v>27</v>
      </c>
      <c r="C317" t="s">
        <v>30</v>
      </c>
      <c r="D317" t="s">
        <v>3998</v>
      </c>
      <c r="E317" t="s">
        <v>3999</v>
      </c>
      <c r="F317" t="s">
        <v>4000</v>
      </c>
      <c r="G317">
        <v>10601</v>
      </c>
      <c r="H317" t="s">
        <v>3936</v>
      </c>
      <c r="I317">
        <v>9</v>
      </c>
      <c r="J317">
        <v>2023</v>
      </c>
      <c r="K317">
        <v>202309</v>
      </c>
      <c r="L317">
        <v>202309</v>
      </c>
      <c r="M317" t="s">
        <v>484</v>
      </c>
      <c r="N317" t="s">
        <v>2165</v>
      </c>
      <c r="O317" t="s">
        <v>2164</v>
      </c>
      <c r="P317" t="s">
        <v>2163</v>
      </c>
      <c r="Q317" s="1">
        <v>44968</v>
      </c>
      <c r="R317">
        <v>1</v>
      </c>
      <c r="S317">
        <v>0</v>
      </c>
      <c r="T317">
        <v>0</v>
      </c>
      <c r="U317">
        <v>0</v>
      </c>
      <c r="V317" t="s">
        <v>4008</v>
      </c>
      <c r="W317" t="str">
        <f>IF(Tabla1[[#This Row],[num_sup]]=1,"CUMPLE SF","NO CUMPLE SF")</f>
        <v>NO CUMPLE SF</v>
      </c>
      <c r="X317" t="str">
        <f>IF(Tabla1[[#This Row],[num_ta]]=1,"SI CUMPLE TA","NO CUMPLE TA")</f>
        <v>NO CUMPLE TA</v>
      </c>
      <c r="Y317" s="5" t="str">
        <f>IF(AND(Tabla1[[#This Row],[num_sup]]=1,Tabla1[[#This Row],[num_ta]]=1),"CUMPLE","NO CUMPLE")</f>
        <v>NO CUMPLE</v>
      </c>
    </row>
    <row r="318" spans="1:25" hidden="1" x14ac:dyDescent="0.25">
      <c r="A318" t="s">
        <v>7</v>
      </c>
      <c r="B318" t="s">
        <v>27</v>
      </c>
      <c r="C318" t="s">
        <v>30</v>
      </c>
      <c r="D318" t="s">
        <v>15</v>
      </c>
      <c r="E318" t="s">
        <v>91</v>
      </c>
      <c r="F318" t="s">
        <v>446</v>
      </c>
      <c r="G318">
        <v>10601</v>
      </c>
      <c r="H318" t="s">
        <v>3935</v>
      </c>
      <c r="I318">
        <v>9</v>
      </c>
      <c r="J318">
        <v>2023</v>
      </c>
      <c r="K318">
        <v>202309</v>
      </c>
      <c r="L318">
        <v>202309</v>
      </c>
      <c r="M318" t="s">
        <v>486</v>
      </c>
      <c r="N318" t="s">
        <v>1681</v>
      </c>
      <c r="O318" t="s">
        <v>2162</v>
      </c>
      <c r="P318" t="s">
        <v>2161</v>
      </c>
      <c r="Q318" s="1">
        <v>44974</v>
      </c>
      <c r="R318">
        <v>1</v>
      </c>
      <c r="S318">
        <v>1</v>
      </c>
      <c r="T318">
        <v>1</v>
      </c>
      <c r="U318">
        <v>1</v>
      </c>
      <c r="V318" t="s">
        <v>4008</v>
      </c>
      <c r="W318" t="str">
        <f>IF(Tabla1[[#This Row],[num_sup]]=1,"CUMPLE SF","NO CUMPLE SF")</f>
        <v>CUMPLE SF</v>
      </c>
      <c r="X318" t="str">
        <f>IF(Tabla1[[#This Row],[num_ta]]=1,"SI CUMPLE TA","NO CUMPLE TA")</f>
        <v>SI CUMPLE TA</v>
      </c>
      <c r="Y318" s="5" t="str">
        <f>IF(AND(Tabla1[[#This Row],[num_sup]]=1,Tabla1[[#This Row],[num_ta]]=1),"CUMPLE","NO CUMPLE")</f>
        <v>CUMPLE</v>
      </c>
    </row>
    <row r="319" spans="1:25" hidden="1" x14ac:dyDescent="0.25">
      <c r="A319" t="s">
        <v>7</v>
      </c>
      <c r="B319" t="s">
        <v>27</v>
      </c>
      <c r="C319" t="s">
        <v>30</v>
      </c>
      <c r="D319" t="s">
        <v>15</v>
      </c>
      <c r="E319" t="s">
        <v>91</v>
      </c>
      <c r="F319" t="s">
        <v>446</v>
      </c>
      <c r="G319">
        <v>10601</v>
      </c>
      <c r="H319" t="s">
        <v>3935</v>
      </c>
      <c r="I319">
        <v>9</v>
      </c>
      <c r="J319">
        <v>2023</v>
      </c>
      <c r="K319">
        <v>202309</v>
      </c>
      <c r="L319">
        <v>202309</v>
      </c>
      <c r="M319" t="s">
        <v>487</v>
      </c>
      <c r="N319" t="s">
        <v>2160</v>
      </c>
      <c r="O319" t="s">
        <v>1834</v>
      </c>
      <c r="P319" t="s">
        <v>2159</v>
      </c>
      <c r="Q319" s="1">
        <v>44974</v>
      </c>
      <c r="R319">
        <v>1</v>
      </c>
      <c r="S319">
        <v>1</v>
      </c>
      <c r="T319">
        <v>1</v>
      </c>
      <c r="U319">
        <v>1</v>
      </c>
      <c r="V319" t="s">
        <v>4008</v>
      </c>
      <c r="W319" t="str">
        <f>IF(Tabla1[[#This Row],[num_sup]]=1,"CUMPLE SF","NO CUMPLE SF")</f>
        <v>CUMPLE SF</v>
      </c>
      <c r="X319" t="str">
        <f>IF(Tabla1[[#This Row],[num_ta]]=1,"SI CUMPLE TA","NO CUMPLE TA")</f>
        <v>SI CUMPLE TA</v>
      </c>
      <c r="Y319" s="5" t="str">
        <f>IF(AND(Tabla1[[#This Row],[num_sup]]=1,Tabla1[[#This Row],[num_ta]]=1),"CUMPLE","NO CUMPLE")</f>
        <v>CUMPLE</v>
      </c>
    </row>
    <row r="320" spans="1:25" hidden="1" x14ac:dyDescent="0.25">
      <c r="A320" t="s">
        <v>7</v>
      </c>
      <c r="B320" t="s">
        <v>27</v>
      </c>
      <c r="C320" t="s">
        <v>30</v>
      </c>
      <c r="D320" t="s">
        <v>15</v>
      </c>
      <c r="E320" t="s">
        <v>91</v>
      </c>
      <c r="F320" t="s">
        <v>446</v>
      </c>
      <c r="G320">
        <v>10601</v>
      </c>
      <c r="H320" t="s">
        <v>3935</v>
      </c>
      <c r="I320">
        <v>9</v>
      </c>
      <c r="J320">
        <v>2023</v>
      </c>
      <c r="K320">
        <v>202309</v>
      </c>
      <c r="L320">
        <v>202309</v>
      </c>
      <c r="M320" t="s">
        <v>488</v>
      </c>
      <c r="N320" t="s">
        <v>1743</v>
      </c>
      <c r="O320" t="s">
        <v>1743</v>
      </c>
      <c r="P320" t="s">
        <v>2158</v>
      </c>
      <c r="Q320" s="1">
        <v>44983</v>
      </c>
      <c r="R320">
        <v>1</v>
      </c>
      <c r="S320">
        <v>1</v>
      </c>
      <c r="T320">
        <v>1</v>
      </c>
      <c r="U320">
        <v>1</v>
      </c>
      <c r="V320" t="s">
        <v>4008</v>
      </c>
      <c r="W320" t="str">
        <f>IF(Tabla1[[#This Row],[num_sup]]=1,"CUMPLE SF","NO CUMPLE SF")</f>
        <v>CUMPLE SF</v>
      </c>
      <c r="X320" t="str">
        <f>IF(Tabla1[[#This Row],[num_ta]]=1,"SI CUMPLE TA","NO CUMPLE TA")</f>
        <v>SI CUMPLE TA</v>
      </c>
      <c r="Y320" s="5" t="str">
        <f>IF(AND(Tabla1[[#This Row],[num_sup]]=1,Tabla1[[#This Row],[num_ta]]=1),"CUMPLE","NO CUMPLE")</f>
        <v>CUMPLE</v>
      </c>
    </row>
    <row r="321" spans="1:25" hidden="1" x14ac:dyDescent="0.25">
      <c r="A321" t="s">
        <v>7</v>
      </c>
      <c r="B321" t="s">
        <v>27</v>
      </c>
      <c r="C321" t="s">
        <v>30</v>
      </c>
      <c r="D321" t="s">
        <v>15</v>
      </c>
      <c r="E321" t="s">
        <v>91</v>
      </c>
      <c r="F321" t="s">
        <v>446</v>
      </c>
      <c r="G321">
        <v>10601</v>
      </c>
      <c r="H321" t="s">
        <v>3935</v>
      </c>
      <c r="I321">
        <v>9</v>
      </c>
      <c r="J321">
        <v>2023</v>
      </c>
      <c r="K321">
        <v>202309</v>
      </c>
      <c r="L321">
        <v>202309</v>
      </c>
      <c r="M321" t="s">
        <v>489</v>
      </c>
      <c r="N321" t="s">
        <v>2135</v>
      </c>
      <c r="O321" t="s">
        <v>1709</v>
      </c>
      <c r="P321" t="s">
        <v>2157</v>
      </c>
      <c r="Q321" s="1">
        <v>44986</v>
      </c>
      <c r="R321">
        <v>1</v>
      </c>
      <c r="S321">
        <v>1</v>
      </c>
      <c r="T321">
        <v>1</v>
      </c>
      <c r="U321">
        <v>1</v>
      </c>
      <c r="V321" t="s">
        <v>4008</v>
      </c>
      <c r="W321" t="str">
        <f>IF(Tabla1[[#This Row],[num_sup]]=1,"CUMPLE SF","NO CUMPLE SF")</f>
        <v>CUMPLE SF</v>
      </c>
      <c r="X321" t="str">
        <f>IF(Tabla1[[#This Row],[num_ta]]=1,"SI CUMPLE TA","NO CUMPLE TA")</f>
        <v>SI CUMPLE TA</v>
      </c>
      <c r="Y321" s="5" t="str">
        <f>IF(AND(Tabla1[[#This Row],[num_sup]]=1,Tabla1[[#This Row],[num_ta]]=1),"CUMPLE","NO CUMPLE")</f>
        <v>CUMPLE</v>
      </c>
    </row>
    <row r="322" spans="1:25" hidden="1" x14ac:dyDescent="0.25">
      <c r="A322" t="s">
        <v>7</v>
      </c>
      <c r="B322" t="s">
        <v>27</v>
      </c>
      <c r="C322" t="s">
        <v>31</v>
      </c>
      <c r="D322" t="s">
        <v>15</v>
      </c>
      <c r="E322" t="s">
        <v>108</v>
      </c>
      <c r="F322" t="s">
        <v>929</v>
      </c>
      <c r="G322">
        <v>10612</v>
      </c>
      <c r="H322" t="s">
        <v>3935</v>
      </c>
      <c r="I322">
        <v>9</v>
      </c>
      <c r="J322">
        <v>2023</v>
      </c>
      <c r="K322">
        <v>202309</v>
      </c>
      <c r="L322">
        <v>202309</v>
      </c>
      <c r="M322" t="s">
        <v>1432</v>
      </c>
      <c r="N322" t="s">
        <v>2156</v>
      </c>
      <c r="O322" t="s">
        <v>1677</v>
      </c>
      <c r="P322" t="s">
        <v>2155</v>
      </c>
      <c r="Q322" s="1">
        <v>44965</v>
      </c>
      <c r="R322">
        <v>1</v>
      </c>
      <c r="S322">
        <v>0</v>
      </c>
      <c r="T322">
        <v>0</v>
      </c>
      <c r="U322">
        <v>1</v>
      </c>
      <c r="V322" t="s">
        <v>4008</v>
      </c>
      <c r="W322" t="str">
        <f>IF(Tabla1[[#This Row],[num_sup]]=1,"CUMPLE SF","NO CUMPLE SF")</f>
        <v>NO CUMPLE SF</v>
      </c>
      <c r="X322" t="str">
        <f>IF(Tabla1[[#This Row],[num_ta]]=1,"SI CUMPLE TA","NO CUMPLE TA")</f>
        <v>SI CUMPLE TA</v>
      </c>
      <c r="Y322" s="5" t="str">
        <f>IF(AND(Tabla1[[#This Row],[num_sup]]=1,Tabla1[[#This Row],[num_ta]]=1),"CUMPLE","NO CUMPLE")</f>
        <v>NO CUMPLE</v>
      </c>
    </row>
    <row r="323" spans="1:25" hidden="1" x14ac:dyDescent="0.25">
      <c r="A323" t="s">
        <v>7</v>
      </c>
      <c r="B323" t="s">
        <v>27</v>
      </c>
      <c r="C323" t="s">
        <v>31</v>
      </c>
      <c r="D323" t="s">
        <v>15</v>
      </c>
      <c r="E323" t="s">
        <v>108</v>
      </c>
      <c r="F323" t="s">
        <v>929</v>
      </c>
      <c r="G323">
        <v>10612</v>
      </c>
      <c r="H323" t="s">
        <v>3935</v>
      </c>
      <c r="I323">
        <v>9</v>
      </c>
      <c r="J323">
        <v>2023</v>
      </c>
      <c r="K323">
        <v>202309</v>
      </c>
      <c r="L323">
        <v>202309</v>
      </c>
      <c r="M323" t="s">
        <v>931</v>
      </c>
      <c r="N323" t="s">
        <v>2154</v>
      </c>
      <c r="O323" t="s">
        <v>1708</v>
      </c>
      <c r="P323" t="s">
        <v>2153</v>
      </c>
      <c r="Q323" s="1">
        <v>44972</v>
      </c>
      <c r="R323">
        <v>1</v>
      </c>
      <c r="S323">
        <v>1</v>
      </c>
      <c r="T323">
        <v>1</v>
      </c>
      <c r="U323">
        <v>1</v>
      </c>
      <c r="V323" t="s">
        <v>4008</v>
      </c>
      <c r="W323" t="str">
        <f>IF(Tabla1[[#This Row],[num_sup]]=1,"CUMPLE SF","NO CUMPLE SF")</f>
        <v>CUMPLE SF</v>
      </c>
      <c r="X323" t="str">
        <f>IF(Tabla1[[#This Row],[num_ta]]=1,"SI CUMPLE TA","NO CUMPLE TA")</f>
        <v>SI CUMPLE TA</v>
      </c>
      <c r="Y323" s="5" t="str">
        <f>IF(AND(Tabla1[[#This Row],[num_sup]]=1,Tabla1[[#This Row],[num_ta]]=1),"CUMPLE","NO CUMPLE")</f>
        <v>CUMPLE</v>
      </c>
    </row>
    <row r="324" spans="1:25" hidden="1" x14ac:dyDescent="0.25">
      <c r="A324" t="s">
        <v>7</v>
      </c>
      <c r="B324" t="s">
        <v>27</v>
      </c>
      <c r="C324" t="s">
        <v>31</v>
      </c>
      <c r="D324" t="s">
        <v>15</v>
      </c>
      <c r="E324" t="s">
        <v>108</v>
      </c>
      <c r="F324" t="s">
        <v>929</v>
      </c>
      <c r="G324">
        <v>10612</v>
      </c>
      <c r="H324" t="s">
        <v>3935</v>
      </c>
      <c r="I324">
        <v>9</v>
      </c>
      <c r="J324">
        <v>2023</v>
      </c>
      <c r="K324">
        <v>202309</v>
      </c>
      <c r="L324">
        <v>202309</v>
      </c>
      <c r="M324" t="s">
        <v>930</v>
      </c>
      <c r="N324" t="s">
        <v>2104</v>
      </c>
      <c r="O324" t="s">
        <v>1702</v>
      </c>
      <c r="P324" t="s">
        <v>2152</v>
      </c>
      <c r="Q324" s="1">
        <v>44985</v>
      </c>
      <c r="R324">
        <v>1</v>
      </c>
      <c r="S324">
        <v>0</v>
      </c>
      <c r="T324">
        <v>0</v>
      </c>
      <c r="U324">
        <v>1</v>
      </c>
      <c r="V324" t="s">
        <v>4008</v>
      </c>
      <c r="W324" t="str">
        <f>IF(Tabla1[[#This Row],[num_sup]]=1,"CUMPLE SF","NO CUMPLE SF")</f>
        <v>NO CUMPLE SF</v>
      </c>
      <c r="X324" t="str">
        <f>IF(Tabla1[[#This Row],[num_ta]]=1,"SI CUMPLE TA","NO CUMPLE TA")</f>
        <v>SI CUMPLE TA</v>
      </c>
      <c r="Y324" s="5" t="str">
        <f>IF(AND(Tabla1[[#This Row],[num_sup]]=1,Tabla1[[#This Row],[num_ta]]=1),"CUMPLE","NO CUMPLE")</f>
        <v>NO CUMPLE</v>
      </c>
    </row>
    <row r="325" spans="1:25" hidden="1" x14ac:dyDescent="0.25">
      <c r="A325" t="s">
        <v>7</v>
      </c>
      <c r="B325" t="s">
        <v>27</v>
      </c>
      <c r="C325" t="s">
        <v>31</v>
      </c>
      <c r="D325" t="s">
        <v>15</v>
      </c>
      <c r="E325" t="s">
        <v>108</v>
      </c>
      <c r="F325" t="s">
        <v>929</v>
      </c>
      <c r="G325">
        <v>10612</v>
      </c>
      <c r="H325" t="s">
        <v>3936</v>
      </c>
      <c r="I325">
        <v>9</v>
      </c>
      <c r="J325">
        <v>2023</v>
      </c>
      <c r="K325">
        <v>202309</v>
      </c>
      <c r="L325">
        <v>202309</v>
      </c>
      <c r="M325" t="s">
        <v>928</v>
      </c>
      <c r="N325" t="s">
        <v>1743</v>
      </c>
      <c r="O325" t="s">
        <v>1743</v>
      </c>
      <c r="P325" t="s">
        <v>2151</v>
      </c>
      <c r="Q325" s="1">
        <v>44963</v>
      </c>
      <c r="R325">
        <v>1</v>
      </c>
      <c r="S325">
        <v>1</v>
      </c>
      <c r="T325">
        <v>1</v>
      </c>
      <c r="U325">
        <v>1</v>
      </c>
      <c r="V325" t="s">
        <v>4008</v>
      </c>
      <c r="W325" t="str">
        <f>IF(Tabla1[[#This Row],[num_sup]]=1,"CUMPLE SF","NO CUMPLE SF")</f>
        <v>CUMPLE SF</v>
      </c>
      <c r="X325" t="str">
        <f>IF(Tabla1[[#This Row],[num_ta]]=1,"SI CUMPLE TA","NO CUMPLE TA")</f>
        <v>SI CUMPLE TA</v>
      </c>
      <c r="Y325" s="5" t="str">
        <f>IF(AND(Tabla1[[#This Row],[num_sup]]=1,Tabla1[[#This Row],[num_ta]]=1),"CUMPLE","NO CUMPLE")</f>
        <v>CUMPLE</v>
      </c>
    </row>
    <row r="326" spans="1:25" hidden="1" x14ac:dyDescent="0.25">
      <c r="A326" t="s">
        <v>7</v>
      </c>
      <c r="B326" t="s">
        <v>27</v>
      </c>
      <c r="C326" t="s">
        <v>31</v>
      </c>
      <c r="D326" t="s">
        <v>15</v>
      </c>
      <c r="E326" t="s">
        <v>108</v>
      </c>
      <c r="F326" t="s">
        <v>994</v>
      </c>
      <c r="G326">
        <v>10612</v>
      </c>
      <c r="H326" t="s">
        <v>3935</v>
      </c>
      <c r="I326">
        <v>9</v>
      </c>
      <c r="J326">
        <v>2023</v>
      </c>
      <c r="K326">
        <v>202309</v>
      </c>
      <c r="L326">
        <v>202309</v>
      </c>
      <c r="M326" t="s">
        <v>1431</v>
      </c>
      <c r="N326" t="s">
        <v>2150</v>
      </c>
      <c r="O326" t="s">
        <v>2149</v>
      </c>
      <c r="P326" t="s">
        <v>2148</v>
      </c>
      <c r="Q326" s="1">
        <v>44980</v>
      </c>
      <c r="R326">
        <v>1</v>
      </c>
      <c r="S326">
        <v>1</v>
      </c>
      <c r="T326">
        <v>1</v>
      </c>
      <c r="U326">
        <v>1</v>
      </c>
      <c r="V326" t="s">
        <v>4008</v>
      </c>
      <c r="W326" t="str">
        <f>IF(Tabla1[[#This Row],[num_sup]]=1,"CUMPLE SF","NO CUMPLE SF")</f>
        <v>CUMPLE SF</v>
      </c>
      <c r="X326" t="str">
        <f>IF(Tabla1[[#This Row],[num_ta]]=1,"SI CUMPLE TA","NO CUMPLE TA")</f>
        <v>SI CUMPLE TA</v>
      </c>
      <c r="Y326" s="5" t="str">
        <f>IF(AND(Tabla1[[#This Row],[num_sup]]=1,Tabla1[[#This Row],[num_ta]]=1),"CUMPLE","NO CUMPLE")</f>
        <v>CUMPLE</v>
      </c>
    </row>
    <row r="327" spans="1:25" hidden="1" x14ac:dyDescent="0.25">
      <c r="A327" t="s">
        <v>7</v>
      </c>
      <c r="B327" t="s">
        <v>27</v>
      </c>
      <c r="C327" t="s">
        <v>31</v>
      </c>
      <c r="D327" t="s">
        <v>15</v>
      </c>
      <c r="E327" t="s">
        <v>108</v>
      </c>
      <c r="F327" t="s">
        <v>890</v>
      </c>
      <c r="G327">
        <v>10612</v>
      </c>
      <c r="H327" t="s">
        <v>3935</v>
      </c>
      <c r="I327">
        <v>9</v>
      </c>
      <c r="J327">
        <v>2023</v>
      </c>
      <c r="K327">
        <v>202309</v>
      </c>
      <c r="L327">
        <v>202309</v>
      </c>
      <c r="M327" t="s">
        <v>927</v>
      </c>
      <c r="N327" t="s">
        <v>1693</v>
      </c>
      <c r="O327" t="s">
        <v>2147</v>
      </c>
      <c r="P327" t="s">
        <v>2146</v>
      </c>
      <c r="Q327" s="1">
        <v>44977</v>
      </c>
      <c r="R327">
        <v>1</v>
      </c>
      <c r="S327">
        <v>0</v>
      </c>
      <c r="T327">
        <v>1</v>
      </c>
      <c r="U327">
        <v>0</v>
      </c>
      <c r="V327" t="s">
        <v>4008</v>
      </c>
      <c r="W327" t="str">
        <f>IF(Tabla1[[#This Row],[num_sup]]=1,"CUMPLE SF","NO CUMPLE SF")</f>
        <v>CUMPLE SF</v>
      </c>
      <c r="X327" t="str">
        <f>IF(Tabla1[[#This Row],[num_ta]]=1,"SI CUMPLE TA","NO CUMPLE TA")</f>
        <v>NO CUMPLE TA</v>
      </c>
      <c r="Y327" s="5" t="str">
        <f>IF(AND(Tabla1[[#This Row],[num_sup]]=1,Tabla1[[#This Row],[num_ta]]=1),"CUMPLE","NO CUMPLE")</f>
        <v>NO CUMPLE</v>
      </c>
    </row>
    <row r="328" spans="1:25" hidden="1" x14ac:dyDescent="0.25">
      <c r="A328" t="s">
        <v>7</v>
      </c>
      <c r="B328" t="s">
        <v>14</v>
      </c>
      <c r="C328" t="s">
        <v>54</v>
      </c>
      <c r="D328" t="s">
        <v>15</v>
      </c>
      <c r="E328" t="s">
        <v>96</v>
      </c>
      <c r="F328" t="s">
        <v>54</v>
      </c>
      <c r="G328">
        <v>10303</v>
      </c>
      <c r="H328" t="s">
        <v>3935</v>
      </c>
      <c r="I328">
        <v>10</v>
      </c>
      <c r="J328">
        <v>2023</v>
      </c>
      <c r="K328">
        <v>202310</v>
      </c>
      <c r="L328">
        <v>202310</v>
      </c>
      <c r="M328" t="s">
        <v>1496</v>
      </c>
      <c r="N328" t="s">
        <v>2650</v>
      </c>
      <c r="O328" t="s">
        <v>1797</v>
      </c>
      <c r="P328" t="s">
        <v>2649</v>
      </c>
      <c r="Q328" s="1">
        <v>44994</v>
      </c>
      <c r="R328">
        <v>1</v>
      </c>
      <c r="S328">
        <v>1</v>
      </c>
      <c r="T328">
        <v>1</v>
      </c>
      <c r="U328">
        <v>1</v>
      </c>
      <c r="V328" t="s">
        <v>4009</v>
      </c>
      <c r="W328" t="str">
        <f>IF(Tabla1[[#This Row],[num_sup]]=1,"CUMPLE SF","NO CUMPLE SF")</f>
        <v>CUMPLE SF</v>
      </c>
      <c r="X328" t="str">
        <f>IF(Tabla1[[#This Row],[num_ta]]=1,"SI CUMPLE TA","NO CUMPLE TA")</f>
        <v>SI CUMPLE TA</v>
      </c>
      <c r="Y328" s="5" t="str">
        <f>IF(AND(Tabla1[[#This Row],[num_sup]]=1,Tabla1[[#This Row],[num_ta]]=1),"CUMPLE","NO CUMPLE")</f>
        <v>CUMPLE</v>
      </c>
    </row>
    <row r="329" spans="1:25" hidden="1" x14ac:dyDescent="0.25">
      <c r="A329" t="s">
        <v>7</v>
      </c>
      <c r="B329" t="s">
        <v>14</v>
      </c>
      <c r="C329" t="s">
        <v>55</v>
      </c>
      <c r="D329" t="s">
        <v>15</v>
      </c>
      <c r="E329" t="s">
        <v>57</v>
      </c>
      <c r="F329" t="s">
        <v>55</v>
      </c>
      <c r="G329">
        <v>10304</v>
      </c>
      <c r="H329" t="s">
        <v>3935</v>
      </c>
      <c r="I329">
        <v>10</v>
      </c>
      <c r="J329">
        <v>2023</v>
      </c>
      <c r="K329">
        <v>202310</v>
      </c>
      <c r="L329">
        <v>202310</v>
      </c>
      <c r="M329" t="s">
        <v>94</v>
      </c>
      <c r="N329" t="s">
        <v>2013</v>
      </c>
      <c r="O329" t="s">
        <v>1741</v>
      </c>
      <c r="P329" t="s">
        <v>2648</v>
      </c>
      <c r="Q329" s="1">
        <v>45012</v>
      </c>
      <c r="R329">
        <v>1</v>
      </c>
      <c r="S329">
        <v>1</v>
      </c>
      <c r="T329">
        <v>1</v>
      </c>
      <c r="U329">
        <v>1</v>
      </c>
      <c r="V329" t="s">
        <v>4009</v>
      </c>
      <c r="W329" t="str">
        <f>IF(Tabla1[[#This Row],[num_sup]]=1,"CUMPLE SF","NO CUMPLE SF")</f>
        <v>CUMPLE SF</v>
      </c>
      <c r="X329" t="str">
        <f>IF(Tabla1[[#This Row],[num_ta]]=1,"SI CUMPLE TA","NO CUMPLE TA")</f>
        <v>SI CUMPLE TA</v>
      </c>
      <c r="Y329" s="5" t="str">
        <f>IF(AND(Tabla1[[#This Row],[num_sup]]=1,Tabla1[[#This Row],[num_ta]]=1),"CUMPLE","NO CUMPLE")</f>
        <v>CUMPLE</v>
      </c>
    </row>
    <row r="330" spans="1:25" hidden="1" x14ac:dyDescent="0.25">
      <c r="A330" t="s">
        <v>7</v>
      </c>
      <c r="B330" t="s">
        <v>14</v>
      </c>
      <c r="C330" t="s">
        <v>56</v>
      </c>
      <c r="D330" t="s">
        <v>15</v>
      </c>
      <c r="E330" t="s">
        <v>96</v>
      </c>
      <c r="F330" t="s">
        <v>98</v>
      </c>
      <c r="G330">
        <v>10305</v>
      </c>
      <c r="H330" t="s">
        <v>3935</v>
      </c>
      <c r="I330">
        <v>10</v>
      </c>
      <c r="J330">
        <v>2023</v>
      </c>
      <c r="K330">
        <v>202310</v>
      </c>
      <c r="L330">
        <v>202310</v>
      </c>
      <c r="M330" t="s">
        <v>99</v>
      </c>
      <c r="N330" t="s">
        <v>2647</v>
      </c>
      <c r="O330" t="s">
        <v>2013</v>
      </c>
      <c r="P330" t="s">
        <v>2646</v>
      </c>
      <c r="Q330" s="1">
        <v>44994</v>
      </c>
      <c r="R330">
        <v>1</v>
      </c>
      <c r="S330">
        <v>1</v>
      </c>
      <c r="T330">
        <v>1</v>
      </c>
      <c r="U330">
        <v>1</v>
      </c>
      <c r="V330" t="s">
        <v>4009</v>
      </c>
      <c r="W330" t="str">
        <f>IF(Tabla1[[#This Row],[num_sup]]=1,"CUMPLE SF","NO CUMPLE SF")</f>
        <v>CUMPLE SF</v>
      </c>
      <c r="X330" t="str">
        <f>IF(Tabla1[[#This Row],[num_ta]]=1,"SI CUMPLE TA","NO CUMPLE TA")</f>
        <v>SI CUMPLE TA</v>
      </c>
      <c r="Y330" s="5" t="str">
        <f>IF(AND(Tabla1[[#This Row],[num_sup]]=1,Tabla1[[#This Row],[num_ta]]=1),"CUMPLE","NO CUMPLE")</f>
        <v>CUMPLE</v>
      </c>
    </row>
    <row r="331" spans="1:25" hidden="1" x14ac:dyDescent="0.25">
      <c r="A331" t="s">
        <v>7</v>
      </c>
      <c r="B331" t="s">
        <v>14</v>
      </c>
      <c r="C331" t="s">
        <v>16</v>
      </c>
      <c r="D331" t="s">
        <v>3998</v>
      </c>
      <c r="E331" t="s">
        <v>3999</v>
      </c>
      <c r="F331" t="s">
        <v>4000</v>
      </c>
      <c r="G331">
        <v>10306</v>
      </c>
      <c r="H331" t="s">
        <v>3935</v>
      </c>
      <c r="I331">
        <v>10</v>
      </c>
      <c r="J331">
        <v>2023</v>
      </c>
      <c r="K331">
        <v>202310</v>
      </c>
      <c r="L331">
        <v>202310</v>
      </c>
      <c r="M331" t="s">
        <v>106</v>
      </c>
      <c r="N331" t="s">
        <v>1913</v>
      </c>
      <c r="O331" t="s">
        <v>1735</v>
      </c>
      <c r="P331" t="s">
        <v>2645</v>
      </c>
      <c r="Q331" s="1">
        <v>45005</v>
      </c>
      <c r="R331">
        <v>1</v>
      </c>
      <c r="S331">
        <v>0</v>
      </c>
      <c r="T331">
        <v>0</v>
      </c>
      <c r="U331">
        <v>0</v>
      </c>
      <c r="V331" t="s">
        <v>4009</v>
      </c>
      <c r="W331" t="str">
        <f>IF(Tabla1[[#This Row],[num_sup]]=1,"CUMPLE SF","NO CUMPLE SF")</f>
        <v>NO CUMPLE SF</v>
      </c>
      <c r="X331" t="str">
        <f>IF(Tabla1[[#This Row],[num_ta]]=1,"SI CUMPLE TA","NO CUMPLE TA")</f>
        <v>NO CUMPLE TA</v>
      </c>
      <c r="Y331" s="5" t="str">
        <f>IF(AND(Tabla1[[#This Row],[num_sup]]=1,Tabla1[[#This Row],[num_ta]]=1),"CUMPLE","NO CUMPLE")</f>
        <v>NO CUMPLE</v>
      </c>
    </row>
    <row r="332" spans="1:25" hidden="1" x14ac:dyDescent="0.25">
      <c r="A332" t="s">
        <v>7</v>
      </c>
      <c r="B332" t="s">
        <v>14</v>
      </c>
      <c r="C332" t="s">
        <v>16</v>
      </c>
      <c r="D332" t="s">
        <v>15</v>
      </c>
      <c r="E332" t="s">
        <v>108</v>
      </c>
      <c r="F332" t="s">
        <v>109</v>
      </c>
      <c r="G332">
        <v>10306</v>
      </c>
      <c r="H332" t="s">
        <v>3935</v>
      </c>
      <c r="I332">
        <v>10</v>
      </c>
      <c r="J332">
        <v>2023</v>
      </c>
      <c r="K332">
        <v>202310</v>
      </c>
      <c r="L332">
        <v>202310</v>
      </c>
      <c r="M332" t="s">
        <v>1495</v>
      </c>
      <c r="N332" t="s">
        <v>1735</v>
      </c>
      <c r="O332" t="s">
        <v>1710</v>
      </c>
      <c r="P332" t="s">
        <v>2644</v>
      </c>
      <c r="Q332" s="1">
        <v>44998</v>
      </c>
      <c r="R332">
        <v>1</v>
      </c>
      <c r="S332">
        <v>1</v>
      </c>
      <c r="T332">
        <v>1</v>
      </c>
      <c r="U332">
        <v>1</v>
      </c>
      <c r="V332" t="s">
        <v>4009</v>
      </c>
      <c r="W332" t="str">
        <f>IF(Tabla1[[#This Row],[num_sup]]=1,"CUMPLE SF","NO CUMPLE SF")</f>
        <v>CUMPLE SF</v>
      </c>
      <c r="X332" t="str">
        <f>IF(Tabla1[[#This Row],[num_ta]]=1,"SI CUMPLE TA","NO CUMPLE TA")</f>
        <v>SI CUMPLE TA</v>
      </c>
      <c r="Y332" s="5" t="str">
        <f>IF(AND(Tabla1[[#This Row],[num_sup]]=1,Tabla1[[#This Row],[num_ta]]=1),"CUMPLE","NO CUMPLE")</f>
        <v>CUMPLE</v>
      </c>
    </row>
    <row r="333" spans="1:25" hidden="1" x14ac:dyDescent="0.25">
      <c r="A333" t="s">
        <v>7</v>
      </c>
      <c r="B333" t="s">
        <v>14</v>
      </c>
      <c r="C333" t="s">
        <v>16</v>
      </c>
      <c r="D333" t="s">
        <v>15</v>
      </c>
      <c r="E333" t="s">
        <v>108</v>
      </c>
      <c r="F333" t="s">
        <v>108</v>
      </c>
      <c r="G333">
        <v>10306</v>
      </c>
      <c r="H333" t="s">
        <v>3935</v>
      </c>
      <c r="I333">
        <v>10</v>
      </c>
      <c r="J333">
        <v>2023</v>
      </c>
      <c r="K333">
        <v>202310</v>
      </c>
      <c r="L333">
        <v>202310</v>
      </c>
      <c r="M333" t="s">
        <v>124</v>
      </c>
      <c r="N333" t="s">
        <v>2643</v>
      </c>
      <c r="O333" t="s">
        <v>2438</v>
      </c>
      <c r="P333" t="s">
        <v>2642</v>
      </c>
      <c r="Q333" s="1">
        <v>44999</v>
      </c>
      <c r="R333">
        <v>1</v>
      </c>
      <c r="S333">
        <v>1</v>
      </c>
      <c r="T333">
        <v>1</v>
      </c>
      <c r="U333">
        <v>1</v>
      </c>
      <c r="V333" t="s">
        <v>4009</v>
      </c>
      <c r="W333" t="str">
        <f>IF(Tabla1[[#This Row],[num_sup]]=1,"CUMPLE SF","NO CUMPLE SF")</f>
        <v>CUMPLE SF</v>
      </c>
      <c r="X333" t="str">
        <f>IF(Tabla1[[#This Row],[num_ta]]=1,"SI CUMPLE TA","NO CUMPLE TA")</f>
        <v>SI CUMPLE TA</v>
      </c>
      <c r="Y333" s="5" t="str">
        <f>IF(AND(Tabla1[[#This Row],[num_sup]]=1,Tabla1[[#This Row],[num_ta]]=1),"CUMPLE","NO CUMPLE")</f>
        <v>CUMPLE</v>
      </c>
    </row>
    <row r="334" spans="1:25" hidden="1" x14ac:dyDescent="0.25">
      <c r="A334" t="s">
        <v>7</v>
      </c>
      <c r="B334" t="s">
        <v>14</v>
      </c>
      <c r="C334" t="s">
        <v>16</v>
      </c>
      <c r="D334" t="s">
        <v>15</v>
      </c>
      <c r="E334" t="s">
        <v>108</v>
      </c>
      <c r="F334" t="s">
        <v>108</v>
      </c>
      <c r="G334">
        <v>10306</v>
      </c>
      <c r="H334" t="s">
        <v>3936</v>
      </c>
      <c r="I334">
        <v>10</v>
      </c>
      <c r="J334">
        <v>2023</v>
      </c>
      <c r="K334">
        <v>202310</v>
      </c>
      <c r="L334">
        <v>202310</v>
      </c>
      <c r="M334" t="s">
        <v>134</v>
      </c>
      <c r="N334" t="s">
        <v>2641</v>
      </c>
      <c r="O334" t="s">
        <v>1751</v>
      </c>
      <c r="P334" t="s">
        <v>2640</v>
      </c>
      <c r="Q334" s="1">
        <v>44995</v>
      </c>
      <c r="R334">
        <v>1</v>
      </c>
      <c r="S334">
        <v>1</v>
      </c>
      <c r="T334">
        <v>1</v>
      </c>
      <c r="U334">
        <v>1</v>
      </c>
      <c r="V334" t="s">
        <v>4009</v>
      </c>
      <c r="W334" t="str">
        <f>IF(Tabla1[[#This Row],[num_sup]]=1,"CUMPLE SF","NO CUMPLE SF")</f>
        <v>CUMPLE SF</v>
      </c>
      <c r="X334" t="str">
        <f>IF(Tabla1[[#This Row],[num_ta]]=1,"SI CUMPLE TA","NO CUMPLE TA")</f>
        <v>SI CUMPLE TA</v>
      </c>
      <c r="Y334" s="5" t="str">
        <f>IF(AND(Tabla1[[#This Row],[num_sup]]=1,Tabla1[[#This Row],[num_ta]]=1),"CUMPLE","NO CUMPLE")</f>
        <v>CUMPLE</v>
      </c>
    </row>
    <row r="335" spans="1:25" hidden="1" x14ac:dyDescent="0.25">
      <c r="A335" t="s">
        <v>7</v>
      </c>
      <c r="B335" t="s">
        <v>14</v>
      </c>
      <c r="C335" t="s">
        <v>46</v>
      </c>
      <c r="D335" t="s">
        <v>15</v>
      </c>
      <c r="E335" t="s">
        <v>96</v>
      </c>
      <c r="F335" t="s">
        <v>100</v>
      </c>
      <c r="G335">
        <v>10307</v>
      </c>
      <c r="H335" t="s">
        <v>3935</v>
      </c>
      <c r="I335">
        <v>10</v>
      </c>
      <c r="J335">
        <v>2023</v>
      </c>
      <c r="K335">
        <v>202310</v>
      </c>
      <c r="L335">
        <v>202310</v>
      </c>
      <c r="M335" t="s">
        <v>1494</v>
      </c>
      <c r="N335" t="s">
        <v>2634</v>
      </c>
      <c r="O335" t="s">
        <v>1796</v>
      </c>
      <c r="P335" t="s">
        <v>2639</v>
      </c>
      <c r="Q335" s="1">
        <v>44993</v>
      </c>
      <c r="R335">
        <v>1</v>
      </c>
      <c r="S335">
        <v>0</v>
      </c>
      <c r="T335">
        <v>1</v>
      </c>
      <c r="U335">
        <v>0</v>
      </c>
      <c r="V335" t="s">
        <v>4009</v>
      </c>
      <c r="W335" t="str">
        <f>IF(Tabla1[[#This Row],[num_sup]]=1,"CUMPLE SF","NO CUMPLE SF")</f>
        <v>CUMPLE SF</v>
      </c>
      <c r="X335" t="str">
        <f>IF(Tabla1[[#This Row],[num_ta]]=1,"SI CUMPLE TA","NO CUMPLE TA")</f>
        <v>NO CUMPLE TA</v>
      </c>
      <c r="Y335" s="5" t="str">
        <f>IF(AND(Tabla1[[#This Row],[num_sup]]=1,Tabla1[[#This Row],[num_ta]]=1),"CUMPLE","NO CUMPLE")</f>
        <v>NO CUMPLE</v>
      </c>
    </row>
    <row r="336" spans="1:25" hidden="1" x14ac:dyDescent="0.25">
      <c r="A336" t="s">
        <v>7</v>
      </c>
      <c r="B336" t="s">
        <v>14</v>
      </c>
      <c r="C336" t="s">
        <v>46</v>
      </c>
      <c r="D336" t="s">
        <v>15</v>
      </c>
      <c r="E336" t="s">
        <v>96</v>
      </c>
      <c r="F336" t="s">
        <v>100</v>
      </c>
      <c r="G336">
        <v>10307</v>
      </c>
      <c r="H336" t="s">
        <v>3935</v>
      </c>
      <c r="I336">
        <v>10</v>
      </c>
      <c r="J336">
        <v>2023</v>
      </c>
      <c r="K336">
        <v>202310</v>
      </c>
      <c r="L336">
        <v>202310</v>
      </c>
      <c r="M336" t="s">
        <v>1493</v>
      </c>
      <c r="N336" t="s">
        <v>2267</v>
      </c>
      <c r="O336" t="s">
        <v>1692</v>
      </c>
      <c r="P336" t="s">
        <v>2638</v>
      </c>
      <c r="Q336" s="1">
        <v>45000</v>
      </c>
      <c r="R336">
        <v>1</v>
      </c>
      <c r="S336">
        <v>1</v>
      </c>
      <c r="T336">
        <v>1</v>
      </c>
      <c r="U336">
        <v>1</v>
      </c>
      <c r="V336" t="s">
        <v>4009</v>
      </c>
      <c r="W336" t="str">
        <f>IF(Tabla1[[#This Row],[num_sup]]=1,"CUMPLE SF","NO CUMPLE SF")</f>
        <v>CUMPLE SF</v>
      </c>
      <c r="X336" t="str">
        <f>IF(Tabla1[[#This Row],[num_ta]]=1,"SI CUMPLE TA","NO CUMPLE TA")</f>
        <v>SI CUMPLE TA</v>
      </c>
      <c r="Y336" s="5" t="str">
        <f>IF(AND(Tabla1[[#This Row],[num_sup]]=1,Tabla1[[#This Row],[num_ta]]=1),"CUMPLE","NO CUMPLE")</f>
        <v>CUMPLE</v>
      </c>
    </row>
    <row r="337" spans="1:25" hidden="1" x14ac:dyDescent="0.25">
      <c r="A337" t="s">
        <v>7</v>
      </c>
      <c r="B337" t="s">
        <v>14</v>
      </c>
      <c r="C337" t="s">
        <v>46</v>
      </c>
      <c r="D337" t="s">
        <v>15</v>
      </c>
      <c r="E337" t="s">
        <v>96</v>
      </c>
      <c r="F337" t="s">
        <v>100</v>
      </c>
      <c r="G337">
        <v>10307</v>
      </c>
      <c r="H337" t="s">
        <v>3935</v>
      </c>
      <c r="I337">
        <v>10</v>
      </c>
      <c r="J337">
        <v>2023</v>
      </c>
      <c r="K337">
        <v>202310</v>
      </c>
      <c r="L337">
        <v>202310</v>
      </c>
      <c r="M337" t="s">
        <v>1492</v>
      </c>
      <c r="N337" t="s">
        <v>1765</v>
      </c>
      <c r="O337" t="s">
        <v>1741</v>
      </c>
      <c r="P337" t="s">
        <v>2637</v>
      </c>
      <c r="Q337" s="1">
        <v>44995</v>
      </c>
      <c r="R337">
        <v>1</v>
      </c>
      <c r="S337">
        <v>1</v>
      </c>
      <c r="T337">
        <v>1</v>
      </c>
      <c r="U337">
        <v>1</v>
      </c>
      <c r="V337" t="s">
        <v>4009</v>
      </c>
      <c r="W337" t="str">
        <f>IF(Tabla1[[#This Row],[num_sup]]=1,"CUMPLE SF","NO CUMPLE SF")</f>
        <v>CUMPLE SF</v>
      </c>
      <c r="X337" t="str">
        <f>IF(Tabla1[[#This Row],[num_ta]]=1,"SI CUMPLE TA","NO CUMPLE TA")</f>
        <v>SI CUMPLE TA</v>
      </c>
      <c r="Y337" s="5" t="str">
        <f>IF(AND(Tabla1[[#This Row],[num_sup]]=1,Tabla1[[#This Row],[num_ta]]=1),"CUMPLE","NO CUMPLE")</f>
        <v>CUMPLE</v>
      </c>
    </row>
    <row r="338" spans="1:25" hidden="1" x14ac:dyDescent="0.25">
      <c r="A338" t="s">
        <v>7</v>
      </c>
      <c r="B338" t="s">
        <v>14</v>
      </c>
      <c r="C338" t="s">
        <v>46</v>
      </c>
      <c r="D338" t="s">
        <v>15</v>
      </c>
      <c r="E338" t="s">
        <v>96</v>
      </c>
      <c r="F338" t="s">
        <v>100</v>
      </c>
      <c r="G338">
        <v>10307</v>
      </c>
      <c r="H338" t="s">
        <v>3935</v>
      </c>
      <c r="I338">
        <v>10</v>
      </c>
      <c r="J338">
        <v>2023</v>
      </c>
      <c r="K338">
        <v>202310</v>
      </c>
      <c r="L338">
        <v>202310</v>
      </c>
      <c r="M338" t="s">
        <v>193</v>
      </c>
      <c r="N338" t="s">
        <v>1707</v>
      </c>
      <c r="O338" t="s">
        <v>1673</v>
      </c>
      <c r="P338" t="s">
        <v>2636</v>
      </c>
      <c r="Q338" s="1">
        <v>45016</v>
      </c>
      <c r="R338">
        <v>1</v>
      </c>
      <c r="S338">
        <v>1</v>
      </c>
      <c r="T338">
        <v>1</v>
      </c>
      <c r="U338">
        <v>1</v>
      </c>
      <c r="V338" t="s">
        <v>4009</v>
      </c>
      <c r="W338" t="str">
        <f>IF(Tabla1[[#This Row],[num_sup]]=1,"CUMPLE SF","NO CUMPLE SF")</f>
        <v>CUMPLE SF</v>
      </c>
      <c r="X338" t="str">
        <f>IF(Tabla1[[#This Row],[num_ta]]=1,"SI CUMPLE TA","NO CUMPLE TA")</f>
        <v>SI CUMPLE TA</v>
      </c>
      <c r="Y338" s="5" t="str">
        <f>IF(AND(Tabla1[[#This Row],[num_sup]]=1,Tabla1[[#This Row],[num_ta]]=1),"CUMPLE","NO CUMPLE")</f>
        <v>CUMPLE</v>
      </c>
    </row>
    <row r="339" spans="1:25" hidden="1" x14ac:dyDescent="0.25">
      <c r="A339" t="s">
        <v>7</v>
      </c>
      <c r="B339" t="s">
        <v>14</v>
      </c>
      <c r="C339" t="s">
        <v>57</v>
      </c>
      <c r="D339" t="s">
        <v>15</v>
      </c>
      <c r="E339" t="s">
        <v>57</v>
      </c>
      <c r="F339" t="s">
        <v>173</v>
      </c>
      <c r="G339">
        <v>10301</v>
      </c>
      <c r="H339" t="s">
        <v>3935</v>
      </c>
      <c r="I339">
        <v>10</v>
      </c>
      <c r="J339">
        <v>2023</v>
      </c>
      <c r="K339">
        <v>202310</v>
      </c>
      <c r="L339">
        <v>202310</v>
      </c>
      <c r="M339" t="s">
        <v>175</v>
      </c>
      <c r="N339" t="s">
        <v>2070</v>
      </c>
      <c r="O339" t="s">
        <v>1698</v>
      </c>
      <c r="P339" t="s">
        <v>2635</v>
      </c>
      <c r="Q339" s="1">
        <v>45000</v>
      </c>
      <c r="R339">
        <v>1</v>
      </c>
      <c r="S339">
        <v>1</v>
      </c>
      <c r="T339">
        <v>1</v>
      </c>
      <c r="U339">
        <v>1</v>
      </c>
      <c r="V339" t="s">
        <v>4009</v>
      </c>
      <c r="W339" t="str">
        <f>IF(Tabla1[[#This Row],[num_sup]]=1,"CUMPLE SF","NO CUMPLE SF")</f>
        <v>CUMPLE SF</v>
      </c>
      <c r="X339" t="str">
        <f>IF(Tabla1[[#This Row],[num_ta]]=1,"SI CUMPLE TA","NO CUMPLE TA")</f>
        <v>SI CUMPLE TA</v>
      </c>
      <c r="Y339" s="5" t="str">
        <f>IF(AND(Tabla1[[#This Row],[num_sup]]=1,Tabla1[[#This Row],[num_ta]]=1),"CUMPLE","NO CUMPLE")</f>
        <v>CUMPLE</v>
      </c>
    </row>
    <row r="340" spans="1:25" hidden="1" x14ac:dyDescent="0.25">
      <c r="A340" t="s">
        <v>7</v>
      </c>
      <c r="B340" t="s">
        <v>14</v>
      </c>
      <c r="C340" t="s">
        <v>58</v>
      </c>
      <c r="D340" t="s">
        <v>15</v>
      </c>
      <c r="E340" t="s">
        <v>96</v>
      </c>
      <c r="F340" t="s">
        <v>199</v>
      </c>
      <c r="G340">
        <v>10310</v>
      </c>
      <c r="H340" t="s">
        <v>3935</v>
      </c>
      <c r="I340">
        <v>10</v>
      </c>
      <c r="J340">
        <v>2023</v>
      </c>
      <c r="K340">
        <v>202310</v>
      </c>
      <c r="L340">
        <v>202310</v>
      </c>
      <c r="M340" t="s">
        <v>210</v>
      </c>
      <c r="N340" t="s">
        <v>2634</v>
      </c>
      <c r="O340" t="s">
        <v>1861</v>
      </c>
      <c r="P340" t="s">
        <v>2633</v>
      </c>
      <c r="Q340" s="1">
        <v>45018</v>
      </c>
      <c r="R340">
        <v>1</v>
      </c>
      <c r="S340">
        <v>1</v>
      </c>
      <c r="T340">
        <v>1</v>
      </c>
      <c r="U340">
        <v>1</v>
      </c>
      <c r="V340" t="s">
        <v>4009</v>
      </c>
      <c r="W340" t="str">
        <f>IF(Tabla1[[#This Row],[num_sup]]=1,"CUMPLE SF","NO CUMPLE SF")</f>
        <v>CUMPLE SF</v>
      </c>
      <c r="X340" t="str">
        <f>IF(Tabla1[[#This Row],[num_ta]]=1,"SI CUMPLE TA","NO CUMPLE TA")</f>
        <v>SI CUMPLE TA</v>
      </c>
      <c r="Y340" s="5" t="str">
        <f>IF(AND(Tabla1[[#This Row],[num_sup]]=1,Tabla1[[#This Row],[num_ta]]=1),"CUMPLE","NO CUMPLE")</f>
        <v>CUMPLE</v>
      </c>
    </row>
    <row r="341" spans="1:25" hidden="1" x14ac:dyDescent="0.25">
      <c r="A341" t="s">
        <v>7</v>
      </c>
      <c r="B341" t="s">
        <v>14</v>
      </c>
      <c r="C341" t="s">
        <v>47</v>
      </c>
      <c r="D341" t="s">
        <v>15</v>
      </c>
      <c r="E341" t="s">
        <v>96</v>
      </c>
      <c r="F341" t="s">
        <v>217</v>
      </c>
      <c r="G341">
        <v>10311</v>
      </c>
      <c r="H341" t="s">
        <v>3936</v>
      </c>
      <c r="I341">
        <v>10</v>
      </c>
      <c r="J341">
        <v>2023</v>
      </c>
      <c r="K341">
        <v>202310</v>
      </c>
      <c r="L341">
        <v>202310</v>
      </c>
      <c r="M341" t="s">
        <v>219</v>
      </c>
      <c r="N341" t="s">
        <v>2632</v>
      </c>
      <c r="O341" t="s">
        <v>2631</v>
      </c>
      <c r="P341" t="s">
        <v>2630</v>
      </c>
      <c r="Q341" s="1">
        <v>45002</v>
      </c>
      <c r="R341">
        <v>1</v>
      </c>
      <c r="S341">
        <v>0</v>
      </c>
      <c r="T341">
        <v>0</v>
      </c>
      <c r="U341">
        <v>0</v>
      </c>
      <c r="V341" t="s">
        <v>4009</v>
      </c>
      <c r="W341" t="str">
        <f>IF(Tabla1[[#This Row],[num_sup]]=1,"CUMPLE SF","NO CUMPLE SF")</f>
        <v>NO CUMPLE SF</v>
      </c>
      <c r="X341" t="str">
        <f>IF(Tabla1[[#This Row],[num_ta]]=1,"SI CUMPLE TA","NO CUMPLE TA")</f>
        <v>NO CUMPLE TA</v>
      </c>
      <c r="Y341" s="5" t="str">
        <f>IF(AND(Tabla1[[#This Row],[num_sup]]=1,Tabla1[[#This Row],[num_ta]]=1),"CUMPLE","NO CUMPLE")</f>
        <v>NO CUMPLE</v>
      </c>
    </row>
    <row r="342" spans="1:25" hidden="1" x14ac:dyDescent="0.25">
      <c r="A342" t="s">
        <v>7</v>
      </c>
      <c r="B342" t="s">
        <v>14</v>
      </c>
      <c r="C342" t="s">
        <v>59</v>
      </c>
      <c r="D342" t="s">
        <v>15</v>
      </c>
      <c r="E342" t="s">
        <v>108</v>
      </c>
      <c r="F342" t="s">
        <v>39</v>
      </c>
      <c r="G342">
        <v>10312</v>
      </c>
      <c r="H342" t="s">
        <v>3935</v>
      </c>
      <c r="I342">
        <v>10</v>
      </c>
      <c r="J342">
        <v>2023</v>
      </c>
      <c r="K342">
        <v>202310</v>
      </c>
      <c r="L342">
        <v>202310</v>
      </c>
      <c r="M342" t="s">
        <v>140</v>
      </c>
      <c r="N342" t="s">
        <v>1795</v>
      </c>
      <c r="O342" t="s">
        <v>1838</v>
      </c>
      <c r="P342" t="s">
        <v>2629</v>
      </c>
      <c r="Q342" s="1">
        <v>45003</v>
      </c>
      <c r="R342">
        <v>1</v>
      </c>
      <c r="S342">
        <v>1</v>
      </c>
      <c r="T342">
        <v>1</v>
      </c>
      <c r="U342">
        <v>1</v>
      </c>
      <c r="V342" t="s">
        <v>4009</v>
      </c>
      <c r="W342" t="str">
        <f>IF(Tabla1[[#This Row],[num_sup]]=1,"CUMPLE SF","NO CUMPLE SF")</f>
        <v>CUMPLE SF</v>
      </c>
      <c r="X342" t="str">
        <f>IF(Tabla1[[#This Row],[num_ta]]=1,"SI CUMPLE TA","NO CUMPLE TA")</f>
        <v>SI CUMPLE TA</v>
      </c>
      <c r="Y342" s="5" t="str">
        <f>IF(AND(Tabla1[[#This Row],[num_sup]]=1,Tabla1[[#This Row],[num_ta]]=1),"CUMPLE","NO CUMPLE")</f>
        <v>CUMPLE</v>
      </c>
    </row>
    <row r="343" spans="1:25" hidden="1" x14ac:dyDescent="0.25">
      <c r="A343" t="s">
        <v>7</v>
      </c>
      <c r="B343" t="s">
        <v>14</v>
      </c>
      <c r="C343" t="s">
        <v>59</v>
      </c>
      <c r="D343" t="s">
        <v>15</v>
      </c>
      <c r="E343" t="s">
        <v>108</v>
      </c>
      <c r="F343" t="s">
        <v>146</v>
      </c>
      <c r="G343">
        <v>10312</v>
      </c>
      <c r="H343" t="s">
        <v>3935</v>
      </c>
      <c r="I343">
        <v>10</v>
      </c>
      <c r="J343">
        <v>2023</v>
      </c>
      <c r="K343">
        <v>202310</v>
      </c>
      <c r="L343">
        <v>202310</v>
      </c>
      <c r="M343" t="s">
        <v>1491</v>
      </c>
      <c r="N343" t="s">
        <v>1671</v>
      </c>
      <c r="O343" t="s">
        <v>1764</v>
      </c>
      <c r="P343" t="s">
        <v>2628</v>
      </c>
      <c r="Q343" s="1">
        <v>44996</v>
      </c>
      <c r="R343">
        <v>1</v>
      </c>
      <c r="S343">
        <v>1</v>
      </c>
      <c r="T343">
        <v>1</v>
      </c>
      <c r="U343">
        <v>1</v>
      </c>
      <c r="V343" t="s">
        <v>4009</v>
      </c>
      <c r="W343" t="str">
        <f>IF(Tabla1[[#This Row],[num_sup]]=1,"CUMPLE SF","NO CUMPLE SF")</f>
        <v>CUMPLE SF</v>
      </c>
      <c r="X343" t="str">
        <f>IF(Tabla1[[#This Row],[num_ta]]=1,"SI CUMPLE TA","NO CUMPLE TA")</f>
        <v>SI CUMPLE TA</v>
      </c>
      <c r="Y343" s="5" t="str">
        <f>IF(AND(Tabla1[[#This Row],[num_sup]]=1,Tabla1[[#This Row],[num_ta]]=1),"CUMPLE","NO CUMPLE")</f>
        <v>CUMPLE</v>
      </c>
    </row>
    <row r="344" spans="1:25" hidden="1" x14ac:dyDescent="0.25">
      <c r="A344" t="s">
        <v>7</v>
      </c>
      <c r="B344" t="s">
        <v>14</v>
      </c>
      <c r="C344" t="s">
        <v>59</v>
      </c>
      <c r="D344" t="s">
        <v>15</v>
      </c>
      <c r="E344" t="s">
        <v>108</v>
      </c>
      <c r="F344" t="s">
        <v>146</v>
      </c>
      <c r="G344">
        <v>10312</v>
      </c>
      <c r="H344" t="s">
        <v>3935</v>
      </c>
      <c r="I344">
        <v>10</v>
      </c>
      <c r="J344">
        <v>2023</v>
      </c>
      <c r="K344">
        <v>202310</v>
      </c>
      <c r="L344">
        <v>202310</v>
      </c>
      <c r="M344" t="s">
        <v>1490</v>
      </c>
      <c r="N344" t="s">
        <v>1671</v>
      </c>
      <c r="O344" t="s">
        <v>2627</v>
      </c>
      <c r="P344" t="s">
        <v>2626</v>
      </c>
      <c r="Q344" s="1">
        <v>45001</v>
      </c>
      <c r="R344">
        <v>1</v>
      </c>
      <c r="S344">
        <v>1</v>
      </c>
      <c r="T344">
        <v>1</v>
      </c>
      <c r="U344">
        <v>1</v>
      </c>
      <c r="V344" t="s">
        <v>4009</v>
      </c>
      <c r="W344" t="str">
        <f>IF(Tabla1[[#This Row],[num_sup]]=1,"CUMPLE SF","NO CUMPLE SF")</f>
        <v>CUMPLE SF</v>
      </c>
      <c r="X344" t="str">
        <f>IF(Tabla1[[#This Row],[num_ta]]=1,"SI CUMPLE TA","NO CUMPLE TA")</f>
        <v>SI CUMPLE TA</v>
      </c>
      <c r="Y344" s="5" t="str">
        <f>IF(AND(Tabla1[[#This Row],[num_sup]]=1,Tabla1[[#This Row],[num_ta]]=1),"CUMPLE","NO CUMPLE")</f>
        <v>CUMPLE</v>
      </c>
    </row>
    <row r="345" spans="1:25" hidden="1" x14ac:dyDescent="0.25">
      <c r="A345" t="s">
        <v>7</v>
      </c>
      <c r="B345" t="s">
        <v>14</v>
      </c>
      <c r="C345" t="s">
        <v>59</v>
      </c>
      <c r="D345" t="s">
        <v>15</v>
      </c>
      <c r="E345" t="s">
        <v>108</v>
      </c>
      <c r="F345" t="s">
        <v>159</v>
      </c>
      <c r="G345">
        <v>10312</v>
      </c>
      <c r="H345" t="s">
        <v>3935</v>
      </c>
      <c r="I345">
        <v>10</v>
      </c>
      <c r="J345">
        <v>2023</v>
      </c>
      <c r="K345">
        <v>202310</v>
      </c>
      <c r="L345">
        <v>202310</v>
      </c>
      <c r="M345" t="s">
        <v>162</v>
      </c>
      <c r="N345" t="s">
        <v>2262</v>
      </c>
      <c r="O345" t="s">
        <v>2047</v>
      </c>
      <c r="P345" t="s">
        <v>2625</v>
      </c>
      <c r="Q345" s="1">
        <v>45018</v>
      </c>
      <c r="R345">
        <v>1</v>
      </c>
      <c r="S345">
        <v>1</v>
      </c>
      <c r="T345">
        <v>1</v>
      </c>
      <c r="U345">
        <v>1</v>
      </c>
      <c r="V345" t="s">
        <v>4009</v>
      </c>
      <c r="W345" t="str">
        <f>IF(Tabla1[[#This Row],[num_sup]]=1,"CUMPLE SF","NO CUMPLE SF")</f>
        <v>CUMPLE SF</v>
      </c>
      <c r="X345" t="str">
        <f>IF(Tabla1[[#This Row],[num_ta]]=1,"SI CUMPLE TA","NO CUMPLE TA")</f>
        <v>SI CUMPLE TA</v>
      </c>
      <c r="Y345" s="5" t="str">
        <f>IF(AND(Tabla1[[#This Row],[num_sup]]=1,Tabla1[[#This Row],[num_ta]]=1),"CUMPLE","NO CUMPLE")</f>
        <v>CUMPLE</v>
      </c>
    </row>
    <row r="346" spans="1:25" hidden="1" x14ac:dyDescent="0.25">
      <c r="A346" t="s">
        <v>7</v>
      </c>
      <c r="B346" t="s">
        <v>14</v>
      </c>
      <c r="C346" t="s">
        <v>59</v>
      </c>
      <c r="D346" t="s">
        <v>15</v>
      </c>
      <c r="E346" t="s">
        <v>108</v>
      </c>
      <c r="F346" t="s">
        <v>59</v>
      </c>
      <c r="G346">
        <v>10312</v>
      </c>
      <c r="H346" t="s">
        <v>3935</v>
      </c>
      <c r="I346">
        <v>10</v>
      </c>
      <c r="J346">
        <v>2023</v>
      </c>
      <c r="K346">
        <v>202310</v>
      </c>
      <c r="L346">
        <v>202310</v>
      </c>
      <c r="M346" t="s">
        <v>168</v>
      </c>
      <c r="N346" t="s">
        <v>1707</v>
      </c>
      <c r="O346" t="s">
        <v>2624</v>
      </c>
      <c r="P346" t="s">
        <v>2623</v>
      </c>
      <c r="Q346" s="1">
        <v>45000</v>
      </c>
      <c r="R346">
        <v>1</v>
      </c>
      <c r="S346">
        <v>1</v>
      </c>
      <c r="T346">
        <v>1</v>
      </c>
      <c r="U346">
        <v>1</v>
      </c>
      <c r="V346" t="s">
        <v>4009</v>
      </c>
      <c r="W346" t="str">
        <f>IF(Tabla1[[#This Row],[num_sup]]=1,"CUMPLE SF","NO CUMPLE SF")</f>
        <v>CUMPLE SF</v>
      </c>
      <c r="X346" t="str">
        <f>IF(Tabla1[[#This Row],[num_ta]]=1,"SI CUMPLE TA","NO CUMPLE TA")</f>
        <v>SI CUMPLE TA</v>
      </c>
      <c r="Y346" s="5" t="str">
        <f>IF(AND(Tabla1[[#This Row],[num_sup]]=1,Tabla1[[#This Row],[num_ta]]=1),"CUMPLE","NO CUMPLE")</f>
        <v>CUMPLE</v>
      </c>
    </row>
    <row r="347" spans="1:25" hidden="1" x14ac:dyDescent="0.25">
      <c r="A347" t="s">
        <v>7</v>
      </c>
      <c r="B347" t="s">
        <v>15</v>
      </c>
      <c r="C347" t="s">
        <v>17</v>
      </c>
      <c r="D347" t="s">
        <v>15</v>
      </c>
      <c r="E347" t="s">
        <v>57</v>
      </c>
      <c r="F347" t="s">
        <v>224</v>
      </c>
      <c r="G347">
        <v>10102</v>
      </c>
      <c r="H347" t="s">
        <v>3935</v>
      </c>
      <c r="I347">
        <v>10</v>
      </c>
      <c r="J347">
        <v>2023</v>
      </c>
      <c r="K347">
        <v>202310</v>
      </c>
      <c r="L347">
        <v>202310</v>
      </c>
      <c r="M347" t="s">
        <v>226</v>
      </c>
      <c r="N347" t="s">
        <v>1800</v>
      </c>
      <c r="O347" t="s">
        <v>1787</v>
      </c>
      <c r="P347" t="s">
        <v>36</v>
      </c>
      <c r="Q347" s="1">
        <v>45018</v>
      </c>
      <c r="R347">
        <v>1</v>
      </c>
      <c r="S347">
        <v>0</v>
      </c>
      <c r="T347">
        <v>0</v>
      </c>
      <c r="U347">
        <v>1</v>
      </c>
      <c r="V347" t="s">
        <v>4009</v>
      </c>
      <c r="W347" t="str">
        <f>IF(Tabla1[[#This Row],[num_sup]]=1,"CUMPLE SF","NO CUMPLE SF")</f>
        <v>NO CUMPLE SF</v>
      </c>
      <c r="X347" t="str">
        <f>IF(Tabla1[[#This Row],[num_ta]]=1,"SI CUMPLE TA","NO CUMPLE TA")</f>
        <v>SI CUMPLE TA</v>
      </c>
      <c r="Y347" s="5" t="str">
        <f>IF(AND(Tabla1[[#This Row],[num_sup]]=1,Tabla1[[#This Row],[num_ta]]=1),"CUMPLE","NO CUMPLE")</f>
        <v>NO CUMPLE</v>
      </c>
    </row>
    <row r="348" spans="1:25" hidden="1" x14ac:dyDescent="0.25">
      <c r="A348" t="s">
        <v>7</v>
      </c>
      <c r="B348" t="s">
        <v>15</v>
      </c>
      <c r="C348" t="s">
        <v>60</v>
      </c>
      <c r="D348" t="s">
        <v>3998</v>
      </c>
      <c r="E348" t="s">
        <v>3999</v>
      </c>
      <c r="F348" t="s">
        <v>4000</v>
      </c>
      <c r="G348">
        <v>10103</v>
      </c>
      <c r="H348" t="s">
        <v>3935</v>
      </c>
      <c r="I348">
        <v>10</v>
      </c>
      <c r="J348">
        <v>2023</v>
      </c>
      <c r="K348">
        <v>202310</v>
      </c>
      <c r="L348">
        <v>202310</v>
      </c>
      <c r="M348" t="s">
        <v>227</v>
      </c>
      <c r="N348" t="s">
        <v>1691</v>
      </c>
      <c r="O348" t="s">
        <v>2134</v>
      </c>
      <c r="P348" t="s">
        <v>2622</v>
      </c>
      <c r="Q348" s="1">
        <v>45016</v>
      </c>
      <c r="R348">
        <v>1</v>
      </c>
      <c r="S348">
        <v>0</v>
      </c>
      <c r="T348">
        <v>0</v>
      </c>
      <c r="U348">
        <v>0</v>
      </c>
      <c r="V348" t="s">
        <v>4009</v>
      </c>
      <c r="W348" t="str">
        <f>IF(Tabla1[[#This Row],[num_sup]]=1,"CUMPLE SF","NO CUMPLE SF")</f>
        <v>NO CUMPLE SF</v>
      </c>
      <c r="X348" t="str">
        <f>IF(Tabla1[[#This Row],[num_ta]]=1,"SI CUMPLE TA","NO CUMPLE TA")</f>
        <v>NO CUMPLE TA</v>
      </c>
      <c r="Y348" s="5" t="str">
        <f>IF(AND(Tabla1[[#This Row],[num_sup]]=1,Tabla1[[#This Row],[num_ta]]=1),"CUMPLE","NO CUMPLE")</f>
        <v>NO CUMPLE</v>
      </c>
    </row>
    <row r="349" spans="1:25" hidden="1" x14ac:dyDescent="0.25">
      <c r="A349" t="s">
        <v>7</v>
      </c>
      <c r="B349" t="s">
        <v>15</v>
      </c>
      <c r="C349" t="s">
        <v>60</v>
      </c>
      <c r="D349" t="s">
        <v>15</v>
      </c>
      <c r="E349" t="s">
        <v>230</v>
      </c>
      <c r="F349" t="s">
        <v>230</v>
      </c>
      <c r="G349">
        <v>10103</v>
      </c>
      <c r="H349" t="s">
        <v>3935</v>
      </c>
      <c r="I349">
        <v>10</v>
      </c>
      <c r="J349">
        <v>2023</v>
      </c>
      <c r="K349">
        <v>202310</v>
      </c>
      <c r="L349">
        <v>202310</v>
      </c>
      <c r="M349" t="s">
        <v>231</v>
      </c>
      <c r="N349" t="s">
        <v>2505</v>
      </c>
      <c r="O349" t="s">
        <v>2621</v>
      </c>
      <c r="P349" t="s">
        <v>2620</v>
      </c>
      <c r="Q349" s="1">
        <v>45009</v>
      </c>
      <c r="R349">
        <v>1</v>
      </c>
      <c r="S349">
        <v>0</v>
      </c>
      <c r="T349">
        <v>0</v>
      </c>
      <c r="U349">
        <v>0</v>
      </c>
      <c r="V349" t="s">
        <v>4009</v>
      </c>
      <c r="W349" t="str">
        <f>IF(Tabla1[[#This Row],[num_sup]]=1,"CUMPLE SF","NO CUMPLE SF")</f>
        <v>NO CUMPLE SF</v>
      </c>
      <c r="X349" t="str">
        <f>IF(Tabla1[[#This Row],[num_ta]]=1,"SI CUMPLE TA","NO CUMPLE TA")</f>
        <v>NO CUMPLE TA</v>
      </c>
      <c r="Y349" s="5" t="str">
        <f>IF(AND(Tabla1[[#This Row],[num_sup]]=1,Tabla1[[#This Row],[num_ta]]=1),"CUMPLE","NO CUMPLE")</f>
        <v>NO CUMPLE</v>
      </c>
    </row>
    <row r="350" spans="1:25" hidden="1" x14ac:dyDescent="0.25">
      <c r="A350" t="s">
        <v>7</v>
      </c>
      <c r="B350" t="s">
        <v>15</v>
      </c>
      <c r="C350" t="s">
        <v>60</v>
      </c>
      <c r="D350" t="s">
        <v>15</v>
      </c>
      <c r="E350" t="s">
        <v>234</v>
      </c>
      <c r="F350" t="s">
        <v>235</v>
      </c>
      <c r="G350">
        <v>10103</v>
      </c>
      <c r="H350" t="s">
        <v>3935</v>
      </c>
      <c r="I350">
        <v>10</v>
      </c>
      <c r="J350">
        <v>2023</v>
      </c>
      <c r="K350">
        <v>202310</v>
      </c>
      <c r="L350">
        <v>202310</v>
      </c>
      <c r="M350" t="s">
        <v>236</v>
      </c>
      <c r="N350" t="s">
        <v>1686</v>
      </c>
      <c r="O350" t="s">
        <v>1700</v>
      </c>
      <c r="P350" t="s">
        <v>2619</v>
      </c>
      <c r="Q350" s="1">
        <v>44993</v>
      </c>
      <c r="R350">
        <v>1</v>
      </c>
      <c r="S350">
        <v>1</v>
      </c>
      <c r="T350">
        <v>1</v>
      </c>
      <c r="U350">
        <v>1</v>
      </c>
      <c r="V350" t="s">
        <v>4009</v>
      </c>
      <c r="W350" t="str">
        <f>IF(Tabla1[[#This Row],[num_sup]]=1,"CUMPLE SF","NO CUMPLE SF")</f>
        <v>CUMPLE SF</v>
      </c>
      <c r="X350" t="str">
        <f>IF(Tabla1[[#This Row],[num_ta]]=1,"SI CUMPLE TA","NO CUMPLE TA")</f>
        <v>SI CUMPLE TA</v>
      </c>
      <c r="Y350" s="5" t="str">
        <f>IF(AND(Tabla1[[#This Row],[num_sup]]=1,Tabla1[[#This Row],[num_ta]]=1),"CUMPLE","NO CUMPLE")</f>
        <v>CUMPLE</v>
      </c>
    </row>
    <row r="351" spans="1:25" hidden="1" x14ac:dyDescent="0.25">
      <c r="A351" t="s">
        <v>7</v>
      </c>
      <c r="B351" t="s">
        <v>15</v>
      </c>
      <c r="C351" t="s">
        <v>15</v>
      </c>
      <c r="D351" t="s">
        <v>3998</v>
      </c>
      <c r="E351" t="s">
        <v>3999</v>
      </c>
      <c r="F351" t="s">
        <v>4000</v>
      </c>
      <c r="G351">
        <v>10101</v>
      </c>
      <c r="H351" t="s">
        <v>3935</v>
      </c>
      <c r="I351">
        <v>10</v>
      </c>
      <c r="J351">
        <v>2023</v>
      </c>
      <c r="K351">
        <v>202310</v>
      </c>
      <c r="L351">
        <v>202310</v>
      </c>
      <c r="M351" t="s">
        <v>240</v>
      </c>
      <c r="N351" t="s">
        <v>2618</v>
      </c>
      <c r="O351" t="s">
        <v>2617</v>
      </c>
      <c r="P351" t="s">
        <v>2616</v>
      </c>
      <c r="Q351" s="1">
        <v>44995</v>
      </c>
      <c r="R351">
        <v>1</v>
      </c>
      <c r="S351">
        <v>0</v>
      </c>
      <c r="T351">
        <v>0</v>
      </c>
      <c r="U351">
        <v>0</v>
      </c>
      <c r="V351" t="s">
        <v>4009</v>
      </c>
      <c r="W351" t="str">
        <f>IF(Tabla1[[#This Row],[num_sup]]=1,"CUMPLE SF","NO CUMPLE SF")</f>
        <v>NO CUMPLE SF</v>
      </c>
      <c r="X351" t="str">
        <f>IF(Tabla1[[#This Row],[num_ta]]=1,"SI CUMPLE TA","NO CUMPLE TA")</f>
        <v>NO CUMPLE TA</v>
      </c>
      <c r="Y351" s="5" t="str">
        <f>IF(AND(Tabla1[[#This Row],[num_sup]]=1,Tabla1[[#This Row],[num_ta]]=1),"CUMPLE","NO CUMPLE")</f>
        <v>NO CUMPLE</v>
      </c>
    </row>
    <row r="352" spans="1:25" hidden="1" x14ac:dyDescent="0.25">
      <c r="A352" t="s">
        <v>7</v>
      </c>
      <c r="B352" t="s">
        <v>15</v>
      </c>
      <c r="C352" t="s">
        <v>15</v>
      </c>
      <c r="D352" t="s">
        <v>3998</v>
      </c>
      <c r="E352" t="s">
        <v>3999</v>
      </c>
      <c r="F352" t="s">
        <v>4000</v>
      </c>
      <c r="G352">
        <v>10101</v>
      </c>
      <c r="H352" t="s">
        <v>3935</v>
      </c>
      <c r="I352">
        <v>10</v>
      </c>
      <c r="J352">
        <v>2023</v>
      </c>
      <c r="K352">
        <v>202310</v>
      </c>
      <c r="L352">
        <v>202310</v>
      </c>
      <c r="M352" t="s">
        <v>241</v>
      </c>
      <c r="N352" t="s">
        <v>1768</v>
      </c>
      <c r="O352" t="s">
        <v>1692</v>
      </c>
      <c r="P352" t="s">
        <v>1811</v>
      </c>
      <c r="Q352" s="1">
        <v>45000</v>
      </c>
      <c r="R352">
        <v>1</v>
      </c>
      <c r="S352">
        <v>0</v>
      </c>
      <c r="T352">
        <v>0</v>
      </c>
      <c r="U352">
        <v>0</v>
      </c>
      <c r="V352" t="s">
        <v>4009</v>
      </c>
      <c r="W352" t="str">
        <f>IF(Tabla1[[#This Row],[num_sup]]=1,"CUMPLE SF","NO CUMPLE SF")</f>
        <v>NO CUMPLE SF</v>
      </c>
      <c r="X352" t="str">
        <f>IF(Tabla1[[#This Row],[num_ta]]=1,"SI CUMPLE TA","NO CUMPLE TA")</f>
        <v>NO CUMPLE TA</v>
      </c>
      <c r="Y352" s="5" t="str">
        <f>IF(AND(Tabla1[[#This Row],[num_sup]]=1,Tabla1[[#This Row],[num_ta]]=1),"CUMPLE","NO CUMPLE")</f>
        <v>NO CUMPLE</v>
      </c>
    </row>
    <row r="353" spans="1:25" hidden="1" x14ac:dyDescent="0.25">
      <c r="A353" t="s">
        <v>7</v>
      </c>
      <c r="B353" t="s">
        <v>15</v>
      </c>
      <c r="C353" t="s">
        <v>15</v>
      </c>
      <c r="D353" t="s">
        <v>3998</v>
      </c>
      <c r="E353" t="s">
        <v>3999</v>
      </c>
      <c r="F353" t="s">
        <v>4000</v>
      </c>
      <c r="G353">
        <v>10101</v>
      </c>
      <c r="H353" t="s">
        <v>3936</v>
      </c>
      <c r="I353">
        <v>10</v>
      </c>
      <c r="J353">
        <v>2023</v>
      </c>
      <c r="K353">
        <v>202310</v>
      </c>
      <c r="L353">
        <v>202310</v>
      </c>
      <c r="M353" t="s">
        <v>262</v>
      </c>
      <c r="N353" t="s">
        <v>1690</v>
      </c>
      <c r="O353" t="s">
        <v>2136</v>
      </c>
      <c r="P353" t="s">
        <v>2615</v>
      </c>
      <c r="Q353" s="1">
        <v>44995</v>
      </c>
      <c r="R353">
        <v>1</v>
      </c>
      <c r="S353">
        <v>0</v>
      </c>
      <c r="T353">
        <v>0</v>
      </c>
      <c r="U353">
        <v>0</v>
      </c>
      <c r="V353" t="s">
        <v>4009</v>
      </c>
      <c r="W353" t="str">
        <f>IF(Tabla1[[#This Row],[num_sup]]=1,"CUMPLE SF","NO CUMPLE SF")</f>
        <v>NO CUMPLE SF</v>
      </c>
      <c r="X353" t="str">
        <f>IF(Tabla1[[#This Row],[num_ta]]=1,"SI CUMPLE TA","NO CUMPLE TA")</f>
        <v>NO CUMPLE TA</v>
      </c>
      <c r="Y353" s="5" t="str">
        <f>IF(AND(Tabla1[[#This Row],[num_sup]]=1,Tabla1[[#This Row],[num_ta]]=1),"CUMPLE","NO CUMPLE")</f>
        <v>NO CUMPLE</v>
      </c>
    </row>
    <row r="354" spans="1:25" hidden="1" x14ac:dyDescent="0.25">
      <c r="A354" t="s">
        <v>7</v>
      </c>
      <c r="B354" t="s">
        <v>15</v>
      </c>
      <c r="C354" t="s">
        <v>15</v>
      </c>
      <c r="D354" t="s">
        <v>3998</v>
      </c>
      <c r="E354" t="s">
        <v>3999</v>
      </c>
      <c r="F354" t="s">
        <v>4000</v>
      </c>
      <c r="G354">
        <v>10101</v>
      </c>
      <c r="H354" t="s">
        <v>3936</v>
      </c>
      <c r="I354">
        <v>10</v>
      </c>
      <c r="J354">
        <v>2023</v>
      </c>
      <c r="K354">
        <v>202310</v>
      </c>
      <c r="L354">
        <v>202310</v>
      </c>
      <c r="M354" t="s">
        <v>263</v>
      </c>
      <c r="N354" t="s">
        <v>1681</v>
      </c>
      <c r="O354" t="s">
        <v>89</v>
      </c>
      <c r="P354" t="s">
        <v>2614</v>
      </c>
      <c r="Q354" s="1">
        <v>45005</v>
      </c>
      <c r="R354">
        <v>1</v>
      </c>
      <c r="S354">
        <v>0</v>
      </c>
      <c r="T354">
        <v>0</v>
      </c>
      <c r="U354">
        <v>0</v>
      </c>
      <c r="V354" t="s">
        <v>4009</v>
      </c>
      <c r="W354" t="str">
        <f>IF(Tabla1[[#This Row],[num_sup]]=1,"CUMPLE SF","NO CUMPLE SF")</f>
        <v>NO CUMPLE SF</v>
      </c>
      <c r="X354" t="str">
        <f>IF(Tabla1[[#This Row],[num_ta]]=1,"SI CUMPLE TA","NO CUMPLE TA")</f>
        <v>NO CUMPLE TA</v>
      </c>
      <c r="Y354" s="5" t="str">
        <f>IF(AND(Tabla1[[#This Row],[num_sup]]=1,Tabla1[[#This Row],[num_ta]]=1),"CUMPLE","NO CUMPLE")</f>
        <v>NO CUMPLE</v>
      </c>
    </row>
    <row r="355" spans="1:25" hidden="1" x14ac:dyDescent="0.25">
      <c r="A355" t="s">
        <v>7</v>
      </c>
      <c r="B355" t="s">
        <v>15</v>
      </c>
      <c r="C355" t="s">
        <v>15</v>
      </c>
      <c r="D355" t="s">
        <v>3998</v>
      </c>
      <c r="E355" t="s">
        <v>3999</v>
      </c>
      <c r="F355" t="s">
        <v>4000</v>
      </c>
      <c r="G355">
        <v>10101</v>
      </c>
      <c r="H355" t="s">
        <v>3936</v>
      </c>
      <c r="I355">
        <v>10</v>
      </c>
      <c r="J355">
        <v>2023</v>
      </c>
      <c r="K355">
        <v>202310</v>
      </c>
      <c r="L355">
        <v>202310</v>
      </c>
      <c r="M355" t="s">
        <v>264</v>
      </c>
      <c r="N355" t="s">
        <v>2613</v>
      </c>
      <c r="O355" t="s">
        <v>1949</v>
      </c>
      <c r="P355" t="s">
        <v>2612</v>
      </c>
      <c r="Q355" s="1">
        <v>45007</v>
      </c>
      <c r="R355">
        <v>1</v>
      </c>
      <c r="S355">
        <v>0</v>
      </c>
      <c r="T355">
        <v>0</v>
      </c>
      <c r="U355">
        <v>0</v>
      </c>
      <c r="V355" t="s">
        <v>4009</v>
      </c>
      <c r="W355" t="str">
        <f>IF(Tabla1[[#This Row],[num_sup]]=1,"CUMPLE SF","NO CUMPLE SF")</f>
        <v>NO CUMPLE SF</v>
      </c>
      <c r="X355" t="str">
        <f>IF(Tabla1[[#This Row],[num_ta]]=1,"SI CUMPLE TA","NO CUMPLE TA")</f>
        <v>NO CUMPLE TA</v>
      </c>
      <c r="Y355" s="5" t="str">
        <f>IF(AND(Tabla1[[#This Row],[num_sup]]=1,Tabla1[[#This Row],[num_ta]]=1),"CUMPLE","NO CUMPLE")</f>
        <v>NO CUMPLE</v>
      </c>
    </row>
    <row r="356" spans="1:25" hidden="1" x14ac:dyDescent="0.25">
      <c r="A356" t="s">
        <v>7</v>
      </c>
      <c r="B356" t="s">
        <v>15</v>
      </c>
      <c r="C356" t="s">
        <v>15</v>
      </c>
      <c r="D356" t="s">
        <v>3998</v>
      </c>
      <c r="E356" t="s">
        <v>3999</v>
      </c>
      <c r="F356" t="s">
        <v>4000</v>
      </c>
      <c r="G356">
        <v>10101</v>
      </c>
      <c r="H356" t="s">
        <v>3936</v>
      </c>
      <c r="I356">
        <v>10</v>
      </c>
      <c r="J356">
        <v>2023</v>
      </c>
      <c r="K356">
        <v>202310</v>
      </c>
      <c r="L356">
        <v>202310</v>
      </c>
      <c r="M356" t="s">
        <v>265</v>
      </c>
      <c r="N356" t="s">
        <v>2063</v>
      </c>
      <c r="O356" t="s">
        <v>1983</v>
      </c>
      <c r="P356" t="s">
        <v>2611</v>
      </c>
      <c r="Q356" s="1">
        <v>45008</v>
      </c>
      <c r="R356">
        <v>1</v>
      </c>
      <c r="S356">
        <v>0</v>
      </c>
      <c r="T356">
        <v>0</v>
      </c>
      <c r="U356">
        <v>0</v>
      </c>
      <c r="V356" t="s">
        <v>4009</v>
      </c>
      <c r="W356" t="str">
        <f>IF(Tabla1[[#This Row],[num_sup]]=1,"CUMPLE SF","NO CUMPLE SF")</f>
        <v>NO CUMPLE SF</v>
      </c>
      <c r="X356" t="str">
        <f>IF(Tabla1[[#This Row],[num_ta]]=1,"SI CUMPLE TA","NO CUMPLE TA")</f>
        <v>NO CUMPLE TA</v>
      </c>
      <c r="Y356" s="5" t="str">
        <f>IF(AND(Tabla1[[#This Row],[num_sup]]=1,Tabla1[[#This Row],[num_ta]]=1),"CUMPLE","NO CUMPLE")</f>
        <v>NO CUMPLE</v>
      </c>
    </row>
    <row r="357" spans="1:25" hidden="1" x14ac:dyDescent="0.25">
      <c r="A357" t="s">
        <v>7</v>
      </c>
      <c r="B357" t="s">
        <v>15</v>
      </c>
      <c r="C357" t="s">
        <v>15</v>
      </c>
      <c r="D357" t="s">
        <v>3998</v>
      </c>
      <c r="E357" t="s">
        <v>3999</v>
      </c>
      <c r="F357" t="s">
        <v>4000</v>
      </c>
      <c r="G357">
        <v>10101</v>
      </c>
      <c r="H357" t="s">
        <v>3936</v>
      </c>
      <c r="I357">
        <v>10</v>
      </c>
      <c r="J357">
        <v>2023</v>
      </c>
      <c r="K357">
        <v>202310</v>
      </c>
      <c r="L357">
        <v>202310</v>
      </c>
      <c r="M357" t="s">
        <v>266</v>
      </c>
      <c r="N357" t="s">
        <v>1743</v>
      </c>
      <c r="O357" t="s">
        <v>2104</v>
      </c>
      <c r="P357" t="s">
        <v>2610</v>
      </c>
      <c r="Q357" s="1">
        <v>45011</v>
      </c>
      <c r="R357">
        <v>1</v>
      </c>
      <c r="S357">
        <v>0</v>
      </c>
      <c r="T357">
        <v>0</v>
      </c>
      <c r="U357">
        <v>0</v>
      </c>
      <c r="V357" t="s">
        <v>4009</v>
      </c>
      <c r="W357" t="str">
        <f>IF(Tabla1[[#This Row],[num_sup]]=1,"CUMPLE SF","NO CUMPLE SF")</f>
        <v>NO CUMPLE SF</v>
      </c>
      <c r="X357" t="str">
        <f>IF(Tabla1[[#This Row],[num_ta]]=1,"SI CUMPLE TA","NO CUMPLE TA")</f>
        <v>NO CUMPLE TA</v>
      </c>
      <c r="Y357" s="5" t="str">
        <f>IF(AND(Tabla1[[#This Row],[num_sup]]=1,Tabla1[[#This Row],[num_ta]]=1),"CUMPLE","NO CUMPLE")</f>
        <v>NO CUMPLE</v>
      </c>
    </row>
    <row r="358" spans="1:25" hidden="1" x14ac:dyDescent="0.25">
      <c r="A358" t="s">
        <v>7</v>
      </c>
      <c r="B358" t="s">
        <v>15</v>
      </c>
      <c r="C358" t="s">
        <v>15</v>
      </c>
      <c r="D358" t="s">
        <v>3998</v>
      </c>
      <c r="E358" t="s">
        <v>3999</v>
      </c>
      <c r="F358" t="s">
        <v>4000</v>
      </c>
      <c r="G358">
        <v>10101</v>
      </c>
      <c r="H358" t="s">
        <v>3936</v>
      </c>
      <c r="I358">
        <v>10</v>
      </c>
      <c r="J358">
        <v>2023</v>
      </c>
      <c r="K358">
        <v>202310</v>
      </c>
      <c r="L358">
        <v>202310</v>
      </c>
      <c r="M358" t="s">
        <v>267</v>
      </c>
      <c r="N358" t="s">
        <v>1740</v>
      </c>
      <c r="O358" t="s">
        <v>1714</v>
      </c>
      <c r="P358" t="s">
        <v>2609</v>
      </c>
      <c r="Q358" s="1">
        <v>45013</v>
      </c>
      <c r="R358">
        <v>1</v>
      </c>
      <c r="S358">
        <v>0</v>
      </c>
      <c r="T358">
        <v>0</v>
      </c>
      <c r="U358">
        <v>0</v>
      </c>
      <c r="V358" t="s">
        <v>4009</v>
      </c>
      <c r="W358" t="str">
        <f>IF(Tabla1[[#This Row],[num_sup]]=1,"CUMPLE SF","NO CUMPLE SF")</f>
        <v>NO CUMPLE SF</v>
      </c>
      <c r="X358" t="str">
        <f>IF(Tabla1[[#This Row],[num_ta]]=1,"SI CUMPLE TA","NO CUMPLE TA")</f>
        <v>NO CUMPLE TA</v>
      </c>
      <c r="Y358" s="5" t="str">
        <f>IF(AND(Tabla1[[#This Row],[num_sup]]=1,Tabla1[[#This Row],[num_ta]]=1),"CUMPLE","NO CUMPLE")</f>
        <v>NO CUMPLE</v>
      </c>
    </row>
    <row r="359" spans="1:25" hidden="1" x14ac:dyDescent="0.25">
      <c r="A359" t="s">
        <v>7</v>
      </c>
      <c r="B359" t="s">
        <v>15</v>
      </c>
      <c r="C359" t="s">
        <v>15</v>
      </c>
      <c r="D359" t="s">
        <v>3998</v>
      </c>
      <c r="E359" t="s">
        <v>3999</v>
      </c>
      <c r="F359" t="s">
        <v>4000</v>
      </c>
      <c r="G359">
        <v>10101</v>
      </c>
      <c r="H359" t="s">
        <v>3936</v>
      </c>
      <c r="I359">
        <v>10</v>
      </c>
      <c r="J359">
        <v>2023</v>
      </c>
      <c r="K359">
        <v>202310</v>
      </c>
      <c r="L359">
        <v>202310</v>
      </c>
      <c r="M359" t="s">
        <v>268</v>
      </c>
      <c r="N359" t="s">
        <v>2440</v>
      </c>
      <c r="O359" t="s">
        <v>1714</v>
      </c>
      <c r="P359" t="s">
        <v>2608</v>
      </c>
      <c r="Q359" s="1">
        <v>45014</v>
      </c>
      <c r="R359">
        <v>1</v>
      </c>
      <c r="S359">
        <v>0</v>
      </c>
      <c r="T359">
        <v>0</v>
      </c>
      <c r="U359">
        <v>0</v>
      </c>
      <c r="V359" t="s">
        <v>4009</v>
      </c>
      <c r="W359" t="str">
        <f>IF(Tabla1[[#This Row],[num_sup]]=1,"CUMPLE SF","NO CUMPLE SF")</f>
        <v>NO CUMPLE SF</v>
      </c>
      <c r="X359" t="str">
        <f>IF(Tabla1[[#This Row],[num_ta]]=1,"SI CUMPLE TA","NO CUMPLE TA")</f>
        <v>NO CUMPLE TA</v>
      </c>
      <c r="Y359" s="5" t="str">
        <f>IF(AND(Tabla1[[#This Row],[num_sup]]=1,Tabla1[[#This Row],[num_ta]]=1),"CUMPLE","NO CUMPLE")</f>
        <v>NO CUMPLE</v>
      </c>
    </row>
    <row r="360" spans="1:25" hidden="1" x14ac:dyDescent="0.25">
      <c r="A360" t="s">
        <v>7</v>
      </c>
      <c r="B360" t="s">
        <v>15</v>
      </c>
      <c r="C360" t="s">
        <v>15</v>
      </c>
      <c r="D360" t="s">
        <v>15</v>
      </c>
      <c r="E360" t="s">
        <v>15</v>
      </c>
      <c r="F360" t="s">
        <v>275</v>
      </c>
      <c r="G360">
        <v>10101</v>
      </c>
      <c r="H360" t="s">
        <v>3935</v>
      </c>
      <c r="I360">
        <v>10</v>
      </c>
      <c r="J360">
        <v>2023</v>
      </c>
      <c r="K360">
        <v>202310</v>
      </c>
      <c r="L360">
        <v>202310</v>
      </c>
      <c r="M360" t="s">
        <v>282</v>
      </c>
      <c r="N360" t="s">
        <v>2310</v>
      </c>
      <c r="O360" t="s">
        <v>1787</v>
      </c>
      <c r="P360" t="s">
        <v>2607</v>
      </c>
      <c r="Q360" s="1">
        <v>44994</v>
      </c>
      <c r="R360">
        <v>1</v>
      </c>
      <c r="S360">
        <v>0</v>
      </c>
      <c r="T360">
        <v>1</v>
      </c>
      <c r="U360">
        <v>0</v>
      </c>
      <c r="V360" t="s">
        <v>4009</v>
      </c>
      <c r="W360" t="str">
        <f>IF(Tabla1[[#This Row],[num_sup]]=1,"CUMPLE SF","NO CUMPLE SF")</f>
        <v>CUMPLE SF</v>
      </c>
      <c r="X360" t="str">
        <f>IF(Tabla1[[#This Row],[num_ta]]=1,"SI CUMPLE TA","NO CUMPLE TA")</f>
        <v>NO CUMPLE TA</v>
      </c>
      <c r="Y360" s="5" t="str">
        <f>IF(AND(Tabla1[[#This Row],[num_sup]]=1,Tabla1[[#This Row],[num_ta]]=1),"CUMPLE","NO CUMPLE")</f>
        <v>NO CUMPLE</v>
      </c>
    </row>
    <row r="361" spans="1:25" hidden="1" x14ac:dyDescent="0.25">
      <c r="A361" t="s">
        <v>7</v>
      </c>
      <c r="B361" t="s">
        <v>15</v>
      </c>
      <c r="C361" t="s">
        <v>15</v>
      </c>
      <c r="D361" t="s">
        <v>15</v>
      </c>
      <c r="E361" t="s">
        <v>15</v>
      </c>
      <c r="F361" t="s">
        <v>275</v>
      </c>
      <c r="G361">
        <v>10101</v>
      </c>
      <c r="H361" t="s">
        <v>3935</v>
      </c>
      <c r="I361">
        <v>10</v>
      </c>
      <c r="J361">
        <v>2023</v>
      </c>
      <c r="K361">
        <v>202310</v>
      </c>
      <c r="L361">
        <v>202310</v>
      </c>
      <c r="M361" t="s">
        <v>283</v>
      </c>
      <c r="N361" t="s">
        <v>1681</v>
      </c>
      <c r="O361" t="s">
        <v>1858</v>
      </c>
      <c r="P361" t="s">
        <v>2606</v>
      </c>
      <c r="Q361" s="1">
        <v>45016</v>
      </c>
      <c r="R361">
        <v>1</v>
      </c>
      <c r="S361">
        <v>1</v>
      </c>
      <c r="T361">
        <v>1</v>
      </c>
      <c r="U361">
        <v>1</v>
      </c>
      <c r="V361" t="s">
        <v>4009</v>
      </c>
      <c r="W361" t="str">
        <f>IF(Tabla1[[#This Row],[num_sup]]=1,"CUMPLE SF","NO CUMPLE SF")</f>
        <v>CUMPLE SF</v>
      </c>
      <c r="X361" t="str">
        <f>IF(Tabla1[[#This Row],[num_ta]]=1,"SI CUMPLE TA","NO CUMPLE TA")</f>
        <v>SI CUMPLE TA</v>
      </c>
      <c r="Y361" s="5" t="str">
        <f>IF(AND(Tabla1[[#This Row],[num_sup]]=1,Tabla1[[#This Row],[num_ta]]=1),"CUMPLE","NO CUMPLE")</f>
        <v>CUMPLE</v>
      </c>
    </row>
    <row r="362" spans="1:25" hidden="1" x14ac:dyDescent="0.25">
      <c r="A362" t="s">
        <v>7</v>
      </c>
      <c r="B362" t="s">
        <v>15</v>
      </c>
      <c r="C362" t="s">
        <v>15</v>
      </c>
      <c r="D362" t="s">
        <v>15</v>
      </c>
      <c r="E362" t="s">
        <v>15</v>
      </c>
      <c r="F362" t="s">
        <v>289</v>
      </c>
      <c r="G362">
        <v>10101</v>
      </c>
      <c r="H362" t="s">
        <v>3935</v>
      </c>
      <c r="I362">
        <v>10</v>
      </c>
      <c r="J362">
        <v>2023</v>
      </c>
      <c r="K362">
        <v>202310</v>
      </c>
      <c r="L362">
        <v>202310</v>
      </c>
      <c r="M362" t="s">
        <v>292</v>
      </c>
      <c r="N362" t="s">
        <v>2027</v>
      </c>
      <c r="O362" t="s">
        <v>1712</v>
      </c>
      <c r="P362" t="s">
        <v>2605</v>
      </c>
      <c r="Q362" s="1">
        <v>45021</v>
      </c>
      <c r="R362">
        <v>1</v>
      </c>
      <c r="S362">
        <v>1</v>
      </c>
      <c r="T362">
        <v>1</v>
      </c>
      <c r="U362">
        <v>1</v>
      </c>
      <c r="V362" t="s">
        <v>4009</v>
      </c>
      <c r="W362" t="str">
        <f>IF(Tabla1[[#This Row],[num_sup]]=1,"CUMPLE SF","NO CUMPLE SF")</f>
        <v>CUMPLE SF</v>
      </c>
      <c r="X362" t="str">
        <f>IF(Tabla1[[#This Row],[num_ta]]=1,"SI CUMPLE TA","NO CUMPLE TA")</f>
        <v>SI CUMPLE TA</v>
      </c>
      <c r="Y362" s="5" t="str">
        <f>IF(AND(Tabla1[[#This Row],[num_sup]]=1,Tabla1[[#This Row],[num_ta]]=1),"CUMPLE","NO CUMPLE")</f>
        <v>CUMPLE</v>
      </c>
    </row>
    <row r="363" spans="1:25" hidden="1" x14ac:dyDescent="0.25">
      <c r="A363" t="s">
        <v>7</v>
      </c>
      <c r="B363" t="s">
        <v>15</v>
      </c>
      <c r="C363" t="s">
        <v>15</v>
      </c>
      <c r="D363" t="s">
        <v>15</v>
      </c>
      <c r="E363" t="s">
        <v>15</v>
      </c>
      <c r="F363" t="s">
        <v>298</v>
      </c>
      <c r="G363">
        <v>10101</v>
      </c>
      <c r="H363" t="s">
        <v>3935</v>
      </c>
      <c r="I363">
        <v>10</v>
      </c>
      <c r="J363">
        <v>2023</v>
      </c>
      <c r="K363">
        <v>202310</v>
      </c>
      <c r="L363">
        <v>202310</v>
      </c>
      <c r="M363" t="s">
        <v>305</v>
      </c>
      <c r="N363" t="s">
        <v>1809</v>
      </c>
      <c r="O363" t="s">
        <v>2349</v>
      </c>
      <c r="P363" t="s">
        <v>2604</v>
      </c>
      <c r="Q363" s="1">
        <v>44991</v>
      </c>
      <c r="R363">
        <v>1</v>
      </c>
      <c r="S363">
        <v>1</v>
      </c>
      <c r="T363">
        <v>1</v>
      </c>
      <c r="U363">
        <v>1</v>
      </c>
      <c r="V363" t="s">
        <v>4009</v>
      </c>
      <c r="W363" t="str">
        <f>IF(Tabla1[[#This Row],[num_sup]]=1,"CUMPLE SF","NO CUMPLE SF")</f>
        <v>CUMPLE SF</v>
      </c>
      <c r="X363" t="str">
        <f>IF(Tabla1[[#This Row],[num_ta]]=1,"SI CUMPLE TA","NO CUMPLE TA")</f>
        <v>SI CUMPLE TA</v>
      </c>
      <c r="Y363" s="5" t="str">
        <f>IF(AND(Tabla1[[#This Row],[num_sup]]=1,Tabla1[[#This Row],[num_ta]]=1),"CUMPLE","NO CUMPLE")</f>
        <v>CUMPLE</v>
      </c>
    </row>
    <row r="364" spans="1:25" hidden="1" x14ac:dyDescent="0.25">
      <c r="A364" t="s">
        <v>7</v>
      </c>
      <c r="B364" t="s">
        <v>15</v>
      </c>
      <c r="C364" t="s">
        <v>15</v>
      </c>
      <c r="D364" t="s">
        <v>15</v>
      </c>
      <c r="E364" t="s">
        <v>15</v>
      </c>
      <c r="F364" t="s">
        <v>298</v>
      </c>
      <c r="G364">
        <v>10101</v>
      </c>
      <c r="H364" t="s">
        <v>3935</v>
      </c>
      <c r="I364">
        <v>10</v>
      </c>
      <c r="J364">
        <v>2023</v>
      </c>
      <c r="K364">
        <v>202310</v>
      </c>
      <c r="L364">
        <v>202310</v>
      </c>
      <c r="M364" t="s">
        <v>306</v>
      </c>
      <c r="N364" t="s">
        <v>1700</v>
      </c>
      <c r="O364" t="s">
        <v>1902</v>
      </c>
      <c r="P364" t="s">
        <v>2603</v>
      </c>
      <c r="Q364" s="1">
        <v>44992</v>
      </c>
      <c r="R364">
        <v>1</v>
      </c>
      <c r="S364">
        <v>1</v>
      </c>
      <c r="T364">
        <v>1</v>
      </c>
      <c r="U364">
        <v>1</v>
      </c>
      <c r="V364" t="s">
        <v>4009</v>
      </c>
      <c r="W364" t="str">
        <f>IF(Tabla1[[#This Row],[num_sup]]=1,"CUMPLE SF","NO CUMPLE SF")</f>
        <v>CUMPLE SF</v>
      </c>
      <c r="X364" t="str">
        <f>IF(Tabla1[[#This Row],[num_ta]]=1,"SI CUMPLE TA","NO CUMPLE TA")</f>
        <v>SI CUMPLE TA</v>
      </c>
      <c r="Y364" s="5" t="str">
        <f>IF(AND(Tabla1[[#This Row],[num_sup]]=1,Tabla1[[#This Row],[num_ta]]=1),"CUMPLE","NO CUMPLE")</f>
        <v>CUMPLE</v>
      </c>
    </row>
    <row r="365" spans="1:25" hidden="1" x14ac:dyDescent="0.25">
      <c r="A365" t="s">
        <v>7</v>
      </c>
      <c r="B365" t="s">
        <v>15</v>
      </c>
      <c r="C365" t="s">
        <v>15</v>
      </c>
      <c r="D365" t="s">
        <v>15</v>
      </c>
      <c r="E365" t="s">
        <v>15</v>
      </c>
      <c r="F365" t="s">
        <v>298</v>
      </c>
      <c r="G365">
        <v>10101</v>
      </c>
      <c r="H365" t="s">
        <v>3935</v>
      </c>
      <c r="I365">
        <v>10</v>
      </c>
      <c r="J365">
        <v>2023</v>
      </c>
      <c r="K365">
        <v>202310</v>
      </c>
      <c r="L365">
        <v>202310</v>
      </c>
      <c r="M365" t="s">
        <v>307</v>
      </c>
      <c r="N365" t="s">
        <v>2280</v>
      </c>
      <c r="O365" t="s">
        <v>1858</v>
      </c>
      <c r="P365" t="s">
        <v>2602</v>
      </c>
      <c r="Q365" s="1">
        <v>44994</v>
      </c>
      <c r="R365">
        <v>1</v>
      </c>
      <c r="S365">
        <v>1</v>
      </c>
      <c r="T365">
        <v>1</v>
      </c>
      <c r="U365">
        <v>1</v>
      </c>
      <c r="V365" t="s">
        <v>4009</v>
      </c>
      <c r="W365" t="str">
        <f>IF(Tabla1[[#This Row],[num_sup]]=1,"CUMPLE SF","NO CUMPLE SF")</f>
        <v>CUMPLE SF</v>
      </c>
      <c r="X365" t="str">
        <f>IF(Tabla1[[#This Row],[num_ta]]=1,"SI CUMPLE TA","NO CUMPLE TA")</f>
        <v>SI CUMPLE TA</v>
      </c>
      <c r="Y365" s="5" t="str">
        <f>IF(AND(Tabla1[[#This Row],[num_sup]]=1,Tabla1[[#This Row],[num_ta]]=1),"CUMPLE","NO CUMPLE")</f>
        <v>CUMPLE</v>
      </c>
    </row>
    <row r="366" spans="1:25" hidden="1" x14ac:dyDescent="0.25">
      <c r="A366" t="s">
        <v>7</v>
      </c>
      <c r="B366" t="s">
        <v>15</v>
      </c>
      <c r="C366" t="s">
        <v>15</v>
      </c>
      <c r="D366" t="s">
        <v>15</v>
      </c>
      <c r="E366" t="s">
        <v>15</v>
      </c>
      <c r="F366" t="s">
        <v>314</v>
      </c>
      <c r="G366">
        <v>10101</v>
      </c>
      <c r="H366" t="s">
        <v>3935</v>
      </c>
      <c r="I366">
        <v>10</v>
      </c>
      <c r="J366">
        <v>2023</v>
      </c>
      <c r="K366">
        <v>202310</v>
      </c>
      <c r="L366">
        <v>202310</v>
      </c>
      <c r="M366" t="s">
        <v>323</v>
      </c>
      <c r="N366" t="s">
        <v>1692</v>
      </c>
      <c r="O366" t="s">
        <v>1969</v>
      </c>
      <c r="P366" t="s">
        <v>2601</v>
      </c>
      <c r="Q366" s="1">
        <v>45015</v>
      </c>
      <c r="R366">
        <v>1</v>
      </c>
      <c r="S366">
        <v>0</v>
      </c>
      <c r="T366">
        <v>1</v>
      </c>
      <c r="U366">
        <v>0</v>
      </c>
      <c r="V366" t="s">
        <v>4009</v>
      </c>
      <c r="W366" t="str">
        <f>IF(Tabla1[[#This Row],[num_sup]]=1,"CUMPLE SF","NO CUMPLE SF")</f>
        <v>CUMPLE SF</v>
      </c>
      <c r="X366" t="str">
        <f>IF(Tabla1[[#This Row],[num_ta]]=1,"SI CUMPLE TA","NO CUMPLE TA")</f>
        <v>NO CUMPLE TA</v>
      </c>
      <c r="Y366" s="5" t="str">
        <f>IF(AND(Tabla1[[#This Row],[num_sup]]=1,Tabla1[[#This Row],[num_ta]]=1),"CUMPLE","NO CUMPLE")</f>
        <v>NO CUMPLE</v>
      </c>
    </row>
    <row r="367" spans="1:25" hidden="1" x14ac:dyDescent="0.25">
      <c r="A367" t="s">
        <v>7</v>
      </c>
      <c r="B367" t="s">
        <v>15</v>
      </c>
      <c r="C367" t="s">
        <v>15</v>
      </c>
      <c r="D367" t="s">
        <v>15</v>
      </c>
      <c r="E367" t="s">
        <v>15</v>
      </c>
      <c r="F367" t="s">
        <v>330</v>
      </c>
      <c r="G367">
        <v>10101</v>
      </c>
      <c r="H367" t="s">
        <v>3935</v>
      </c>
      <c r="I367">
        <v>10</v>
      </c>
      <c r="J367">
        <v>2023</v>
      </c>
      <c r="K367">
        <v>202310</v>
      </c>
      <c r="L367">
        <v>202310</v>
      </c>
      <c r="M367" t="s">
        <v>337</v>
      </c>
      <c r="N367" t="s">
        <v>2212</v>
      </c>
      <c r="O367" t="s">
        <v>2349</v>
      </c>
      <c r="P367" t="s">
        <v>2600</v>
      </c>
      <c r="Q367" s="1">
        <v>44998</v>
      </c>
      <c r="R367">
        <v>1</v>
      </c>
      <c r="S367">
        <v>1</v>
      </c>
      <c r="T367">
        <v>1</v>
      </c>
      <c r="U367">
        <v>1</v>
      </c>
      <c r="V367" t="s">
        <v>4009</v>
      </c>
      <c r="W367" t="str">
        <f>IF(Tabla1[[#This Row],[num_sup]]=1,"CUMPLE SF","NO CUMPLE SF")</f>
        <v>CUMPLE SF</v>
      </c>
      <c r="X367" t="str">
        <f>IF(Tabla1[[#This Row],[num_ta]]=1,"SI CUMPLE TA","NO CUMPLE TA")</f>
        <v>SI CUMPLE TA</v>
      </c>
      <c r="Y367" s="5" t="str">
        <f>IF(AND(Tabla1[[#This Row],[num_sup]]=1,Tabla1[[#This Row],[num_ta]]=1),"CUMPLE","NO CUMPLE")</f>
        <v>CUMPLE</v>
      </c>
    </row>
    <row r="368" spans="1:25" hidden="1" x14ac:dyDescent="0.25">
      <c r="A368" t="s">
        <v>7</v>
      </c>
      <c r="B368" t="s">
        <v>15</v>
      </c>
      <c r="C368" t="s">
        <v>15</v>
      </c>
      <c r="D368" t="s">
        <v>15</v>
      </c>
      <c r="E368" t="s">
        <v>15</v>
      </c>
      <c r="F368" t="s">
        <v>330</v>
      </c>
      <c r="G368">
        <v>10101</v>
      </c>
      <c r="H368" t="s">
        <v>3935</v>
      </c>
      <c r="I368">
        <v>10</v>
      </c>
      <c r="J368">
        <v>2023</v>
      </c>
      <c r="K368">
        <v>202310</v>
      </c>
      <c r="L368">
        <v>202310</v>
      </c>
      <c r="M368" t="s">
        <v>338</v>
      </c>
      <c r="N368" t="s">
        <v>2599</v>
      </c>
      <c r="O368" t="s">
        <v>1691</v>
      </c>
      <c r="P368" t="s">
        <v>2598</v>
      </c>
      <c r="Q368" s="1">
        <v>45011</v>
      </c>
      <c r="R368">
        <v>1</v>
      </c>
      <c r="S368">
        <v>1</v>
      </c>
      <c r="T368">
        <v>1</v>
      </c>
      <c r="U368">
        <v>1</v>
      </c>
      <c r="V368" t="s">
        <v>4009</v>
      </c>
      <c r="W368" t="str">
        <f>IF(Tabla1[[#This Row],[num_sup]]=1,"CUMPLE SF","NO CUMPLE SF")</f>
        <v>CUMPLE SF</v>
      </c>
      <c r="X368" t="str">
        <f>IF(Tabla1[[#This Row],[num_ta]]=1,"SI CUMPLE TA","NO CUMPLE TA")</f>
        <v>SI CUMPLE TA</v>
      </c>
      <c r="Y368" s="5" t="str">
        <f>IF(AND(Tabla1[[#This Row],[num_sup]]=1,Tabla1[[#This Row],[num_ta]]=1),"CUMPLE","NO CUMPLE")</f>
        <v>CUMPLE</v>
      </c>
    </row>
    <row r="369" spans="1:25" hidden="1" x14ac:dyDescent="0.25">
      <c r="A369" t="s">
        <v>7</v>
      </c>
      <c r="B369" t="s">
        <v>15</v>
      </c>
      <c r="C369" t="s">
        <v>15</v>
      </c>
      <c r="D369" t="s">
        <v>15</v>
      </c>
      <c r="E369" t="s">
        <v>15</v>
      </c>
      <c r="F369" t="s">
        <v>330</v>
      </c>
      <c r="G369">
        <v>10101</v>
      </c>
      <c r="H369" t="s">
        <v>3935</v>
      </c>
      <c r="I369">
        <v>10</v>
      </c>
      <c r="J369">
        <v>2023</v>
      </c>
      <c r="K369">
        <v>202310</v>
      </c>
      <c r="L369">
        <v>202310</v>
      </c>
      <c r="M369" t="s">
        <v>339</v>
      </c>
      <c r="N369" t="s">
        <v>2372</v>
      </c>
      <c r="O369" t="s">
        <v>1931</v>
      </c>
      <c r="P369" t="s">
        <v>2597</v>
      </c>
      <c r="Q369" s="1">
        <v>45014</v>
      </c>
      <c r="R369">
        <v>1</v>
      </c>
      <c r="S369">
        <v>0</v>
      </c>
      <c r="T369">
        <v>1</v>
      </c>
      <c r="U369">
        <v>0</v>
      </c>
      <c r="V369" t="s">
        <v>4009</v>
      </c>
      <c r="W369" t="str">
        <f>IF(Tabla1[[#This Row],[num_sup]]=1,"CUMPLE SF","NO CUMPLE SF")</f>
        <v>CUMPLE SF</v>
      </c>
      <c r="X369" t="str">
        <f>IF(Tabla1[[#This Row],[num_ta]]=1,"SI CUMPLE TA","NO CUMPLE TA")</f>
        <v>NO CUMPLE TA</v>
      </c>
      <c r="Y369" s="5" t="str">
        <f>IF(AND(Tabla1[[#This Row],[num_sup]]=1,Tabla1[[#This Row],[num_ta]]=1),"CUMPLE","NO CUMPLE")</f>
        <v>NO CUMPLE</v>
      </c>
    </row>
    <row r="370" spans="1:25" hidden="1" x14ac:dyDescent="0.25">
      <c r="A370" t="s">
        <v>7</v>
      </c>
      <c r="B370" t="s">
        <v>15</v>
      </c>
      <c r="C370" t="s">
        <v>15</v>
      </c>
      <c r="D370" t="s">
        <v>15</v>
      </c>
      <c r="E370" t="s">
        <v>15</v>
      </c>
      <c r="F370" t="s">
        <v>342</v>
      </c>
      <c r="G370">
        <v>10101</v>
      </c>
      <c r="H370" t="s">
        <v>3935</v>
      </c>
      <c r="I370">
        <v>10</v>
      </c>
      <c r="J370">
        <v>2023</v>
      </c>
      <c r="K370">
        <v>202310</v>
      </c>
      <c r="L370">
        <v>202310</v>
      </c>
      <c r="M370" t="s">
        <v>345</v>
      </c>
      <c r="N370" t="s">
        <v>1755</v>
      </c>
      <c r="O370" t="s">
        <v>2596</v>
      </c>
      <c r="P370" t="s">
        <v>2595</v>
      </c>
      <c r="Q370" s="1">
        <v>44992</v>
      </c>
      <c r="R370">
        <v>1</v>
      </c>
      <c r="S370">
        <v>0</v>
      </c>
      <c r="T370">
        <v>1</v>
      </c>
      <c r="U370">
        <v>0</v>
      </c>
      <c r="V370" t="s">
        <v>4009</v>
      </c>
      <c r="W370" t="str">
        <f>IF(Tabla1[[#This Row],[num_sup]]=1,"CUMPLE SF","NO CUMPLE SF")</f>
        <v>CUMPLE SF</v>
      </c>
      <c r="X370" t="str">
        <f>IF(Tabla1[[#This Row],[num_ta]]=1,"SI CUMPLE TA","NO CUMPLE TA")</f>
        <v>NO CUMPLE TA</v>
      </c>
      <c r="Y370" s="5" t="str">
        <f>IF(AND(Tabla1[[#This Row],[num_sup]]=1,Tabla1[[#This Row],[num_ta]]=1),"CUMPLE","NO CUMPLE")</f>
        <v>NO CUMPLE</v>
      </c>
    </row>
    <row r="371" spans="1:25" hidden="1" x14ac:dyDescent="0.25">
      <c r="A371" t="s">
        <v>7</v>
      </c>
      <c r="B371" t="s">
        <v>15</v>
      </c>
      <c r="C371" t="s">
        <v>15</v>
      </c>
      <c r="D371" t="s">
        <v>15</v>
      </c>
      <c r="E371" t="s">
        <v>15</v>
      </c>
      <c r="F371" t="s">
        <v>342</v>
      </c>
      <c r="G371">
        <v>10101</v>
      </c>
      <c r="H371" t="s">
        <v>3935</v>
      </c>
      <c r="I371">
        <v>10</v>
      </c>
      <c r="J371">
        <v>2023</v>
      </c>
      <c r="K371">
        <v>202310</v>
      </c>
      <c r="L371">
        <v>202310</v>
      </c>
      <c r="M371" t="s">
        <v>346</v>
      </c>
      <c r="N371" t="s">
        <v>1773</v>
      </c>
      <c r="O371" t="s">
        <v>2051</v>
      </c>
      <c r="P371" t="s">
        <v>2594</v>
      </c>
      <c r="Q371" s="1">
        <v>44992</v>
      </c>
      <c r="R371">
        <v>1</v>
      </c>
      <c r="S371">
        <v>1</v>
      </c>
      <c r="T371">
        <v>1</v>
      </c>
      <c r="U371">
        <v>1</v>
      </c>
      <c r="V371" t="s">
        <v>4009</v>
      </c>
      <c r="W371" t="str">
        <f>IF(Tabla1[[#This Row],[num_sup]]=1,"CUMPLE SF","NO CUMPLE SF")</f>
        <v>CUMPLE SF</v>
      </c>
      <c r="X371" t="str">
        <f>IF(Tabla1[[#This Row],[num_ta]]=1,"SI CUMPLE TA","NO CUMPLE TA")</f>
        <v>SI CUMPLE TA</v>
      </c>
      <c r="Y371" s="5" t="str">
        <f>IF(AND(Tabla1[[#This Row],[num_sup]]=1,Tabla1[[#This Row],[num_ta]]=1),"CUMPLE","NO CUMPLE")</f>
        <v>CUMPLE</v>
      </c>
    </row>
    <row r="372" spans="1:25" hidden="1" x14ac:dyDescent="0.25">
      <c r="A372" t="s">
        <v>7</v>
      </c>
      <c r="B372" t="s">
        <v>15</v>
      </c>
      <c r="C372" t="s">
        <v>15</v>
      </c>
      <c r="D372" t="s">
        <v>15</v>
      </c>
      <c r="E372" t="s">
        <v>15</v>
      </c>
      <c r="F372" t="s">
        <v>342</v>
      </c>
      <c r="G372">
        <v>10101</v>
      </c>
      <c r="H372" t="s">
        <v>3935</v>
      </c>
      <c r="I372">
        <v>10</v>
      </c>
      <c r="J372">
        <v>2023</v>
      </c>
      <c r="K372">
        <v>202310</v>
      </c>
      <c r="L372">
        <v>202310</v>
      </c>
      <c r="M372" t="s">
        <v>347</v>
      </c>
      <c r="N372" t="s">
        <v>1861</v>
      </c>
      <c r="O372" t="s">
        <v>1815</v>
      </c>
      <c r="P372" t="s">
        <v>2593</v>
      </c>
      <c r="Q372" s="1">
        <v>44994</v>
      </c>
      <c r="R372">
        <v>1</v>
      </c>
      <c r="S372">
        <v>1</v>
      </c>
      <c r="T372">
        <v>1</v>
      </c>
      <c r="U372">
        <v>1</v>
      </c>
      <c r="V372" t="s">
        <v>4009</v>
      </c>
      <c r="W372" t="str">
        <f>IF(Tabla1[[#This Row],[num_sup]]=1,"CUMPLE SF","NO CUMPLE SF")</f>
        <v>CUMPLE SF</v>
      </c>
      <c r="X372" t="str">
        <f>IF(Tabla1[[#This Row],[num_ta]]=1,"SI CUMPLE TA","NO CUMPLE TA")</f>
        <v>SI CUMPLE TA</v>
      </c>
      <c r="Y372" s="5" t="str">
        <f>IF(AND(Tabla1[[#This Row],[num_sup]]=1,Tabla1[[#This Row],[num_ta]]=1),"CUMPLE","NO CUMPLE")</f>
        <v>CUMPLE</v>
      </c>
    </row>
    <row r="373" spans="1:25" hidden="1" x14ac:dyDescent="0.25">
      <c r="A373" t="s">
        <v>7</v>
      </c>
      <c r="B373" t="s">
        <v>15</v>
      </c>
      <c r="C373" t="s">
        <v>15</v>
      </c>
      <c r="D373" t="s">
        <v>15</v>
      </c>
      <c r="E373" t="s">
        <v>15</v>
      </c>
      <c r="F373" t="s">
        <v>342</v>
      </c>
      <c r="G373">
        <v>10101</v>
      </c>
      <c r="H373" t="s">
        <v>3935</v>
      </c>
      <c r="I373">
        <v>10</v>
      </c>
      <c r="J373">
        <v>2023</v>
      </c>
      <c r="K373">
        <v>202310</v>
      </c>
      <c r="L373">
        <v>202310</v>
      </c>
      <c r="M373" t="s">
        <v>348</v>
      </c>
      <c r="N373" t="s">
        <v>1831</v>
      </c>
      <c r="O373" t="s">
        <v>1949</v>
      </c>
      <c r="P373" t="s">
        <v>2592</v>
      </c>
      <c r="Q373" s="1">
        <v>44995</v>
      </c>
      <c r="R373">
        <v>1</v>
      </c>
      <c r="S373">
        <v>1</v>
      </c>
      <c r="T373">
        <v>1</v>
      </c>
      <c r="U373">
        <v>1</v>
      </c>
      <c r="V373" t="s">
        <v>4009</v>
      </c>
      <c r="W373" t="str">
        <f>IF(Tabla1[[#This Row],[num_sup]]=1,"CUMPLE SF","NO CUMPLE SF")</f>
        <v>CUMPLE SF</v>
      </c>
      <c r="X373" t="str">
        <f>IF(Tabla1[[#This Row],[num_ta]]=1,"SI CUMPLE TA","NO CUMPLE TA")</f>
        <v>SI CUMPLE TA</v>
      </c>
      <c r="Y373" s="5" t="str">
        <f>IF(AND(Tabla1[[#This Row],[num_sup]]=1,Tabla1[[#This Row],[num_ta]]=1),"CUMPLE","NO CUMPLE")</f>
        <v>CUMPLE</v>
      </c>
    </row>
    <row r="374" spans="1:25" hidden="1" x14ac:dyDescent="0.25">
      <c r="A374" t="s">
        <v>7</v>
      </c>
      <c r="B374" t="s">
        <v>15</v>
      </c>
      <c r="C374" t="s">
        <v>15</v>
      </c>
      <c r="D374" t="s">
        <v>15</v>
      </c>
      <c r="E374" t="s">
        <v>15</v>
      </c>
      <c r="F374" t="s">
        <v>342</v>
      </c>
      <c r="G374">
        <v>10101</v>
      </c>
      <c r="H374" t="s">
        <v>3935</v>
      </c>
      <c r="I374">
        <v>10</v>
      </c>
      <c r="J374">
        <v>2023</v>
      </c>
      <c r="K374">
        <v>202310</v>
      </c>
      <c r="L374">
        <v>202310</v>
      </c>
      <c r="M374" t="s">
        <v>349</v>
      </c>
      <c r="N374" t="s">
        <v>1692</v>
      </c>
      <c r="O374" t="s">
        <v>2021</v>
      </c>
      <c r="P374" t="s">
        <v>2591</v>
      </c>
      <c r="Q374" s="1">
        <v>44999</v>
      </c>
      <c r="R374">
        <v>1</v>
      </c>
      <c r="S374">
        <v>1</v>
      </c>
      <c r="T374">
        <v>1</v>
      </c>
      <c r="U374">
        <v>1</v>
      </c>
      <c r="V374" t="s">
        <v>4009</v>
      </c>
      <c r="W374" t="str">
        <f>IF(Tabla1[[#This Row],[num_sup]]=1,"CUMPLE SF","NO CUMPLE SF")</f>
        <v>CUMPLE SF</v>
      </c>
      <c r="X374" t="str">
        <f>IF(Tabla1[[#This Row],[num_ta]]=1,"SI CUMPLE TA","NO CUMPLE TA")</f>
        <v>SI CUMPLE TA</v>
      </c>
      <c r="Y374" s="5" t="str">
        <f>IF(AND(Tabla1[[#This Row],[num_sup]]=1,Tabla1[[#This Row],[num_ta]]=1),"CUMPLE","NO CUMPLE")</f>
        <v>CUMPLE</v>
      </c>
    </row>
    <row r="375" spans="1:25" hidden="1" x14ac:dyDescent="0.25">
      <c r="A375" t="s">
        <v>7</v>
      </c>
      <c r="B375" t="s">
        <v>15</v>
      </c>
      <c r="C375" t="s">
        <v>15</v>
      </c>
      <c r="D375" t="s">
        <v>15</v>
      </c>
      <c r="E375" t="s">
        <v>15</v>
      </c>
      <c r="F375" t="s">
        <v>342</v>
      </c>
      <c r="G375">
        <v>10101</v>
      </c>
      <c r="H375" t="s">
        <v>3935</v>
      </c>
      <c r="I375">
        <v>10</v>
      </c>
      <c r="J375">
        <v>2023</v>
      </c>
      <c r="K375">
        <v>202310</v>
      </c>
      <c r="L375">
        <v>202310</v>
      </c>
      <c r="M375" t="s">
        <v>350</v>
      </c>
      <c r="N375" t="s">
        <v>2590</v>
      </c>
      <c r="O375" t="s">
        <v>2138</v>
      </c>
      <c r="P375" t="s">
        <v>2589</v>
      </c>
      <c r="Q375" s="1">
        <v>45020</v>
      </c>
      <c r="R375">
        <v>1</v>
      </c>
      <c r="S375">
        <v>0</v>
      </c>
      <c r="T375">
        <v>0</v>
      </c>
      <c r="U375">
        <v>1</v>
      </c>
      <c r="V375" t="s">
        <v>4009</v>
      </c>
      <c r="W375" t="str">
        <f>IF(Tabla1[[#This Row],[num_sup]]=1,"CUMPLE SF","NO CUMPLE SF")</f>
        <v>NO CUMPLE SF</v>
      </c>
      <c r="X375" t="str">
        <f>IF(Tabla1[[#This Row],[num_ta]]=1,"SI CUMPLE TA","NO CUMPLE TA")</f>
        <v>SI CUMPLE TA</v>
      </c>
      <c r="Y375" s="5" t="str">
        <f>IF(AND(Tabla1[[#This Row],[num_sup]]=1,Tabla1[[#This Row],[num_ta]]=1),"CUMPLE","NO CUMPLE")</f>
        <v>NO CUMPLE</v>
      </c>
    </row>
    <row r="376" spans="1:25" hidden="1" x14ac:dyDescent="0.25">
      <c r="A376" t="s">
        <v>7</v>
      </c>
      <c r="B376" t="s">
        <v>15</v>
      </c>
      <c r="C376" t="s">
        <v>15</v>
      </c>
      <c r="D376" t="s">
        <v>15</v>
      </c>
      <c r="E376" t="s">
        <v>356</v>
      </c>
      <c r="F376" t="s">
        <v>359</v>
      </c>
      <c r="G376">
        <v>10101</v>
      </c>
      <c r="H376" t="s">
        <v>3935</v>
      </c>
      <c r="I376">
        <v>10</v>
      </c>
      <c r="J376">
        <v>2023</v>
      </c>
      <c r="K376">
        <v>202310</v>
      </c>
      <c r="L376">
        <v>202310</v>
      </c>
      <c r="M376" t="s">
        <v>360</v>
      </c>
      <c r="N376" t="s">
        <v>1861</v>
      </c>
      <c r="O376" t="s">
        <v>1744</v>
      </c>
      <c r="P376" t="s">
        <v>2588</v>
      </c>
      <c r="Q376" s="1">
        <v>45018</v>
      </c>
      <c r="R376">
        <v>1</v>
      </c>
      <c r="S376">
        <v>1</v>
      </c>
      <c r="T376">
        <v>1</v>
      </c>
      <c r="U376">
        <v>1</v>
      </c>
      <c r="V376" t="s">
        <v>4009</v>
      </c>
      <c r="W376" t="str">
        <f>IF(Tabla1[[#This Row],[num_sup]]=1,"CUMPLE SF","NO CUMPLE SF")</f>
        <v>CUMPLE SF</v>
      </c>
      <c r="X376" t="str">
        <f>IF(Tabla1[[#This Row],[num_ta]]=1,"SI CUMPLE TA","NO CUMPLE TA")</f>
        <v>SI CUMPLE TA</v>
      </c>
      <c r="Y376" s="5" t="str">
        <f>IF(AND(Tabla1[[#This Row],[num_sup]]=1,Tabla1[[#This Row],[num_ta]]=1),"CUMPLE","NO CUMPLE")</f>
        <v>CUMPLE</v>
      </c>
    </row>
    <row r="377" spans="1:25" hidden="1" x14ac:dyDescent="0.25">
      <c r="A377" t="s">
        <v>7</v>
      </c>
      <c r="B377" t="s">
        <v>15</v>
      </c>
      <c r="C377" t="s">
        <v>15</v>
      </c>
      <c r="D377" t="s">
        <v>15</v>
      </c>
      <c r="E377" t="s">
        <v>40</v>
      </c>
      <c r="F377" t="s">
        <v>40</v>
      </c>
      <c r="G377">
        <v>10101</v>
      </c>
      <c r="H377" t="s">
        <v>3936</v>
      </c>
      <c r="I377">
        <v>10</v>
      </c>
      <c r="J377">
        <v>2023</v>
      </c>
      <c r="K377">
        <v>202310</v>
      </c>
      <c r="L377">
        <v>202310</v>
      </c>
      <c r="M377" t="s">
        <v>370</v>
      </c>
      <c r="N377" t="s">
        <v>2099</v>
      </c>
      <c r="O377" t="s">
        <v>1745</v>
      </c>
      <c r="P377" t="s">
        <v>2587</v>
      </c>
      <c r="Q377" s="1">
        <v>45008</v>
      </c>
      <c r="R377">
        <v>1</v>
      </c>
      <c r="S377">
        <v>0</v>
      </c>
      <c r="T377">
        <v>0</v>
      </c>
      <c r="U377">
        <v>1</v>
      </c>
      <c r="V377" t="s">
        <v>4009</v>
      </c>
      <c r="W377" t="str">
        <f>IF(Tabla1[[#This Row],[num_sup]]=1,"CUMPLE SF","NO CUMPLE SF")</f>
        <v>NO CUMPLE SF</v>
      </c>
      <c r="X377" t="str">
        <f>IF(Tabla1[[#This Row],[num_ta]]=1,"SI CUMPLE TA","NO CUMPLE TA")</f>
        <v>SI CUMPLE TA</v>
      </c>
      <c r="Y377" s="5" t="str">
        <f>IF(AND(Tabla1[[#This Row],[num_sup]]=1,Tabla1[[#This Row],[num_ta]]=1),"CUMPLE","NO CUMPLE")</f>
        <v>NO CUMPLE</v>
      </c>
    </row>
    <row r="378" spans="1:25" hidden="1" x14ac:dyDescent="0.25">
      <c r="A378" t="s">
        <v>7</v>
      </c>
      <c r="B378" t="s">
        <v>15</v>
      </c>
      <c r="C378" t="s">
        <v>15</v>
      </c>
      <c r="D378" t="s">
        <v>135</v>
      </c>
      <c r="E378" t="s">
        <v>91</v>
      </c>
      <c r="F378" t="s">
        <v>136</v>
      </c>
      <c r="G378">
        <v>10101</v>
      </c>
      <c r="H378" t="s">
        <v>3935</v>
      </c>
      <c r="I378">
        <v>10</v>
      </c>
      <c r="J378">
        <v>2023</v>
      </c>
      <c r="K378">
        <v>202310</v>
      </c>
      <c r="L378">
        <v>202310</v>
      </c>
      <c r="M378" t="s">
        <v>371</v>
      </c>
      <c r="N378" t="s">
        <v>1743</v>
      </c>
      <c r="O378" t="s">
        <v>2551</v>
      </c>
      <c r="P378" t="s">
        <v>2586</v>
      </c>
      <c r="Q378" s="1">
        <v>45000</v>
      </c>
      <c r="R378">
        <v>1</v>
      </c>
      <c r="S378">
        <v>0</v>
      </c>
      <c r="T378">
        <v>1</v>
      </c>
      <c r="U378">
        <v>0</v>
      </c>
      <c r="V378" t="s">
        <v>4009</v>
      </c>
      <c r="W378" t="str">
        <f>IF(Tabla1[[#This Row],[num_sup]]=1,"CUMPLE SF","NO CUMPLE SF")</f>
        <v>CUMPLE SF</v>
      </c>
      <c r="X378" t="str">
        <f>IF(Tabla1[[#This Row],[num_ta]]=1,"SI CUMPLE TA","NO CUMPLE TA")</f>
        <v>NO CUMPLE TA</v>
      </c>
      <c r="Y378" s="5" t="str">
        <f>IF(AND(Tabla1[[#This Row],[num_sup]]=1,Tabla1[[#This Row],[num_ta]]=1),"CUMPLE","NO CUMPLE")</f>
        <v>NO CUMPLE</v>
      </c>
    </row>
    <row r="379" spans="1:25" hidden="1" x14ac:dyDescent="0.25">
      <c r="A379" t="s">
        <v>7</v>
      </c>
      <c r="B379" t="s">
        <v>15</v>
      </c>
      <c r="C379" t="s">
        <v>15</v>
      </c>
      <c r="D379" t="s">
        <v>135</v>
      </c>
      <c r="E379" t="s">
        <v>91</v>
      </c>
      <c r="F379" t="s">
        <v>136</v>
      </c>
      <c r="G379">
        <v>10101</v>
      </c>
      <c r="H379" t="s">
        <v>3935</v>
      </c>
      <c r="I379">
        <v>10</v>
      </c>
      <c r="J379">
        <v>2023</v>
      </c>
      <c r="K379">
        <v>202310</v>
      </c>
      <c r="L379">
        <v>202310</v>
      </c>
      <c r="M379" t="s">
        <v>384</v>
      </c>
      <c r="N379" t="s">
        <v>1876</v>
      </c>
      <c r="O379" t="s">
        <v>1735</v>
      </c>
      <c r="P379" t="s">
        <v>2583</v>
      </c>
      <c r="Q379" s="1">
        <v>45002</v>
      </c>
      <c r="R379">
        <v>1</v>
      </c>
      <c r="S379">
        <v>0</v>
      </c>
      <c r="T379">
        <v>1</v>
      </c>
      <c r="U379">
        <v>0</v>
      </c>
      <c r="V379" t="s">
        <v>4009</v>
      </c>
      <c r="W379" t="str">
        <f>IF(Tabla1[[#This Row],[num_sup]]=1,"CUMPLE SF","NO CUMPLE SF")</f>
        <v>CUMPLE SF</v>
      </c>
      <c r="X379" t="str">
        <f>IF(Tabla1[[#This Row],[num_ta]]=1,"SI CUMPLE TA","NO CUMPLE TA")</f>
        <v>NO CUMPLE TA</v>
      </c>
      <c r="Y379" s="5" t="str">
        <f>IF(AND(Tabla1[[#This Row],[num_sup]]=1,Tabla1[[#This Row],[num_ta]]=1),"CUMPLE","NO CUMPLE")</f>
        <v>NO CUMPLE</v>
      </c>
    </row>
    <row r="380" spans="1:25" hidden="1" x14ac:dyDescent="0.25">
      <c r="A380" t="s">
        <v>7</v>
      </c>
      <c r="B380" t="s">
        <v>15</v>
      </c>
      <c r="C380" t="s">
        <v>15</v>
      </c>
      <c r="D380" t="s">
        <v>135</v>
      </c>
      <c r="E380" t="s">
        <v>91</v>
      </c>
      <c r="F380" t="s">
        <v>136</v>
      </c>
      <c r="G380">
        <v>10101</v>
      </c>
      <c r="H380" t="s">
        <v>3935</v>
      </c>
      <c r="I380">
        <v>10</v>
      </c>
      <c r="J380">
        <v>2023</v>
      </c>
      <c r="K380">
        <v>202310</v>
      </c>
      <c r="L380">
        <v>202310</v>
      </c>
      <c r="M380" t="s">
        <v>385</v>
      </c>
      <c r="N380" t="s">
        <v>2582</v>
      </c>
      <c r="O380" t="s">
        <v>2053</v>
      </c>
      <c r="P380" t="s">
        <v>2581</v>
      </c>
      <c r="Q380" s="1">
        <v>45005</v>
      </c>
      <c r="R380">
        <v>1</v>
      </c>
      <c r="S380">
        <v>1</v>
      </c>
      <c r="T380">
        <v>1</v>
      </c>
      <c r="U380">
        <v>1</v>
      </c>
      <c r="V380" t="s">
        <v>4009</v>
      </c>
      <c r="W380" t="str">
        <f>IF(Tabla1[[#This Row],[num_sup]]=1,"CUMPLE SF","NO CUMPLE SF")</f>
        <v>CUMPLE SF</v>
      </c>
      <c r="X380" t="str">
        <f>IF(Tabla1[[#This Row],[num_ta]]=1,"SI CUMPLE TA","NO CUMPLE TA")</f>
        <v>SI CUMPLE TA</v>
      </c>
      <c r="Y380" s="5" t="str">
        <f>IF(AND(Tabla1[[#This Row],[num_sup]]=1,Tabla1[[#This Row],[num_ta]]=1),"CUMPLE","NO CUMPLE")</f>
        <v>CUMPLE</v>
      </c>
    </row>
    <row r="381" spans="1:25" hidden="1" x14ac:dyDescent="0.25">
      <c r="A381" t="s">
        <v>7</v>
      </c>
      <c r="B381" t="s">
        <v>15</v>
      </c>
      <c r="C381" t="s">
        <v>15</v>
      </c>
      <c r="D381" t="s">
        <v>135</v>
      </c>
      <c r="E381" t="s">
        <v>91</v>
      </c>
      <c r="F381" t="s">
        <v>136</v>
      </c>
      <c r="G381">
        <v>10101</v>
      </c>
      <c r="H381" t="s">
        <v>3935</v>
      </c>
      <c r="I381">
        <v>10</v>
      </c>
      <c r="J381">
        <v>2023</v>
      </c>
      <c r="K381">
        <v>202310</v>
      </c>
      <c r="L381">
        <v>202310</v>
      </c>
      <c r="M381" t="s">
        <v>386</v>
      </c>
      <c r="N381" t="s">
        <v>1703</v>
      </c>
      <c r="O381" t="s">
        <v>2025</v>
      </c>
      <c r="P381" t="s">
        <v>2580</v>
      </c>
      <c r="Q381" s="1">
        <v>45005</v>
      </c>
      <c r="R381">
        <v>1</v>
      </c>
      <c r="S381">
        <v>0</v>
      </c>
      <c r="T381">
        <v>0</v>
      </c>
      <c r="U381">
        <v>1</v>
      </c>
      <c r="V381" t="s">
        <v>4009</v>
      </c>
      <c r="W381" t="str">
        <f>IF(Tabla1[[#This Row],[num_sup]]=1,"CUMPLE SF","NO CUMPLE SF")</f>
        <v>NO CUMPLE SF</v>
      </c>
      <c r="X381" t="str">
        <f>IF(Tabla1[[#This Row],[num_ta]]=1,"SI CUMPLE TA","NO CUMPLE TA")</f>
        <v>SI CUMPLE TA</v>
      </c>
      <c r="Y381" s="5" t="str">
        <f>IF(AND(Tabla1[[#This Row],[num_sup]]=1,Tabla1[[#This Row],[num_ta]]=1),"CUMPLE","NO CUMPLE")</f>
        <v>NO CUMPLE</v>
      </c>
    </row>
    <row r="382" spans="1:25" hidden="1" x14ac:dyDescent="0.25">
      <c r="A382" t="s">
        <v>7</v>
      </c>
      <c r="B382" t="s">
        <v>15</v>
      </c>
      <c r="C382" t="s">
        <v>15</v>
      </c>
      <c r="D382" t="s">
        <v>135</v>
      </c>
      <c r="E382" t="s">
        <v>91</v>
      </c>
      <c r="F382" t="s">
        <v>136</v>
      </c>
      <c r="G382">
        <v>10101</v>
      </c>
      <c r="H382" t="s">
        <v>3935</v>
      </c>
      <c r="I382">
        <v>10</v>
      </c>
      <c r="J382">
        <v>2023</v>
      </c>
      <c r="K382">
        <v>202310</v>
      </c>
      <c r="L382">
        <v>202310</v>
      </c>
      <c r="M382" t="s">
        <v>372</v>
      </c>
      <c r="N382" t="s">
        <v>2047</v>
      </c>
      <c r="O382" t="s">
        <v>2585</v>
      </c>
      <c r="P382" t="s">
        <v>2584</v>
      </c>
      <c r="Q382" s="1">
        <v>45011</v>
      </c>
      <c r="R382">
        <v>1</v>
      </c>
      <c r="S382">
        <v>0</v>
      </c>
      <c r="T382">
        <v>1</v>
      </c>
      <c r="U382">
        <v>0</v>
      </c>
      <c r="V382" t="s">
        <v>4009</v>
      </c>
      <c r="W382" t="str">
        <f>IF(Tabla1[[#This Row],[num_sup]]=1,"CUMPLE SF","NO CUMPLE SF")</f>
        <v>CUMPLE SF</v>
      </c>
      <c r="X382" t="str">
        <f>IF(Tabla1[[#This Row],[num_ta]]=1,"SI CUMPLE TA","NO CUMPLE TA")</f>
        <v>NO CUMPLE TA</v>
      </c>
      <c r="Y382" s="5" t="str">
        <f>IF(AND(Tabla1[[#This Row],[num_sup]]=1,Tabla1[[#This Row],[num_ta]]=1),"CUMPLE","NO CUMPLE")</f>
        <v>NO CUMPLE</v>
      </c>
    </row>
    <row r="383" spans="1:25" hidden="1" x14ac:dyDescent="0.25">
      <c r="A383" t="s">
        <v>7</v>
      </c>
      <c r="B383" t="s">
        <v>15</v>
      </c>
      <c r="C383" t="s">
        <v>15</v>
      </c>
      <c r="D383" t="s">
        <v>135</v>
      </c>
      <c r="E383" t="s">
        <v>91</v>
      </c>
      <c r="F383" t="s">
        <v>136</v>
      </c>
      <c r="G383">
        <v>10101</v>
      </c>
      <c r="H383" t="s">
        <v>3935</v>
      </c>
      <c r="I383">
        <v>10</v>
      </c>
      <c r="J383">
        <v>2023</v>
      </c>
      <c r="K383">
        <v>202310</v>
      </c>
      <c r="L383">
        <v>202310</v>
      </c>
      <c r="M383" t="s">
        <v>387</v>
      </c>
      <c r="N383" t="s">
        <v>1906</v>
      </c>
      <c r="O383" t="s">
        <v>1714</v>
      </c>
      <c r="P383" t="s">
        <v>2579</v>
      </c>
      <c r="Q383" s="1">
        <v>45016</v>
      </c>
      <c r="R383">
        <v>1</v>
      </c>
      <c r="S383">
        <v>1</v>
      </c>
      <c r="T383">
        <v>1</v>
      </c>
      <c r="U383">
        <v>1</v>
      </c>
      <c r="V383" t="s">
        <v>4009</v>
      </c>
      <c r="W383" t="str">
        <f>IF(Tabla1[[#This Row],[num_sup]]=1,"CUMPLE SF","NO CUMPLE SF")</f>
        <v>CUMPLE SF</v>
      </c>
      <c r="X383" t="str">
        <f>IF(Tabla1[[#This Row],[num_ta]]=1,"SI CUMPLE TA","NO CUMPLE TA")</f>
        <v>SI CUMPLE TA</v>
      </c>
      <c r="Y383" s="5" t="str">
        <f>IF(AND(Tabla1[[#This Row],[num_sup]]=1,Tabla1[[#This Row],[num_ta]]=1),"CUMPLE","NO CUMPLE")</f>
        <v>CUMPLE</v>
      </c>
    </row>
    <row r="384" spans="1:25" hidden="1" x14ac:dyDescent="0.25">
      <c r="A384" t="s">
        <v>7</v>
      </c>
      <c r="B384" t="s">
        <v>15</v>
      </c>
      <c r="C384" t="s">
        <v>15</v>
      </c>
      <c r="D384" t="s">
        <v>135</v>
      </c>
      <c r="E384" t="s">
        <v>91</v>
      </c>
      <c r="F384" t="s">
        <v>136</v>
      </c>
      <c r="G384">
        <v>10101</v>
      </c>
      <c r="H384" t="s">
        <v>3935</v>
      </c>
      <c r="I384">
        <v>10</v>
      </c>
      <c r="J384">
        <v>2023</v>
      </c>
      <c r="K384">
        <v>202310</v>
      </c>
      <c r="L384">
        <v>202310</v>
      </c>
      <c r="M384" t="s">
        <v>388</v>
      </c>
      <c r="N384" t="s">
        <v>1765</v>
      </c>
      <c r="O384" t="s">
        <v>2578</v>
      </c>
      <c r="P384" t="s">
        <v>2577</v>
      </c>
      <c r="Q384" s="1">
        <v>45017</v>
      </c>
      <c r="R384">
        <v>1</v>
      </c>
      <c r="S384">
        <v>0</v>
      </c>
      <c r="T384">
        <v>0</v>
      </c>
      <c r="U384">
        <v>0</v>
      </c>
      <c r="V384" t="s">
        <v>4009</v>
      </c>
      <c r="W384" t="str">
        <f>IF(Tabla1[[#This Row],[num_sup]]=1,"CUMPLE SF","NO CUMPLE SF")</f>
        <v>NO CUMPLE SF</v>
      </c>
      <c r="X384" t="str">
        <f>IF(Tabla1[[#This Row],[num_ta]]=1,"SI CUMPLE TA","NO CUMPLE TA")</f>
        <v>NO CUMPLE TA</v>
      </c>
      <c r="Y384" s="5" t="str">
        <f>IF(AND(Tabla1[[#This Row],[num_sup]]=1,Tabla1[[#This Row],[num_ta]]=1),"CUMPLE","NO CUMPLE")</f>
        <v>NO CUMPLE</v>
      </c>
    </row>
    <row r="385" spans="1:25" hidden="1" x14ac:dyDescent="0.25">
      <c r="A385" t="s">
        <v>7</v>
      </c>
      <c r="B385" t="s">
        <v>15</v>
      </c>
      <c r="C385" t="s">
        <v>15</v>
      </c>
      <c r="D385" t="s">
        <v>135</v>
      </c>
      <c r="E385" t="s">
        <v>91</v>
      </c>
      <c r="F385" t="s">
        <v>136</v>
      </c>
      <c r="G385">
        <v>10101</v>
      </c>
      <c r="H385" t="s">
        <v>3935</v>
      </c>
      <c r="I385">
        <v>10</v>
      </c>
      <c r="J385">
        <v>2023</v>
      </c>
      <c r="K385">
        <v>202310</v>
      </c>
      <c r="L385">
        <v>202310</v>
      </c>
      <c r="M385" t="s">
        <v>389</v>
      </c>
      <c r="N385" t="s">
        <v>2576</v>
      </c>
      <c r="O385" t="s">
        <v>2021</v>
      </c>
      <c r="P385" t="s">
        <v>2575</v>
      </c>
      <c r="Q385" s="1">
        <v>45017</v>
      </c>
      <c r="R385">
        <v>1</v>
      </c>
      <c r="S385">
        <v>1</v>
      </c>
      <c r="T385">
        <v>1</v>
      </c>
      <c r="U385">
        <v>1</v>
      </c>
      <c r="V385" t="s">
        <v>4009</v>
      </c>
      <c r="W385" t="str">
        <f>IF(Tabla1[[#This Row],[num_sup]]=1,"CUMPLE SF","NO CUMPLE SF")</f>
        <v>CUMPLE SF</v>
      </c>
      <c r="X385" t="str">
        <f>IF(Tabla1[[#This Row],[num_ta]]=1,"SI CUMPLE TA","NO CUMPLE TA")</f>
        <v>SI CUMPLE TA</v>
      </c>
      <c r="Y385" s="5" t="str">
        <f>IF(AND(Tabla1[[#This Row],[num_sup]]=1,Tabla1[[#This Row],[num_ta]]=1),"CUMPLE","NO CUMPLE")</f>
        <v>CUMPLE</v>
      </c>
    </row>
    <row r="386" spans="1:25" hidden="1" x14ac:dyDescent="0.25">
      <c r="A386" t="s">
        <v>7</v>
      </c>
      <c r="B386" t="s">
        <v>15</v>
      </c>
      <c r="C386" t="s">
        <v>15</v>
      </c>
      <c r="D386" t="s">
        <v>135</v>
      </c>
      <c r="E386" t="s">
        <v>91</v>
      </c>
      <c r="F386" t="s">
        <v>136</v>
      </c>
      <c r="G386">
        <v>10101</v>
      </c>
      <c r="H386" t="s">
        <v>3935</v>
      </c>
      <c r="I386">
        <v>10</v>
      </c>
      <c r="J386">
        <v>2023</v>
      </c>
      <c r="K386">
        <v>202310</v>
      </c>
      <c r="L386">
        <v>202310</v>
      </c>
      <c r="M386" t="s">
        <v>390</v>
      </c>
      <c r="N386" t="s">
        <v>1692</v>
      </c>
      <c r="O386" t="s">
        <v>1856</v>
      </c>
      <c r="P386" t="s">
        <v>1760</v>
      </c>
      <c r="Q386" s="1">
        <v>45018</v>
      </c>
      <c r="R386">
        <v>1</v>
      </c>
      <c r="S386">
        <v>1</v>
      </c>
      <c r="T386">
        <v>1</v>
      </c>
      <c r="U386">
        <v>1</v>
      </c>
      <c r="V386" t="s">
        <v>4009</v>
      </c>
      <c r="W386" t="str">
        <f>IF(Tabla1[[#This Row],[num_sup]]=1,"CUMPLE SF","NO CUMPLE SF")</f>
        <v>CUMPLE SF</v>
      </c>
      <c r="X386" t="str">
        <f>IF(Tabla1[[#This Row],[num_ta]]=1,"SI CUMPLE TA","NO CUMPLE TA")</f>
        <v>SI CUMPLE TA</v>
      </c>
      <c r="Y386" s="5" t="str">
        <f>IF(AND(Tabla1[[#This Row],[num_sup]]=1,Tabla1[[#This Row],[num_ta]]=1),"CUMPLE","NO CUMPLE")</f>
        <v>CUMPLE</v>
      </c>
    </row>
    <row r="387" spans="1:25" hidden="1" x14ac:dyDescent="0.25">
      <c r="A387" t="s">
        <v>7</v>
      </c>
      <c r="B387" t="s">
        <v>15</v>
      </c>
      <c r="C387" t="s">
        <v>15</v>
      </c>
      <c r="D387" t="s">
        <v>135</v>
      </c>
      <c r="E387" t="s">
        <v>91</v>
      </c>
      <c r="F387" t="s">
        <v>136</v>
      </c>
      <c r="G387">
        <v>10101</v>
      </c>
      <c r="H387" t="s">
        <v>3936</v>
      </c>
      <c r="I387">
        <v>10</v>
      </c>
      <c r="J387">
        <v>2023</v>
      </c>
      <c r="K387">
        <v>202310</v>
      </c>
      <c r="L387">
        <v>202310</v>
      </c>
      <c r="M387" t="s">
        <v>392</v>
      </c>
      <c r="N387" t="s">
        <v>1741</v>
      </c>
      <c r="O387" t="s">
        <v>1878</v>
      </c>
      <c r="P387" t="s">
        <v>2574</v>
      </c>
      <c r="Q387" s="1">
        <v>44997</v>
      </c>
      <c r="R387">
        <v>1</v>
      </c>
      <c r="S387">
        <v>1</v>
      </c>
      <c r="T387">
        <v>1</v>
      </c>
      <c r="U387">
        <v>1</v>
      </c>
      <c r="V387" t="s">
        <v>4009</v>
      </c>
      <c r="W387" t="str">
        <f>IF(Tabla1[[#This Row],[num_sup]]=1,"CUMPLE SF","NO CUMPLE SF")</f>
        <v>CUMPLE SF</v>
      </c>
      <c r="X387" t="str">
        <f>IF(Tabla1[[#This Row],[num_ta]]=1,"SI CUMPLE TA","NO CUMPLE TA")</f>
        <v>SI CUMPLE TA</v>
      </c>
      <c r="Y387" s="5" t="str">
        <f>IF(AND(Tabla1[[#This Row],[num_sup]]=1,Tabla1[[#This Row],[num_ta]]=1),"CUMPLE","NO CUMPLE")</f>
        <v>CUMPLE</v>
      </c>
    </row>
    <row r="388" spans="1:25" hidden="1" x14ac:dyDescent="0.25">
      <c r="A388" t="s">
        <v>7</v>
      </c>
      <c r="B388" t="s">
        <v>15</v>
      </c>
      <c r="C388" t="s">
        <v>15</v>
      </c>
      <c r="D388" t="s">
        <v>135</v>
      </c>
      <c r="E388" t="s">
        <v>91</v>
      </c>
      <c r="F388" t="s">
        <v>136</v>
      </c>
      <c r="G388">
        <v>10101</v>
      </c>
      <c r="H388" t="s">
        <v>3936</v>
      </c>
      <c r="I388">
        <v>10</v>
      </c>
      <c r="J388">
        <v>2023</v>
      </c>
      <c r="K388">
        <v>202310</v>
      </c>
      <c r="L388">
        <v>202310</v>
      </c>
      <c r="M388" t="s">
        <v>393</v>
      </c>
      <c r="N388" t="s">
        <v>1680</v>
      </c>
      <c r="O388" t="s">
        <v>2093</v>
      </c>
      <c r="P388" t="s">
        <v>2573</v>
      </c>
      <c r="Q388" s="1">
        <v>45017</v>
      </c>
      <c r="R388">
        <v>1</v>
      </c>
      <c r="S388">
        <v>0</v>
      </c>
      <c r="T388">
        <v>1</v>
      </c>
      <c r="U388">
        <v>0</v>
      </c>
      <c r="V388" t="s">
        <v>4009</v>
      </c>
      <c r="W388" t="str">
        <f>IF(Tabla1[[#This Row],[num_sup]]=1,"CUMPLE SF","NO CUMPLE SF")</f>
        <v>CUMPLE SF</v>
      </c>
      <c r="X388" t="str">
        <f>IF(Tabla1[[#This Row],[num_ta]]=1,"SI CUMPLE TA","NO CUMPLE TA")</f>
        <v>NO CUMPLE TA</v>
      </c>
      <c r="Y388" s="5" t="str">
        <f>IF(AND(Tabla1[[#This Row],[num_sup]]=1,Tabla1[[#This Row],[num_ta]]=1),"CUMPLE","NO CUMPLE")</f>
        <v>NO CUMPLE</v>
      </c>
    </row>
    <row r="389" spans="1:25" hidden="1" x14ac:dyDescent="0.25">
      <c r="A389" t="s">
        <v>7</v>
      </c>
      <c r="B389" t="s">
        <v>15</v>
      </c>
      <c r="C389" t="s">
        <v>61</v>
      </c>
      <c r="D389" t="s">
        <v>15</v>
      </c>
      <c r="E389" t="s">
        <v>29</v>
      </c>
      <c r="F389" t="s">
        <v>394</v>
      </c>
      <c r="G389">
        <v>10104</v>
      </c>
      <c r="H389" t="s">
        <v>3935</v>
      </c>
      <c r="I389">
        <v>10</v>
      </c>
      <c r="J389">
        <v>2023</v>
      </c>
      <c r="K389">
        <v>202310</v>
      </c>
      <c r="L389">
        <v>202310</v>
      </c>
      <c r="M389" t="s">
        <v>395</v>
      </c>
      <c r="N389" t="s">
        <v>2183</v>
      </c>
      <c r="O389" t="s">
        <v>2027</v>
      </c>
      <c r="P389" t="s">
        <v>1869</v>
      </c>
      <c r="Q389" s="1">
        <v>45012</v>
      </c>
      <c r="R389">
        <v>1</v>
      </c>
      <c r="S389">
        <v>0</v>
      </c>
      <c r="T389">
        <v>1</v>
      </c>
      <c r="U389">
        <v>0</v>
      </c>
      <c r="V389" t="s">
        <v>4009</v>
      </c>
      <c r="W389" t="str">
        <f>IF(Tabla1[[#This Row],[num_sup]]=1,"CUMPLE SF","NO CUMPLE SF")</f>
        <v>CUMPLE SF</v>
      </c>
      <c r="X389" t="str">
        <f>IF(Tabla1[[#This Row],[num_ta]]=1,"SI CUMPLE TA","NO CUMPLE TA")</f>
        <v>NO CUMPLE TA</v>
      </c>
      <c r="Y389" s="5" t="str">
        <f>IF(AND(Tabla1[[#This Row],[num_sup]]=1,Tabla1[[#This Row],[num_ta]]=1),"CUMPLE","NO CUMPLE")</f>
        <v>NO CUMPLE</v>
      </c>
    </row>
    <row r="390" spans="1:25" hidden="1" x14ac:dyDescent="0.25">
      <c r="A390" t="s">
        <v>7</v>
      </c>
      <c r="B390" t="s">
        <v>15</v>
      </c>
      <c r="C390" t="s">
        <v>61</v>
      </c>
      <c r="D390" t="s">
        <v>135</v>
      </c>
      <c r="E390" t="s">
        <v>91</v>
      </c>
      <c r="F390" t="s">
        <v>136</v>
      </c>
      <c r="G390">
        <v>10104</v>
      </c>
      <c r="H390" t="s">
        <v>3936</v>
      </c>
      <c r="I390">
        <v>10</v>
      </c>
      <c r="J390">
        <v>2023</v>
      </c>
      <c r="K390">
        <v>202310</v>
      </c>
      <c r="L390">
        <v>202310</v>
      </c>
      <c r="M390" t="s">
        <v>400</v>
      </c>
      <c r="N390" t="s">
        <v>1691</v>
      </c>
      <c r="O390" t="s">
        <v>1911</v>
      </c>
      <c r="P390" t="s">
        <v>2572</v>
      </c>
      <c r="Q390" s="1">
        <v>45001</v>
      </c>
      <c r="R390">
        <v>1</v>
      </c>
      <c r="S390">
        <v>0</v>
      </c>
      <c r="T390">
        <v>0</v>
      </c>
      <c r="U390">
        <v>1</v>
      </c>
      <c r="V390" t="s">
        <v>4009</v>
      </c>
      <c r="W390" t="str">
        <f>IF(Tabla1[[#This Row],[num_sup]]=1,"CUMPLE SF","NO CUMPLE SF")</f>
        <v>NO CUMPLE SF</v>
      </c>
      <c r="X390" t="str">
        <f>IF(Tabla1[[#This Row],[num_ta]]=1,"SI CUMPLE TA","NO CUMPLE TA")</f>
        <v>SI CUMPLE TA</v>
      </c>
      <c r="Y390" s="5" t="str">
        <f>IF(AND(Tabla1[[#This Row],[num_sup]]=1,Tabla1[[#This Row],[num_ta]]=1),"CUMPLE","NO CUMPLE")</f>
        <v>NO CUMPLE</v>
      </c>
    </row>
    <row r="391" spans="1:25" hidden="1" x14ac:dyDescent="0.25">
      <c r="A391" t="s">
        <v>7</v>
      </c>
      <c r="B391" t="s">
        <v>15</v>
      </c>
      <c r="C391" t="s">
        <v>52</v>
      </c>
      <c r="D391" t="s">
        <v>15</v>
      </c>
      <c r="E391" t="s">
        <v>230</v>
      </c>
      <c r="F391" t="s">
        <v>52</v>
      </c>
      <c r="G391">
        <v>10106</v>
      </c>
      <c r="H391" t="s">
        <v>3935</v>
      </c>
      <c r="I391">
        <v>10</v>
      </c>
      <c r="J391">
        <v>2023</v>
      </c>
      <c r="K391">
        <v>202310</v>
      </c>
      <c r="L391">
        <v>202310</v>
      </c>
      <c r="M391" t="s">
        <v>1489</v>
      </c>
      <c r="N391" t="s">
        <v>2571</v>
      </c>
      <c r="O391" t="s">
        <v>2570</v>
      </c>
      <c r="P391" t="s">
        <v>2569</v>
      </c>
      <c r="Q391" s="1">
        <v>45000</v>
      </c>
      <c r="R391">
        <v>1</v>
      </c>
      <c r="S391">
        <v>1</v>
      </c>
      <c r="T391">
        <v>1</v>
      </c>
      <c r="U391">
        <v>1</v>
      </c>
      <c r="V391" t="s">
        <v>4009</v>
      </c>
      <c r="W391" t="str">
        <f>IF(Tabla1[[#This Row],[num_sup]]=1,"CUMPLE SF","NO CUMPLE SF")</f>
        <v>CUMPLE SF</v>
      </c>
      <c r="X391" t="str">
        <f>IF(Tabla1[[#This Row],[num_ta]]=1,"SI CUMPLE TA","NO CUMPLE TA")</f>
        <v>SI CUMPLE TA</v>
      </c>
      <c r="Y391" s="5" t="str">
        <f>IF(AND(Tabla1[[#This Row],[num_sup]]=1,Tabla1[[#This Row],[num_ta]]=1),"CUMPLE","NO CUMPLE")</f>
        <v>CUMPLE</v>
      </c>
    </row>
    <row r="392" spans="1:25" hidden="1" x14ac:dyDescent="0.25">
      <c r="A392" t="s">
        <v>7</v>
      </c>
      <c r="B392" t="s">
        <v>15</v>
      </c>
      <c r="C392" t="s">
        <v>52</v>
      </c>
      <c r="D392" t="s">
        <v>15</v>
      </c>
      <c r="E392" t="s">
        <v>230</v>
      </c>
      <c r="F392" t="s">
        <v>52</v>
      </c>
      <c r="G392">
        <v>10106</v>
      </c>
      <c r="H392" t="s">
        <v>3935</v>
      </c>
      <c r="I392">
        <v>10</v>
      </c>
      <c r="J392">
        <v>2023</v>
      </c>
      <c r="K392">
        <v>202310</v>
      </c>
      <c r="L392">
        <v>202310</v>
      </c>
      <c r="M392" t="s">
        <v>1488</v>
      </c>
      <c r="N392" t="s">
        <v>2568</v>
      </c>
      <c r="O392" t="s">
        <v>2567</v>
      </c>
      <c r="P392" t="s">
        <v>2566</v>
      </c>
      <c r="Q392" s="1">
        <v>45017</v>
      </c>
      <c r="R392">
        <v>1</v>
      </c>
      <c r="S392">
        <v>1</v>
      </c>
      <c r="T392">
        <v>1</v>
      </c>
      <c r="U392">
        <v>1</v>
      </c>
      <c r="V392" t="s">
        <v>4009</v>
      </c>
      <c r="W392" t="str">
        <f>IF(Tabla1[[#This Row],[num_sup]]=1,"CUMPLE SF","NO CUMPLE SF")</f>
        <v>CUMPLE SF</v>
      </c>
      <c r="X392" t="str">
        <f>IF(Tabla1[[#This Row],[num_ta]]=1,"SI CUMPLE TA","NO CUMPLE TA")</f>
        <v>SI CUMPLE TA</v>
      </c>
      <c r="Y392" s="5" t="str">
        <f>IF(AND(Tabla1[[#This Row],[num_sup]]=1,Tabla1[[#This Row],[num_ta]]=1),"CUMPLE","NO CUMPLE")</f>
        <v>CUMPLE</v>
      </c>
    </row>
    <row r="393" spans="1:25" hidden="1" x14ac:dyDescent="0.25">
      <c r="A393" t="s">
        <v>7</v>
      </c>
      <c r="B393" t="s">
        <v>15</v>
      </c>
      <c r="C393" t="s">
        <v>52</v>
      </c>
      <c r="D393" t="s">
        <v>15</v>
      </c>
      <c r="E393" t="s">
        <v>230</v>
      </c>
      <c r="F393" t="s">
        <v>52</v>
      </c>
      <c r="G393">
        <v>10106</v>
      </c>
      <c r="H393" t="s">
        <v>3935</v>
      </c>
      <c r="I393">
        <v>10</v>
      </c>
      <c r="J393">
        <v>2023</v>
      </c>
      <c r="K393">
        <v>202310</v>
      </c>
      <c r="L393">
        <v>202310</v>
      </c>
      <c r="M393" t="s">
        <v>1487</v>
      </c>
      <c r="N393" t="s">
        <v>2565</v>
      </c>
      <c r="O393" t="s">
        <v>2564</v>
      </c>
      <c r="P393" t="s">
        <v>2563</v>
      </c>
      <c r="Q393" s="1">
        <v>45016</v>
      </c>
      <c r="R393">
        <v>1</v>
      </c>
      <c r="S393">
        <v>1</v>
      </c>
      <c r="T393">
        <v>1</v>
      </c>
      <c r="U393">
        <v>1</v>
      </c>
      <c r="V393" t="s">
        <v>4009</v>
      </c>
      <c r="W393" t="str">
        <f>IF(Tabla1[[#This Row],[num_sup]]=1,"CUMPLE SF","NO CUMPLE SF")</f>
        <v>CUMPLE SF</v>
      </c>
      <c r="X393" t="str">
        <f>IF(Tabla1[[#This Row],[num_ta]]=1,"SI CUMPLE TA","NO CUMPLE TA")</f>
        <v>SI CUMPLE TA</v>
      </c>
      <c r="Y393" s="5" t="str">
        <f>IF(AND(Tabla1[[#This Row],[num_sup]]=1,Tabla1[[#This Row],[num_ta]]=1),"CUMPLE","NO CUMPLE")</f>
        <v>CUMPLE</v>
      </c>
    </row>
    <row r="394" spans="1:25" hidden="1" x14ac:dyDescent="0.25">
      <c r="A394" t="s">
        <v>7</v>
      </c>
      <c r="B394" t="s">
        <v>15</v>
      </c>
      <c r="C394" t="s">
        <v>64</v>
      </c>
      <c r="D394" t="s">
        <v>15</v>
      </c>
      <c r="E394" t="s">
        <v>15</v>
      </c>
      <c r="F394" t="s">
        <v>64</v>
      </c>
      <c r="G394">
        <v>10108</v>
      </c>
      <c r="H394" t="s">
        <v>3935</v>
      </c>
      <c r="I394">
        <v>10</v>
      </c>
      <c r="J394">
        <v>2023</v>
      </c>
      <c r="K394">
        <v>202310</v>
      </c>
      <c r="L394">
        <v>202310</v>
      </c>
      <c r="M394" t="s">
        <v>412</v>
      </c>
      <c r="N394" t="s">
        <v>1700</v>
      </c>
      <c r="O394" t="s">
        <v>2562</v>
      </c>
      <c r="P394" t="s">
        <v>2561</v>
      </c>
      <c r="Q394" s="1">
        <v>45002</v>
      </c>
      <c r="R394">
        <v>1</v>
      </c>
      <c r="S394">
        <v>1</v>
      </c>
      <c r="T394">
        <v>1</v>
      </c>
      <c r="U394">
        <v>1</v>
      </c>
      <c r="V394" t="s">
        <v>4009</v>
      </c>
      <c r="W394" t="str">
        <f>IF(Tabla1[[#This Row],[num_sup]]=1,"CUMPLE SF","NO CUMPLE SF")</f>
        <v>CUMPLE SF</v>
      </c>
      <c r="X394" t="str">
        <f>IF(Tabla1[[#This Row],[num_ta]]=1,"SI CUMPLE TA","NO CUMPLE TA")</f>
        <v>SI CUMPLE TA</v>
      </c>
      <c r="Y394" s="5" t="str">
        <f>IF(AND(Tabla1[[#This Row],[num_sup]]=1,Tabla1[[#This Row],[num_ta]]=1),"CUMPLE","NO CUMPLE")</f>
        <v>CUMPLE</v>
      </c>
    </row>
    <row r="395" spans="1:25" hidden="1" x14ac:dyDescent="0.25">
      <c r="A395" t="s">
        <v>7</v>
      </c>
      <c r="B395" t="s">
        <v>15</v>
      </c>
      <c r="C395" t="s">
        <v>48</v>
      </c>
      <c r="D395" t="s">
        <v>15</v>
      </c>
      <c r="E395" t="s">
        <v>80</v>
      </c>
      <c r="F395" t="s">
        <v>90</v>
      </c>
      <c r="G395">
        <v>10109</v>
      </c>
      <c r="H395" t="s">
        <v>3935</v>
      </c>
      <c r="I395">
        <v>10</v>
      </c>
      <c r="J395">
        <v>2023</v>
      </c>
      <c r="K395">
        <v>202310</v>
      </c>
      <c r="L395">
        <v>202310</v>
      </c>
      <c r="M395" t="s">
        <v>1486</v>
      </c>
      <c r="N395" t="s">
        <v>1856</v>
      </c>
      <c r="O395" t="s">
        <v>2053</v>
      </c>
      <c r="P395" t="s">
        <v>2560</v>
      </c>
      <c r="Q395" s="1">
        <v>45016</v>
      </c>
      <c r="R395">
        <v>1</v>
      </c>
      <c r="S395">
        <v>1</v>
      </c>
      <c r="T395">
        <v>1</v>
      </c>
      <c r="U395">
        <v>1</v>
      </c>
      <c r="V395" t="s">
        <v>4009</v>
      </c>
      <c r="W395" t="str">
        <f>IF(Tabla1[[#This Row],[num_sup]]=1,"CUMPLE SF","NO CUMPLE SF")</f>
        <v>CUMPLE SF</v>
      </c>
      <c r="X395" t="str">
        <f>IF(Tabla1[[#This Row],[num_ta]]=1,"SI CUMPLE TA","NO CUMPLE TA")</f>
        <v>SI CUMPLE TA</v>
      </c>
      <c r="Y395" s="5" t="str">
        <f>IF(AND(Tabla1[[#This Row],[num_sup]]=1,Tabla1[[#This Row],[num_ta]]=1),"CUMPLE","NO CUMPLE")</f>
        <v>CUMPLE</v>
      </c>
    </row>
    <row r="396" spans="1:25" hidden="1" x14ac:dyDescent="0.25">
      <c r="A396" t="s">
        <v>7</v>
      </c>
      <c r="B396" t="s">
        <v>15</v>
      </c>
      <c r="C396" t="s">
        <v>48</v>
      </c>
      <c r="D396" t="s">
        <v>15</v>
      </c>
      <c r="E396" t="s">
        <v>80</v>
      </c>
      <c r="F396" t="s">
        <v>414</v>
      </c>
      <c r="G396">
        <v>10109</v>
      </c>
      <c r="H396" t="s">
        <v>3935</v>
      </c>
      <c r="I396">
        <v>10</v>
      </c>
      <c r="J396">
        <v>2023</v>
      </c>
      <c r="K396">
        <v>202310</v>
      </c>
      <c r="L396">
        <v>202310</v>
      </c>
      <c r="M396" t="s">
        <v>415</v>
      </c>
      <c r="N396" t="s">
        <v>1681</v>
      </c>
      <c r="O396" t="s">
        <v>1692</v>
      </c>
      <c r="P396" t="s">
        <v>2559</v>
      </c>
      <c r="Q396" s="1">
        <v>44991</v>
      </c>
      <c r="R396">
        <v>1</v>
      </c>
      <c r="S396">
        <v>1</v>
      </c>
      <c r="T396">
        <v>1</v>
      </c>
      <c r="U396">
        <v>1</v>
      </c>
      <c r="V396" t="s">
        <v>4009</v>
      </c>
      <c r="W396" t="str">
        <f>IF(Tabla1[[#This Row],[num_sup]]=1,"CUMPLE SF","NO CUMPLE SF")</f>
        <v>CUMPLE SF</v>
      </c>
      <c r="X396" t="str">
        <f>IF(Tabla1[[#This Row],[num_ta]]=1,"SI CUMPLE TA","NO CUMPLE TA")</f>
        <v>SI CUMPLE TA</v>
      </c>
      <c r="Y396" s="5" t="str">
        <f>IF(AND(Tabla1[[#This Row],[num_sup]]=1,Tabla1[[#This Row],[num_ta]]=1),"CUMPLE","NO CUMPLE")</f>
        <v>CUMPLE</v>
      </c>
    </row>
    <row r="397" spans="1:25" hidden="1" x14ac:dyDescent="0.25">
      <c r="A397" t="s">
        <v>7</v>
      </c>
      <c r="B397" t="s">
        <v>15</v>
      </c>
      <c r="C397" t="s">
        <v>48</v>
      </c>
      <c r="D397" t="s">
        <v>15</v>
      </c>
      <c r="E397" t="s">
        <v>368</v>
      </c>
      <c r="F397" t="s">
        <v>1485</v>
      </c>
      <c r="G397">
        <v>10109</v>
      </c>
      <c r="H397" t="s">
        <v>3935</v>
      </c>
      <c r="I397">
        <v>10</v>
      </c>
      <c r="J397">
        <v>2023</v>
      </c>
      <c r="K397">
        <v>202310</v>
      </c>
      <c r="L397">
        <v>202310</v>
      </c>
      <c r="M397" t="s">
        <v>1484</v>
      </c>
      <c r="N397" t="s">
        <v>2558</v>
      </c>
      <c r="O397" t="s">
        <v>2208</v>
      </c>
      <c r="P397" t="s">
        <v>2557</v>
      </c>
      <c r="Q397" s="1">
        <v>45005</v>
      </c>
      <c r="R397">
        <v>1</v>
      </c>
      <c r="S397">
        <v>1</v>
      </c>
      <c r="T397">
        <v>1</v>
      </c>
      <c r="U397">
        <v>1</v>
      </c>
      <c r="V397" t="s">
        <v>4009</v>
      </c>
      <c r="W397" t="str">
        <f>IF(Tabla1[[#This Row],[num_sup]]=1,"CUMPLE SF","NO CUMPLE SF")</f>
        <v>CUMPLE SF</v>
      </c>
      <c r="X397" t="str">
        <f>IF(Tabla1[[#This Row],[num_ta]]=1,"SI CUMPLE TA","NO CUMPLE TA")</f>
        <v>SI CUMPLE TA</v>
      </c>
      <c r="Y397" s="5" t="str">
        <f>IF(AND(Tabla1[[#This Row],[num_sup]]=1,Tabla1[[#This Row],[num_ta]]=1),"CUMPLE","NO CUMPLE")</f>
        <v>CUMPLE</v>
      </c>
    </row>
    <row r="398" spans="1:25" hidden="1" x14ac:dyDescent="0.25">
      <c r="A398" t="s">
        <v>7</v>
      </c>
      <c r="B398" t="s">
        <v>15</v>
      </c>
      <c r="C398" t="s">
        <v>48</v>
      </c>
      <c r="D398" t="s">
        <v>15</v>
      </c>
      <c r="E398" t="s">
        <v>368</v>
      </c>
      <c r="F398" t="s">
        <v>422</v>
      </c>
      <c r="G398">
        <v>10109</v>
      </c>
      <c r="H398" t="s">
        <v>3935</v>
      </c>
      <c r="I398">
        <v>10</v>
      </c>
      <c r="J398">
        <v>2023</v>
      </c>
      <c r="K398">
        <v>202310</v>
      </c>
      <c r="L398">
        <v>202310</v>
      </c>
      <c r="M398" t="s">
        <v>1483</v>
      </c>
      <c r="N398" t="s">
        <v>2053</v>
      </c>
      <c r="O398" t="s">
        <v>1969</v>
      </c>
      <c r="P398" t="s">
        <v>2556</v>
      </c>
      <c r="Q398" s="1">
        <v>44992</v>
      </c>
      <c r="R398">
        <v>1</v>
      </c>
      <c r="S398">
        <v>0</v>
      </c>
      <c r="T398">
        <v>1</v>
      </c>
      <c r="U398">
        <v>0</v>
      </c>
      <c r="V398" t="s">
        <v>4009</v>
      </c>
      <c r="W398" t="str">
        <f>IF(Tabla1[[#This Row],[num_sup]]=1,"CUMPLE SF","NO CUMPLE SF")</f>
        <v>CUMPLE SF</v>
      </c>
      <c r="X398" t="str">
        <f>IF(Tabla1[[#This Row],[num_ta]]=1,"SI CUMPLE TA","NO CUMPLE TA")</f>
        <v>NO CUMPLE TA</v>
      </c>
      <c r="Y398" s="5" t="str">
        <f>IF(AND(Tabla1[[#This Row],[num_sup]]=1,Tabla1[[#This Row],[num_ta]]=1),"CUMPLE","NO CUMPLE")</f>
        <v>NO CUMPLE</v>
      </c>
    </row>
    <row r="399" spans="1:25" hidden="1" x14ac:dyDescent="0.25">
      <c r="A399" t="s">
        <v>7</v>
      </c>
      <c r="B399" t="s">
        <v>15</v>
      </c>
      <c r="C399" t="s">
        <v>48</v>
      </c>
      <c r="D399" t="s">
        <v>15</v>
      </c>
      <c r="E399" t="s">
        <v>368</v>
      </c>
      <c r="F399" t="s">
        <v>422</v>
      </c>
      <c r="G399">
        <v>10109</v>
      </c>
      <c r="H399" t="s">
        <v>3935</v>
      </c>
      <c r="I399">
        <v>10</v>
      </c>
      <c r="J399">
        <v>2023</v>
      </c>
      <c r="K399">
        <v>202310</v>
      </c>
      <c r="L399">
        <v>202310</v>
      </c>
      <c r="M399" t="s">
        <v>1482</v>
      </c>
      <c r="N399" t="s">
        <v>1692</v>
      </c>
      <c r="O399" t="s">
        <v>1692</v>
      </c>
      <c r="P399" t="s">
        <v>2422</v>
      </c>
      <c r="Q399" s="1">
        <v>45008</v>
      </c>
      <c r="R399">
        <v>1</v>
      </c>
      <c r="S399">
        <v>0</v>
      </c>
      <c r="T399">
        <v>0</v>
      </c>
      <c r="U399">
        <v>1</v>
      </c>
      <c r="V399" t="s">
        <v>4009</v>
      </c>
      <c r="W399" t="str">
        <f>IF(Tabla1[[#This Row],[num_sup]]=1,"CUMPLE SF","NO CUMPLE SF")</f>
        <v>NO CUMPLE SF</v>
      </c>
      <c r="X399" t="str">
        <f>IF(Tabla1[[#This Row],[num_ta]]=1,"SI CUMPLE TA","NO CUMPLE TA")</f>
        <v>SI CUMPLE TA</v>
      </c>
      <c r="Y399" s="5" t="str">
        <f>IF(AND(Tabla1[[#This Row],[num_sup]]=1,Tabla1[[#This Row],[num_ta]]=1),"CUMPLE","NO CUMPLE")</f>
        <v>NO CUMPLE</v>
      </c>
    </row>
    <row r="400" spans="1:25" hidden="1" x14ac:dyDescent="0.25">
      <c r="A400" t="s">
        <v>7</v>
      </c>
      <c r="B400" t="s">
        <v>15</v>
      </c>
      <c r="C400" t="s">
        <v>48</v>
      </c>
      <c r="D400" t="s">
        <v>15</v>
      </c>
      <c r="E400" t="s">
        <v>368</v>
      </c>
      <c r="F400" t="s">
        <v>430</v>
      </c>
      <c r="G400">
        <v>10109</v>
      </c>
      <c r="H400" t="s">
        <v>3935</v>
      </c>
      <c r="I400">
        <v>10</v>
      </c>
      <c r="J400">
        <v>2023</v>
      </c>
      <c r="K400">
        <v>202310</v>
      </c>
      <c r="L400">
        <v>202310</v>
      </c>
      <c r="M400" t="s">
        <v>431</v>
      </c>
      <c r="N400" t="s">
        <v>2555</v>
      </c>
      <c r="O400" t="s">
        <v>2053</v>
      </c>
      <c r="P400" t="s">
        <v>2554</v>
      </c>
      <c r="Q400" s="1">
        <v>44993</v>
      </c>
      <c r="R400">
        <v>1</v>
      </c>
      <c r="S400">
        <v>1</v>
      </c>
      <c r="T400">
        <v>1</v>
      </c>
      <c r="U400">
        <v>1</v>
      </c>
      <c r="V400" t="s">
        <v>4009</v>
      </c>
      <c r="W400" t="str">
        <f>IF(Tabla1[[#This Row],[num_sup]]=1,"CUMPLE SF","NO CUMPLE SF")</f>
        <v>CUMPLE SF</v>
      </c>
      <c r="X400" t="str">
        <f>IF(Tabla1[[#This Row],[num_ta]]=1,"SI CUMPLE TA","NO CUMPLE TA")</f>
        <v>SI CUMPLE TA</v>
      </c>
      <c r="Y400" s="5" t="str">
        <f>IF(AND(Tabla1[[#This Row],[num_sup]]=1,Tabla1[[#This Row],[num_ta]]=1),"CUMPLE","NO CUMPLE")</f>
        <v>CUMPLE</v>
      </c>
    </row>
    <row r="401" spans="1:25" hidden="1" x14ac:dyDescent="0.25">
      <c r="A401" t="s">
        <v>7</v>
      </c>
      <c r="B401" t="s">
        <v>15</v>
      </c>
      <c r="C401" t="s">
        <v>48</v>
      </c>
      <c r="D401" t="s">
        <v>15</v>
      </c>
      <c r="E401" t="s">
        <v>368</v>
      </c>
      <c r="F401" t="s">
        <v>430</v>
      </c>
      <c r="G401">
        <v>10109</v>
      </c>
      <c r="H401" t="s">
        <v>3935</v>
      </c>
      <c r="I401">
        <v>10</v>
      </c>
      <c r="J401">
        <v>2023</v>
      </c>
      <c r="K401">
        <v>202310</v>
      </c>
      <c r="L401">
        <v>202310</v>
      </c>
      <c r="M401" t="s">
        <v>1481</v>
      </c>
      <c r="N401" t="s">
        <v>2553</v>
      </c>
      <c r="O401" t="s">
        <v>1692</v>
      </c>
      <c r="P401" t="s">
        <v>2552</v>
      </c>
      <c r="Q401" s="1">
        <v>45005</v>
      </c>
      <c r="R401">
        <v>1</v>
      </c>
      <c r="S401">
        <v>1</v>
      </c>
      <c r="T401">
        <v>1</v>
      </c>
      <c r="U401">
        <v>1</v>
      </c>
      <c r="V401" t="s">
        <v>4009</v>
      </c>
      <c r="W401" t="str">
        <f>IF(Tabla1[[#This Row],[num_sup]]=1,"CUMPLE SF","NO CUMPLE SF")</f>
        <v>CUMPLE SF</v>
      </c>
      <c r="X401" t="str">
        <f>IF(Tabla1[[#This Row],[num_ta]]=1,"SI CUMPLE TA","NO CUMPLE TA")</f>
        <v>SI CUMPLE TA</v>
      </c>
      <c r="Y401" s="5" t="str">
        <f>IF(AND(Tabla1[[#This Row],[num_sup]]=1,Tabla1[[#This Row],[num_ta]]=1),"CUMPLE","NO CUMPLE")</f>
        <v>CUMPLE</v>
      </c>
    </row>
    <row r="402" spans="1:25" hidden="1" x14ac:dyDescent="0.25">
      <c r="A402" t="s">
        <v>7</v>
      </c>
      <c r="B402" t="s">
        <v>15</v>
      </c>
      <c r="C402" t="s">
        <v>48</v>
      </c>
      <c r="D402" t="s">
        <v>15</v>
      </c>
      <c r="E402" t="s">
        <v>368</v>
      </c>
      <c r="F402" t="s">
        <v>430</v>
      </c>
      <c r="G402">
        <v>10109</v>
      </c>
      <c r="H402" t="s">
        <v>3935</v>
      </c>
      <c r="I402">
        <v>10</v>
      </c>
      <c r="J402">
        <v>2023</v>
      </c>
      <c r="K402">
        <v>202310</v>
      </c>
      <c r="L402">
        <v>202310</v>
      </c>
      <c r="M402" t="s">
        <v>1480</v>
      </c>
      <c r="N402" t="s">
        <v>1856</v>
      </c>
      <c r="O402" t="s">
        <v>1692</v>
      </c>
      <c r="P402" t="s">
        <v>1793</v>
      </c>
      <c r="Q402" s="1">
        <v>44999</v>
      </c>
      <c r="R402">
        <v>1</v>
      </c>
      <c r="S402">
        <v>1</v>
      </c>
      <c r="T402">
        <v>1</v>
      </c>
      <c r="U402">
        <v>1</v>
      </c>
      <c r="V402" t="s">
        <v>4009</v>
      </c>
      <c r="W402" t="str">
        <f>IF(Tabla1[[#This Row],[num_sup]]=1,"CUMPLE SF","NO CUMPLE SF")</f>
        <v>CUMPLE SF</v>
      </c>
      <c r="X402" t="str">
        <f>IF(Tabla1[[#This Row],[num_ta]]=1,"SI CUMPLE TA","NO CUMPLE TA")</f>
        <v>SI CUMPLE TA</v>
      </c>
      <c r="Y402" s="5" t="str">
        <f>IF(AND(Tabla1[[#This Row],[num_sup]]=1,Tabla1[[#This Row],[num_ta]]=1),"CUMPLE","NO CUMPLE")</f>
        <v>CUMPLE</v>
      </c>
    </row>
    <row r="403" spans="1:25" hidden="1" x14ac:dyDescent="0.25">
      <c r="A403" t="s">
        <v>7</v>
      </c>
      <c r="B403" t="s">
        <v>15</v>
      </c>
      <c r="C403" t="s">
        <v>42</v>
      </c>
      <c r="D403" t="s">
        <v>15</v>
      </c>
      <c r="E403" t="s">
        <v>234</v>
      </c>
      <c r="F403" t="s">
        <v>234</v>
      </c>
      <c r="G403">
        <v>10110</v>
      </c>
      <c r="H403" t="s">
        <v>3935</v>
      </c>
      <c r="I403">
        <v>10</v>
      </c>
      <c r="J403">
        <v>2023</v>
      </c>
      <c r="K403">
        <v>202310</v>
      </c>
      <c r="L403">
        <v>202310</v>
      </c>
      <c r="M403" t="s">
        <v>438</v>
      </c>
      <c r="N403" t="s">
        <v>2551</v>
      </c>
      <c r="O403" t="s">
        <v>1745</v>
      </c>
      <c r="P403" t="s">
        <v>2550</v>
      </c>
      <c r="Q403" s="1">
        <v>45005</v>
      </c>
      <c r="R403">
        <v>1</v>
      </c>
      <c r="S403">
        <v>0</v>
      </c>
      <c r="T403">
        <v>1</v>
      </c>
      <c r="U403">
        <v>0</v>
      </c>
      <c r="V403" t="s">
        <v>4009</v>
      </c>
      <c r="W403" t="str">
        <f>IF(Tabla1[[#This Row],[num_sup]]=1,"CUMPLE SF","NO CUMPLE SF")</f>
        <v>CUMPLE SF</v>
      </c>
      <c r="X403" t="str">
        <f>IF(Tabla1[[#This Row],[num_ta]]=1,"SI CUMPLE TA","NO CUMPLE TA")</f>
        <v>NO CUMPLE TA</v>
      </c>
      <c r="Y403" s="5" t="str">
        <f>IF(AND(Tabla1[[#This Row],[num_sup]]=1,Tabla1[[#This Row],[num_ta]]=1),"CUMPLE","NO CUMPLE")</f>
        <v>NO CUMPLE</v>
      </c>
    </row>
    <row r="404" spans="1:25" hidden="1" x14ac:dyDescent="0.25">
      <c r="A404" t="s">
        <v>7</v>
      </c>
      <c r="B404" t="s">
        <v>15</v>
      </c>
      <c r="C404" t="s">
        <v>42</v>
      </c>
      <c r="D404" t="s">
        <v>15</v>
      </c>
      <c r="E404" t="s">
        <v>234</v>
      </c>
      <c r="F404" t="s">
        <v>234</v>
      </c>
      <c r="G404">
        <v>10110</v>
      </c>
      <c r="H404" t="s">
        <v>3935</v>
      </c>
      <c r="I404">
        <v>10</v>
      </c>
      <c r="J404">
        <v>2023</v>
      </c>
      <c r="K404">
        <v>202310</v>
      </c>
      <c r="L404">
        <v>202310</v>
      </c>
      <c r="M404" t="s">
        <v>439</v>
      </c>
      <c r="N404" t="s">
        <v>2549</v>
      </c>
      <c r="O404" t="s">
        <v>579</v>
      </c>
      <c r="P404" t="s">
        <v>2548</v>
      </c>
      <c r="Q404" s="1">
        <v>45020</v>
      </c>
      <c r="R404">
        <v>1</v>
      </c>
      <c r="S404">
        <v>1</v>
      </c>
      <c r="T404">
        <v>1</v>
      </c>
      <c r="U404">
        <v>1</v>
      </c>
      <c r="V404" t="s">
        <v>4009</v>
      </c>
      <c r="W404" t="str">
        <f>IF(Tabla1[[#This Row],[num_sup]]=1,"CUMPLE SF","NO CUMPLE SF")</f>
        <v>CUMPLE SF</v>
      </c>
      <c r="X404" t="str">
        <f>IF(Tabla1[[#This Row],[num_ta]]=1,"SI CUMPLE TA","NO CUMPLE TA")</f>
        <v>SI CUMPLE TA</v>
      </c>
      <c r="Y404" s="5" t="str">
        <f>IF(AND(Tabla1[[#This Row],[num_sup]]=1,Tabla1[[#This Row],[num_ta]]=1),"CUMPLE","NO CUMPLE")</f>
        <v>CUMPLE</v>
      </c>
    </row>
    <row r="405" spans="1:25" hidden="1" x14ac:dyDescent="0.25">
      <c r="A405" t="s">
        <v>7</v>
      </c>
      <c r="B405" t="s">
        <v>15</v>
      </c>
      <c r="C405" t="s">
        <v>42</v>
      </c>
      <c r="D405" t="s">
        <v>15</v>
      </c>
      <c r="E405" t="s">
        <v>91</v>
      </c>
      <c r="F405" t="s">
        <v>446</v>
      </c>
      <c r="G405">
        <v>10110</v>
      </c>
      <c r="H405" t="s">
        <v>3936</v>
      </c>
      <c r="I405">
        <v>10</v>
      </c>
      <c r="J405">
        <v>2023</v>
      </c>
      <c r="K405">
        <v>202310</v>
      </c>
      <c r="L405">
        <v>202310</v>
      </c>
      <c r="M405" t="s">
        <v>447</v>
      </c>
      <c r="N405" t="s">
        <v>2547</v>
      </c>
      <c r="O405" t="s">
        <v>1899</v>
      </c>
      <c r="P405" t="s">
        <v>2546</v>
      </c>
      <c r="Q405" s="1">
        <v>44999</v>
      </c>
      <c r="R405">
        <v>1</v>
      </c>
      <c r="S405">
        <v>0</v>
      </c>
      <c r="T405">
        <v>0</v>
      </c>
      <c r="U405">
        <v>0</v>
      </c>
      <c r="V405" t="s">
        <v>4009</v>
      </c>
      <c r="W405" t="str">
        <f>IF(Tabla1[[#This Row],[num_sup]]=1,"CUMPLE SF","NO CUMPLE SF")</f>
        <v>NO CUMPLE SF</v>
      </c>
      <c r="X405" t="str">
        <f>IF(Tabla1[[#This Row],[num_ta]]=1,"SI CUMPLE TA","NO CUMPLE TA")</f>
        <v>NO CUMPLE TA</v>
      </c>
      <c r="Y405" s="5" t="str">
        <f>IF(AND(Tabla1[[#This Row],[num_sup]]=1,Tabla1[[#This Row],[num_ta]]=1),"CUMPLE","NO CUMPLE")</f>
        <v>NO CUMPLE</v>
      </c>
    </row>
    <row r="406" spans="1:25" hidden="1" x14ac:dyDescent="0.25">
      <c r="A406" t="s">
        <v>7</v>
      </c>
      <c r="B406" t="s">
        <v>21</v>
      </c>
      <c r="C406" t="s">
        <v>22</v>
      </c>
      <c r="D406" t="s">
        <v>15</v>
      </c>
      <c r="E406" t="s">
        <v>22</v>
      </c>
      <c r="F406" t="s">
        <v>22</v>
      </c>
      <c r="G406">
        <v>10502</v>
      </c>
      <c r="H406" t="s">
        <v>3935</v>
      </c>
      <c r="I406">
        <v>10</v>
      </c>
      <c r="J406">
        <v>2023</v>
      </c>
      <c r="K406">
        <v>202310</v>
      </c>
      <c r="L406">
        <v>202310</v>
      </c>
      <c r="M406" t="s">
        <v>514</v>
      </c>
      <c r="N406" t="s">
        <v>2297</v>
      </c>
      <c r="O406" t="s">
        <v>1709</v>
      </c>
      <c r="P406" t="s">
        <v>2539</v>
      </c>
      <c r="Q406" s="1">
        <v>44991</v>
      </c>
      <c r="R406">
        <v>1</v>
      </c>
      <c r="S406">
        <v>1</v>
      </c>
      <c r="T406">
        <v>1</v>
      </c>
      <c r="U406">
        <v>1</v>
      </c>
      <c r="V406" t="s">
        <v>4009</v>
      </c>
      <c r="W406" t="str">
        <f>IF(Tabla1[[#This Row],[num_sup]]=1,"CUMPLE SF","NO CUMPLE SF")</f>
        <v>CUMPLE SF</v>
      </c>
      <c r="X406" t="str">
        <f>IF(Tabla1[[#This Row],[num_ta]]=1,"SI CUMPLE TA","NO CUMPLE TA")</f>
        <v>SI CUMPLE TA</v>
      </c>
      <c r="Y406" s="5" t="str">
        <f>IF(AND(Tabla1[[#This Row],[num_sup]]=1,Tabla1[[#This Row],[num_ta]]=1),"CUMPLE","NO CUMPLE")</f>
        <v>CUMPLE</v>
      </c>
    </row>
    <row r="407" spans="1:25" hidden="1" x14ac:dyDescent="0.25">
      <c r="A407" t="s">
        <v>7</v>
      </c>
      <c r="B407" t="s">
        <v>21</v>
      </c>
      <c r="C407" t="s">
        <v>22</v>
      </c>
      <c r="D407" t="s">
        <v>15</v>
      </c>
      <c r="E407" t="s">
        <v>22</v>
      </c>
      <c r="F407" t="s">
        <v>22</v>
      </c>
      <c r="G407">
        <v>10502</v>
      </c>
      <c r="H407" t="s">
        <v>3935</v>
      </c>
      <c r="I407">
        <v>10</v>
      </c>
      <c r="J407">
        <v>2023</v>
      </c>
      <c r="K407">
        <v>202310</v>
      </c>
      <c r="L407">
        <v>202310</v>
      </c>
      <c r="M407" t="s">
        <v>515</v>
      </c>
      <c r="N407" t="s">
        <v>1676</v>
      </c>
      <c r="O407" t="s">
        <v>2440</v>
      </c>
      <c r="P407" t="s">
        <v>2441</v>
      </c>
      <c r="Q407" s="1">
        <v>44995</v>
      </c>
      <c r="R407">
        <v>1</v>
      </c>
      <c r="S407">
        <v>1</v>
      </c>
      <c r="T407">
        <v>1</v>
      </c>
      <c r="U407">
        <v>1</v>
      </c>
      <c r="V407" t="s">
        <v>4009</v>
      </c>
      <c r="W407" t="str">
        <f>IF(Tabla1[[#This Row],[num_sup]]=1,"CUMPLE SF","NO CUMPLE SF")</f>
        <v>CUMPLE SF</v>
      </c>
      <c r="X407" t="str">
        <f>IF(Tabla1[[#This Row],[num_ta]]=1,"SI CUMPLE TA","NO CUMPLE TA")</f>
        <v>SI CUMPLE TA</v>
      </c>
      <c r="Y407" s="5" t="str">
        <f>IF(AND(Tabla1[[#This Row],[num_sup]]=1,Tabla1[[#This Row],[num_ta]]=1),"CUMPLE","NO CUMPLE")</f>
        <v>CUMPLE</v>
      </c>
    </row>
    <row r="408" spans="1:25" hidden="1" x14ac:dyDescent="0.25">
      <c r="A408" t="s">
        <v>7</v>
      </c>
      <c r="B408" t="s">
        <v>21</v>
      </c>
      <c r="C408" t="s">
        <v>22</v>
      </c>
      <c r="D408" t="s">
        <v>15</v>
      </c>
      <c r="E408" t="s">
        <v>22</v>
      </c>
      <c r="F408" t="s">
        <v>22</v>
      </c>
      <c r="G408">
        <v>10502</v>
      </c>
      <c r="H408" t="s">
        <v>3935</v>
      </c>
      <c r="I408">
        <v>10</v>
      </c>
      <c r="J408">
        <v>2023</v>
      </c>
      <c r="K408">
        <v>202310</v>
      </c>
      <c r="L408">
        <v>202310</v>
      </c>
      <c r="M408" t="s">
        <v>516</v>
      </c>
      <c r="N408" t="s">
        <v>1764</v>
      </c>
      <c r="O408" t="s">
        <v>1677</v>
      </c>
      <c r="P408" t="s">
        <v>2538</v>
      </c>
      <c r="Q408" s="1">
        <v>45001</v>
      </c>
      <c r="R408">
        <v>1</v>
      </c>
      <c r="S408">
        <v>1</v>
      </c>
      <c r="T408">
        <v>1</v>
      </c>
      <c r="U408">
        <v>1</v>
      </c>
      <c r="V408" t="s">
        <v>4009</v>
      </c>
      <c r="W408" t="str">
        <f>IF(Tabla1[[#This Row],[num_sup]]=1,"CUMPLE SF","NO CUMPLE SF")</f>
        <v>CUMPLE SF</v>
      </c>
      <c r="X408" t="str">
        <f>IF(Tabla1[[#This Row],[num_ta]]=1,"SI CUMPLE TA","NO CUMPLE TA")</f>
        <v>SI CUMPLE TA</v>
      </c>
      <c r="Y408" s="5" t="str">
        <f>IF(AND(Tabla1[[#This Row],[num_sup]]=1,Tabla1[[#This Row],[num_ta]]=1),"CUMPLE","NO CUMPLE")</f>
        <v>CUMPLE</v>
      </c>
    </row>
    <row r="409" spans="1:25" hidden="1" x14ac:dyDescent="0.25">
      <c r="A409" t="s">
        <v>7</v>
      </c>
      <c r="B409" t="s">
        <v>21</v>
      </c>
      <c r="C409" t="s">
        <v>22</v>
      </c>
      <c r="D409" t="s">
        <v>15</v>
      </c>
      <c r="E409" t="s">
        <v>22</v>
      </c>
      <c r="F409" t="s">
        <v>519</v>
      </c>
      <c r="G409">
        <v>10502</v>
      </c>
      <c r="H409" t="s">
        <v>3935</v>
      </c>
      <c r="I409">
        <v>10</v>
      </c>
      <c r="J409">
        <v>2023</v>
      </c>
      <c r="K409">
        <v>202310</v>
      </c>
      <c r="L409">
        <v>202310</v>
      </c>
      <c r="M409" t="s">
        <v>524</v>
      </c>
      <c r="N409" t="s">
        <v>1681</v>
      </c>
      <c r="O409" t="s">
        <v>1893</v>
      </c>
      <c r="P409" t="s">
        <v>2537</v>
      </c>
      <c r="Q409" s="1">
        <v>45010</v>
      </c>
      <c r="R409">
        <v>1</v>
      </c>
      <c r="S409">
        <v>1</v>
      </c>
      <c r="T409">
        <v>1</v>
      </c>
      <c r="U409">
        <v>1</v>
      </c>
      <c r="V409" t="s">
        <v>4009</v>
      </c>
      <c r="W409" t="str">
        <f>IF(Tabla1[[#This Row],[num_sup]]=1,"CUMPLE SF","NO CUMPLE SF")</f>
        <v>CUMPLE SF</v>
      </c>
      <c r="X409" t="str">
        <f>IF(Tabla1[[#This Row],[num_ta]]=1,"SI CUMPLE TA","NO CUMPLE TA")</f>
        <v>SI CUMPLE TA</v>
      </c>
      <c r="Y409" s="5" t="str">
        <f>IF(AND(Tabla1[[#This Row],[num_sup]]=1,Tabla1[[#This Row],[num_ta]]=1),"CUMPLE","NO CUMPLE")</f>
        <v>CUMPLE</v>
      </c>
    </row>
    <row r="410" spans="1:25" hidden="1" x14ac:dyDescent="0.25">
      <c r="A410" t="s">
        <v>7</v>
      </c>
      <c r="B410" t="s">
        <v>21</v>
      </c>
      <c r="C410" t="s">
        <v>22</v>
      </c>
      <c r="D410" t="s">
        <v>15</v>
      </c>
      <c r="E410" t="s">
        <v>22</v>
      </c>
      <c r="F410" t="s">
        <v>519</v>
      </c>
      <c r="G410">
        <v>10502</v>
      </c>
      <c r="H410" t="s">
        <v>3935</v>
      </c>
      <c r="I410">
        <v>10</v>
      </c>
      <c r="J410">
        <v>2023</v>
      </c>
      <c r="K410">
        <v>202310</v>
      </c>
      <c r="L410">
        <v>202310</v>
      </c>
      <c r="M410" t="s">
        <v>1479</v>
      </c>
      <c r="N410" t="s">
        <v>1735</v>
      </c>
      <c r="O410" t="s">
        <v>1708</v>
      </c>
      <c r="P410" t="s">
        <v>2536</v>
      </c>
      <c r="Q410" s="1">
        <v>45009</v>
      </c>
      <c r="R410">
        <v>1</v>
      </c>
      <c r="S410">
        <v>1</v>
      </c>
      <c r="T410">
        <v>1</v>
      </c>
      <c r="U410">
        <v>1</v>
      </c>
      <c r="V410" t="s">
        <v>4009</v>
      </c>
      <c r="W410" t="str">
        <f>IF(Tabla1[[#This Row],[num_sup]]=1,"CUMPLE SF","NO CUMPLE SF")</f>
        <v>CUMPLE SF</v>
      </c>
      <c r="X410" t="str">
        <f>IF(Tabla1[[#This Row],[num_ta]]=1,"SI CUMPLE TA","NO CUMPLE TA")</f>
        <v>SI CUMPLE TA</v>
      </c>
      <c r="Y410" s="5" t="str">
        <f>IF(AND(Tabla1[[#This Row],[num_sup]]=1,Tabla1[[#This Row],[num_ta]]=1),"CUMPLE","NO CUMPLE")</f>
        <v>CUMPLE</v>
      </c>
    </row>
    <row r="411" spans="1:25" hidden="1" x14ac:dyDescent="0.25">
      <c r="A411" t="s">
        <v>7</v>
      </c>
      <c r="B411" t="s">
        <v>21</v>
      </c>
      <c r="C411" t="s">
        <v>22</v>
      </c>
      <c r="D411" t="s">
        <v>15</v>
      </c>
      <c r="E411" t="s">
        <v>22</v>
      </c>
      <c r="F411" t="s">
        <v>519</v>
      </c>
      <c r="G411">
        <v>10502</v>
      </c>
      <c r="H411" t="s">
        <v>3935</v>
      </c>
      <c r="I411">
        <v>10</v>
      </c>
      <c r="J411">
        <v>2023</v>
      </c>
      <c r="K411">
        <v>202310</v>
      </c>
      <c r="L411">
        <v>202310</v>
      </c>
      <c r="M411" t="s">
        <v>1478</v>
      </c>
      <c r="N411" t="s">
        <v>1672</v>
      </c>
      <c r="O411" t="s">
        <v>89</v>
      </c>
      <c r="P411" t="s">
        <v>2535</v>
      </c>
      <c r="Q411" s="1">
        <v>45020</v>
      </c>
      <c r="R411">
        <v>1</v>
      </c>
      <c r="S411">
        <v>1</v>
      </c>
      <c r="T411">
        <v>1</v>
      </c>
      <c r="U411">
        <v>1</v>
      </c>
      <c r="V411" t="s">
        <v>4009</v>
      </c>
      <c r="W411" t="str">
        <f>IF(Tabla1[[#This Row],[num_sup]]=1,"CUMPLE SF","NO CUMPLE SF")</f>
        <v>CUMPLE SF</v>
      </c>
      <c r="X411" t="str">
        <f>IF(Tabla1[[#This Row],[num_ta]]=1,"SI CUMPLE TA","NO CUMPLE TA")</f>
        <v>SI CUMPLE TA</v>
      </c>
      <c r="Y411" s="5" t="str">
        <f>IF(AND(Tabla1[[#This Row],[num_sup]]=1,Tabla1[[#This Row],[num_ta]]=1),"CUMPLE","NO CUMPLE")</f>
        <v>CUMPLE</v>
      </c>
    </row>
    <row r="412" spans="1:25" hidden="1" x14ac:dyDescent="0.25">
      <c r="A412" t="s">
        <v>7</v>
      </c>
      <c r="B412" t="s">
        <v>21</v>
      </c>
      <c r="C412" t="s">
        <v>22</v>
      </c>
      <c r="D412" t="s">
        <v>15</v>
      </c>
      <c r="E412" t="s">
        <v>22</v>
      </c>
      <c r="F412" t="s">
        <v>519</v>
      </c>
      <c r="G412">
        <v>10502</v>
      </c>
      <c r="H412" t="s">
        <v>3936</v>
      </c>
      <c r="I412">
        <v>10</v>
      </c>
      <c r="J412">
        <v>2023</v>
      </c>
      <c r="K412">
        <v>202310</v>
      </c>
      <c r="L412">
        <v>202310</v>
      </c>
      <c r="M412" t="s">
        <v>528</v>
      </c>
      <c r="N412" t="s">
        <v>2534</v>
      </c>
      <c r="O412" t="s">
        <v>1757</v>
      </c>
      <c r="P412" t="s">
        <v>2533</v>
      </c>
      <c r="Q412" s="1">
        <v>44996</v>
      </c>
      <c r="R412">
        <v>1</v>
      </c>
      <c r="S412">
        <v>0</v>
      </c>
      <c r="T412">
        <v>1</v>
      </c>
      <c r="U412">
        <v>0</v>
      </c>
      <c r="V412" t="s">
        <v>4009</v>
      </c>
      <c r="W412" t="str">
        <f>IF(Tabla1[[#This Row],[num_sup]]=1,"CUMPLE SF","NO CUMPLE SF")</f>
        <v>CUMPLE SF</v>
      </c>
      <c r="X412" t="str">
        <f>IF(Tabla1[[#This Row],[num_ta]]=1,"SI CUMPLE TA","NO CUMPLE TA")</f>
        <v>NO CUMPLE TA</v>
      </c>
      <c r="Y412" s="5" t="str">
        <f>IF(AND(Tabla1[[#This Row],[num_sup]]=1,Tabla1[[#This Row],[num_ta]]=1),"CUMPLE","NO CUMPLE")</f>
        <v>NO CUMPLE</v>
      </c>
    </row>
    <row r="413" spans="1:25" hidden="1" x14ac:dyDescent="0.25">
      <c r="A413" t="s">
        <v>7</v>
      </c>
      <c r="B413" t="s">
        <v>21</v>
      </c>
      <c r="C413" t="s">
        <v>22</v>
      </c>
      <c r="D413" t="s">
        <v>15</v>
      </c>
      <c r="E413" t="s">
        <v>22</v>
      </c>
      <c r="F413" t="s">
        <v>529</v>
      </c>
      <c r="G413">
        <v>10502</v>
      </c>
      <c r="H413" t="s">
        <v>3935</v>
      </c>
      <c r="I413">
        <v>10</v>
      </c>
      <c r="J413">
        <v>2023</v>
      </c>
      <c r="K413">
        <v>202310</v>
      </c>
      <c r="L413">
        <v>202310</v>
      </c>
      <c r="M413" t="s">
        <v>530</v>
      </c>
      <c r="N413" t="s">
        <v>2532</v>
      </c>
      <c r="O413" t="s">
        <v>1674</v>
      </c>
      <c r="P413" t="s">
        <v>2531</v>
      </c>
      <c r="Q413" s="1">
        <v>45007</v>
      </c>
      <c r="R413">
        <v>1</v>
      </c>
      <c r="S413">
        <v>1</v>
      </c>
      <c r="T413">
        <v>1</v>
      </c>
      <c r="U413">
        <v>1</v>
      </c>
      <c r="V413" t="s">
        <v>4009</v>
      </c>
      <c r="W413" t="str">
        <f>IF(Tabla1[[#This Row],[num_sup]]=1,"CUMPLE SF","NO CUMPLE SF")</f>
        <v>CUMPLE SF</v>
      </c>
      <c r="X413" t="str">
        <f>IF(Tabla1[[#This Row],[num_ta]]=1,"SI CUMPLE TA","NO CUMPLE TA")</f>
        <v>SI CUMPLE TA</v>
      </c>
      <c r="Y413" s="5" t="str">
        <f>IF(AND(Tabla1[[#This Row],[num_sup]]=1,Tabla1[[#This Row],[num_ta]]=1),"CUMPLE","NO CUMPLE")</f>
        <v>CUMPLE</v>
      </c>
    </row>
    <row r="414" spans="1:25" hidden="1" x14ac:dyDescent="0.25">
      <c r="A414" t="s">
        <v>7</v>
      </c>
      <c r="B414" t="s">
        <v>21</v>
      </c>
      <c r="C414" t="s">
        <v>22</v>
      </c>
      <c r="D414" t="s">
        <v>15</v>
      </c>
      <c r="E414" t="s">
        <v>22</v>
      </c>
      <c r="F414" t="s">
        <v>36</v>
      </c>
      <c r="G414">
        <v>10502</v>
      </c>
      <c r="H414" t="s">
        <v>3935</v>
      </c>
      <c r="I414">
        <v>10</v>
      </c>
      <c r="J414">
        <v>2023</v>
      </c>
      <c r="K414">
        <v>202310</v>
      </c>
      <c r="L414">
        <v>202310</v>
      </c>
      <c r="M414" t="s">
        <v>534</v>
      </c>
      <c r="N414" t="s">
        <v>2264</v>
      </c>
      <c r="O414" t="s">
        <v>1853</v>
      </c>
      <c r="P414" t="s">
        <v>2530</v>
      </c>
      <c r="Q414" s="1">
        <v>44997</v>
      </c>
      <c r="R414">
        <v>1</v>
      </c>
      <c r="S414">
        <v>1</v>
      </c>
      <c r="T414">
        <v>1</v>
      </c>
      <c r="U414">
        <v>1</v>
      </c>
      <c r="V414" t="s">
        <v>4009</v>
      </c>
      <c r="W414" t="str">
        <f>IF(Tabla1[[#This Row],[num_sup]]=1,"CUMPLE SF","NO CUMPLE SF")</f>
        <v>CUMPLE SF</v>
      </c>
      <c r="X414" t="str">
        <f>IF(Tabla1[[#This Row],[num_ta]]=1,"SI CUMPLE TA","NO CUMPLE TA")</f>
        <v>SI CUMPLE TA</v>
      </c>
      <c r="Y414" s="5" t="str">
        <f>IF(AND(Tabla1[[#This Row],[num_sup]]=1,Tabla1[[#This Row],[num_ta]]=1),"CUMPLE","NO CUMPLE")</f>
        <v>CUMPLE</v>
      </c>
    </row>
    <row r="415" spans="1:25" hidden="1" x14ac:dyDescent="0.25">
      <c r="A415" t="s">
        <v>7</v>
      </c>
      <c r="B415" t="s">
        <v>21</v>
      </c>
      <c r="C415" t="s">
        <v>22</v>
      </c>
      <c r="D415" t="s">
        <v>15</v>
      </c>
      <c r="E415" t="s">
        <v>22</v>
      </c>
      <c r="F415" t="s">
        <v>36</v>
      </c>
      <c r="G415">
        <v>10502</v>
      </c>
      <c r="H415" t="s">
        <v>3935</v>
      </c>
      <c r="I415">
        <v>10</v>
      </c>
      <c r="J415">
        <v>2023</v>
      </c>
      <c r="K415">
        <v>202310</v>
      </c>
      <c r="L415">
        <v>202310</v>
      </c>
      <c r="M415" t="s">
        <v>535</v>
      </c>
      <c r="N415" t="s">
        <v>1735</v>
      </c>
      <c r="O415" t="s">
        <v>2529</v>
      </c>
      <c r="P415" t="s">
        <v>2528</v>
      </c>
      <c r="Q415" s="1">
        <v>45003</v>
      </c>
      <c r="R415">
        <v>1</v>
      </c>
      <c r="S415">
        <v>1</v>
      </c>
      <c r="T415">
        <v>1</v>
      </c>
      <c r="U415">
        <v>1</v>
      </c>
      <c r="V415" t="s">
        <v>4009</v>
      </c>
      <c r="W415" t="str">
        <f>IF(Tabla1[[#This Row],[num_sup]]=1,"CUMPLE SF","NO CUMPLE SF")</f>
        <v>CUMPLE SF</v>
      </c>
      <c r="X415" t="str">
        <f>IF(Tabla1[[#This Row],[num_ta]]=1,"SI CUMPLE TA","NO CUMPLE TA")</f>
        <v>SI CUMPLE TA</v>
      </c>
      <c r="Y415" s="5" t="str">
        <f>IF(AND(Tabla1[[#This Row],[num_sup]]=1,Tabla1[[#This Row],[num_ta]]=1),"CUMPLE","NO CUMPLE")</f>
        <v>CUMPLE</v>
      </c>
    </row>
    <row r="416" spans="1:25" hidden="1" x14ac:dyDescent="0.25">
      <c r="A416" t="s">
        <v>7</v>
      </c>
      <c r="B416" t="s">
        <v>21</v>
      </c>
      <c r="C416" t="s">
        <v>22</v>
      </c>
      <c r="D416" t="s">
        <v>15</v>
      </c>
      <c r="E416" t="s">
        <v>22</v>
      </c>
      <c r="F416" t="s">
        <v>36</v>
      </c>
      <c r="G416">
        <v>10502</v>
      </c>
      <c r="H416" t="s">
        <v>3935</v>
      </c>
      <c r="I416">
        <v>10</v>
      </c>
      <c r="J416">
        <v>2023</v>
      </c>
      <c r="K416">
        <v>202310</v>
      </c>
      <c r="L416">
        <v>202310</v>
      </c>
      <c r="M416" t="s">
        <v>1477</v>
      </c>
      <c r="N416" t="s">
        <v>1680</v>
      </c>
      <c r="O416" t="s">
        <v>1931</v>
      </c>
      <c r="P416" t="s">
        <v>2527</v>
      </c>
      <c r="Q416" s="1">
        <v>45005</v>
      </c>
      <c r="R416">
        <v>1</v>
      </c>
      <c r="S416">
        <v>0</v>
      </c>
      <c r="T416">
        <v>1</v>
      </c>
      <c r="U416">
        <v>0</v>
      </c>
      <c r="V416" t="s">
        <v>4009</v>
      </c>
      <c r="W416" t="str">
        <f>IF(Tabla1[[#This Row],[num_sup]]=1,"CUMPLE SF","NO CUMPLE SF")</f>
        <v>CUMPLE SF</v>
      </c>
      <c r="X416" t="str">
        <f>IF(Tabla1[[#This Row],[num_ta]]=1,"SI CUMPLE TA","NO CUMPLE TA")</f>
        <v>NO CUMPLE TA</v>
      </c>
      <c r="Y416" s="5" t="str">
        <f>IF(AND(Tabla1[[#This Row],[num_sup]]=1,Tabla1[[#This Row],[num_ta]]=1),"CUMPLE","NO CUMPLE")</f>
        <v>NO CUMPLE</v>
      </c>
    </row>
    <row r="417" spans="1:25" hidden="1" x14ac:dyDescent="0.25">
      <c r="A417" t="s">
        <v>7</v>
      </c>
      <c r="B417" t="s">
        <v>21</v>
      </c>
      <c r="C417" t="s">
        <v>22</v>
      </c>
      <c r="D417" t="s">
        <v>15</v>
      </c>
      <c r="E417" t="s">
        <v>22</v>
      </c>
      <c r="F417" t="s">
        <v>9</v>
      </c>
      <c r="G417">
        <v>10502</v>
      </c>
      <c r="H417" t="s">
        <v>3935</v>
      </c>
      <c r="I417">
        <v>10</v>
      </c>
      <c r="J417">
        <v>2023</v>
      </c>
      <c r="K417">
        <v>202310</v>
      </c>
      <c r="L417">
        <v>202310</v>
      </c>
      <c r="M417" t="s">
        <v>1476</v>
      </c>
      <c r="N417" t="s">
        <v>2264</v>
      </c>
      <c r="O417" t="s">
        <v>1677</v>
      </c>
      <c r="P417" t="s">
        <v>1938</v>
      </c>
      <c r="Q417" s="1">
        <v>45021</v>
      </c>
      <c r="R417">
        <v>1</v>
      </c>
      <c r="S417">
        <v>1</v>
      </c>
      <c r="T417">
        <v>1</v>
      </c>
      <c r="U417">
        <v>1</v>
      </c>
      <c r="V417" t="s">
        <v>4009</v>
      </c>
      <c r="W417" t="str">
        <f>IF(Tabla1[[#This Row],[num_sup]]=1,"CUMPLE SF","NO CUMPLE SF")</f>
        <v>CUMPLE SF</v>
      </c>
      <c r="X417" t="str">
        <f>IF(Tabla1[[#This Row],[num_ta]]=1,"SI CUMPLE TA","NO CUMPLE TA")</f>
        <v>SI CUMPLE TA</v>
      </c>
      <c r="Y417" s="5" t="str">
        <f>IF(AND(Tabla1[[#This Row],[num_sup]]=1,Tabla1[[#This Row],[num_ta]]=1),"CUMPLE","NO CUMPLE")</f>
        <v>CUMPLE</v>
      </c>
    </row>
    <row r="418" spans="1:25" hidden="1" x14ac:dyDescent="0.25">
      <c r="A418" t="s">
        <v>7</v>
      </c>
      <c r="B418" t="s">
        <v>21</v>
      </c>
      <c r="C418" t="s">
        <v>71</v>
      </c>
      <c r="D418" t="s">
        <v>15</v>
      </c>
      <c r="E418" t="s">
        <v>74</v>
      </c>
      <c r="F418" t="s">
        <v>1345</v>
      </c>
      <c r="G418">
        <v>10503</v>
      </c>
      <c r="H418" t="s">
        <v>3935</v>
      </c>
      <c r="I418">
        <v>10</v>
      </c>
      <c r="J418">
        <v>2023</v>
      </c>
      <c r="K418">
        <v>202310</v>
      </c>
      <c r="L418">
        <v>202310</v>
      </c>
      <c r="M418" t="s">
        <v>2526</v>
      </c>
      <c r="N418" t="s">
        <v>2525</v>
      </c>
      <c r="O418" t="s">
        <v>1797</v>
      </c>
      <c r="P418" t="s">
        <v>2524</v>
      </c>
      <c r="Q418" s="1">
        <v>45004</v>
      </c>
      <c r="R418">
        <v>1</v>
      </c>
      <c r="S418">
        <v>0</v>
      </c>
      <c r="T418">
        <v>1</v>
      </c>
      <c r="U418">
        <v>0</v>
      </c>
      <c r="V418" t="s">
        <v>4009</v>
      </c>
      <c r="W418" t="str">
        <f>IF(Tabla1[[#This Row],[num_sup]]=1,"CUMPLE SF","NO CUMPLE SF")</f>
        <v>CUMPLE SF</v>
      </c>
      <c r="X418" t="str">
        <f>IF(Tabla1[[#This Row],[num_ta]]=1,"SI CUMPLE TA","NO CUMPLE TA")</f>
        <v>NO CUMPLE TA</v>
      </c>
      <c r="Y418" s="5" t="str">
        <f>IF(AND(Tabla1[[#This Row],[num_sup]]=1,Tabla1[[#This Row],[num_ta]]=1),"CUMPLE","NO CUMPLE")</f>
        <v>NO CUMPLE</v>
      </c>
    </row>
    <row r="419" spans="1:25" hidden="1" x14ac:dyDescent="0.25">
      <c r="A419" t="s">
        <v>7</v>
      </c>
      <c r="B419" t="s">
        <v>21</v>
      </c>
      <c r="C419" t="s">
        <v>71</v>
      </c>
      <c r="D419" t="s">
        <v>15</v>
      </c>
      <c r="E419" t="s">
        <v>74</v>
      </c>
      <c r="F419" t="s">
        <v>71</v>
      </c>
      <c r="G419">
        <v>10503</v>
      </c>
      <c r="H419" t="s">
        <v>3935</v>
      </c>
      <c r="I419">
        <v>10</v>
      </c>
      <c r="J419">
        <v>2023</v>
      </c>
      <c r="K419">
        <v>202310</v>
      </c>
      <c r="L419">
        <v>202310</v>
      </c>
      <c r="M419" t="s">
        <v>1475</v>
      </c>
      <c r="N419" t="s">
        <v>1832</v>
      </c>
      <c r="O419" t="s">
        <v>2523</v>
      </c>
      <c r="P419" t="s">
        <v>2522</v>
      </c>
      <c r="Q419" s="1">
        <v>45016</v>
      </c>
      <c r="R419">
        <v>1</v>
      </c>
      <c r="S419">
        <v>1</v>
      </c>
      <c r="T419">
        <v>1</v>
      </c>
      <c r="U419">
        <v>1</v>
      </c>
      <c r="V419" t="s">
        <v>4009</v>
      </c>
      <c r="W419" t="str">
        <f>IF(Tabla1[[#This Row],[num_sup]]=1,"CUMPLE SF","NO CUMPLE SF")</f>
        <v>CUMPLE SF</v>
      </c>
      <c r="X419" t="str">
        <f>IF(Tabla1[[#This Row],[num_ta]]=1,"SI CUMPLE TA","NO CUMPLE TA")</f>
        <v>SI CUMPLE TA</v>
      </c>
      <c r="Y419" s="5" t="str">
        <f>IF(AND(Tabla1[[#This Row],[num_sup]]=1,Tabla1[[#This Row],[num_ta]]=1),"CUMPLE","NO CUMPLE")</f>
        <v>CUMPLE</v>
      </c>
    </row>
    <row r="420" spans="1:25" hidden="1" x14ac:dyDescent="0.25">
      <c r="A420" t="s">
        <v>7</v>
      </c>
      <c r="B420" t="s">
        <v>21</v>
      </c>
      <c r="C420" t="s">
        <v>71</v>
      </c>
      <c r="D420" t="s">
        <v>15</v>
      </c>
      <c r="E420" t="s">
        <v>74</v>
      </c>
      <c r="F420" t="s">
        <v>506</v>
      </c>
      <c r="G420">
        <v>10503</v>
      </c>
      <c r="H420" t="s">
        <v>3935</v>
      </c>
      <c r="I420">
        <v>10</v>
      </c>
      <c r="J420">
        <v>2023</v>
      </c>
      <c r="K420">
        <v>202310</v>
      </c>
      <c r="L420">
        <v>202310</v>
      </c>
      <c r="M420" t="s">
        <v>509</v>
      </c>
      <c r="N420" t="s">
        <v>1786</v>
      </c>
      <c r="O420" t="s">
        <v>2345</v>
      </c>
      <c r="P420" t="s">
        <v>2521</v>
      </c>
      <c r="Q420" s="1">
        <v>45021</v>
      </c>
      <c r="R420">
        <v>1</v>
      </c>
      <c r="S420">
        <v>1</v>
      </c>
      <c r="T420">
        <v>1</v>
      </c>
      <c r="U420">
        <v>1</v>
      </c>
      <c r="V420" t="s">
        <v>4009</v>
      </c>
      <c r="W420" t="str">
        <f>IF(Tabla1[[#This Row],[num_sup]]=1,"CUMPLE SF","NO CUMPLE SF")</f>
        <v>CUMPLE SF</v>
      </c>
      <c r="X420" t="str">
        <f>IF(Tabla1[[#This Row],[num_ta]]=1,"SI CUMPLE TA","NO CUMPLE TA")</f>
        <v>SI CUMPLE TA</v>
      </c>
      <c r="Y420" s="5" t="str">
        <f>IF(AND(Tabla1[[#This Row],[num_sup]]=1,Tabla1[[#This Row],[num_ta]]=1),"CUMPLE","NO CUMPLE")</f>
        <v>CUMPLE</v>
      </c>
    </row>
    <row r="421" spans="1:25" hidden="1" x14ac:dyDescent="0.25">
      <c r="A421" t="s">
        <v>7</v>
      </c>
      <c r="B421" t="s">
        <v>21</v>
      </c>
      <c r="C421" t="s">
        <v>71</v>
      </c>
      <c r="D421" t="s">
        <v>15</v>
      </c>
      <c r="E421" t="s">
        <v>74</v>
      </c>
      <c r="F421" t="s">
        <v>510</v>
      </c>
      <c r="G421">
        <v>10503</v>
      </c>
      <c r="H421" t="s">
        <v>3935</v>
      </c>
      <c r="I421">
        <v>10</v>
      </c>
      <c r="J421">
        <v>2023</v>
      </c>
      <c r="K421">
        <v>202310</v>
      </c>
      <c r="L421">
        <v>202310</v>
      </c>
      <c r="M421" t="s">
        <v>3946</v>
      </c>
      <c r="N421" t="s">
        <v>1673</v>
      </c>
      <c r="O421" t="s">
        <v>3945</v>
      </c>
      <c r="P421" t="s">
        <v>3944</v>
      </c>
      <c r="Q421" s="1">
        <v>45016</v>
      </c>
      <c r="R421">
        <v>1</v>
      </c>
      <c r="S421">
        <v>0</v>
      </c>
      <c r="T421">
        <v>0</v>
      </c>
      <c r="U421">
        <v>0</v>
      </c>
      <c r="V421" t="s">
        <v>4009</v>
      </c>
      <c r="W421" t="str">
        <f>IF(Tabla1[[#This Row],[num_sup]]=1,"CUMPLE SF","NO CUMPLE SF")</f>
        <v>NO CUMPLE SF</v>
      </c>
      <c r="X421" t="str">
        <f>IF(Tabla1[[#This Row],[num_ta]]=1,"SI CUMPLE TA","NO CUMPLE TA")</f>
        <v>NO CUMPLE TA</v>
      </c>
      <c r="Y421" s="5" t="str">
        <f>IF(AND(Tabla1[[#This Row],[num_sup]]=1,Tabla1[[#This Row],[num_ta]]=1),"CUMPLE","NO CUMPLE")</f>
        <v>NO CUMPLE</v>
      </c>
    </row>
    <row r="422" spans="1:25" hidden="1" x14ac:dyDescent="0.25">
      <c r="A422" t="s">
        <v>7</v>
      </c>
      <c r="B422" t="s">
        <v>21</v>
      </c>
      <c r="C422" t="s">
        <v>23</v>
      </c>
      <c r="D422" t="s">
        <v>15</v>
      </c>
      <c r="E422" t="s">
        <v>15</v>
      </c>
      <c r="F422" t="s">
        <v>23</v>
      </c>
      <c r="G422">
        <v>10504</v>
      </c>
      <c r="H422" t="s">
        <v>3935</v>
      </c>
      <c r="I422">
        <v>10</v>
      </c>
      <c r="J422">
        <v>2023</v>
      </c>
      <c r="K422">
        <v>202310</v>
      </c>
      <c r="L422">
        <v>202310</v>
      </c>
      <c r="M422" t="s">
        <v>539</v>
      </c>
      <c r="N422" t="s">
        <v>1794</v>
      </c>
      <c r="O422" t="s">
        <v>1858</v>
      </c>
      <c r="P422" t="s">
        <v>2520</v>
      </c>
      <c r="Q422" s="1">
        <v>44995</v>
      </c>
      <c r="R422">
        <v>1</v>
      </c>
      <c r="S422">
        <v>1</v>
      </c>
      <c r="T422">
        <v>1</v>
      </c>
      <c r="U422">
        <v>1</v>
      </c>
      <c r="V422" t="s">
        <v>4009</v>
      </c>
      <c r="W422" t="str">
        <f>IF(Tabla1[[#This Row],[num_sup]]=1,"CUMPLE SF","NO CUMPLE SF")</f>
        <v>CUMPLE SF</v>
      </c>
      <c r="X422" t="str">
        <f>IF(Tabla1[[#This Row],[num_ta]]=1,"SI CUMPLE TA","NO CUMPLE TA")</f>
        <v>SI CUMPLE TA</v>
      </c>
      <c r="Y422" s="5" t="str">
        <f>IF(AND(Tabla1[[#This Row],[num_sup]]=1,Tabla1[[#This Row],[num_ta]]=1),"CUMPLE","NO CUMPLE")</f>
        <v>CUMPLE</v>
      </c>
    </row>
    <row r="423" spans="1:25" hidden="1" x14ac:dyDescent="0.25">
      <c r="A423" t="s">
        <v>7</v>
      </c>
      <c r="B423" t="s">
        <v>21</v>
      </c>
      <c r="C423" t="s">
        <v>23</v>
      </c>
      <c r="D423" t="s">
        <v>15</v>
      </c>
      <c r="E423" t="s">
        <v>15</v>
      </c>
      <c r="F423" t="s">
        <v>23</v>
      </c>
      <c r="G423">
        <v>10504</v>
      </c>
      <c r="H423" t="s">
        <v>3935</v>
      </c>
      <c r="I423">
        <v>10</v>
      </c>
      <c r="J423">
        <v>2023</v>
      </c>
      <c r="K423">
        <v>202310</v>
      </c>
      <c r="L423">
        <v>202310</v>
      </c>
      <c r="M423" t="s">
        <v>540</v>
      </c>
      <c r="N423" t="s">
        <v>1838</v>
      </c>
      <c r="O423" t="s">
        <v>2277</v>
      </c>
      <c r="P423" t="s">
        <v>2519</v>
      </c>
      <c r="Q423" s="1">
        <v>44997</v>
      </c>
      <c r="R423">
        <v>1</v>
      </c>
      <c r="S423">
        <v>1</v>
      </c>
      <c r="T423">
        <v>1</v>
      </c>
      <c r="U423">
        <v>1</v>
      </c>
      <c r="V423" t="s">
        <v>4009</v>
      </c>
      <c r="W423" t="str">
        <f>IF(Tabla1[[#This Row],[num_sup]]=1,"CUMPLE SF","NO CUMPLE SF")</f>
        <v>CUMPLE SF</v>
      </c>
      <c r="X423" t="str">
        <f>IF(Tabla1[[#This Row],[num_ta]]=1,"SI CUMPLE TA","NO CUMPLE TA")</f>
        <v>SI CUMPLE TA</v>
      </c>
      <c r="Y423" s="5" t="str">
        <f>IF(AND(Tabla1[[#This Row],[num_sup]]=1,Tabla1[[#This Row],[num_ta]]=1),"CUMPLE","NO CUMPLE")</f>
        <v>CUMPLE</v>
      </c>
    </row>
    <row r="424" spans="1:25" hidden="1" x14ac:dyDescent="0.25">
      <c r="A424" t="s">
        <v>7</v>
      </c>
      <c r="B424" t="s">
        <v>21</v>
      </c>
      <c r="C424" t="s">
        <v>23</v>
      </c>
      <c r="D424" t="s">
        <v>15</v>
      </c>
      <c r="E424" t="s">
        <v>15</v>
      </c>
      <c r="F424" t="s">
        <v>543</v>
      </c>
      <c r="G424">
        <v>10504</v>
      </c>
      <c r="H424" t="s">
        <v>3935</v>
      </c>
      <c r="I424">
        <v>10</v>
      </c>
      <c r="J424">
        <v>2023</v>
      </c>
      <c r="K424">
        <v>202310</v>
      </c>
      <c r="L424">
        <v>202310</v>
      </c>
      <c r="M424" t="s">
        <v>544</v>
      </c>
      <c r="N424" t="s">
        <v>1858</v>
      </c>
      <c r="O424" t="s">
        <v>1700</v>
      </c>
      <c r="P424" t="s">
        <v>2518</v>
      </c>
      <c r="Q424" s="1">
        <v>45019</v>
      </c>
      <c r="R424">
        <v>1</v>
      </c>
      <c r="S424">
        <v>1</v>
      </c>
      <c r="T424">
        <v>1</v>
      </c>
      <c r="U424">
        <v>1</v>
      </c>
      <c r="V424" t="s">
        <v>4009</v>
      </c>
      <c r="W424" t="str">
        <f>IF(Tabla1[[#This Row],[num_sup]]=1,"CUMPLE SF","NO CUMPLE SF")</f>
        <v>CUMPLE SF</v>
      </c>
      <c r="X424" t="str">
        <f>IF(Tabla1[[#This Row],[num_ta]]=1,"SI CUMPLE TA","NO CUMPLE TA")</f>
        <v>SI CUMPLE TA</v>
      </c>
      <c r="Y424" s="5" t="str">
        <f>IF(AND(Tabla1[[#This Row],[num_sup]]=1,Tabla1[[#This Row],[num_ta]]=1),"CUMPLE","NO CUMPLE")</f>
        <v>CUMPLE</v>
      </c>
    </row>
    <row r="425" spans="1:25" hidden="1" x14ac:dyDescent="0.25">
      <c r="A425" t="s">
        <v>7</v>
      </c>
      <c r="B425" t="s">
        <v>21</v>
      </c>
      <c r="C425" t="s">
        <v>926</v>
      </c>
      <c r="D425" t="s">
        <v>15</v>
      </c>
      <c r="E425" t="s">
        <v>21</v>
      </c>
      <c r="F425" t="s">
        <v>722</v>
      </c>
      <c r="G425">
        <v>10505</v>
      </c>
      <c r="H425" t="s">
        <v>3935</v>
      </c>
      <c r="I425">
        <v>10</v>
      </c>
      <c r="J425">
        <v>2023</v>
      </c>
      <c r="K425">
        <v>202310</v>
      </c>
      <c r="L425">
        <v>202310</v>
      </c>
      <c r="M425" t="s">
        <v>1474</v>
      </c>
      <c r="N425" t="s">
        <v>1988</v>
      </c>
      <c r="O425" t="s">
        <v>1861</v>
      </c>
      <c r="P425" t="s">
        <v>2517</v>
      </c>
      <c r="Q425" s="1">
        <v>44995</v>
      </c>
      <c r="R425">
        <v>1</v>
      </c>
      <c r="S425">
        <v>1</v>
      </c>
      <c r="T425">
        <v>1</v>
      </c>
      <c r="U425">
        <v>1</v>
      </c>
      <c r="V425" t="s">
        <v>4009</v>
      </c>
      <c r="W425" t="str">
        <f>IF(Tabla1[[#This Row],[num_sup]]=1,"CUMPLE SF","NO CUMPLE SF")</f>
        <v>CUMPLE SF</v>
      </c>
      <c r="X425" t="str">
        <f>IF(Tabla1[[#This Row],[num_ta]]=1,"SI CUMPLE TA","NO CUMPLE TA")</f>
        <v>SI CUMPLE TA</v>
      </c>
      <c r="Y425" s="5" t="str">
        <f>IF(AND(Tabla1[[#This Row],[num_sup]]=1,Tabla1[[#This Row],[num_ta]]=1),"CUMPLE","NO CUMPLE")</f>
        <v>CUMPLE</v>
      </c>
    </row>
    <row r="426" spans="1:25" hidden="1" x14ac:dyDescent="0.25">
      <c r="A426" t="s">
        <v>7</v>
      </c>
      <c r="B426" t="s">
        <v>21</v>
      </c>
      <c r="C426" t="s">
        <v>24</v>
      </c>
      <c r="D426" t="s">
        <v>15</v>
      </c>
      <c r="E426" t="s">
        <v>76</v>
      </c>
      <c r="F426" t="s">
        <v>24</v>
      </c>
      <c r="G426">
        <v>10507</v>
      </c>
      <c r="H426" t="s">
        <v>3935</v>
      </c>
      <c r="I426">
        <v>10</v>
      </c>
      <c r="J426">
        <v>2023</v>
      </c>
      <c r="K426">
        <v>202310</v>
      </c>
      <c r="L426">
        <v>202310</v>
      </c>
      <c r="M426" t="s">
        <v>550</v>
      </c>
      <c r="N426" t="s">
        <v>2249</v>
      </c>
      <c r="O426" t="s">
        <v>2500</v>
      </c>
      <c r="P426" t="s">
        <v>2516</v>
      </c>
      <c r="Q426" s="1">
        <v>45013</v>
      </c>
      <c r="R426">
        <v>1</v>
      </c>
      <c r="S426">
        <v>1</v>
      </c>
      <c r="T426">
        <v>1</v>
      </c>
      <c r="U426">
        <v>1</v>
      </c>
      <c r="V426" t="s">
        <v>4009</v>
      </c>
      <c r="W426" t="str">
        <f>IF(Tabla1[[#This Row],[num_sup]]=1,"CUMPLE SF","NO CUMPLE SF")</f>
        <v>CUMPLE SF</v>
      </c>
      <c r="X426" t="str">
        <f>IF(Tabla1[[#This Row],[num_ta]]=1,"SI CUMPLE TA","NO CUMPLE TA")</f>
        <v>SI CUMPLE TA</v>
      </c>
      <c r="Y426" s="5" t="str">
        <f>IF(AND(Tabla1[[#This Row],[num_sup]]=1,Tabla1[[#This Row],[num_ta]]=1),"CUMPLE","NO CUMPLE")</f>
        <v>CUMPLE</v>
      </c>
    </row>
    <row r="427" spans="1:25" hidden="1" x14ac:dyDescent="0.25">
      <c r="A427" t="s">
        <v>7</v>
      </c>
      <c r="B427" t="s">
        <v>21</v>
      </c>
      <c r="C427" t="s">
        <v>21</v>
      </c>
      <c r="D427" t="s">
        <v>15</v>
      </c>
      <c r="E427" t="s">
        <v>21</v>
      </c>
      <c r="F427" t="s">
        <v>555</v>
      </c>
      <c r="G427">
        <v>10509</v>
      </c>
      <c r="H427" t="s">
        <v>3935</v>
      </c>
      <c r="I427">
        <v>10</v>
      </c>
      <c r="J427">
        <v>2023</v>
      </c>
      <c r="K427">
        <v>202310</v>
      </c>
      <c r="L427">
        <v>202310</v>
      </c>
      <c r="M427" t="s">
        <v>557</v>
      </c>
      <c r="N427" t="s">
        <v>2218</v>
      </c>
      <c r="O427" t="s">
        <v>1971</v>
      </c>
      <c r="P427" t="s">
        <v>2515</v>
      </c>
      <c r="Q427" s="1">
        <v>45018</v>
      </c>
      <c r="R427">
        <v>1</v>
      </c>
      <c r="S427">
        <v>1</v>
      </c>
      <c r="T427">
        <v>1</v>
      </c>
      <c r="U427">
        <v>1</v>
      </c>
      <c r="V427" t="s">
        <v>4009</v>
      </c>
      <c r="W427" t="str">
        <f>IF(Tabla1[[#This Row],[num_sup]]=1,"CUMPLE SF","NO CUMPLE SF")</f>
        <v>CUMPLE SF</v>
      </c>
      <c r="X427" t="str">
        <f>IF(Tabla1[[#This Row],[num_ta]]=1,"SI CUMPLE TA","NO CUMPLE TA")</f>
        <v>SI CUMPLE TA</v>
      </c>
      <c r="Y427" s="5" t="str">
        <f>IF(AND(Tabla1[[#This Row],[num_sup]]=1,Tabla1[[#This Row],[num_ta]]=1),"CUMPLE","NO CUMPLE")</f>
        <v>CUMPLE</v>
      </c>
    </row>
    <row r="428" spans="1:25" hidden="1" x14ac:dyDescent="0.25">
      <c r="A428" t="s">
        <v>7</v>
      </c>
      <c r="B428" t="s">
        <v>21</v>
      </c>
      <c r="C428" t="s">
        <v>21</v>
      </c>
      <c r="D428" t="s">
        <v>15</v>
      </c>
      <c r="E428" t="s">
        <v>21</v>
      </c>
      <c r="F428" t="s">
        <v>21</v>
      </c>
      <c r="G428">
        <v>10509</v>
      </c>
      <c r="H428" t="s">
        <v>3935</v>
      </c>
      <c r="I428">
        <v>10</v>
      </c>
      <c r="J428">
        <v>2023</v>
      </c>
      <c r="K428">
        <v>202310</v>
      </c>
      <c r="L428">
        <v>202310</v>
      </c>
      <c r="M428" t="s">
        <v>563</v>
      </c>
      <c r="N428" t="s">
        <v>1745</v>
      </c>
      <c r="O428" t="s">
        <v>1845</v>
      </c>
      <c r="P428" t="s">
        <v>2514</v>
      </c>
      <c r="Q428" s="1">
        <v>45002</v>
      </c>
      <c r="R428">
        <v>1</v>
      </c>
      <c r="S428">
        <v>1</v>
      </c>
      <c r="T428">
        <v>1</v>
      </c>
      <c r="U428">
        <v>1</v>
      </c>
      <c r="V428" t="s">
        <v>4009</v>
      </c>
      <c r="W428" t="str">
        <f>IF(Tabla1[[#This Row],[num_sup]]=1,"CUMPLE SF","NO CUMPLE SF")</f>
        <v>CUMPLE SF</v>
      </c>
      <c r="X428" t="str">
        <f>IF(Tabla1[[#This Row],[num_ta]]=1,"SI CUMPLE TA","NO CUMPLE TA")</f>
        <v>SI CUMPLE TA</v>
      </c>
      <c r="Y428" s="5" t="str">
        <f>IF(AND(Tabla1[[#This Row],[num_sup]]=1,Tabla1[[#This Row],[num_ta]]=1),"CUMPLE","NO CUMPLE")</f>
        <v>CUMPLE</v>
      </c>
    </row>
    <row r="429" spans="1:25" hidden="1" x14ac:dyDescent="0.25">
      <c r="A429" t="s">
        <v>7</v>
      </c>
      <c r="B429" t="s">
        <v>21</v>
      </c>
      <c r="C429" t="s">
        <v>21</v>
      </c>
      <c r="D429" t="s">
        <v>15</v>
      </c>
      <c r="E429" t="s">
        <v>21</v>
      </c>
      <c r="F429" t="s">
        <v>21</v>
      </c>
      <c r="G429">
        <v>10509</v>
      </c>
      <c r="H429" t="s">
        <v>3935</v>
      </c>
      <c r="I429">
        <v>10</v>
      </c>
      <c r="J429">
        <v>2023</v>
      </c>
      <c r="K429">
        <v>202310</v>
      </c>
      <c r="L429">
        <v>202310</v>
      </c>
      <c r="M429" t="s">
        <v>1473</v>
      </c>
      <c r="N429" t="s">
        <v>1876</v>
      </c>
      <c r="O429" t="s">
        <v>2513</v>
      </c>
      <c r="P429" t="s">
        <v>2512</v>
      </c>
      <c r="Q429" s="1">
        <v>45019</v>
      </c>
      <c r="R429">
        <v>1</v>
      </c>
      <c r="S429">
        <v>1</v>
      </c>
      <c r="T429">
        <v>1</v>
      </c>
      <c r="U429">
        <v>1</v>
      </c>
      <c r="V429" t="s">
        <v>4009</v>
      </c>
      <c r="W429" t="str">
        <f>IF(Tabla1[[#This Row],[num_sup]]=1,"CUMPLE SF","NO CUMPLE SF")</f>
        <v>CUMPLE SF</v>
      </c>
      <c r="X429" t="str">
        <f>IF(Tabla1[[#This Row],[num_ta]]=1,"SI CUMPLE TA","NO CUMPLE TA")</f>
        <v>SI CUMPLE TA</v>
      </c>
      <c r="Y429" s="5" t="str">
        <f>IF(AND(Tabla1[[#This Row],[num_sup]]=1,Tabla1[[#This Row],[num_ta]]=1),"CUMPLE","NO CUMPLE")</f>
        <v>CUMPLE</v>
      </c>
    </row>
    <row r="430" spans="1:25" hidden="1" x14ac:dyDescent="0.25">
      <c r="A430" t="s">
        <v>7</v>
      </c>
      <c r="B430" t="s">
        <v>21</v>
      </c>
      <c r="C430" t="s">
        <v>21</v>
      </c>
      <c r="D430" t="s">
        <v>15</v>
      </c>
      <c r="E430" t="s">
        <v>21</v>
      </c>
      <c r="F430" t="s">
        <v>21</v>
      </c>
      <c r="G430">
        <v>10509</v>
      </c>
      <c r="H430" t="s">
        <v>3935</v>
      </c>
      <c r="I430">
        <v>10</v>
      </c>
      <c r="J430">
        <v>2023</v>
      </c>
      <c r="K430">
        <v>202310</v>
      </c>
      <c r="L430">
        <v>202310</v>
      </c>
      <c r="M430" t="s">
        <v>1472</v>
      </c>
      <c r="N430" t="s">
        <v>1745</v>
      </c>
      <c r="O430" t="s">
        <v>2511</v>
      </c>
      <c r="P430" t="s">
        <v>2510</v>
      </c>
      <c r="Q430" s="1">
        <v>45021</v>
      </c>
      <c r="R430">
        <v>1</v>
      </c>
      <c r="S430">
        <v>1</v>
      </c>
      <c r="T430">
        <v>1</v>
      </c>
      <c r="U430">
        <v>1</v>
      </c>
      <c r="V430" t="s">
        <v>4009</v>
      </c>
      <c r="W430" t="str">
        <f>IF(Tabla1[[#This Row],[num_sup]]=1,"CUMPLE SF","NO CUMPLE SF")</f>
        <v>CUMPLE SF</v>
      </c>
      <c r="X430" t="str">
        <f>IF(Tabla1[[#This Row],[num_ta]]=1,"SI CUMPLE TA","NO CUMPLE TA")</f>
        <v>SI CUMPLE TA</v>
      </c>
      <c r="Y430" s="5" t="str">
        <f>IF(AND(Tabla1[[#This Row],[num_sup]]=1,Tabla1[[#This Row],[num_ta]]=1),"CUMPLE","NO CUMPLE")</f>
        <v>CUMPLE</v>
      </c>
    </row>
    <row r="431" spans="1:25" hidden="1" x14ac:dyDescent="0.25">
      <c r="A431" t="s">
        <v>7</v>
      </c>
      <c r="B431" t="s">
        <v>21</v>
      </c>
      <c r="C431" t="s">
        <v>21</v>
      </c>
      <c r="D431" t="s">
        <v>15</v>
      </c>
      <c r="E431" t="s">
        <v>21</v>
      </c>
      <c r="F431" t="s">
        <v>1400</v>
      </c>
      <c r="G431">
        <v>10509</v>
      </c>
      <c r="H431" t="s">
        <v>3935</v>
      </c>
      <c r="I431">
        <v>10</v>
      </c>
      <c r="J431">
        <v>2023</v>
      </c>
      <c r="K431">
        <v>202310</v>
      </c>
      <c r="L431">
        <v>202310</v>
      </c>
      <c r="M431" t="s">
        <v>1471</v>
      </c>
      <c r="N431" t="s">
        <v>2481</v>
      </c>
      <c r="O431" t="s">
        <v>1685</v>
      </c>
      <c r="P431" t="s">
        <v>2509</v>
      </c>
      <c r="Q431" s="1">
        <v>45020</v>
      </c>
      <c r="R431">
        <v>1</v>
      </c>
      <c r="S431">
        <v>1</v>
      </c>
      <c r="T431">
        <v>1</v>
      </c>
      <c r="U431">
        <v>1</v>
      </c>
      <c r="V431" t="s">
        <v>4009</v>
      </c>
      <c r="W431" t="str">
        <f>IF(Tabla1[[#This Row],[num_sup]]=1,"CUMPLE SF","NO CUMPLE SF")</f>
        <v>CUMPLE SF</v>
      </c>
      <c r="X431" t="str">
        <f>IF(Tabla1[[#This Row],[num_ta]]=1,"SI CUMPLE TA","NO CUMPLE TA")</f>
        <v>SI CUMPLE TA</v>
      </c>
      <c r="Y431" s="5" t="str">
        <f>IF(AND(Tabla1[[#This Row],[num_sup]]=1,Tabla1[[#This Row],[num_ta]]=1),"CUMPLE","NO CUMPLE")</f>
        <v>CUMPLE</v>
      </c>
    </row>
    <row r="432" spans="1:25" hidden="1" x14ac:dyDescent="0.25">
      <c r="A432" t="s">
        <v>7</v>
      </c>
      <c r="B432" t="s">
        <v>21</v>
      </c>
      <c r="C432" t="s">
        <v>21</v>
      </c>
      <c r="D432" t="s">
        <v>15</v>
      </c>
      <c r="E432" t="s">
        <v>96</v>
      </c>
      <c r="F432" t="s">
        <v>913</v>
      </c>
      <c r="G432">
        <v>10509</v>
      </c>
      <c r="H432" t="s">
        <v>3935</v>
      </c>
      <c r="I432">
        <v>10</v>
      </c>
      <c r="J432">
        <v>2023</v>
      </c>
      <c r="K432">
        <v>202310</v>
      </c>
      <c r="L432">
        <v>202310</v>
      </c>
      <c r="M432" t="s">
        <v>1470</v>
      </c>
      <c r="N432" t="s">
        <v>1874</v>
      </c>
      <c r="O432" t="s">
        <v>1692</v>
      </c>
      <c r="P432" t="s">
        <v>2508</v>
      </c>
      <c r="Q432" s="1">
        <v>45010</v>
      </c>
      <c r="R432">
        <v>1</v>
      </c>
      <c r="S432">
        <v>1</v>
      </c>
      <c r="T432">
        <v>1</v>
      </c>
      <c r="U432">
        <v>1</v>
      </c>
      <c r="V432" t="s">
        <v>4009</v>
      </c>
      <c r="W432" t="str">
        <f>IF(Tabla1[[#This Row],[num_sup]]=1,"CUMPLE SF","NO CUMPLE SF")</f>
        <v>CUMPLE SF</v>
      </c>
      <c r="X432" t="str">
        <f>IF(Tabla1[[#This Row],[num_ta]]=1,"SI CUMPLE TA","NO CUMPLE TA")</f>
        <v>SI CUMPLE TA</v>
      </c>
      <c r="Y432" s="5" t="str">
        <f>IF(AND(Tabla1[[#This Row],[num_sup]]=1,Tabla1[[#This Row],[num_ta]]=1),"CUMPLE","NO CUMPLE")</f>
        <v>CUMPLE</v>
      </c>
    </row>
    <row r="433" spans="1:25" hidden="1" x14ac:dyDescent="0.25">
      <c r="A433" t="s">
        <v>7</v>
      </c>
      <c r="B433" t="s">
        <v>21</v>
      </c>
      <c r="C433" t="s">
        <v>75</v>
      </c>
      <c r="D433" t="s">
        <v>15</v>
      </c>
      <c r="E433" t="s">
        <v>75</v>
      </c>
      <c r="F433" t="s">
        <v>579</v>
      </c>
      <c r="G433">
        <v>10512</v>
      </c>
      <c r="H433" t="s">
        <v>3935</v>
      </c>
      <c r="I433">
        <v>10</v>
      </c>
      <c r="J433">
        <v>2023</v>
      </c>
      <c r="K433">
        <v>202310</v>
      </c>
      <c r="L433">
        <v>202310</v>
      </c>
      <c r="M433" t="s">
        <v>580</v>
      </c>
      <c r="N433" t="s">
        <v>1677</v>
      </c>
      <c r="O433" t="s">
        <v>1735</v>
      </c>
      <c r="P433" t="s">
        <v>2507</v>
      </c>
      <c r="Q433" s="1">
        <v>45008</v>
      </c>
      <c r="R433">
        <v>1</v>
      </c>
      <c r="S433">
        <v>1</v>
      </c>
      <c r="T433">
        <v>1</v>
      </c>
      <c r="U433">
        <v>1</v>
      </c>
      <c r="V433" t="s">
        <v>4009</v>
      </c>
      <c r="W433" t="str">
        <f>IF(Tabla1[[#This Row],[num_sup]]=1,"CUMPLE SF","NO CUMPLE SF")</f>
        <v>CUMPLE SF</v>
      </c>
      <c r="X433" t="str">
        <f>IF(Tabla1[[#This Row],[num_ta]]=1,"SI CUMPLE TA","NO CUMPLE TA")</f>
        <v>SI CUMPLE TA</v>
      </c>
      <c r="Y433" s="5" t="str">
        <f>IF(AND(Tabla1[[#This Row],[num_sup]]=1,Tabla1[[#This Row],[num_ta]]=1),"CUMPLE","NO CUMPLE")</f>
        <v>CUMPLE</v>
      </c>
    </row>
    <row r="434" spans="1:25" hidden="1" x14ac:dyDescent="0.25">
      <c r="A434" t="s">
        <v>7</v>
      </c>
      <c r="B434" t="s">
        <v>21</v>
      </c>
      <c r="C434" t="s">
        <v>75</v>
      </c>
      <c r="D434" t="s">
        <v>15</v>
      </c>
      <c r="E434" t="s">
        <v>75</v>
      </c>
      <c r="F434" t="s">
        <v>585</v>
      </c>
      <c r="G434">
        <v>10512</v>
      </c>
      <c r="H434" t="s">
        <v>3935</v>
      </c>
      <c r="I434">
        <v>10</v>
      </c>
      <c r="J434">
        <v>2023</v>
      </c>
      <c r="K434">
        <v>202310</v>
      </c>
      <c r="L434">
        <v>202310</v>
      </c>
      <c r="M434" t="s">
        <v>587</v>
      </c>
      <c r="N434" t="s">
        <v>1861</v>
      </c>
      <c r="O434" t="s">
        <v>1794</v>
      </c>
      <c r="P434" t="s">
        <v>1760</v>
      </c>
      <c r="Q434" s="1">
        <v>45007</v>
      </c>
      <c r="R434">
        <v>1</v>
      </c>
      <c r="S434">
        <v>1</v>
      </c>
      <c r="T434">
        <v>1</v>
      </c>
      <c r="U434">
        <v>1</v>
      </c>
      <c r="V434" t="s">
        <v>4009</v>
      </c>
      <c r="W434" t="str">
        <f>IF(Tabla1[[#This Row],[num_sup]]=1,"CUMPLE SF","NO CUMPLE SF")</f>
        <v>CUMPLE SF</v>
      </c>
      <c r="X434" t="str">
        <f>IF(Tabla1[[#This Row],[num_ta]]=1,"SI CUMPLE TA","NO CUMPLE TA")</f>
        <v>SI CUMPLE TA</v>
      </c>
      <c r="Y434" s="5" t="str">
        <f>IF(AND(Tabla1[[#This Row],[num_sup]]=1,Tabla1[[#This Row],[num_ta]]=1),"CUMPLE","NO CUMPLE")</f>
        <v>CUMPLE</v>
      </c>
    </row>
    <row r="435" spans="1:25" hidden="1" x14ac:dyDescent="0.25">
      <c r="A435" t="s">
        <v>7</v>
      </c>
      <c r="B435" t="s">
        <v>21</v>
      </c>
      <c r="C435" t="s">
        <v>75</v>
      </c>
      <c r="D435" t="s">
        <v>15</v>
      </c>
      <c r="E435" t="s">
        <v>75</v>
      </c>
      <c r="F435" t="s">
        <v>585</v>
      </c>
      <c r="G435">
        <v>10512</v>
      </c>
      <c r="H435" t="s">
        <v>3935</v>
      </c>
      <c r="I435">
        <v>10</v>
      </c>
      <c r="J435">
        <v>2023</v>
      </c>
      <c r="K435">
        <v>202310</v>
      </c>
      <c r="L435">
        <v>202310</v>
      </c>
      <c r="M435" t="s">
        <v>1469</v>
      </c>
      <c r="N435" t="s">
        <v>913</v>
      </c>
      <c r="O435" t="s">
        <v>89</v>
      </c>
      <c r="P435" t="s">
        <v>2506</v>
      </c>
      <c r="Q435" s="1">
        <v>45018</v>
      </c>
      <c r="R435">
        <v>1</v>
      </c>
      <c r="S435">
        <v>1</v>
      </c>
      <c r="T435">
        <v>1</v>
      </c>
      <c r="U435">
        <v>1</v>
      </c>
      <c r="V435" t="s">
        <v>4009</v>
      </c>
      <c r="W435" t="str">
        <f>IF(Tabla1[[#This Row],[num_sup]]=1,"CUMPLE SF","NO CUMPLE SF")</f>
        <v>CUMPLE SF</v>
      </c>
      <c r="X435" t="str">
        <f>IF(Tabla1[[#This Row],[num_ta]]=1,"SI CUMPLE TA","NO CUMPLE TA")</f>
        <v>SI CUMPLE TA</v>
      </c>
      <c r="Y435" s="5" t="str">
        <f>IF(AND(Tabla1[[#This Row],[num_sup]]=1,Tabla1[[#This Row],[num_ta]]=1),"CUMPLE","NO CUMPLE")</f>
        <v>CUMPLE</v>
      </c>
    </row>
    <row r="436" spans="1:25" hidden="1" x14ac:dyDescent="0.25">
      <c r="A436" t="s">
        <v>7</v>
      </c>
      <c r="B436" t="s">
        <v>21</v>
      </c>
      <c r="C436" t="s">
        <v>985</v>
      </c>
      <c r="D436" t="s">
        <v>15</v>
      </c>
      <c r="E436" t="s">
        <v>356</v>
      </c>
      <c r="F436" t="s">
        <v>357</v>
      </c>
      <c r="G436">
        <v>10513</v>
      </c>
      <c r="H436" t="s">
        <v>3935</v>
      </c>
      <c r="I436">
        <v>10</v>
      </c>
      <c r="J436">
        <v>2023</v>
      </c>
      <c r="K436">
        <v>202310</v>
      </c>
      <c r="L436">
        <v>202310</v>
      </c>
      <c r="M436" t="s">
        <v>1029</v>
      </c>
      <c r="N436" t="s">
        <v>2505</v>
      </c>
      <c r="O436" t="s">
        <v>2208</v>
      </c>
      <c r="P436" t="s">
        <v>2504</v>
      </c>
      <c r="Q436" s="1">
        <v>45002</v>
      </c>
      <c r="R436">
        <v>1</v>
      </c>
      <c r="S436">
        <v>1</v>
      </c>
      <c r="T436">
        <v>1</v>
      </c>
      <c r="U436">
        <v>1</v>
      </c>
      <c r="V436" t="s">
        <v>4009</v>
      </c>
      <c r="W436" t="str">
        <f>IF(Tabla1[[#This Row],[num_sup]]=1,"CUMPLE SF","NO CUMPLE SF")</f>
        <v>CUMPLE SF</v>
      </c>
      <c r="X436" t="str">
        <f>IF(Tabla1[[#This Row],[num_ta]]=1,"SI CUMPLE TA","NO CUMPLE TA")</f>
        <v>SI CUMPLE TA</v>
      </c>
      <c r="Y436" s="5" t="str">
        <f>IF(AND(Tabla1[[#This Row],[num_sup]]=1,Tabla1[[#This Row],[num_ta]]=1),"CUMPLE","NO CUMPLE")</f>
        <v>CUMPLE</v>
      </c>
    </row>
    <row r="437" spans="1:25" hidden="1" x14ac:dyDescent="0.25">
      <c r="A437" t="s">
        <v>7</v>
      </c>
      <c r="B437" t="s">
        <v>21</v>
      </c>
      <c r="C437" t="s">
        <v>985</v>
      </c>
      <c r="D437" t="s">
        <v>15</v>
      </c>
      <c r="E437" t="s">
        <v>356</v>
      </c>
      <c r="F437" t="s">
        <v>357</v>
      </c>
      <c r="G437">
        <v>10513</v>
      </c>
      <c r="H437" t="s">
        <v>3935</v>
      </c>
      <c r="I437">
        <v>10</v>
      </c>
      <c r="J437">
        <v>2023</v>
      </c>
      <c r="K437">
        <v>202310</v>
      </c>
      <c r="L437">
        <v>202310</v>
      </c>
      <c r="M437" t="s">
        <v>1028</v>
      </c>
      <c r="N437" t="s">
        <v>2345</v>
      </c>
      <c r="O437" t="s">
        <v>1764</v>
      </c>
      <c r="P437" t="s">
        <v>2503</v>
      </c>
      <c r="Q437" s="1">
        <v>45008</v>
      </c>
      <c r="R437">
        <v>1</v>
      </c>
      <c r="S437">
        <v>1</v>
      </c>
      <c r="T437">
        <v>1</v>
      </c>
      <c r="U437">
        <v>1</v>
      </c>
      <c r="V437" t="s">
        <v>4009</v>
      </c>
      <c r="W437" t="str">
        <f>IF(Tabla1[[#This Row],[num_sup]]=1,"CUMPLE SF","NO CUMPLE SF")</f>
        <v>CUMPLE SF</v>
      </c>
      <c r="X437" t="str">
        <f>IF(Tabla1[[#This Row],[num_ta]]=1,"SI CUMPLE TA","NO CUMPLE TA")</f>
        <v>SI CUMPLE TA</v>
      </c>
      <c r="Y437" s="5" t="str">
        <f>IF(AND(Tabla1[[#This Row],[num_sup]]=1,Tabla1[[#This Row],[num_ta]]=1),"CUMPLE","NO CUMPLE")</f>
        <v>CUMPLE</v>
      </c>
    </row>
    <row r="438" spans="1:25" hidden="1" x14ac:dyDescent="0.25">
      <c r="A438" t="s">
        <v>7</v>
      </c>
      <c r="B438" t="s">
        <v>21</v>
      </c>
      <c r="C438" t="s">
        <v>985</v>
      </c>
      <c r="D438" t="s">
        <v>15</v>
      </c>
      <c r="E438" t="s">
        <v>356</v>
      </c>
      <c r="F438" t="s">
        <v>590</v>
      </c>
      <c r="G438">
        <v>10513</v>
      </c>
      <c r="H438" t="s">
        <v>3935</v>
      </c>
      <c r="I438">
        <v>10</v>
      </c>
      <c r="J438">
        <v>2023</v>
      </c>
      <c r="K438">
        <v>202310</v>
      </c>
      <c r="L438">
        <v>202310</v>
      </c>
      <c r="M438" t="s">
        <v>1468</v>
      </c>
      <c r="N438" t="s">
        <v>1906</v>
      </c>
      <c r="O438" t="s">
        <v>1935</v>
      </c>
      <c r="P438" t="s">
        <v>2502</v>
      </c>
      <c r="Q438" s="1">
        <v>45012</v>
      </c>
      <c r="R438">
        <v>1</v>
      </c>
      <c r="S438">
        <v>1</v>
      </c>
      <c r="T438">
        <v>1</v>
      </c>
      <c r="U438">
        <v>1</v>
      </c>
      <c r="V438" t="s">
        <v>4009</v>
      </c>
      <c r="W438" t="str">
        <f>IF(Tabla1[[#This Row],[num_sup]]=1,"CUMPLE SF","NO CUMPLE SF")</f>
        <v>CUMPLE SF</v>
      </c>
      <c r="X438" t="str">
        <f>IF(Tabla1[[#This Row],[num_ta]]=1,"SI CUMPLE TA","NO CUMPLE TA")</f>
        <v>SI CUMPLE TA</v>
      </c>
      <c r="Y438" s="5" t="str">
        <f>IF(AND(Tabla1[[#This Row],[num_sup]]=1,Tabla1[[#This Row],[num_ta]]=1),"CUMPLE","NO CUMPLE")</f>
        <v>CUMPLE</v>
      </c>
    </row>
    <row r="439" spans="1:25" hidden="1" x14ac:dyDescent="0.25">
      <c r="A439" t="s">
        <v>7</v>
      </c>
      <c r="B439" t="s">
        <v>21</v>
      </c>
      <c r="C439" t="s">
        <v>985</v>
      </c>
      <c r="D439" t="s">
        <v>15</v>
      </c>
      <c r="E439" t="s">
        <v>356</v>
      </c>
      <c r="F439" t="s">
        <v>359</v>
      </c>
      <c r="G439">
        <v>10513</v>
      </c>
      <c r="H439" t="s">
        <v>3935</v>
      </c>
      <c r="I439">
        <v>10</v>
      </c>
      <c r="J439">
        <v>2023</v>
      </c>
      <c r="K439">
        <v>202310</v>
      </c>
      <c r="L439">
        <v>202310</v>
      </c>
      <c r="M439" t="s">
        <v>1027</v>
      </c>
      <c r="N439" t="s">
        <v>1910</v>
      </c>
      <c r="O439" t="s">
        <v>1910</v>
      </c>
      <c r="P439" t="s">
        <v>2501</v>
      </c>
      <c r="Q439" s="1">
        <v>45001</v>
      </c>
      <c r="R439">
        <v>1</v>
      </c>
      <c r="S439">
        <v>0</v>
      </c>
      <c r="T439">
        <v>1</v>
      </c>
      <c r="U439">
        <v>0</v>
      </c>
      <c r="V439" t="s">
        <v>4009</v>
      </c>
      <c r="W439" t="str">
        <f>IF(Tabla1[[#This Row],[num_sup]]=1,"CUMPLE SF","NO CUMPLE SF")</f>
        <v>CUMPLE SF</v>
      </c>
      <c r="X439" t="str">
        <f>IF(Tabla1[[#This Row],[num_ta]]=1,"SI CUMPLE TA","NO CUMPLE TA")</f>
        <v>NO CUMPLE TA</v>
      </c>
      <c r="Y439" s="5" t="str">
        <f>IF(AND(Tabla1[[#This Row],[num_sup]]=1,Tabla1[[#This Row],[num_ta]]=1),"CUMPLE","NO CUMPLE")</f>
        <v>NO CUMPLE</v>
      </c>
    </row>
    <row r="440" spans="1:25" hidden="1" x14ac:dyDescent="0.25">
      <c r="A440" t="s">
        <v>7</v>
      </c>
      <c r="B440" t="s">
        <v>21</v>
      </c>
      <c r="C440" t="s">
        <v>985</v>
      </c>
      <c r="D440" t="s">
        <v>15</v>
      </c>
      <c r="E440" t="s">
        <v>356</v>
      </c>
      <c r="F440" t="s">
        <v>359</v>
      </c>
      <c r="G440">
        <v>10513</v>
      </c>
      <c r="H440" t="s">
        <v>3935</v>
      </c>
      <c r="I440">
        <v>10</v>
      </c>
      <c r="J440">
        <v>2023</v>
      </c>
      <c r="K440">
        <v>202310</v>
      </c>
      <c r="L440">
        <v>202310</v>
      </c>
      <c r="M440" t="s">
        <v>1026</v>
      </c>
      <c r="N440" t="s">
        <v>2500</v>
      </c>
      <c r="O440" t="s">
        <v>1698</v>
      </c>
      <c r="P440" t="s">
        <v>2499</v>
      </c>
      <c r="Q440" s="1">
        <v>45002</v>
      </c>
      <c r="R440">
        <v>1</v>
      </c>
      <c r="S440">
        <v>1</v>
      </c>
      <c r="T440">
        <v>1</v>
      </c>
      <c r="U440">
        <v>1</v>
      </c>
      <c r="V440" t="s">
        <v>4009</v>
      </c>
      <c r="W440" t="str">
        <f>IF(Tabla1[[#This Row],[num_sup]]=1,"CUMPLE SF","NO CUMPLE SF")</f>
        <v>CUMPLE SF</v>
      </c>
      <c r="X440" t="str">
        <f>IF(Tabla1[[#This Row],[num_ta]]=1,"SI CUMPLE TA","NO CUMPLE TA")</f>
        <v>SI CUMPLE TA</v>
      </c>
      <c r="Y440" s="5" t="str">
        <f>IF(AND(Tabla1[[#This Row],[num_sup]]=1,Tabla1[[#This Row],[num_ta]]=1),"CUMPLE","NO CUMPLE")</f>
        <v>CUMPLE</v>
      </c>
    </row>
    <row r="441" spans="1:25" hidden="1" x14ac:dyDescent="0.25">
      <c r="A441" t="s">
        <v>7</v>
      </c>
      <c r="B441" t="s">
        <v>21</v>
      </c>
      <c r="C441" t="s">
        <v>985</v>
      </c>
      <c r="D441" t="s">
        <v>15</v>
      </c>
      <c r="E441" t="s">
        <v>356</v>
      </c>
      <c r="F441" t="s">
        <v>359</v>
      </c>
      <c r="G441">
        <v>10513</v>
      </c>
      <c r="H441" t="s">
        <v>3935</v>
      </c>
      <c r="I441">
        <v>10</v>
      </c>
      <c r="J441">
        <v>2023</v>
      </c>
      <c r="K441">
        <v>202310</v>
      </c>
      <c r="L441">
        <v>202310</v>
      </c>
      <c r="M441" t="s">
        <v>1025</v>
      </c>
      <c r="N441" t="s">
        <v>1737</v>
      </c>
      <c r="O441" t="s">
        <v>1707</v>
      </c>
      <c r="P441" t="s">
        <v>2498</v>
      </c>
      <c r="Q441" s="1">
        <v>45003</v>
      </c>
      <c r="R441">
        <v>1</v>
      </c>
      <c r="S441">
        <v>1</v>
      </c>
      <c r="T441">
        <v>1</v>
      </c>
      <c r="U441">
        <v>1</v>
      </c>
      <c r="V441" t="s">
        <v>4009</v>
      </c>
      <c r="W441" t="str">
        <f>IF(Tabla1[[#This Row],[num_sup]]=1,"CUMPLE SF","NO CUMPLE SF")</f>
        <v>CUMPLE SF</v>
      </c>
      <c r="X441" t="str">
        <f>IF(Tabla1[[#This Row],[num_ta]]=1,"SI CUMPLE TA","NO CUMPLE TA")</f>
        <v>SI CUMPLE TA</v>
      </c>
      <c r="Y441" s="5" t="str">
        <f>IF(AND(Tabla1[[#This Row],[num_sup]]=1,Tabla1[[#This Row],[num_ta]]=1),"CUMPLE","NO CUMPLE")</f>
        <v>CUMPLE</v>
      </c>
    </row>
    <row r="442" spans="1:25" hidden="1" x14ac:dyDescent="0.25">
      <c r="A442" t="s">
        <v>7</v>
      </c>
      <c r="B442" t="s">
        <v>21</v>
      </c>
      <c r="C442" t="s">
        <v>985</v>
      </c>
      <c r="D442" t="s">
        <v>15</v>
      </c>
      <c r="E442" t="s">
        <v>356</v>
      </c>
      <c r="F442" t="s">
        <v>359</v>
      </c>
      <c r="G442">
        <v>10513</v>
      </c>
      <c r="H442" t="s">
        <v>3935</v>
      </c>
      <c r="I442">
        <v>10</v>
      </c>
      <c r="J442">
        <v>2023</v>
      </c>
      <c r="K442">
        <v>202310</v>
      </c>
      <c r="L442">
        <v>202310</v>
      </c>
      <c r="M442" t="s">
        <v>1024</v>
      </c>
      <c r="N442" t="s">
        <v>1722</v>
      </c>
      <c r="O442" t="s">
        <v>1709</v>
      </c>
      <c r="P442" t="s">
        <v>2497</v>
      </c>
      <c r="Q442" s="1">
        <v>45020</v>
      </c>
      <c r="R442">
        <v>1</v>
      </c>
      <c r="S442">
        <v>1</v>
      </c>
      <c r="T442">
        <v>1</v>
      </c>
      <c r="U442">
        <v>1</v>
      </c>
      <c r="V442" t="s">
        <v>4009</v>
      </c>
      <c r="W442" t="str">
        <f>IF(Tabla1[[#This Row],[num_sup]]=1,"CUMPLE SF","NO CUMPLE SF")</f>
        <v>CUMPLE SF</v>
      </c>
      <c r="X442" t="str">
        <f>IF(Tabla1[[#This Row],[num_ta]]=1,"SI CUMPLE TA","NO CUMPLE TA")</f>
        <v>SI CUMPLE TA</v>
      </c>
      <c r="Y442" s="5" t="str">
        <f>IF(AND(Tabla1[[#This Row],[num_sup]]=1,Tabla1[[#This Row],[num_ta]]=1),"CUMPLE","NO CUMPLE")</f>
        <v>CUMPLE</v>
      </c>
    </row>
    <row r="443" spans="1:25" hidden="1" x14ac:dyDescent="0.25">
      <c r="A443" t="s">
        <v>7</v>
      </c>
      <c r="B443" t="s">
        <v>21</v>
      </c>
      <c r="C443" t="s">
        <v>985</v>
      </c>
      <c r="D443" t="s">
        <v>15</v>
      </c>
      <c r="E443" t="s">
        <v>356</v>
      </c>
      <c r="F443" t="s">
        <v>359</v>
      </c>
      <c r="G443">
        <v>10513</v>
      </c>
      <c r="H443" t="s">
        <v>3935</v>
      </c>
      <c r="I443">
        <v>10</v>
      </c>
      <c r="J443">
        <v>2023</v>
      </c>
      <c r="K443">
        <v>202310</v>
      </c>
      <c r="L443">
        <v>202310</v>
      </c>
      <c r="M443" t="s">
        <v>3943</v>
      </c>
      <c r="N443" t="s">
        <v>2131</v>
      </c>
      <c r="O443" t="s">
        <v>1709</v>
      </c>
      <c r="P443" t="s">
        <v>3942</v>
      </c>
      <c r="Q443" s="1">
        <v>45018</v>
      </c>
      <c r="R443">
        <v>1</v>
      </c>
      <c r="S443">
        <v>0</v>
      </c>
      <c r="T443">
        <v>0</v>
      </c>
      <c r="U443">
        <v>0</v>
      </c>
      <c r="V443" t="s">
        <v>4009</v>
      </c>
      <c r="W443" t="str">
        <f>IF(Tabla1[[#This Row],[num_sup]]=1,"CUMPLE SF","NO CUMPLE SF")</f>
        <v>NO CUMPLE SF</v>
      </c>
      <c r="X443" t="str">
        <f>IF(Tabla1[[#This Row],[num_ta]]=1,"SI CUMPLE TA","NO CUMPLE TA")</f>
        <v>NO CUMPLE TA</v>
      </c>
      <c r="Y443" s="5" t="str">
        <f>IF(AND(Tabla1[[#This Row],[num_sup]]=1,Tabla1[[#This Row],[num_ta]]=1),"CUMPLE","NO CUMPLE")</f>
        <v>NO CUMPLE</v>
      </c>
    </row>
    <row r="444" spans="1:25" hidden="1" x14ac:dyDescent="0.25">
      <c r="A444" t="s">
        <v>7</v>
      </c>
      <c r="B444" t="s">
        <v>21</v>
      </c>
      <c r="C444" t="s">
        <v>985</v>
      </c>
      <c r="D444" t="s">
        <v>15</v>
      </c>
      <c r="E444" t="s">
        <v>356</v>
      </c>
      <c r="F444" t="s">
        <v>359</v>
      </c>
      <c r="G444">
        <v>10513</v>
      </c>
      <c r="H444" t="s">
        <v>3935</v>
      </c>
      <c r="I444">
        <v>10</v>
      </c>
      <c r="J444">
        <v>2023</v>
      </c>
      <c r="K444">
        <v>202310</v>
      </c>
      <c r="L444">
        <v>202310</v>
      </c>
      <c r="M444" t="s">
        <v>1467</v>
      </c>
      <c r="N444" t="s">
        <v>2496</v>
      </c>
      <c r="O444" t="s">
        <v>1709</v>
      </c>
      <c r="P444" t="s">
        <v>2495</v>
      </c>
      <c r="Q444" s="1">
        <v>45013</v>
      </c>
      <c r="R444">
        <v>1</v>
      </c>
      <c r="S444">
        <v>1</v>
      </c>
      <c r="T444">
        <v>1</v>
      </c>
      <c r="U444">
        <v>1</v>
      </c>
      <c r="V444" t="s">
        <v>4009</v>
      </c>
      <c r="W444" t="str">
        <f>IF(Tabla1[[#This Row],[num_sup]]=1,"CUMPLE SF","NO CUMPLE SF")</f>
        <v>CUMPLE SF</v>
      </c>
      <c r="X444" t="str">
        <f>IF(Tabla1[[#This Row],[num_ta]]=1,"SI CUMPLE TA","NO CUMPLE TA")</f>
        <v>SI CUMPLE TA</v>
      </c>
      <c r="Y444" s="5" t="str">
        <f>IF(AND(Tabla1[[#This Row],[num_sup]]=1,Tabla1[[#This Row],[num_ta]]=1),"CUMPLE","NO CUMPLE")</f>
        <v>CUMPLE</v>
      </c>
    </row>
    <row r="445" spans="1:25" hidden="1" x14ac:dyDescent="0.25">
      <c r="A445" t="s">
        <v>7</v>
      </c>
      <c r="B445" t="s">
        <v>21</v>
      </c>
      <c r="C445" t="s">
        <v>923</v>
      </c>
      <c r="D445" t="s">
        <v>15</v>
      </c>
      <c r="E445" t="s">
        <v>76</v>
      </c>
      <c r="F445" t="s">
        <v>34</v>
      </c>
      <c r="G445">
        <v>10514</v>
      </c>
      <c r="H445" t="s">
        <v>3935</v>
      </c>
      <c r="I445">
        <v>10</v>
      </c>
      <c r="J445">
        <v>2023</v>
      </c>
      <c r="K445">
        <v>202310</v>
      </c>
      <c r="L445">
        <v>202310</v>
      </c>
      <c r="M445" t="s">
        <v>1023</v>
      </c>
      <c r="N445" t="s">
        <v>2494</v>
      </c>
      <c r="O445" t="s">
        <v>1858</v>
      </c>
      <c r="P445" t="s">
        <v>2493</v>
      </c>
      <c r="Q445" s="1">
        <v>45005</v>
      </c>
      <c r="R445">
        <v>1</v>
      </c>
      <c r="S445">
        <v>1</v>
      </c>
      <c r="T445">
        <v>1</v>
      </c>
      <c r="U445">
        <v>1</v>
      </c>
      <c r="V445" t="s">
        <v>4009</v>
      </c>
      <c r="W445" t="str">
        <f>IF(Tabla1[[#This Row],[num_sup]]=1,"CUMPLE SF","NO CUMPLE SF")</f>
        <v>CUMPLE SF</v>
      </c>
      <c r="X445" t="str">
        <f>IF(Tabla1[[#This Row],[num_ta]]=1,"SI CUMPLE TA","NO CUMPLE TA")</f>
        <v>SI CUMPLE TA</v>
      </c>
      <c r="Y445" s="5" t="str">
        <f>IF(AND(Tabla1[[#This Row],[num_sup]]=1,Tabla1[[#This Row],[num_ta]]=1),"CUMPLE","NO CUMPLE")</f>
        <v>CUMPLE</v>
      </c>
    </row>
    <row r="446" spans="1:25" hidden="1" x14ac:dyDescent="0.25">
      <c r="A446" t="s">
        <v>7</v>
      </c>
      <c r="B446" t="s">
        <v>21</v>
      </c>
      <c r="C446" t="s">
        <v>923</v>
      </c>
      <c r="D446" t="s">
        <v>15</v>
      </c>
      <c r="E446" t="s">
        <v>76</v>
      </c>
      <c r="F446" t="s">
        <v>979</v>
      </c>
      <c r="G446">
        <v>10514</v>
      </c>
      <c r="H446" t="s">
        <v>3935</v>
      </c>
      <c r="I446">
        <v>10</v>
      </c>
      <c r="J446">
        <v>2023</v>
      </c>
      <c r="K446">
        <v>202310</v>
      </c>
      <c r="L446">
        <v>202310</v>
      </c>
      <c r="M446" t="s">
        <v>1022</v>
      </c>
      <c r="N446" t="s">
        <v>2053</v>
      </c>
      <c r="O446" t="s">
        <v>1703</v>
      </c>
      <c r="P446" t="s">
        <v>2492</v>
      </c>
      <c r="Q446" s="1">
        <v>45009</v>
      </c>
      <c r="R446">
        <v>1</v>
      </c>
      <c r="S446">
        <v>1</v>
      </c>
      <c r="T446">
        <v>1</v>
      </c>
      <c r="U446">
        <v>1</v>
      </c>
      <c r="V446" t="s">
        <v>4009</v>
      </c>
      <c r="W446" t="str">
        <f>IF(Tabla1[[#This Row],[num_sup]]=1,"CUMPLE SF","NO CUMPLE SF")</f>
        <v>CUMPLE SF</v>
      </c>
      <c r="X446" t="str">
        <f>IF(Tabla1[[#This Row],[num_ta]]=1,"SI CUMPLE TA","NO CUMPLE TA")</f>
        <v>SI CUMPLE TA</v>
      </c>
      <c r="Y446" s="5" t="str">
        <f>IF(AND(Tabla1[[#This Row],[num_sup]]=1,Tabla1[[#This Row],[num_ta]]=1),"CUMPLE","NO CUMPLE")</f>
        <v>CUMPLE</v>
      </c>
    </row>
    <row r="447" spans="1:25" hidden="1" x14ac:dyDescent="0.25">
      <c r="A447" t="s">
        <v>7</v>
      </c>
      <c r="B447" t="s">
        <v>21</v>
      </c>
      <c r="C447" t="s">
        <v>920</v>
      </c>
      <c r="D447" t="s">
        <v>15</v>
      </c>
      <c r="E447" t="s">
        <v>356</v>
      </c>
      <c r="F447" t="s">
        <v>1062</v>
      </c>
      <c r="G447">
        <v>10515</v>
      </c>
      <c r="H447" t="s">
        <v>3935</v>
      </c>
      <c r="I447">
        <v>10</v>
      </c>
      <c r="J447">
        <v>2023</v>
      </c>
      <c r="K447">
        <v>202310</v>
      </c>
      <c r="L447">
        <v>202310</v>
      </c>
      <c r="M447" t="s">
        <v>1466</v>
      </c>
      <c r="N447" t="s">
        <v>1707</v>
      </c>
      <c r="O447" t="s">
        <v>2297</v>
      </c>
      <c r="P447" t="s">
        <v>2491</v>
      </c>
      <c r="Q447" s="1">
        <v>45013</v>
      </c>
      <c r="R447">
        <v>1</v>
      </c>
      <c r="S447">
        <v>1</v>
      </c>
      <c r="T447">
        <v>1</v>
      </c>
      <c r="U447">
        <v>1</v>
      </c>
      <c r="V447" t="s">
        <v>4009</v>
      </c>
      <c r="W447" t="str">
        <f>IF(Tabla1[[#This Row],[num_sup]]=1,"CUMPLE SF","NO CUMPLE SF")</f>
        <v>CUMPLE SF</v>
      </c>
      <c r="X447" t="str">
        <f>IF(Tabla1[[#This Row],[num_ta]]=1,"SI CUMPLE TA","NO CUMPLE TA")</f>
        <v>SI CUMPLE TA</v>
      </c>
      <c r="Y447" s="5" t="str">
        <f>IF(AND(Tabla1[[#This Row],[num_sup]]=1,Tabla1[[#This Row],[num_ta]]=1),"CUMPLE","NO CUMPLE")</f>
        <v>CUMPLE</v>
      </c>
    </row>
    <row r="448" spans="1:25" hidden="1" x14ac:dyDescent="0.25">
      <c r="A448" t="s">
        <v>7</v>
      </c>
      <c r="B448" t="s">
        <v>21</v>
      </c>
      <c r="C448" t="s">
        <v>25</v>
      </c>
      <c r="D448" t="s">
        <v>15</v>
      </c>
      <c r="E448" t="s">
        <v>72</v>
      </c>
      <c r="F448" t="s">
        <v>918</v>
      </c>
      <c r="G448">
        <v>10516</v>
      </c>
      <c r="H448" t="s">
        <v>3935</v>
      </c>
      <c r="I448">
        <v>10</v>
      </c>
      <c r="J448">
        <v>2023</v>
      </c>
      <c r="K448">
        <v>202310</v>
      </c>
      <c r="L448">
        <v>202310</v>
      </c>
      <c r="M448" t="s">
        <v>1021</v>
      </c>
      <c r="N448" t="s">
        <v>1861</v>
      </c>
      <c r="O448" t="s">
        <v>1860</v>
      </c>
      <c r="P448" t="s">
        <v>2490</v>
      </c>
      <c r="Q448" s="1">
        <v>45005</v>
      </c>
      <c r="R448">
        <v>1</v>
      </c>
      <c r="S448">
        <v>1</v>
      </c>
      <c r="T448">
        <v>1</v>
      </c>
      <c r="U448">
        <v>1</v>
      </c>
      <c r="V448" t="s">
        <v>4009</v>
      </c>
      <c r="W448" t="str">
        <f>IF(Tabla1[[#This Row],[num_sup]]=1,"CUMPLE SF","NO CUMPLE SF")</f>
        <v>CUMPLE SF</v>
      </c>
      <c r="X448" t="str">
        <f>IF(Tabla1[[#This Row],[num_ta]]=1,"SI CUMPLE TA","NO CUMPLE TA")</f>
        <v>SI CUMPLE TA</v>
      </c>
      <c r="Y448" s="5" t="str">
        <f>IF(AND(Tabla1[[#This Row],[num_sup]]=1,Tabla1[[#This Row],[num_ta]]=1),"CUMPLE","NO CUMPLE")</f>
        <v>CUMPLE</v>
      </c>
    </row>
    <row r="449" spans="1:25" hidden="1" x14ac:dyDescent="0.25">
      <c r="A449" t="s">
        <v>7</v>
      </c>
      <c r="B449" t="s">
        <v>21</v>
      </c>
      <c r="C449" t="s">
        <v>26</v>
      </c>
      <c r="D449" t="s">
        <v>15</v>
      </c>
      <c r="E449" t="s">
        <v>72</v>
      </c>
      <c r="F449" t="s">
        <v>916</v>
      </c>
      <c r="G449">
        <v>10518</v>
      </c>
      <c r="H449" t="s">
        <v>3935</v>
      </c>
      <c r="I449">
        <v>10</v>
      </c>
      <c r="J449">
        <v>2023</v>
      </c>
      <c r="K449">
        <v>202310</v>
      </c>
      <c r="L449">
        <v>202310</v>
      </c>
      <c r="M449" t="s">
        <v>1020</v>
      </c>
      <c r="N449" t="s">
        <v>2489</v>
      </c>
      <c r="O449" t="s">
        <v>1744</v>
      </c>
      <c r="P449" t="s">
        <v>2488</v>
      </c>
      <c r="Q449" s="1">
        <v>45014</v>
      </c>
      <c r="R449">
        <v>1</v>
      </c>
      <c r="S449">
        <v>1</v>
      </c>
      <c r="T449">
        <v>1</v>
      </c>
      <c r="U449">
        <v>1</v>
      </c>
      <c r="V449" t="s">
        <v>4009</v>
      </c>
      <c r="W449" t="str">
        <f>IF(Tabla1[[#This Row],[num_sup]]=1,"CUMPLE SF","NO CUMPLE SF")</f>
        <v>CUMPLE SF</v>
      </c>
      <c r="X449" t="str">
        <f>IF(Tabla1[[#This Row],[num_ta]]=1,"SI CUMPLE TA","NO CUMPLE TA")</f>
        <v>SI CUMPLE TA</v>
      </c>
      <c r="Y449" s="5" t="str">
        <f>IF(AND(Tabla1[[#This Row],[num_sup]]=1,Tabla1[[#This Row],[num_ta]]=1),"CUMPLE","NO CUMPLE")</f>
        <v>CUMPLE</v>
      </c>
    </row>
    <row r="450" spans="1:25" hidden="1" x14ac:dyDescent="0.25">
      <c r="A450" t="s">
        <v>7</v>
      </c>
      <c r="B450" t="s">
        <v>21</v>
      </c>
      <c r="C450" t="s">
        <v>963</v>
      </c>
      <c r="D450" t="s">
        <v>15</v>
      </c>
      <c r="E450" t="s">
        <v>963</v>
      </c>
      <c r="F450" t="s">
        <v>1019</v>
      </c>
      <c r="G450">
        <v>10521</v>
      </c>
      <c r="H450" t="s">
        <v>3935</v>
      </c>
      <c r="I450">
        <v>10</v>
      </c>
      <c r="J450">
        <v>2023</v>
      </c>
      <c r="K450">
        <v>202310</v>
      </c>
      <c r="L450">
        <v>202310</v>
      </c>
      <c r="M450" t="s">
        <v>1018</v>
      </c>
      <c r="N450" t="s">
        <v>1831</v>
      </c>
      <c r="O450" t="s">
        <v>2487</v>
      </c>
      <c r="P450" t="s">
        <v>2486</v>
      </c>
      <c r="Q450" s="1">
        <v>44991</v>
      </c>
      <c r="R450">
        <v>1</v>
      </c>
      <c r="S450">
        <v>1</v>
      </c>
      <c r="T450">
        <v>1</v>
      </c>
      <c r="U450">
        <v>1</v>
      </c>
      <c r="V450" t="s">
        <v>4009</v>
      </c>
      <c r="W450" t="str">
        <f>IF(Tabla1[[#This Row],[num_sup]]=1,"CUMPLE SF","NO CUMPLE SF")</f>
        <v>CUMPLE SF</v>
      </c>
      <c r="X450" t="str">
        <f>IF(Tabla1[[#This Row],[num_ta]]=1,"SI CUMPLE TA","NO CUMPLE TA")</f>
        <v>SI CUMPLE TA</v>
      </c>
      <c r="Y450" s="5" t="str">
        <f>IF(AND(Tabla1[[#This Row],[num_sup]]=1,Tabla1[[#This Row],[num_ta]]=1),"CUMPLE","NO CUMPLE")</f>
        <v>CUMPLE</v>
      </c>
    </row>
    <row r="451" spans="1:25" hidden="1" x14ac:dyDescent="0.25">
      <c r="A451" t="s">
        <v>7</v>
      </c>
      <c r="B451" t="s">
        <v>21</v>
      </c>
      <c r="C451" t="s">
        <v>76</v>
      </c>
      <c r="D451" t="s">
        <v>15</v>
      </c>
      <c r="E451" t="s">
        <v>76</v>
      </c>
      <c r="F451" t="s">
        <v>76</v>
      </c>
      <c r="G451">
        <v>10522</v>
      </c>
      <c r="H451" t="s">
        <v>3935</v>
      </c>
      <c r="I451">
        <v>10</v>
      </c>
      <c r="J451">
        <v>2023</v>
      </c>
      <c r="K451">
        <v>202310</v>
      </c>
      <c r="L451">
        <v>202310</v>
      </c>
      <c r="M451" t="s">
        <v>1017</v>
      </c>
      <c r="N451" t="s">
        <v>2132</v>
      </c>
      <c r="O451" t="s">
        <v>1702</v>
      </c>
      <c r="P451" t="s">
        <v>2485</v>
      </c>
      <c r="Q451" s="1">
        <v>45003</v>
      </c>
      <c r="R451">
        <v>1</v>
      </c>
      <c r="S451">
        <v>1</v>
      </c>
      <c r="T451">
        <v>1</v>
      </c>
      <c r="U451">
        <v>1</v>
      </c>
      <c r="V451" t="s">
        <v>4009</v>
      </c>
      <c r="W451" t="str">
        <f>IF(Tabla1[[#This Row],[num_sup]]=1,"CUMPLE SF","NO CUMPLE SF")</f>
        <v>CUMPLE SF</v>
      </c>
      <c r="X451" t="str">
        <f>IF(Tabla1[[#This Row],[num_ta]]=1,"SI CUMPLE TA","NO CUMPLE TA")</f>
        <v>SI CUMPLE TA</v>
      </c>
      <c r="Y451" s="5" t="str">
        <f>IF(AND(Tabla1[[#This Row],[num_sup]]=1,Tabla1[[#This Row],[num_ta]]=1),"CUMPLE","NO CUMPLE")</f>
        <v>CUMPLE</v>
      </c>
    </row>
    <row r="452" spans="1:25" hidden="1" x14ac:dyDescent="0.25">
      <c r="A452" t="s">
        <v>7</v>
      </c>
      <c r="B452" t="s">
        <v>21</v>
      </c>
      <c r="C452" t="s">
        <v>76</v>
      </c>
      <c r="D452" t="s">
        <v>15</v>
      </c>
      <c r="E452" t="s">
        <v>76</v>
      </c>
      <c r="F452" t="s">
        <v>76</v>
      </c>
      <c r="G452">
        <v>10522</v>
      </c>
      <c r="H452" t="s">
        <v>3935</v>
      </c>
      <c r="I452">
        <v>10</v>
      </c>
      <c r="J452">
        <v>2023</v>
      </c>
      <c r="K452">
        <v>202310</v>
      </c>
      <c r="L452">
        <v>202310</v>
      </c>
      <c r="M452" t="s">
        <v>1016</v>
      </c>
      <c r="N452" t="s">
        <v>1697</v>
      </c>
      <c r="O452" t="s">
        <v>1682</v>
      </c>
      <c r="P452" t="s">
        <v>2484</v>
      </c>
      <c r="Q452" s="1">
        <v>45008</v>
      </c>
      <c r="R452">
        <v>1</v>
      </c>
      <c r="S452">
        <v>1</v>
      </c>
      <c r="T452">
        <v>1</v>
      </c>
      <c r="U452">
        <v>1</v>
      </c>
      <c r="V452" t="s">
        <v>4009</v>
      </c>
      <c r="W452" t="str">
        <f>IF(Tabla1[[#This Row],[num_sup]]=1,"CUMPLE SF","NO CUMPLE SF")</f>
        <v>CUMPLE SF</v>
      </c>
      <c r="X452" t="str">
        <f>IF(Tabla1[[#This Row],[num_ta]]=1,"SI CUMPLE TA","NO CUMPLE TA")</f>
        <v>SI CUMPLE TA</v>
      </c>
      <c r="Y452" s="5" t="str">
        <f>IF(AND(Tabla1[[#This Row],[num_sup]]=1,Tabla1[[#This Row],[num_ta]]=1),"CUMPLE","NO CUMPLE")</f>
        <v>CUMPLE</v>
      </c>
    </row>
    <row r="453" spans="1:25" hidden="1" x14ac:dyDescent="0.25">
      <c r="A453" t="s">
        <v>7</v>
      </c>
      <c r="B453" t="s">
        <v>21</v>
      </c>
      <c r="C453" t="s">
        <v>76</v>
      </c>
      <c r="D453" t="s">
        <v>15</v>
      </c>
      <c r="E453" t="s">
        <v>76</v>
      </c>
      <c r="F453" t="s">
        <v>76</v>
      </c>
      <c r="G453">
        <v>10522</v>
      </c>
      <c r="H453" t="s">
        <v>3935</v>
      </c>
      <c r="I453">
        <v>10</v>
      </c>
      <c r="J453">
        <v>2023</v>
      </c>
      <c r="K453">
        <v>202310</v>
      </c>
      <c r="L453">
        <v>202310</v>
      </c>
      <c r="M453" t="s">
        <v>1015</v>
      </c>
      <c r="N453" t="s">
        <v>2483</v>
      </c>
      <c r="O453" t="s">
        <v>1838</v>
      </c>
      <c r="P453" t="s">
        <v>2482</v>
      </c>
      <c r="Q453" s="1">
        <v>45008</v>
      </c>
      <c r="R453">
        <v>1</v>
      </c>
      <c r="S453">
        <v>1</v>
      </c>
      <c r="T453">
        <v>1</v>
      </c>
      <c r="U453">
        <v>1</v>
      </c>
      <c r="V453" t="s">
        <v>4009</v>
      </c>
      <c r="W453" t="str">
        <f>IF(Tabla1[[#This Row],[num_sup]]=1,"CUMPLE SF","NO CUMPLE SF")</f>
        <v>CUMPLE SF</v>
      </c>
      <c r="X453" t="str">
        <f>IF(Tabla1[[#This Row],[num_ta]]=1,"SI CUMPLE TA","NO CUMPLE TA")</f>
        <v>SI CUMPLE TA</v>
      </c>
      <c r="Y453" s="5" t="str">
        <f>IF(AND(Tabla1[[#This Row],[num_sup]]=1,Tabla1[[#This Row],[num_ta]]=1),"CUMPLE","NO CUMPLE")</f>
        <v>CUMPLE</v>
      </c>
    </row>
    <row r="454" spans="1:25" hidden="1" x14ac:dyDescent="0.25">
      <c r="A454" t="s">
        <v>7</v>
      </c>
      <c r="B454" t="s">
        <v>21</v>
      </c>
      <c r="C454" t="s">
        <v>961</v>
      </c>
      <c r="D454" t="s">
        <v>15</v>
      </c>
      <c r="E454" t="s">
        <v>72</v>
      </c>
      <c r="F454" t="s">
        <v>960</v>
      </c>
      <c r="G454">
        <v>10523</v>
      </c>
      <c r="H454" t="s">
        <v>3935</v>
      </c>
      <c r="I454">
        <v>10</v>
      </c>
      <c r="J454">
        <v>2023</v>
      </c>
      <c r="K454">
        <v>202310</v>
      </c>
      <c r="L454">
        <v>202310</v>
      </c>
      <c r="M454" t="s">
        <v>1014</v>
      </c>
      <c r="N454" t="s">
        <v>2481</v>
      </c>
      <c r="O454" t="s">
        <v>1950</v>
      </c>
      <c r="P454" t="s">
        <v>2480</v>
      </c>
      <c r="Q454" s="1">
        <v>44994</v>
      </c>
      <c r="R454">
        <v>1</v>
      </c>
      <c r="S454">
        <v>1</v>
      </c>
      <c r="T454">
        <v>1</v>
      </c>
      <c r="U454">
        <v>1</v>
      </c>
      <c r="V454" t="s">
        <v>4009</v>
      </c>
      <c r="W454" t="str">
        <f>IF(Tabla1[[#This Row],[num_sup]]=1,"CUMPLE SF","NO CUMPLE SF")</f>
        <v>CUMPLE SF</v>
      </c>
      <c r="X454" t="str">
        <f>IF(Tabla1[[#This Row],[num_ta]]=1,"SI CUMPLE TA","NO CUMPLE TA")</f>
        <v>SI CUMPLE TA</v>
      </c>
      <c r="Y454" s="5" t="str">
        <f>IF(AND(Tabla1[[#This Row],[num_sup]]=1,Tabla1[[#This Row],[num_ta]]=1),"CUMPLE","NO CUMPLE")</f>
        <v>CUMPLE</v>
      </c>
    </row>
    <row r="455" spans="1:25" hidden="1" x14ac:dyDescent="0.25">
      <c r="A455" t="s">
        <v>7</v>
      </c>
      <c r="B455" t="s">
        <v>27</v>
      </c>
      <c r="C455" t="s">
        <v>49</v>
      </c>
      <c r="D455" t="s">
        <v>15</v>
      </c>
      <c r="E455" t="s">
        <v>40</v>
      </c>
      <c r="F455" t="s">
        <v>38</v>
      </c>
      <c r="G455">
        <v>10602</v>
      </c>
      <c r="H455" t="s">
        <v>3935</v>
      </c>
      <c r="I455">
        <v>10</v>
      </c>
      <c r="J455">
        <v>2023</v>
      </c>
      <c r="K455">
        <v>202310</v>
      </c>
      <c r="L455">
        <v>202310</v>
      </c>
      <c r="M455" t="s">
        <v>500</v>
      </c>
      <c r="N455" t="s">
        <v>1791</v>
      </c>
      <c r="O455" t="s">
        <v>1858</v>
      </c>
      <c r="P455" t="s">
        <v>2479</v>
      </c>
      <c r="Q455" s="1">
        <v>45004</v>
      </c>
      <c r="R455">
        <v>1</v>
      </c>
      <c r="S455">
        <v>0</v>
      </c>
      <c r="T455">
        <v>1</v>
      </c>
      <c r="U455">
        <v>0</v>
      </c>
      <c r="V455" t="s">
        <v>4009</v>
      </c>
      <c r="W455" t="str">
        <f>IF(Tabla1[[#This Row],[num_sup]]=1,"CUMPLE SF","NO CUMPLE SF")</f>
        <v>CUMPLE SF</v>
      </c>
      <c r="X455" t="str">
        <f>IF(Tabla1[[#This Row],[num_ta]]=1,"SI CUMPLE TA","NO CUMPLE TA")</f>
        <v>NO CUMPLE TA</v>
      </c>
      <c r="Y455" s="5" t="str">
        <f>IF(AND(Tabla1[[#This Row],[num_sup]]=1,Tabla1[[#This Row],[num_ta]]=1),"CUMPLE","NO CUMPLE")</f>
        <v>NO CUMPLE</v>
      </c>
    </row>
    <row r="456" spans="1:25" hidden="1" x14ac:dyDescent="0.25">
      <c r="A456" t="s">
        <v>7</v>
      </c>
      <c r="B456" t="s">
        <v>27</v>
      </c>
      <c r="C456" t="s">
        <v>49</v>
      </c>
      <c r="D456" t="s">
        <v>15</v>
      </c>
      <c r="E456" t="s">
        <v>40</v>
      </c>
      <c r="F456" t="s">
        <v>40</v>
      </c>
      <c r="G456">
        <v>10602</v>
      </c>
      <c r="H456" t="s">
        <v>3935</v>
      </c>
      <c r="I456">
        <v>10</v>
      </c>
      <c r="J456">
        <v>2023</v>
      </c>
      <c r="K456">
        <v>202310</v>
      </c>
      <c r="L456">
        <v>202310</v>
      </c>
      <c r="M456" t="s">
        <v>501</v>
      </c>
      <c r="N456" t="s">
        <v>1746</v>
      </c>
      <c r="O456" t="s">
        <v>2214</v>
      </c>
      <c r="P456" t="s">
        <v>2478</v>
      </c>
      <c r="Q456" s="1">
        <v>45020</v>
      </c>
      <c r="R456">
        <v>1</v>
      </c>
      <c r="S456">
        <v>1</v>
      </c>
      <c r="T456">
        <v>1</v>
      </c>
      <c r="U456">
        <v>1</v>
      </c>
      <c r="V456" t="s">
        <v>4009</v>
      </c>
      <c r="W456" t="str">
        <f>IF(Tabla1[[#This Row],[num_sup]]=1,"CUMPLE SF","NO CUMPLE SF")</f>
        <v>CUMPLE SF</v>
      </c>
      <c r="X456" t="str">
        <f>IF(Tabla1[[#This Row],[num_ta]]=1,"SI CUMPLE TA","NO CUMPLE TA")</f>
        <v>SI CUMPLE TA</v>
      </c>
      <c r="Y456" s="5" t="str">
        <f>IF(AND(Tabla1[[#This Row],[num_sup]]=1,Tabla1[[#This Row],[num_ta]]=1),"CUMPLE","NO CUMPLE")</f>
        <v>CUMPLE</v>
      </c>
    </row>
    <row r="457" spans="1:25" hidden="1" x14ac:dyDescent="0.25">
      <c r="A457" t="s">
        <v>7</v>
      </c>
      <c r="B457" t="s">
        <v>27</v>
      </c>
      <c r="C457" t="s">
        <v>28</v>
      </c>
      <c r="D457" t="s">
        <v>15</v>
      </c>
      <c r="E457" t="s">
        <v>80</v>
      </c>
      <c r="F457" t="s">
        <v>28</v>
      </c>
      <c r="G457">
        <v>10605</v>
      </c>
      <c r="H457" t="s">
        <v>3935</v>
      </c>
      <c r="I457">
        <v>10</v>
      </c>
      <c r="J457">
        <v>2023</v>
      </c>
      <c r="K457">
        <v>202310</v>
      </c>
      <c r="L457">
        <v>202310</v>
      </c>
      <c r="M457" t="s">
        <v>1013</v>
      </c>
      <c r="N457" t="s">
        <v>1979</v>
      </c>
      <c r="O457" t="s">
        <v>1710</v>
      </c>
      <c r="P457" t="s">
        <v>2477</v>
      </c>
      <c r="Q457" s="1">
        <v>45004</v>
      </c>
      <c r="R457">
        <v>1</v>
      </c>
      <c r="S457">
        <v>1</v>
      </c>
      <c r="T457">
        <v>1</v>
      </c>
      <c r="U457">
        <v>1</v>
      </c>
      <c r="V457" t="s">
        <v>4009</v>
      </c>
      <c r="W457" t="str">
        <f>IF(Tabla1[[#This Row],[num_sup]]=1,"CUMPLE SF","NO CUMPLE SF")</f>
        <v>CUMPLE SF</v>
      </c>
      <c r="X457" t="str">
        <f>IF(Tabla1[[#This Row],[num_ta]]=1,"SI CUMPLE TA","NO CUMPLE TA")</f>
        <v>SI CUMPLE TA</v>
      </c>
      <c r="Y457" s="5" t="str">
        <f>IF(AND(Tabla1[[#This Row],[num_sup]]=1,Tabla1[[#This Row],[num_ta]]=1),"CUMPLE","NO CUMPLE")</f>
        <v>CUMPLE</v>
      </c>
    </row>
    <row r="458" spans="1:25" hidden="1" x14ac:dyDescent="0.25">
      <c r="A458" t="s">
        <v>7</v>
      </c>
      <c r="B458" t="s">
        <v>27</v>
      </c>
      <c r="C458" t="s">
        <v>28</v>
      </c>
      <c r="D458" t="s">
        <v>15</v>
      </c>
      <c r="E458" t="s">
        <v>80</v>
      </c>
      <c r="F458" t="s">
        <v>28</v>
      </c>
      <c r="G458">
        <v>10605</v>
      </c>
      <c r="H458" t="s">
        <v>3935</v>
      </c>
      <c r="I458">
        <v>10</v>
      </c>
      <c r="J458">
        <v>2023</v>
      </c>
      <c r="K458">
        <v>202310</v>
      </c>
      <c r="L458">
        <v>202310</v>
      </c>
      <c r="M458" t="s">
        <v>1012</v>
      </c>
      <c r="N458" t="s">
        <v>1787</v>
      </c>
      <c r="O458" t="s">
        <v>2476</v>
      </c>
      <c r="P458" t="s">
        <v>2475</v>
      </c>
      <c r="Q458" s="1">
        <v>45008</v>
      </c>
      <c r="R458">
        <v>1</v>
      </c>
      <c r="S458">
        <v>1</v>
      </c>
      <c r="T458">
        <v>1</v>
      </c>
      <c r="U458">
        <v>1</v>
      </c>
      <c r="V458" t="s">
        <v>4009</v>
      </c>
      <c r="W458" t="str">
        <f>IF(Tabla1[[#This Row],[num_sup]]=1,"CUMPLE SF","NO CUMPLE SF")</f>
        <v>CUMPLE SF</v>
      </c>
      <c r="X458" t="str">
        <f>IF(Tabla1[[#This Row],[num_ta]]=1,"SI CUMPLE TA","NO CUMPLE TA")</f>
        <v>SI CUMPLE TA</v>
      </c>
      <c r="Y458" s="5" t="str">
        <f>IF(AND(Tabla1[[#This Row],[num_sup]]=1,Tabla1[[#This Row],[num_ta]]=1),"CUMPLE","NO CUMPLE")</f>
        <v>CUMPLE</v>
      </c>
    </row>
    <row r="459" spans="1:25" hidden="1" x14ac:dyDescent="0.25">
      <c r="A459" t="s">
        <v>7</v>
      </c>
      <c r="B459" t="s">
        <v>27</v>
      </c>
      <c r="C459" t="s">
        <v>44</v>
      </c>
      <c r="D459" t="s">
        <v>15</v>
      </c>
      <c r="E459" t="s">
        <v>43</v>
      </c>
      <c r="F459" t="s">
        <v>44</v>
      </c>
      <c r="G459">
        <v>10607</v>
      </c>
      <c r="H459" t="s">
        <v>3935</v>
      </c>
      <c r="I459">
        <v>10</v>
      </c>
      <c r="J459">
        <v>2023</v>
      </c>
      <c r="K459">
        <v>202310</v>
      </c>
      <c r="L459">
        <v>202310</v>
      </c>
      <c r="M459" t="s">
        <v>1011</v>
      </c>
      <c r="N459" t="s">
        <v>2474</v>
      </c>
      <c r="O459" t="s">
        <v>1700</v>
      </c>
      <c r="P459" t="s">
        <v>2473</v>
      </c>
      <c r="Q459" s="1">
        <v>44993</v>
      </c>
      <c r="R459">
        <v>1</v>
      </c>
      <c r="S459">
        <v>1</v>
      </c>
      <c r="T459">
        <v>1</v>
      </c>
      <c r="U459">
        <v>1</v>
      </c>
      <c r="V459" t="s">
        <v>4009</v>
      </c>
      <c r="W459" t="str">
        <f>IF(Tabla1[[#This Row],[num_sup]]=1,"CUMPLE SF","NO CUMPLE SF")</f>
        <v>CUMPLE SF</v>
      </c>
      <c r="X459" t="str">
        <f>IF(Tabla1[[#This Row],[num_ta]]=1,"SI CUMPLE TA","NO CUMPLE TA")</f>
        <v>SI CUMPLE TA</v>
      </c>
      <c r="Y459" s="5" t="str">
        <f>IF(AND(Tabla1[[#This Row],[num_sup]]=1,Tabla1[[#This Row],[num_ta]]=1),"CUMPLE","NO CUMPLE")</f>
        <v>CUMPLE</v>
      </c>
    </row>
    <row r="460" spans="1:25" hidden="1" x14ac:dyDescent="0.25">
      <c r="A460" t="s">
        <v>7</v>
      </c>
      <c r="B460" t="s">
        <v>27</v>
      </c>
      <c r="C460" t="s">
        <v>44</v>
      </c>
      <c r="D460" t="s">
        <v>15</v>
      </c>
      <c r="E460" t="s">
        <v>43</v>
      </c>
      <c r="F460" t="s">
        <v>44</v>
      </c>
      <c r="G460">
        <v>10607</v>
      </c>
      <c r="H460" t="s">
        <v>3935</v>
      </c>
      <c r="I460">
        <v>10</v>
      </c>
      <c r="J460">
        <v>2023</v>
      </c>
      <c r="K460">
        <v>202310</v>
      </c>
      <c r="L460">
        <v>202310</v>
      </c>
      <c r="M460" t="s">
        <v>1010</v>
      </c>
      <c r="N460" t="s">
        <v>1710</v>
      </c>
      <c r="O460" t="s">
        <v>2472</v>
      </c>
      <c r="P460" t="s">
        <v>2471</v>
      </c>
      <c r="Q460" s="1">
        <v>44997</v>
      </c>
      <c r="R460">
        <v>1</v>
      </c>
      <c r="S460">
        <v>1</v>
      </c>
      <c r="T460">
        <v>1</v>
      </c>
      <c r="U460">
        <v>1</v>
      </c>
      <c r="V460" t="s">
        <v>4009</v>
      </c>
      <c r="W460" t="str">
        <f>IF(Tabla1[[#This Row],[num_sup]]=1,"CUMPLE SF","NO CUMPLE SF")</f>
        <v>CUMPLE SF</v>
      </c>
      <c r="X460" t="str">
        <f>IF(Tabla1[[#This Row],[num_ta]]=1,"SI CUMPLE TA","NO CUMPLE TA")</f>
        <v>SI CUMPLE TA</v>
      </c>
      <c r="Y460" s="5" t="str">
        <f>IF(AND(Tabla1[[#This Row],[num_sup]]=1,Tabla1[[#This Row],[num_ta]]=1),"CUMPLE","NO CUMPLE")</f>
        <v>CUMPLE</v>
      </c>
    </row>
    <row r="461" spans="1:25" hidden="1" x14ac:dyDescent="0.25">
      <c r="A461" t="s">
        <v>7</v>
      </c>
      <c r="B461" t="s">
        <v>27</v>
      </c>
      <c r="C461" t="s">
        <v>44</v>
      </c>
      <c r="D461" t="s">
        <v>15</v>
      </c>
      <c r="E461" t="s">
        <v>43</v>
      </c>
      <c r="F461" t="s">
        <v>44</v>
      </c>
      <c r="G461">
        <v>10607</v>
      </c>
      <c r="H461" t="s">
        <v>3935</v>
      </c>
      <c r="I461">
        <v>10</v>
      </c>
      <c r="J461">
        <v>2023</v>
      </c>
      <c r="K461">
        <v>202310</v>
      </c>
      <c r="L461">
        <v>202310</v>
      </c>
      <c r="M461" t="s">
        <v>1009</v>
      </c>
      <c r="N461" t="s">
        <v>2249</v>
      </c>
      <c r="O461" t="s">
        <v>1931</v>
      </c>
      <c r="P461" t="s">
        <v>2470</v>
      </c>
      <c r="Q461" s="1">
        <v>45008</v>
      </c>
      <c r="R461">
        <v>1</v>
      </c>
      <c r="S461">
        <v>1</v>
      </c>
      <c r="T461">
        <v>1</v>
      </c>
      <c r="U461">
        <v>1</v>
      </c>
      <c r="V461" t="s">
        <v>4009</v>
      </c>
      <c r="W461" t="str">
        <f>IF(Tabla1[[#This Row],[num_sup]]=1,"CUMPLE SF","NO CUMPLE SF")</f>
        <v>CUMPLE SF</v>
      </c>
      <c r="X461" t="str">
        <f>IF(Tabla1[[#This Row],[num_ta]]=1,"SI CUMPLE TA","NO CUMPLE TA")</f>
        <v>SI CUMPLE TA</v>
      </c>
      <c r="Y461" s="5" t="str">
        <f>IF(AND(Tabla1[[#This Row],[num_sup]]=1,Tabla1[[#This Row],[num_ta]]=1),"CUMPLE","NO CUMPLE")</f>
        <v>CUMPLE</v>
      </c>
    </row>
    <row r="462" spans="1:25" hidden="1" x14ac:dyDescent="0.25">
      <c r="A462" t="s">
        <v>7</v>
      </c>
      <c r="B462" t="s">
        <v>27</v>
      </c>
      <c r="C462" t="s">
        <v>29</v>
      </c>
      <c r="D462" t="s">
        <v>3998</v>
      </c>
      <c r="E462" t="s">
        <v>3999</v>
      </c>
      <c r="F462" t="s">
        <v>4000</v>
      </c>
      <c r="G462">
        <v>10609</v>
      </c>
      <c r="H462" t="s">
        <v>3935</v>
      </c>
      <c r="I462">
        <v>10</v>
      </c>
      <c r="J462">
        <v>2023</v>
      </c>
      <c r="K462">
        <v>202310</v>
      </c>
      <c r="L462">
        <v>202310</v>
      </c>
      <c r="M462" t="s">
        <v>1008</v>
      </c>
      <c r="N462" t="s">
        <v>1685</v>
      </c>
      <c r="O462" t="s">
        <v>2469</v>
      </c>
      <c r="P462" t="s">
        <v>2468</v>
      </c>
      <c r="Q462" s="1">
        <v>45001</v>
      </c>
      <c r="R462">
        <v>1</v>
      </c>
      <c r="S462">
        <v>0</v>
      </c>
      <c r="T462">
        <v>0</v>
      </c>
      <c r="U462">
        <v>0</v>
      </c>
      <c r="V462" t="s">
        <v>4009</v>
      </c>
      <c r="W462" t="str">
        <f>IF(Tabla1[[#This Row],[num_sup]]=1,"CUMPLE SF","NO CUMPLE SF")</f>
        <v>NO CUMPLE SF</v>
      </c>
      <c r="X462" t="str">
        <f>IF(Tabla1[[#This Row],[num_ta]]=1,"SI CUMPLE TA","NO CUMPLE TA")</f>
        <v>NO CUMPLE TA</v>
      </c>
      <c r="Y462" s="5" t="str">
        <f>IF(AND(Tabla1[[#This Row],[num_sup]]=1,Tabla1[[#This Row],[num_ta]]=1),"CUMPLE","NO CUMPLE")</f>
        <v>NO CUMPLE</v>
      </c>
    </row>
    <row r="463" spans="1:25" hidden="1" x14ac:dyDescent="0.25">
      <c r="A463" t="s">
        <v>7</v>
      </c>
      <c r="B463" t="s">
        <v>27</v>
      </c>
      <c r="C463" t="s">
        <v>29</v>
      </c>
      <c r="D463" t="s">
        <v>3998</v>
      </c>
      <c r="E463" t="s">
        <v>3999</v>
      </c>
      <c r="F463" t="s">
        <v>4000</v>
      </c>
      <c r="G463">
        <v>10609</v>
      </c>
      <c r="H463" t="s">
        <v>3935</v>
      </c>
      <c r="I463">
        <v>10</v>
      </c>
      <c r="J463">
        <v>2023</v>
      </c>
      <c r="K463">
        <v>202310</v>
      </c>
      <c r="L463">
        <v>202310</v>
      </c>
      <c r="M463" t="s">
        <v>1007</v>
      </c>
      <c r="N463" t="s">
        <v>1743</v>
      </c>
      <c r="O463" t="s">
        <v>2467</v>
      </c>
      <c r="P463" t="s">
        <v>2466</v>
      </c>
      <c r="Q463" s="1">
        <v>45017</v>
      </c>
      <c r="R463">
        <v>1</v>
      </c>
      <c r="S463">
        <v>0</v>
      </c>
      <c r="T463">
        <v>0</v>
      </c>
      <c r="U463">
        <v>0</v>
      </c>
      <c r="V463" t="s">
        <v>4009</v>
      </c>
      <c r="W463" t="str">
        <f>IF(Tabla1[[#This Row],[num_sup]]=1,"CUMPLE SF","NO CUMPLE SF")</f>
        <v>NO CUMPLE SF</v>
      </c>
      <c r="X463" t="str">
        <f>IF(Tabla1[[#This Row],[num_ta]]=1,"SI CUMPLE TA","NO CUMPLE TA")</f>
        <v>NO CUMPLE TA</v>
      </c>
      <c r="Y463" s="5" t="str">
        <f>IF(AND(Tabla1[[#This Row],[num_sup]]=1,Tabla1[[#This Row],[num_ta]]=1),"CUMPLE","NO CUMPLE")</f>
        <v>NO CUMPLE</v>
      </c>
    </row>
    <row r="464" spans="1:25" hidden="1" x14ac:dyDescent="0.25">
      <c r="A464" t="s">
        <v>7</v>
      </c>
      <c r="B464" t="s">
        <v>27</v>
      </c>
      <c r="C464" t="s">
        <v>29</v>
      </c>
      <c r="D464" t="s">
        <v>3998</v>
      </c>
      <c r="E464" t="s">
        <v>3999</v>
      </c>
      <c r="F464" t="s">
        <v>4000</v>
      </c>
      <c r="G464">
        <v>10609</v>
      </c>
      <c r="H464" t="s">
        <v>3935</v>
      </c>
      <c r="I464">
        <v>10</v>
      </c>
      <c r="J464">
        <v>2023</v>
      </c>
      <c r="K464">
        <v>202310</v>
      </c>
      <c r="L464">
        <v>202310</v>
      </c>
      <c r="M464" t="s">
        <v>1006</v>
      </c>
      <c r="N464" t="s">
        <v>1680</v>
      </c>
      <c r="O464" t="s">
        <v>2099</v>
      </c>
      <c r="P464" t="s">
        <v>2465</v>
      </c>
      <c r="Q464" s="1">
        <v>45021</v>
      </c>
      <c r="R464">
        <v>1</v>
      </c>
      <c r="S464">
        <v>0</v>
      </c>
      <c r="T464">
        <v>0</v>
      </c>
      <c r="U464">
        <v>0</v>
      </c>
      <c r="V464" t="s">
        <v>4009</v>
      </c>
      <c r="W464" t="str">
        <f>IF(Tabla1[[#This Row],[num_sup]]=1,"CUMPLE SF","NO CUMPLE SF")</f>
        <v>NO CUMPLE SF</v>
      </c>
      <c r="X464" t="str">
        <f>IF(Tabla1[[#This Row],[num_ta]]=1,"SI CUMPLE TA","NO CUMPLE TA")</f>
        <v>NO CUMPLE TA</v>
      </c>
      <c r="Y464" s="5" t="str">
        <f>IF(AND(Tabla1[[#This Row],[num_sup]]=1,Tabla1[[#This Row],[num_ta]]=1),"CUMPLE","NO CUMPLE")</f>
        <v>NO CUMPLE</v>
      </c>
    </row>
    <row r="465" spans="1:25" hidden="1" x14ac:dyDescent="0.25">
      <c r="A465" t="s">
        <v>7</v>
      </c>
      <c r="B465" t="s">
        <v>27</v>
      </c>
      <c r="C465" t="s">
        <v>29</v>
      </c>
      <c r="D465" t="s">
        <v>15</v>
      </c>
      <c r="E465" t="s">
        <v>91</v>
      </c>
      <c r="F465" t="s">
        <v>446</v>
      </c>
      <c r="G465">
        <v>10609</v>
      </c>
      <c r="H465" t="s">
        <v>3935</v>
      </c>
      <c r="I465">
        <v>10</v>
      </c>
      <c r="J465">
        <v>2023</v>
      </c>
      <c r="K465">
        <v>202310</v>
      </c>
      <c r="L465">
        <v>202310</v>
      </c>
      <c r="M465" t="s">
        <v>1005</v>
      </c>
      <c r="N465" t="s">
        <v>1781</v>
      </c>
      <c r="O465" t="s">
        <v>1691</v>
      </c>
      <c r="P465" t="s">
        <v>2464</v>
      </c>
      <c r="Q465" s="1">
        <v>44994</v>
      </c>
      <c r="R465">
        <v>1</v>
      </c>
      <c r="S465">
        <v>1</v>
      </c>
      <c r="T465">
        <v>1</v>
      </c>
      <c r="U465">
        <v>1</v>
      </c>
      <c r="V465" t="s">
        <v>4009</v>
      </c>
      <c r="W465" t="str">
        <f>IF(Tabla1[[#This Row],[num_sup]]=1,"CUMPLE SF","NO CUMPLE SF")</f>
        <v>CUMPLE SF</v>
      </c>
      <c r="X465" t="str">
        <f>IF(Tabla1[[#This Row],[num_ta]]=1,"SI CUMPLE TA","NO CUMPLE TA")</f>
        <v>SI CUMPLE TA</v>
      </c>
      <c r="Y465" s="5" t="str">
        <f>IF(AND(Tabla1[[#This Row],[num_sup]]=1,Tabla1[[#This Row],[num_ta]]=1),"CUMPLE","NO CUMPLE")</f>
        <v>CUMPLE</v>
      </c>
    </row>
    <row r="466" spans="1:25" hidden="1" x14ac:dyDescent="0.25">
      <c r="A466" t="s">
        <v>7</v>
      </c>
      <c r="B466" t="s">
        <v>27</v>
      </c>
      <c r="C466" t="s">
        <v>29</v>
      </c>
      <c r="D466" t="s">
        <v>15</v>
      </c>
      <c r="E466" t="s">
        <v>896</v>
      </c>
      <c r="F466" t="s">
        <v>900</v>
      </c>
      <c r="G466">
        <v>10609</v>
      </c>
      <c r="H466" t="s">
        <v>3935</v>
      </c>
      <c r="I466">
        <v>10</v>
      </c>
      <c r="J466">
        <v>2023</v>
      </c>
      <c r="K466">
        <v>202310</v>
      </c>
      <c r="L466">
        <v>202310</v>
      </c>
      <c r="M466" t="s">
        <v>1465</v>
      </c>
      <c r="N466" t="s">
        <v>1791</v>
      </c>
      <c r="O466" t="s">
        <v>2463</v>
      </c>
      <c r="P466" t="s">
        <v>1828</v>
      </c>
      <c r="Q466" s="1">
        <v>44994</v>
      </c>
      <c r="R466">
        <v>1</v>
      </c>
      <c r="S466">
        <v>1</v>
      </c>
      <c r="T466">
        <v>1</v>
      </c>
      <c r="U466">
        <v>1</v>
      </c>
      <c r="V466" t="s">
        <v>4009</v>
      </c>
      <c r="W466" t="str">
        <f>IF(Tabla1[[#This Row],[num_sup]]=1,"CUMPLE SF","NO CUMPLE SF")</f>
        <v>CUMPLE SF</v>
      </c>
      <c r="X466" t="str">
        <f>IF(Tabla1[[#This Row],[num_ta]]=1,"SI CUMPLE TA","NO CUMPLE TA")</f>
        <v>SI CUMPLE TA</v>
      </c>
      <c r="Y466" s="5" t="str">
        <f>IF(AND(Tabla1[[#This Row],[num_sup]]=1,Tabla1[[#This Row],[num_ta]]=1),"CUMPLE","NO CUMPLE")</f>
        <v>CUMPLE</v>
      </c>
    </row>
    <row r="467" spans="1:25" hidden="1" x14ac:dyDescent="0.25">
      <c r="A467" t="s">
        <v>7</v>
      </c>
      <c r="B467" t="s">
        <v>27</v>
      </c>
      <c r="C467" t="s">
        <v>29</v>
      </c>
      <c r="D467" t="s">
        <v>15</v>
      </c>
      <c r="E467" t="s">
        <v>896</v>
      </c>
      <c r="F467" t="s">
        <v>945</v>
      </c>
      <c r="G467">
        <v>10609</v>
      </c>
      <c r="H467" t="s">
        <v>3935</v>
      </c>
      <c r="I467">
        <v>10</v>
      </c>
      <c r="J467">
        <v>2023</v>
      </c>
      <c r="K467">
        <v>202310</v>
      </c>
      <c r="L467">
        <v>202310</v>
      </c>
      <c r="M467" t="s">
        <v>1004</v>
      </c>
      <c r="N467" t="s">
        <v>1763</v>
      </c>
      <c r="O467" t="s">
        <v>1692</v>
      </c>
      <c r="P467" t="s">
        <v>2462</v>
      </c>
      <c r="Q467" s="1">
        <v>44996</v>
      </c>
      <c r="R467">
        <v>1</v>
      </c>
      <c r="S467">
        <v>1</v>
      </c>
      <c r="T467">
        <v>1</v>
      </c>
      <c r="U467">
        <v>1</v>
      </c>
      <c r="V467" t="s">
        <v>4009</v>
      </c>
      <c r="W467" t="str">
        <f>IF(Tabla1[[#This Row],[num_sup]]=1,"CUMPLE SF","NO CUMPLE SF")</f>
        <v>CUMPLE SF</v>
      </c>
      <c r="X467" t="str">
        <f>IF(Tabla1[[#This Row],[num_ta]]=1,"SI CUMPLE TA","NO CUMPLE TA")</f>
        <v>SI CUMPLE TA</v>
      </c>
      <c r="Y467" s="5" t="str">
        <f>IF(AND(Tabla1[[#This Row],[num_sup]]=1,Tabla1[[#This Row],[num_ta]]=1),"CUMPLE","NO CUMPLE")</f>
        <v>CUMPLE</v>
      </c>
    </row>
    <row r="468" spans="1:25" hidden="1" x14ac:dyDescent="0.25">
      <c r="A468" t="s">
        <v>7</v>
      </c>
      <c r="B468" t="s">
        <v>27</v>
      </c>
      <c r="C468" t="s">
        <v>29</v>
      </c>
      <c r="D468" t="s">
        <v>15</v>
      </c>
      <c r="E468" t="s">
        <v>896</v>
      </c>
      <c r="F468" t="s">
        <v>1003</v>
      </c>
      <c r="G468">
        <v>10609</v>
      </c>
      <c r="H468" t="s">
        <v>3935</v>
      </c>
      <c r="I468">
        <v>10</v>
      </c>
      <c r="J468">
        <v>2023</v>
      </c>
      <c r="K468">
        <v>202310</v>
      </c>
      <c r="L468">
        <v>202310</v>
      </c>
      <c r="M468" t="s">
        <v>1002</v>
      </c>
      <c r="N468" t="s">
        <v>1726</v>
      </c>
      <c r="O468" t="s">
        <v>2164</v>
      </c>
      <c r="P468" t="s">
        <v>2461</v>
      </c>
      <c r="Q468" s="1">
        <v>44992</v>
      </c>
      <c r="R468">
        <v>1</v>
      </c>
      <c r="S468">
        <v>0</v>
      </c>
      <c r="T468">
        <v>1</v>
      </c>
      <c r="U468">
        <v>0</v>
      </c>
      <c r="V468" t="s">
        <v>4009</v>
      </c>
      <c r="W468" t="str">
        <f>IF(Tabla1[[#This Row],[num_sup]]=1,"CUMPLE SF","NO CUMPLE SF")</f>
        <v>CUMPLE SF</v>
      </c>
      <c r="X468" t="str">
        <f>IF(Tabla1[[#This Row],[num_ta]]=1,"SI CUMPLE TA","NO CUMPLE TA")</f>
        <v>NO CUMPLE TA</v>
      </c>
      <c r="Y468" s="5" t="str">
        <f>IF(AND(Tabla1[[#This Row],[num_sup]]=1,Tabla1[[#This Row],[num_ta]]=1),"CUMPLE","NO CUMPLE")</f>
        <v>NO CUMPLE</v>
      </c>
    </row>
    <row r="469" spans="1:25" hidden="1" x14ac:dyDescent="0.25">
      <c r="A469" t="s">
        <v>7</v>
      </c>
      <c r="B469" t="s">
        <v>27</v>
      </c>
      <c r="C469" t="s">
        <v>29</v>
      </c>
      <c r="D469" t="s">
        <v>15</v>
      </c>
      <c r="E469" t="s">
        <v>896</v>
      </c>
      <c r="F469" t="s">
        <v>896</v>
      </c>
      <c r="G469">
        <v>10609</v>
      </c>
      <c r="H469" t="s">
        <v>3935</v>
      </c>
      <c r="I469">
        <v>10</v>
      </c>
      <c r="J469">
        <v>2023</v>
      </c>
      <c r="K469">
        <v>202310</v>
      </c>
      <c r="L469">
        <v>202310</v>
      </c>
      <c r="M469" t="s">
        <v>1001</v>
      </c>
      <c r="N469" t="s">
        <v>1735</v>
      </c>
      <c r="O469" t="s">
        <v>2154</v>
      </c>
      <c r="P469" t="s">
        <v>2460</v>
      </c>
      <c r="Q469" s="1">
        <v>45013</v>
      </c>
      <c r="R469">
        <v>1</v>
      </c>
      <c r="S469">
        <v>0</v>
      </c>
      <c r="T469">
        <v>0</v>
      </c>
      <c r="U469">
        <v>0</v>
      </c>
      <c r="V469" t="s">
        <v>4009</v>
      </c>
      <c r="W469" t="str">
        <f>IF(Tabla1[[#This Row],[num_sup]]=1,"CUMPLE SF","NO CUMPLE SF")</f>
        <v>NO CUMPLE SF</v>
      </c>
      <c r="X469" t="str">
        <f>IF(Tabla1[[#This Row],[num_ta]]=1,"SI CUMPLE TA","NO CUMPLE TA")</f>
        <v>NO CUMPLE TA</v>
      </c>
      <c r="Y469" s="5" t="str">
        <f>IF(AND(Tabla1[[#This Row],[num_sup]]=1,Tabla1[[#This Row],[num_ta]]=1),"CUMPLE","NO CUMPLE")</f>
        <v>NO CUMPLE</v>
      </c>
    </row>
    <row r="470" spans="1:25" hidden="1" x14ac:dyDescent="0.25">
      <c r="A470" t="s">
        <v>7</v>
      </c>
      <c r="B470" t="s">
        <v>27</v>
      </c>
      <c r="C470" t="s">
        <v>29</v>
      </c>
      <c r="D470" t="s">
        <v>15</v>
      </c>
      <c r="E470" t="s">
        <v>896</v>
      </c>
      <c r="F470" t="s">
        <v>896</v>
      </c>
      <c r="G470">
        <v>10609</v>
      </c>
      <c r="H470" t="s">
        <v>3935</v>
      </c>
      <c r="I470">
        <v>10</v>
      </c>
      <c r="J470">
        <v>2023</v>
      </c>
      <c r="K470">
        <v>202310</v>
      </c>
      <c r="L470">
        <v>202310</v>
      </c>
      <c r="M470" t="s">
        <v>1000</v>
      </c>
      <c r="N470" t="s">
        <v>1709</v>
      </c>
      <c r="O470" t="s">
        <v>1858</v>
      </c>
      <c r="P470" t="s">
        <v>2459</v>
      </c>
      <c r="Q470" s="1">
        <v>45018</v>
      </c>
      <c r="R470">
        <v>1</v>
      </c>
      <c r="S470">
        <v>0</v>
      </c>
      <c r="T470">
        <v>0</v>
      </c>
      <c r="U470">
        <v>1</v>
      </c>
      <c r="V470" t="s">
        <v>4009</v>
      </c>
      <c r="W470" t="str">
        <f>IF(Tabla1[[#This Row],[num_sup]]=1,"CUMPLE SF","NO CUMPLE SF")</f>
        <v>NO CUMPLE SF</v>
      </c>
      <c r="X470" t="str">
        <f>IF(Tabla1[[#This Row],[num_ta]]=1,"SI CUMPLE TA","NO CUMPLE TA")</f>
        <v>SI CUMPLE TA</v>
      </c>
      <c r="Y470" s="5" t="str">
        <f>IF(AND(Tabla1[[#This Row],[num_sup]]=1,Tabla1[[#This Row],[num_ta]]=1),"CUMPLE","NO CUMPLE")</f>
        <v>NO CUMPLE</v>
      </c>
    </row>
    <row r="471" spans="1:25" hidden="1" x14ac:dyDescent="0.25">
      <c r="A471" t="s">
        <v>7</v>
      </c>
      <c r="B471" t="s">
        <v>27</v>
      </c>
      <c r="C471" t="s">
        <v>29</v>
      </c>
      <c r="D471" t="s">
        <v>15</v>
      </c>
      <c r="E471" t="s">
        <v>29</v>
      </c>
      <c r="F471" t="s">
        <v>394</v>
      </c>
      <c r="G471">
        <v>10609</v>
      </c>
      <c r="H471" t="s">
        <v>3935</v>
      </c>
      <c r="I471">
        <v>10</v>
      </c>
      <c r="J471">
        <v>2023</v>
      </c>
      <c r="K471">
        <v>202310</v>
      </c>
      <c r="L471">
        <v>202310</v>
      </c>
      <c r="M471" t="s">
        <v>1464</v>
      </c>
      <c r="N471" t="s">
        <v>1994</v>
      </c>
      <c r="O471" t="s">
        <v>1680</v>
      </c>
      <c r="P471" t="s">
        <v>2458</v>
      </c>
      <c r="Q471" s="1">
        <v>45020</v>
      </c>
      <c r="R471">
        <v>1</v>
      </c>
      <c r="S471">
        <v>0</v>
      </c>
      <c r="T471">
        <v>1</v>
      </c>
      <c r="U471">
        <v>0</v>
      </c>
      <c r="V471" t="s">
        <v>4009</v>
      </c>
      <c r="W471" t="str">
        <f>IF(Tabla1[[#This Row],[num_sup]]=1,"CUMPLE SF","NO CUMPLE SF")</f>
        <v>CUMPLE SF</v>
      </c>
      <c r="X471" t="str">
        <f>IF(Tabla1[[#This Row],[num_ta]]=1,"SI CUMPLE TA","NO CUMPLE TA")</f>
        <v>NO CUMPLE TA</v>
      </c>
      <c r="Y471" s="5" t="str">
        <f>IF(AND(Tabla1[[#This Row],[num_sup]]=1,Tabla1[[#This Row],[num_ta]]=1),"CUMPLE","NO CUMPLE")</f>
        <v>NO CUMPLE</v>
      </c>
    </row>
    <row r="472" spans="1:25" hidden="1" x14ac:dyDescent="0.25">
      <c r="A472" t="s">
        <v>7</v>
      </c>
      <c r="B472" t="s">
        <v>27</v>
      </c>
      <c r="C472" t="s">
        <v>29</v>
      </c>
      <c r="D472" t="s">
        <v>15</v>
      </c>
      <c r="E472" t="s">
        <v>108</v>
      </c>
      <c r="F472" t="s">
        <v>365</v>
      </c>
      <c r="G472">
        <v>10609</v>
      </c>
      <c r="H472" t="s">
        <v>3935</v>
      </c>
      <c r="I472">
        <v>10</v>
      </c>
      <c r="J472">
        <v>2023</v>
      </c>
      <c r="K472">
        <v>202310</v>
      </c>
      <c r="L472">
        <v>202310</v>
      </c>
      <c r="M472" t="s">
        <v>1463</v>
      </c>
      <c r="N472" t="s">
        <v>579</v>
      </c>
      <c r="O472" t="s">
        <v>1708</v>
      </c>
      <c r="P472" t="s">
        <v>2457</v>
      </c>
      <c r="Q472" s="1">
        <v>45004</v>
      </c>
      <c r="R472">
        <v>1</v>
      </c>
      <c r="S472">
        <v>0</v>
      </c>
      <c r="T472">
        <v>0</v>
      </c>
      <c r="U472">
        <v>1</v>
      </c>
      <c r="V472" t="s">
        <v>4009</v>
      </c>
      <c r="W472" t="str">
        <f>IF(Tabla1[[#This Row],[num_sup]]=1,"CUMPLE SF","NO CUMPLE SF")</f>
        <v>NO CUMPLE SF</v>
      </c>
      <c r="X472" t="str">
        <f>IF(Tabla1[[#This Row],[num_ta]]=1,"SI CUMPLE TA","NO CUMPLE TA")</f>
        <v>SI CUMPLE TA</v>
      </c>
      <c r="Y472" s="5" t="str">
        <f>IF(AND(Tabla1[[#This Row],[num_sup]]=1,Tabla1[[#This Row],[num_ta]]=1),"CUMPLE","NO CUMPLE")</f>
        <v>NO CUMPLE</v>
      </c>
    </row>
    <row r="473" spans="1:25" hidden="1" x14ac:dyDescent="0.25">
      <c r="A473" t="s">
        <v>7</v>
      </c>
      <c r="B473" t="s">
        <v>27</v>
      </c>
      <c r="C473" t="s">
        <v>29</v>
      </c>
      <c r="D473" t="s">
        <v>15</v>
      </c>
      <c r="E473" t="s">
        <v>108</v>
      </c>
      <c r="F473" t="s">
        <v>365</v>
      </c>
      <c r="G473">
        <v>10609</v>
      </c>
      <c r="H473" t="s">
        <v>3935</v>
      </c>
      <c r="I473">
        <v>10</v>
      </c>
      <c r="J473">
        <v>2023</v>
      </c>
      <c r="K473">
        <v>202310</v>
      </c>
      <c r="L473">
        <v>202310</v>
      </c>
      <c r="M473" t="s">
        <v>999</v>
      </c>
      <c r="N473" t="s">
        <v>1959</v>
      </c>
      <c r="O473" t="s">
        <v>2136</v>
      </c>
      <c r="P473" t="s">
        <v>2456</v>
      </c>
      <c r="Q473" s="1">
        <v>45003</v>
      </c>
      <c r="R473">
        <v>1</v>
      </c>
      <c r="S473">
        <v>1</v>
      </c>
      <c r="T473">
        <v>1</v>
      </c>
      <c r="U473">
        <v>1</v>
      </c>
      <c r="V473" t="s">
        <v>4009</v>
      </c>
      <c r="W473" t="str">
        <f>IF(Tabla1[[#This Row],[num_sup]]=1,"CUMPLE SF","NO CUMPLE SF")</f>
        <v>CUMPLE SF</v>
      </c>
      <c r="X473" t="str">
        <f>IF(Tabla1[[#This Row],[num_ta]]=1,"SI CUMPLE TA","NO CUMPLE TA")</f>
        <v>SI CUMPLE TA</v>
      </c>
      <c r="Y473" s="5" t="str">
        <f>IF(AND(Tabla1[[#This Row],[num_sup]]=1,Tabla1[[#This Row],[num_ta]]=1),"CUMPLE","NO CUMPLE")</f>
        <v>CUMPLE</v>
      </c>
    </row>
    <row r="474" spans="1:25" hidden="1" x14ac:dyDescent="0.25">
      <c r="A474" t="s">
        <v>7</v>
      </c>
      <c r="B474" t="s">
        <v>27</v>
      </c>
      <c r="C474" t="s">
        <v>29</v>
      </c>
      <c r="D474" t="s">
        <v>15</v>
      </c>
      <c r="E474" t="s">
        <v>108</v>
      </c>
      <c r="F474" t="s">
        <v>365</v>
      </c>
      <c r="G474">
        <v>10609</v>
      </c>
      <c r="H474" t="s">
        <v>3935</v>
      </c>
      <c r="I474">
        <v>10</v>
      </c>
      <c r="J474">
        <v>2023</v>
      </c>
      <c r="K474">
        <v>202310</v>
      </c>
      <c r="L474">
        <v>202310</v>
      </c>
      <c r="M474" t="s">
        <v>998</v>
      </c>
      <c r="N474" t="s">
        <v>2053</v>
      </c>
      <c r="O474" t="s">
        <v>1893</v>
      </c>
      <c r="P474" t="s">
        <v>2455</v>
      </c>
      <c r="Q474" s="1">
        <v>45021</v>
      </c>
      <c r="R474">
        <v>1</v>
      </c>
      <c r="S474">
        <v>1</v>
      </c>
      <c r="T474">
        <v>1</v>
      </c>
      <c r="U474">
        <v>1</v>
      </c>
      <c r="V474" t="s">
        <v>4009</v>
      </c>
      <c r="W474" t="str">
        <f>IF(Tabla1[[#This Row],[num_sup]]=1,"CUMPLE SF","NO CUMPLE SF")</f>
        <v>CUMPLE SF</v>
      </c>
      <c r="X474" t="str">
        <f>IF(Tabla1[[#This Row],[num_ta]]=1,"SI CUMPLE TA","NO CUMPLE TA")</f>
        <v>SI CUMPLE TA</v>
      </c>
      <c r="Y474" s="5" t="str">
        <f>IF(AND(Tabla1[[#This Row],[num_sup]]=1,Tabla1[[#This Row],[num_ta]]=1),"CUMPLE","NO CUMPLE")</f>
        <v>CUMPLE</v>
      </c>
    </row>
    <row r="475" spans="1:25" hidden="1" x14ac:dyDescent="0.25">
      <c r="A475" t="s">
        <v>7</v>
      </c>
      <c r="B475" t="s">
        <v>27</v>
      </c>
      <c r="C475" t="s">
        <v>29</v>
      </c>
      <c r="D475" t="s">
        <v>15</v>
      </c>
      <c r="E475" t="s">
        <v>40</v>
      </c>
      <c r="F475" t="s">
        <v>495</v>
      </c>
      <c r="G475">
        <v>10609</v>
      </c>
      <c r="H475" t="s">
        <v>3935</v>
      </c>
      <c r="I475">
        <v>10</v>
      </c>
      <c r="J475">
        <v>2023</v>
      </c>
      <c r="K475">
        <v>202310</v>
      </c>
      <c r="L475">
        <v>202310</v>
      </c>
      <c r="M475" t="s">
        <v>1462</v>
      </c>
      <c r="N475" t="s">
        <v>1713</v>
      </c>
      <c r="O475" t="s">
        <v>1831</v>
      </c>
      <c r="P475" t="s">
        <v>2454</v>
      </c>
      <c r="Q475" s="1">
        <v>44996</v>
      </c>
      <c r="R475">
        <v>1</v>
      </c>
      <c r="S475">
        <v>1</v>
      </c>
      <c r="T475">
        <v>1</v>
      </c>
      <c r="U475">
        <v>1</v>
      </c>
      <c r="V475" t="s">
        <v>4009</v>
      </c>
      <c r="W475" t="str">
        <f>IF(Tabla1[[#This Row],[num_sup]]=1,"CUMPLE SF","NO CUMPLE SF")</f>
        <v>CUMPLE SF</v>
      </c>
      <c r="X475" t="str">
        <f>IF(Tabla1[[#This Row],[num_ta]]=1,"SI CUMPLE TA","NO CUMPLE TA")</f>
        <v>SI CUMPLE TA</v>
      </c>
      <c r="Y475" s="5" t="str">
        <f>IF(AND(Tabla1[[#This Row],[num_sup]]=1,Tabla1[[#This Row],[num_ta]]=1),"CUMPLE","NO CUMPLE")</f>
        <v>CUMPLE</v>
      </c>
    </row>
    <row r="476" spans="1:25" hidden="1" x14ac:dyDescent="0.25">
      <c r="A476" t="s">
        <v>7</v>
      </c>
      <c r="B476" t="s">
        <v>27</v>
      </c>
      <c r="C476" t="s">
        <v>31</v>
      </c>
      <c r="D476" t="s">
        <v>15</v>
      </c>
      <c r="E476" t="s">
        <v>108</v>
      </c>
      <c r="F476" t="s">
        <v>929</v>
      </c>
      <c r="G476">
        <v>10612</v>
      </c>
      <c r="H476" t="s">
        <v>3935</v>
      </c>
      <c r="I476">
        <v>10</v>
      </c>
      <c r="J476">
        <v>2023</v>
      </c>
      <c r="K476">
        <v>202310</v>
      </c>
      <c r="L476">
        <v>202310</v>
      </c>
      <c r="M476" t="s">
        <v>997</v>
      </c>
      <c r="N476" t="s">
        <v>2453</v>
      </c>
      <c r="O476" t="s">
        <v>2104</v>
      </c>
      <c r="P476" t="s">
        <v>2452</v>
      </c>
      <c r="Q476" s="1">
        <v>44992</v>
      </c>
      <c r="R476">
        <v>1</v>
      </c>
      <c r="S476">
        <v>1</v>
      </c>
      <c r="T476">
        <v>1</v>
      </c>
      <c r="U476">
        <v>1</v>
      </c>
      <c r="V476" t="s">
        <v>4009</v>
      </c>
      <c r="W476" t="str">
        <f>IF(Tabla1[[#This Row],[num_sup]]=1,"CUMPLE SF","NO CUMPLE SF")</f>
        <v>CUMPLE SF</v>
      </c>
      <c r="X476" t="str">
        <f>IF(Tabla1[[#This Row],[num_ta]]=1,"SI CUMPLE TA","NO CUMPLE TA")</f>
        <v>SI CUMPLE TA</v>
      </c>
      <c r="Y476" s="5" t="str">
        <f>IF(AND(Tabla1[[#This Row],[num_sup]]=1,Tabla1[[#This Row],[num_ta]]=1),"CUMPLE","NO CUMPLE")</f>
        <v>CUMPLE</v>
      </c>
    </row>
    <row r="477" spans="1:25" hidden="1" x14ac:dyDescent="0.25">
      <c r="A477" t="s">
        <v>7</v>
      </c>
      <c r="B477" t="s">
        <v>27</v>
      </c>
      <c r="C477" t="s">
        <v>31</v>
      </c>
      <c r="D477" t="s">
        <v>15</v>
      </c>
      <c r="E477" t="s">
        <v>108</v>
      </c>
      <c r="F477" t="s">
        <v>929</v>
      </c>
      <c r="G477">
        <v>10612</v>
      </c>
      <c r="H477" t="s">
        <v>3935</v>
      </c>
      <c r="I477">
        <v>10</v>
      </c>
      <c r="J477">
        <v>2023</v>
      </c>
      <c r="K477">
        <v>202310</v>
      </c>
      <c r="L477">
        <v>202310</v>
      </c>
      <c r="M477" t="s">
        <v>996</v>
      </c>
      <c r="N477" t="s">
        <v>2156</v>
      </c>
      <c r="O477" t="s">
        <v>1740</v>
      </c>
      <c r="P477" t="s">
        <v>2451</v>
      </c>
      <c r="Q477" s="1">
        <v>45002</v>
      </c>
      <c r="R477">
        <v>1</v>
      </c>
      <c r="S477">
        <v>1</v>
      </c>
      <c r="T477">
        <v>1</v>
      </c>
      <c r="U477">
        <v>1</v>
      </c>
      <c r="V477" t="s">
        <v>4009</v>
      </c>
      <c r="W477" t="str">
        <f>IF(Tabla1[[#This Row],[num_sup]]=1,"CUMPLE SF","NO CUMPLE SF")</f>
        <v>CUMPLE SF</v>
      </c>
      <c r="X477" t="str">
        <f>IF(Tabla1[[#This Row],[num_ta]]=1,"SI CUMPLE TA","NO CUMPLE TA")</f>
        <v>SI CUMPLE TA</v>
      </c>
      <c r="Y477" s="5" t="str">
        <f>IF(AND(Tabla1[[#This Row],[num_sup]]=1,Tabla1[[#This Row],[num_ta]]=1),"CUMPLE","NO CUMPLE")</f>
        <v>CUMPLE</v>
      </c>
    </row>
    <row r="478" spans="1:25" hidden="1" x14ac:dyDescent="0.25">
      <c r="A478" t="s">
        <v>7</v>
      </c>
      <c r="B478" t="s">
        <v>27</v>
      </c>
      <c r="C478" t="s">
        <v>31</v>
      </c>
      <c r="D478" t="s">
        <v>15</v>
      </c>
      <c r="E478" t="s">
        <v>108</v>
      </c>
      <c r="F478" t="s">
        <v>929</v>
      </c>
      <c r="G478">
        <v>10612</v>
      </c>
      <c r="H478" t="s">
        <v>3935</v>
      </c>
      <c r="I478">
        <v>10</v>
      </c>
      <c r="J478">
        <v>2023</v>
      </c>
      <c r="K478">
        <v>202310</v>
      </c>
      <c r="L478">
        <v>202310</v>
      </c>
      <c r="M478" t="s">
        <v>1461</v>
      </c>
      <c r="N478" t="s">
        <v>1703</v>
      </c>
      <c r="O478" t="s">
        <v>1915</v>
      </c>
      <c r="P478" t="s">
        <v>2450</v>
      </c>
      <c r="Q478" s="1">
        <v>45010</v>
      </c>
      <c r="R478">
        <v>1</v>
      </c>
      <c r="S478">
        <v>1</v>
      </c>
      <c r="T478">
        <v>1</v>
      </c>
      <c r="U478">
        <v>1</v>
      </c>
      <c r="V478" t="s">
        <v>4009</v>
      </c>
      <c r="W478" t="str">
        <f>IF(Tabla1[[#This Row],[num_sup]]=1,"CUMPLE SF","NO CUMPLE SF")</f>
        <v>CUMPLE SF</v>
      </c>
      <c r="X478" t="str">
        <f>IF(Tabla1[[#This Row],[num_ta]]=1,"SI CUMPLE TA","NO CUMPLE TA")</f>
        <v>SI CUMPLE TA</v>
      </c>
      <c r="Y478" s="5" t="str">
        <f>IF(AND(Tabla1[[#This Row],[num_sup]]=1,Tabla1[[#This Row],[num_ta]]=1),"CUMPLE","NO CUMPLE")</f>
        <v>CUMPLE</v>
      </c>
    </row>
    <row r="479" spans="1:25" hidden="1" x14ac:dyDescent="0.25">
      <c r="A479" t="s">
        <v>7</v>
      </c>
      <c r="B479" t="s">
        <v>27</v>
      </c>
      <c r="C479" t="s">
        <v>31</v>
      </c>
      <c r="D479" t="s">
        <v>15</v>
      </c>
      <c r="E479" t="s">
        <v>108</v>
      </c>
      <c r="F479" t="s">
        <v>994</v>
      </c>
      <c r="G479">
        <v>10612</v>
      </c>
      <c r="H479" t="s">
        <v>3935</v>
      </c>
      <c r="I479">
        <v>10</v>
      </c>
      <c r="J479">
        <v>2023</v>
      </c>
      <c r="K479">
        <v>202310</v>
      </c>
      <c r="L479">
        <v>202310</v>
      </c>
      <c r="M479" t="s">
        <v>995</v>
      </c>
      <c r="N479" t="s">
        <v>2449</v>
      </c>
      <c r="O479" t="s">
        <v>2448</v>
      </c>
      <c r="P479" t="s">
        <v>2447</v>
      </c>
      <c r="Q479" s="1">
        <v>44993</v>
      </c>
      <c r="R479">
        <v>1</v>
      </c>
      <c r="S479">
        <v>1</v>
      </c>
      <c r="T479">
        <v>1</v>
      </c>
      <c r="U479">
        <v>1</v>
      </c>
      <c r="V479" t="s">
        <v>4009</v>
      </c>
      <c r="W479" t="str">
        <f>IF(Tabla1[[#This Row],[num_sup]]=1,"CUMPLE SF","NO CUMPLE SF")</f>
        <v>CUMPLE SF</v>
      </c>
      <c r="X479" t="str">
        <f>IF(Tabla1[[#This Row],[num_ta]]=1,"SI CUMPLE TA","NO CUMPLE TA")</f>
        <v>SI CUMPLE TA</v>
      </c>
      <c r="Y479" s="5" t="str">
        <f>IF(AND(Tabla1[[#This Row],[num_sup]]=1,Tabla1[[#This Row],[num_ta]]=1),"CUMPLE","NO CUMPLE")</f>
        <v>CUMPLE</v>
      </c>
    </row>
    <row r="480" spans="1:25" hidden="1" x14ac:dyDescent="0.25">
      <c r="A480" t="s">
        <v>7</v>
      </c>
      <c r="B480" t="s">
        <v>27</v>
      </c>
      <c r="C480" t="s">
        <v>31</v>
      </c>
      <c r="D480" t="s">
        <v>15</v>
      </c>
      <c r="E480" t="s">
        <v>108</v>
      </c>
      <c r="F480" t="s">
        <v>994</v>
      </c>
      <c r="G480">
        <v>10612</v>
      </c>
      <c r="H480" t="s">
        <v>3935</v>
      </c>
      <c r="I480">
        <v>10</v>
      </c>
      <c r="J480">
        <v>2023</v>
      </c>
      <c r="K480">
        <v>202310</v>
      </c>
      <c r="L480">
        <v>202310</v>
      </c>
      <c r="M480" t="s">
        <v>993</v>
      </c>
      <c r="N480" t="s">
        <v>2446</v>
      </c>
      <c r="O480" t="s">
        <v>1722</v>
      </c>
      <c r="P480" t="s">
        <v>2445</v>
      </c>
      <c r="Q480" s="1">
        <v>45010</v>
      </c>
      <c r="R480">
        <v>1</v>
      </c>
      <c r="S480">
        <v>1</v>
      </c>
      <c r="T480">
        <v>1</v>
      </c>
      <c r="U480">
        <v>1</v>
      </c>
      <c r="V480" t="s">
        <v>4009</v>
      </c>
      <c r="W480" t="str">
        <f>IF(Tabla1[[#This Row],[num_sup]]=1,"CUMPLE SF","NO CUMPLE SF")</f>
        <v>CUMPLE SF</v>
      </c>
      <c r="X480" t="str">
        <f>IF(Tabla1[[#This Row],[num_ta]]=1,"SI CUMPLE TA","NO CUMPLE TA")</f>
        <v>SI CUMPLE TA</v>
      </c>
      <c r="Y480" s="5" t="str">
        <f>IF(AND(Tabla1[[#This Row],[num_sup]]=1,Tabla1[[#This Row],[num_ta]]=1),"CUMPLE","NO CUMPLE")</f>
        <v>CUMPLE</v>
      </c>
    </row>
    <row r="481" spans="1:25" hidden="1" x14ac:dyDescent="0.25">
      <c r="A481" t="s">
        <v>7</v>
      </c>
      <c r="B481" t="s">
        <v>14</v>
      </c>
      <c r="C481" t="s">
        <v>84</v>
      </c>
      <c r="D481" t="s">
        <v>15</v>
      </c>
      <c r="E481" t="s">
        <v>57</v>
      </c>
      <c r="F481" t="s">
        <v>84</v>
      </c>
      <c r="G481">
        <v>10302</v>
      </c>
      <c r="H481" t="s">
        <v>3935</v>
      </c>
      <c r="I481">
        <v>11</v>
      </c>
      <c r="J481">
        <v>2023</v>
      </c>
      <c r="K481">
        <v>202311</v>
      </c>
      <c r="L481">
        <v>202311</v>
      </c>
      <c r="M481" t="s">
        <v>103</v>
      </c>
      <c r="N481" t="s">
        <v>1703</v>
      </c>
      <c r="O481" t="s">
        <v>2195</v>
      </c>
      <c r="P481" t="s">
        <v>2856</v>
      </c>
      <c r="Q481" s="1">
        <v>45029</v>
      </c>
      <c r="R481">
        <v>1</v>
      </c>
      <c r="S481">
        <v>1</v>
      </c>
      <c r="T481">
        <v>1</v>
      </c>
      <c r="U481">
        <v>1</v>
      </c>
      <c r="V481" t="s">
        <v>4010</v>
      </c>
      <c r="W481" t="str">
        <f>IF(Tabla1[[#This Row],[num_sup]]=1,"CUMPLE SF","NO CUMPLE SF")</f>
        <v>CUMPLE SF</v>
      </c>
      <c r="X481" t="str">
        <f>IF(Tabla1[[#This Row],[num_ta]]=1,"SI CUMPLE TA","NO CUMPLE TA")</f>
        <v>SI CUMPLE TA</v>
      </c>
      <c r="Y481" s="5" t="str">
        <f>IF(AND(Tabla1[[#This Row],[num_sup]]=1,Tabla1[[#This Row],[num_ta]]=1),"CUMPLE","NO CUMPLE")</f>
        <v>CUMPLE</v>
      </c>
    </row>
    <row r="482" spans="1:25" hidden="1" x14ac:dyDescent="0.25">
      <c r="A482" t="s">
        <v>7</v>
      </c>
      <c r="B482" t="s">
        <v>14</v>
      </c>
      <c r="C482" t="s">
        <v>84</v>
      </c>
      <c r="D482" t="s">
        <v>15</v>
      </c>
      <c r="E482" t="s">
        <v>57</v>
      </c>
      <c r="F482" t="s">
        <v>57</v>
      </c>
      <c r="G482">
        <v>10302</v>
      </c>
      <c r="H482" t="s">
        <v>3935</v>
      </c>
      <c r="I482">
        <v>11</v>
      </c>
      <c r="J482">
        <v>2023</v>
      </c>
      <c r="K482">
        <v>202311</v>
      </c>
      <c r="L482">
        <v>202311</v>
      </c>
      <c r="M482" t="s">
        <v>104</v>
      </c>
      <c r="N482" t="s">
        <v>1963</v>
      </c>
      <c r="O482" t="s">
        <v>1686</v>
      </c>
      <c r="P482" t="s">
        <v>2855</v>
      </c>
      <c r="Q482" s="1">
        <v>45027</v>
      </c>
      <c r="R482">
        <v>1</v>
      </c>
      <c r="S482">
        <v>1</v>
      </c>
      <c r="T482">
        <v>1</v>
      </c>
      <c r="U482">
        <v>1</v>
      </c>
      <c r="V482" t="s">
        <v>4010</v>
      </c>
      <c r="W482" t="str">
        <f>IF(Tabla1[[#This Row],[num_sup]]=1,"CUMPLE SF","NO CUMPLE SF")</f>
        <v>CUMPLE SF</v>
      </c>
      <c r="X482" t="str">
        <f>IF(Tabla1[[#This Row],[num_ta]]=1,"SI CUMPLE TA","NO CUMPLE TA")</f>
        <v>SI CUMPLE TA</v>
      </c>
      <c r="Y482" s="5" t="str">
        <f>IF(AND(Tabla1[[#This Row],[num_sup]]=1,Tabla1[[#This Row],[num_ta]]=1),"CUMPLE","NO CUMPLE")</f>
        <v>CUMPLE</v>
      </c>
    </row>
    <row r="483" spans="1:25" hidden="1" x14ac:dyDescent="0.25">
      <c r="A483" t="s">
        <v>7</v>
      </c>
      <c r="B483" t="s">
        <v>14</v>
      </c>
      <c r="C483" t="s">
        <v>54</v>
      </c>
      <c r="D483" t="s">
        <v>15</v>
      </c>
      <c r="E483" t="s">
        <v>96</v>
      </c>
      <c r="F483" t="s">
        <v>54</v>
      </c>
      <c r="G483">
        <v>10303</v>
      </c>
      <c r="H483" t="s">
        <v>3935</v>
      </c>
      <c r="I483">
        <v>11</v>
      </c>
      <c r="J483">
        <v>2023</v>
      </c>
      <c r="K483">
        <v>202311</v>
      </c>
      <c r="L483">
        <v>202311</v>
      </c>
      <c r="M483" t="s">
        <v>105</v>
      </c>
      <c r="N483" t="s">
        <v>2253</v>
      </c>
      <c r="O483" t="s">
        <v>2090</v>
      </c>
      <c r="P483" t="s">
        <v>2854</v>
      </c>
      <c r="Q483" s="1">
        <v>45051</v>
      </c>
      <c r="R483">
        <v>1</v>
      </c>
      <c r="S483">
        <v>1</v>
      </c>
      <c r="T483">
        <v>1</v>
      </c>
      <c r="U483">
        <v>1</v>
      </c>
      <c r="V483" t="s">
        <v>4010</v>
      </c>
      <c r="W483" t="str">
        <f>IF(Tabla1[[#This Row],[num_sup]]=1,"CUMPLE SF","NO CUMPLE SF")</f>
        <v>CUMPLE SF</v>
      </c>
      <c r="X483" t="str">
        <f>IF(Tabla1[[#This Row],[num_ta]]=1,"SI CUMPLE TA","NO CUMPLE TA")</f>
        <v>SI CUMPLE TA</v>
      </c>
      <c r="Y483" s="5" t="str">
        <f>IF(AND(Tabla1[[#This Row],[num_sup]]=1,Tabla1[[#This Row],[num_ta]]=1),"CUMPLE","NO CUMPLE")</f>
        <v>CUMPLE</v>
      </c>
    </row>
    <row r="484" spans="1:25" hidden="1" x14ac:dyDescent="0.25">
      <c r="A484" t="s">
        <v>7</v>
      </c>
      <c r="B484" t="s">
        <v>14</v>
      </c>
      <c r="C484" t="s">
        <v>16</v>
      </c>
      <c r="D484" t="s">
        <v>15</v>
      </c>
      <c r="E484" t="s">
        <v>108</v>
      </c>
      <c r="F484" t="s">
        <v>108</v>
      </c>
      <c r="G484">
        <v>10306</v>
      </c>
      <c r="H484" t="s">
        <v>3935</v>
      </c>
      <c r="I484">
        <v>11</v>
      </c>
      <c r="J484">
        <v>2023</v>
      </c>
      <c r="K484">
        <v>202311</v>
      </c>
      <c r="L484">
        <v>202311</v>
      </c>
      <c r="M484" t="s">
        <v>125</v>
      </c>
      <c r="N484" t="s">
        <v>1743</v>
      </c>
      <c r="O484" t="s">
        <v>2102</v>
      </c>
      <c r="P484" t="s">
        <v>2853</v>
      </c>
      <c r="Q484" s="1">
        <v>45024</v>
      </c>
      <c r="R484">
        <v>1</v>
      </c>
      <c r="S484">
        <v>1</v>
      </c>
      <c r="T484">
        <v>1</v>
      </c>
      <c r="U484">
        <v>1</v>
      </c>
      <c r="V484" t="s">
        <v>4010</v>
      </c>
      <c r="W484" t="str">
        <f>IF(Tabla1[[#This Row],[num_sup]]=1,"CUMPLE SF","NO CUMPLE SF")</f>
        <v>CUMPLE SF</v>
      </c>
      <c r="X484" t="str">
        <f>IF(Tabla1[[#This Row],[num_ta]]=1,"SI CUMPLE TA","NO CUMPLE TA")</f>
        <v>SI CUMPLE TA</v>
      </c>
      <c r="Y484" s="5" t="str">
        <f>IF(AND(Tabla1[[#This Row],[num_sup]]=1,Tabla1[[#This Row],[num_ta]]=1),"CUMPLE","NO CUMPLE")</f>
        <v>CUMPLE</v>
      </c>
    </row>
    <row r="485" spans="1:25" hidden="1" x14ac:dyDescent="0.25">
      <c r="A485" t="s">
        <v>7</v>
      </c>
      <c r="B485" t="s">
        <v>14</v>
      </c>
      <c r="C485" t="s">
        <v>16</v>
      </c>
      <c r="D485" t="s">
        <v>15</v>
      </c>
      <c r="E485" t="s">
        <v>108</v>
      </c>
      <c r="F485" t="s">
        <v>108</v>
      </c>
      <c r="G485">
        <v>10306</v>
      </c>
      <c r="H485" t="s">
        <v>3935</v>
      </c>
      <c r="I485">
        <v>11</v>
      </c>
      <c r="J485">
        <v>2023</v>
      </c>
      <c r="K485">
        <v>202311</v>
      </c>
      <c r="L485">
        <v>202311</v>
      </c>
      <c r="M485" t="s">
        <v>126</v>
      </c>
      <c r="N485" t="s">
        <v>2128</v>
      </c>
      <c r="O485" t="s">
        <v>1745</v>
      </c>
      <c r="P485" t="s">
        <v>2852</v>
      </c>
      <c r="Q485" s="1">
        <v>45025</v>
      </c>
      <c r="R485">
        <v>1</v>
      </c>
      <c r="S485">
        <v>1</v>
      </c>
      <c r="T485">
        <v>1</v>
      </c>
      <c r="U485">
        <v>1</v>
      </c>
      <c r="V485" t="s">
        <v>4010</v>
      </c>
      <c r="W485" t="str">
        <f>IF(Tabla1[[#This Row],[num_sup]]=1,"CUMPLE SF","NO CUMPLE SF")</f>
        <v>CUMPLE SF</v>
      </c>
      <c r="X485" t="str">
        <f>IF(Tabla1[[#This Row],[num_ta]]=1,"SI CUMPLE TA","NO CUMPLE TA")</f>
        <v>SI CUMPLE TA</v>
      </c>
      <c r="Y485" s="5" t="str">
        <f>IF(AND(Tabla1[[#This Row],[num_sup]]=1,Tabla1[[#This Row],[num_ta]]=1),"CUMPLE","NO CUMPLE")</f>
        <v>CUMPLE</v>
      </c>
    </row>
    <row r="486" spans="1:25" hidden="1" x14ac:dyDescent="0.25">
      <c r="A486" t="s">
        <v>7</v>
      </c>
      <c r="B486" t="s">
        <v>14</v>
      </c>
      <c r="C486" t="s">
        <v>16</v>
      </c>
      <c r="D486" t="s">
        <v>15</v>
      </c>
      <c r="E486" t="s">
        <v>108</v>
      </c>
      <c r="F486" t="s">
        <v>108</v>
      </c>
      <c r="G486">
        <v>10306</v>
      </c>
      <c r="H486" t="s">
        <v>3935</v>
      </c>
      <c r="I486">
        <v>11</v>
      </c>
      <c r="J486">
        <v>2023</v>
      </c>
      <c r="K486">
        <v>202311</v>
      </c>
      <c r="L486">
        <v>202311</v>
      </c>
      <c r="M486" t="s">
        <v>127</v>
      </c>
      <c r="N486" t="s">
        <v>2851</v>
      </c>
      <c r="O486" t="s">
        <v>1758</v>
      </c>
      <c r="P486" t="s">
        <v>2850</v>
      </c>
      <c r="Q486" s="1">
        <v>45037</v>
      </c>
      <c r="R486">
        <v>1</v>
      </c>
      <c r="S486">
        <v>1</v>
      </c>
      <c r="T486">
        <v>1</v>
      </c>
      <c r="U486">
        <v>1</v>
      </c>
      <c r="V486" t="s">
        <v>4010</v>
      </c>
      <c r="W486" t="str">
        <f>IF(Tabla1[[#This Row],[num_sup]]=1,"CUMPLE SF","NO CUMPLE SF")</f>
        <v>CUMPLE SF</v>
      </c>
      <c r="X486" t="str">
        <f>IF(Tabla1[[#This Row],[num_ta]]=1,"SI CUMPLE TA","NO CUMPLE TA")</f>
        <v>SI CUMPLE TA</v>
      </c>
      <c r="Y486" s="5" t="str">
        <f>IF(AND(Tabla1[[#This Row],[num_sup]]=1,Tabla1[[#This Row],[num_ta]]=1),"CUMPLE","NO CUMPLE")</f>
        <v>CUMPLE</v>
      </c>
    </row>
    <row r="487" spans="1:25" hidden="1" x14ac:dyDescent="0.25">
      <c r="A487" t="s">
        <v>7</v>
      </c>
      <c r="B487" t="s">
        <v>14</v>
      </c>
      <c r="C487" t="s">
        <v>16</v>
      </c>
      <c r="D487" t="s">
        <v>15</v>
      </c>
      <c r="E487" t="s">
        <v>108</v>
      </c>
      <c r="F487" t="s">
        <v>108</v>
      </c>
      <c r="G487">
        <v>10306</v>
      </c>
      <c r="H487" t="s">
        <v>3935</v>
      </c>
      <c r="I487">
        <v>11</v>
      </c>
      <c r="J487">
        <v>2023</v>
      </c>
      <c r="K487">
        <v>202311</v>
      </c>
      <c r="L487">
        <v>202311</v>
      </c>
      <c r="M487" t="s">
        <v>128</v>
      </c>
      <c r="N487" t="s">
        <v>1785</v>
      </c>
      <c r="O487" t="s">
        <v>1794</v>
      </c>
      <c r="P487" t="s">
        <v>2849</v>
      </c>
      <c r="Q487" s="1">
        <v>45047</v>
      </c>
      <c r="R487">
        <v>1</v>
      </c>
      <c r="S487">
        <v>1</v>
      </c>
      <c r="T487">
        <v>1</v>
      </c>
      <c r="U487">
        <v>1</v>
      </c>
      <c r="V487" t="s">
        <v>4010</v>
      </c>
      <c r="W487" t="str">
        <f>IF(Tabla1[[#This Row],[num_sup]]=1,"CUMPLE SF","NO CUMPLE SF")</f>
        <v>CUMPLE SF</v>
      </c>
      <c r="X487" t="str">
        <f>IF(Tabla1[[#This Row],[num_ta]]=1,"SI CUMPLE TA","NO CUMPLE TA")</f>
        <v>SI CUMPLE TA</v>
      </c>
      <c r="Y487" s="5" t="str">
        <f>IF(AND(Tabla1[[#This Row],[num_sup]]=1,Tabla1[[#This Row],[num_ta]]=1),"CUMPLE","NO CUMPLE")</f>
        <v>CUMPLE</v>
      </c>
    </row>
    <row r="488" spans="1:25" hidden="1" x14ac:dyDescent="0.25">
      <c r="A488" t="s">
        <v>7</v>
      </c>
      <c r="B488" t="s">
        <v>14</v>
      </c>
      <c r="C488" t="s">
        <v>16</v>
      </c>
      <c r="D488" t="s">
        <v>15</v>
      </c>
      <c r="E488" t="s">
        <v>108</v>
      </c>
      <c r="F488" t="s">
        <v>108</v>
      </c>
      <c r="G488">
        <v>10306</v>
      </c>
      <c r="H488" t="s">
        <v>3935</v>
      </c>
      <c r="I488">
        <v>11</v>
      </c>
      <c r="J488">
        <v>2023</v>
      </c>
      <c r="K488">
        <v>202311</v>
      </c>
      <c r="L488">
        <v>202311</v>
      </c>
      <c r="M488" t="s">
        <v>129</v>
      </c>
      <c r="N488" t="s">
        <v>1735</v>
      </c>
      <c r="O488" t="s">
        <v>2134</v>
      </c>
      <c r="P488" t="s">
        <v>2848</v>
      </c>
      <c r="Q488" s="1">
        <v>45048</v>
      </c>
      <c r="R488">
        <v>1</v>
      </c>
      <c r="S488">
        <v>1</v>
      </c>
      <c r="T488">
        <v>1</v>
      </c>
      <c r="U488">
        <v>1</v>
      </c>
      <c r="V488" t="s">
        <v>4010</v>
      </c>
      <c r="W488" t="str">
        <f>IF(Tabla1[[#This Row],[num_sup]]=1,"CUMPLE SF","NO CUMPLE SF")</f>
        <v>CUMPLE SF</v>
      </c>
      <c r="X488" t="str">
        <f>IF(Tabla1[[#This Row],[num_ta]]=1,"SI CUMPLE TA","NO CUMPLE TA")</f>
        <v>SI CUMPLE TA</v>
      </c>
      <c r="Y488" s="5" t="str">
        <f>IF(AND(Tabla1[[#This Row],[num_sup]]=1,Tabla1[[#This Row],[num_ta]]=1),"CUMPLE","NO CUMPLE")</f>
        <v>CUMPLE</v>
      </c>
    </row>
    <row r="489" spans="1:25" hidden="1" x14ac:dyDescent="0.25">
      <c r="A489" t="s">
        <v>7</v>
      </c>
      <c r="B489" t="s">
        <v>14</v>
      </c>
      <c r="C489" t="s">
        <v>46</v>
      </c>
      <c r="D489" t="s">
        <v>3998</v>
      </c>
      <c r="E489" t="s">
        <v>3999</v>
      </c>
      <c r="F489" t="s">
        <v>4000</v>
      </c>
      <c r="G489">
        <v>10307</v>
      </c>
      <c r="H489" t="s">
        <v>3936</v>
      </c>
      <c r="I489">
        <v>11</v>
      </c>
      <c r="J489">
        <v>2023</v>
      </c>
      <c r="K489">
        <v>202311</v>
      </c>
      <c r="L489">
        <v>202311</v>
      </c>
      <c r="M489" t="s">
        <v>181</v>
      </c>
      <c r="N489" t="s">
        <v>1679</v>
      </c>
      <c r="O489" t="s">
        <v>2847</v>
      </c>
      <c r="P489" t="s">
        <v>2846</v>
      </c>
      <c r="Q489" s="1">
        <v>45046</v>
      </c>
      <c r="R489">
        <v>1</v>
      </c>
      <c r="S489">
        <v>0</v>
      </c>
      <c r="T489">
        <v>0</v>
      </c>
      <c r="U489">
        <v>0</v>
      </c>
      <c r="V489" t="s">
        <v>4010</v>
      </c>
      <c r="W489" t="str">
        <f>IF(Tabla1[[#This Row],[num_sup]]=1,"CUMPLE SF","NO CUMPLE SF")</f>
        <v>NO CUMPLE SF</v>
      </c>
      <c r="X489" t="str">
        <f>IF(Tabla1[[#This Row],[num_ta]]=1,"SI CUMPLE TA","NO CUMPLE TA")</f>
        <v>NO CUMPLE TA</v>
      </c>
      <c r="Y489" s="5" t="str">
        <f>IF(AND(Tabla1[[#This Row],[num_sup]]=1,Tabla1[[#This Row],[num_ta]]=1),"CUMPLE","NO CUMPLE")</f>
        <v>NO CUMPLE</v>
      </c>
    </row>
    <row r="490" spans="1:25" hidden="1" x14ac:dyDescent="0.25">
      <c r="A490" t="s">
        <v>7</v>
      </c>
      <c r="B490" t="s">
        <v>14</v>
      </c>
      <c r="C490" t="s">
        <v>46</v>
      </c>
      <c r="D490" t="s">
        <v>15</v>
      </c>
      <c r="E490" t="s">
        <v>96</v>
      </c>
      <c r="F490" t="s">
        <v>1353</v>
      </c>
      <c r="G490">
        <v>10307</v>
      </c>
      <c r="H490" t="s">
        <v>3935</v>
      </c>
      <c r="I490">
        <v>11</v>
      </c>
      <c r="J490">
        <v>2023</v>
      </c>
      <c r="K490">
        <v>202311</v>
      </c>
      <c r="L490">
        <v>202311</v>
      </c>
      <c r="M490" t="s">
        <v>1533</v>
      </c>
      <c r="N490" t="s">
        <v>1682</v>
      </c>
      <c r="O490" t="s">
        <v>1860</v>
      </c>
      <c r="P490" t="s">
        <v>2845</v>
      </c>
      <c r="Q490" s="1">
        <v>45044</v>
      </c>
      <c r="R490">
        <v>1</v>
      </c>
      <c r="S490">
        <v>1</v>
      </c>
      <c r="T490">
        <v>1</v>
      </c>
      <c r="U490">
        <v>1</v>
      </c>
      <c r="V490" t="s">
        <v>4010</v>
      </c>
      <c r="W490" t="str">
        <f>IF(Tabla1[[#This Row],[num_sup]]=1,"CUMPLE SF","NO CUMPLE SF")</f>
        <v>CUMPLE SF</v>
      </c>
      <c r="X490" t="str">
        <f>IF(Tabla1[[#This Row],[num_ta]]=1,"SI CUMPLE TA","NO CUMPLE TA")</f>
        <v>SI CUMPLE TA</v>
      </c>
      <c r="Y490" s="5" t="str">
        <f>IF(AND(Tabla1[[#This Row],[num_sup]]=1,Tabla1[[#This Row],[num_ta]]=1),"CUMPLE","NO CUMPLE")</f>
        <v>CUMPLE</v>
      </c>
    </row>
    <row r="491" spans="1:25" hidden="1" x14ac:dyDescent="0.25">
      <c r="A491" t="s">
        <v>7</v>
      </c>
      <c r="B491" t="s">
        <v>14</v>
      </c>
      <c r="C491" t="s">
        <v>46</v>
      </c>
      <c r="D491" t="s">
        <v>15</v>
      </c>
      <c r="E491" t="s">
        <v>96</v>
      </c>
      <c r="F491" t="s">
        <v>100</v>
      </c>
      <c r="G491">
        <v>10307</v>
      </c>
      <c r="H491" t="s">
        <v>3935</v>
      </c>
      <c r="I491">
        <v>11</v>
      </c>
      <c r="J491">
        <v>2023</v>
      </c>
      <c r="K491">
        <v>202311</v>
      </c>
      <c r="L491">
        <v>202311</v>
      </c>
      <c r="M491" t="s">
        <v>1532</v>
      </c>
      <c r="N491" t="s">
        <v>1751</v>
      </c>
      <c r="O491" t="s">
        <v>1740</v>
      </c>
      <c r="P491" t="s">
        <v>2844</v>
      </c>
      <c r="Q491" s="1">
        <v>45024</v>
      </c>
      <c r="R491">
        <v>1</v>
      </c>
      <c r="S491">
        <v>1</v>
      </c>
      <c r="T491">
        <v>1</v>
      </c>
      <c r="U491">
        <v>1</v>
      </c>
      <c r="V491" t="s">
        <v>4010</v>
      </c>
      <c r="W491" t="str">
        <f>IF(Tabla1[[#This Row],[num_sup]]=1,"CUMPLE SF","NO CUMPLE SF")</f>
        <v>CUMPLE SF</v>
      </c>
      <c r="X491" t="str">
        <f>IF(Tabla1[[#This Row],[num_ta]]=1,"SI CUMPLE TA","NO CUMPLE TA")</f>
        <v>SI CUMPLE TA</v>
      </c>
      <c r="Y491" s="5" t="str">
        <f>IF(AND(Tabla1[[#This Row],[num_sup]]=1,Tabla1[[#This Row],[num_ta]]=1),"CUMPLE","NO CUMPLE")</f>
        <v>CUMPLE</v>
      </c>
    </row>
    <row r="492" spans="1:25" hidden="1" x14ac:dyDescent="0.25">
      <c r="A492" t="s">
        <v>7</v>
      </c>
      <c r="B492" t="s">
        <v>14</v>
      </c>
      <c r="C492" t="s">
        <v>46</v>
      </c>
      <c r="D492" t="s">
        <v>15</v>
      </c>
      <c r="E492" t="s">
        <v>96</v>
      </c>
      <c r="F492" t="s">
        <v>100</v>
      </c>
      <c r="G492">
        <v>10307</v>
      </c>
      <c r="H492" t="s">
        <v>3935</v>
      </c>
      <c r="I492">
        <v>11</v>
      </c>
      <c r="J492">
        <v>2023</v>
      </c>
      <c r="K492">
        <v>202311</v>
      </c>
      <c r="L492">
        <v>202311</v>
      </c>
      <c r="M492" t="s">
        <v>194</v>
      </c>
      <c r="N492" t="s">
        <v>1714</v>
      </c>
      <c r="O492" t="s">
        <v>1881</v>
      </c>
      <c r="P492" t="s">
        <v>2843</v>
      </c>
      <c r="Q492" s="1">
        <v>45028</v>
      </c>
      <c r="R492">
        <v>1</v>
      </c>
      <c r="S492">
        <v>1</v>
      </c>
      <c r="T492">
        <v>1</v>
      </c>
      <c r="U492">
        <v>1</v>
      </c>
      <c r="V492" t="s">
        <v>4010</v>
      </c>
      <c r="W492" t="str">
        <f>IF(Tabla1[[#This Row],[num_sup]]=1,"CUMPLE SF","NO CUMPLE SF")</f>
        <v>CUMPLE SF</v>
      </c>
      <c r="X492" t="str">
        <f>IF(Tabla1[[#This Row],[num_ta]]=1,"SI CUMPLE TA","NO CUMPLE TA")</f>
        <v>SI CUMPLE TA</v>
      </c>
      <c r="Y492" s="5" t="str">
        <f>IF(AND(Tabla1[[#This Row],[num_sup]]=1,Tabla1[[#This Row],[num_ta]]=1),"CUMPLE","NO CUMPLE")</f>
        <v>CUMPLE</v>
      </c>
    </row>
    <row r="493" spans="1:25" hidden="1" x14ac:dyDescent="0.25">
      <c r="A493" t="s">
        <v>7</v>
      </c>
      <c r="B493" t="s">
        <v>14</v>
      </c>
      <c r="C493" t="s">
        <v>46</v>
      </c>
      <c r="D493" t="s">
        <v>15</v>
      </c>
      <c r="E493" t="s">
        <v>96</v>
      </c>
      <c r="F493" t="s">
        <v>100</v>
      </c>
      <c r="G493">
        <v>10307</v>
      </c>
      <c r="H493" t="s">
        <v>3935</v>
      </c>
      <c r="I493">
        <v>11</v>
      </c>
      <c r="J493">
        <v>2023</v>
      </c>
      <c r="K493">
        <v>202311</v>
      </c>
      <c r="L493">
        <v>202311</v>
      </c>
      <c r="M493" t="s">
        <v>195</v>
      </c>
      <c r="N493" t="s">
        <v>2090</v>
      </c>
      <c r="O493" t="s">
        <v>1860</v>
      </c>
      <c r="P493" t="s">
        <v>2842</v>
      </c>
      <c r="Q493" s="1">
        <v>45042</v>
      </c>
      <c r="R493">
        <v>1</v>
      </c>
      <c r="S493">
        <v>1</v>
      </c>
      <c r="T493">
        <v>1</v>
      </c>
      <c r="U493">
        <v>1</v>
      </c>
      <c r="V493" t="s">
        <v>4010</v>
      </c>
      <c r="W493" t="str">
        <f>IF(Tabla1[[#This Row],[num_sup]]=1,"CUMPLE SF","NO CUMPLE SF")</f>
        <v>CUMPLE SF</v>
      </c>
      <c r="X493" t="str">
        <f>IF(Tabla1[[#This Row],[num_ta]]=1,"SI CUMPLE TA","NO CUMPLE TA")</f>
        <v>SI CUMPLE TA</v>
      </c>
      <c r="Y493" s="5" t="str">
        <f>IF(AND(Tabla1[[#This Row],[num_sup]]=1,Tabla1[[#This Row],[num_ta]]=1),"CUMPLE","NO CUMPLE")</f>
        <v>CUMPLE</v>
      </c>
    </row>
    <row r="494" spans="1:25" hidden="1" x14ac:dyDescent="0.25">
      <c r="A494" t="s">
        <v>7</v>
      </c>
      <c r="B494" t="s">
        <v>14</v>
      </c>
      <c r="C494" t="s">
        <v>46</v>
      </c>
      <c r="D494" t="s">
        <v>15</v>
      </c>
      <c r="E494" t="s">
        <v>96</v>
      </c>
      <c r="F494" t="s">
        <v>100</v>
      </c>
      <c r="G494">
        <v>10307</v>
      </c>
      <c r="H494" t="s">
        <v>3935</v>
      </c>
      <c r="I494">
        <v>11</v>
      </c>
      <c r="J494">
        <v>2023</v>
      </c>
      <c r="K494">
        <v>202311</v>
      </c>
      <c r="L494">
        <v>202311</v>
      </c>
      <c r="M494" t="s">
        <v>196</v>
      </c>
      <c r="N494" t="s">
        <v>1746</v>
      </c>
      <c r="O494" t="s">
        <v>1752</v>
      </c>
      <c r="P494" t="s">
        <v>2841</v>
      </c>
      <c r="Q494" s="1">
        <v>45043</v>
      </c>
      <c r="R494">
        <v>1</v>
      </c>
      <c r="S494">
        <v>1</v>
      </c>
      <c r="T494">
        <v>1</v>
      </c>
      <c r="U494">
        <v>1</v>
      </c>
      <c r="V494" t="s">
        <v>4010</v>
      </c>
      <c r="W494" t="str">
        <f>IF(Tabla1[[#This Row],[num_sup]]=1,"CUMPLE SF","NO CUMPLE SF")</f>
        <v>CUMPLE SF</v>
      </c>
      <c r="X494" t="str">
        <f>IF(Tabla1[[#This Row],[num_ta]]=1,"SI CUMPLE TA","NO CUMPLE TA")</f>
        <v>SI CUMPLE TA</v>
      </c>
      <c r="Y494" s="5" t="str">
        <f>IF(AND(Tabla1[[#This Row],[num_sup]]=1,Tabla1[[#This Row],[num_ta]]=1),"CUMPLE","NO CUMPLE")</f>
        <v>CUMPLE</v>
      </c>
    </row>
    <row r="495" spans="1:25" hidden="1" x14ac:dyDescent="0.25">
      <c r="A495" t="s">
        <v>7</v>
      </c>
      <c r="B495" t="s">
        <v>14</v>
      </c>
      <c r="C495" t="s">
        <v>57</v>
      </c>
      <c r="D495" t="s">
        <v>15</v>
      </c>
      <c r="E495" t="s">
        <v>57</v>
      </c>
      <c r="F495" t="s">
        <v>173</v>
      </c>
      <c r="G495">
        <v>10301</v>
      </c>
      <c r="H495" t="s">
        <v>3935</v>
      </c>
      <c r="I495">
        <v>11</v>
      </c>
      <c r="J495">
        <v>2023</v>
      </c>
      <c r="K495">
        <v>202311</v>
      </c>
      <c r="L495">
        <v>202311</v>
      </c>
      <c r="M495" t="s">
        <v>176</v>
      </c>
      <c r="N495" t="s">
        <v>1708</v>
      </c>
      <c r="O495" t="s">
        <v>1785</v>
      </c>
      <c r="P495" t="s">
        <v>2840</v>
      </c>
      <c r="Q495" s="1">
        <v>45036</v>
      </c>
      <c r="R495">
        <v>1</v>
      </c>
      <c r="S495">
        <v>1</v>
      </c>
      <c r="T495">
        <v>1</v>
      </c>
      <c r="U495">
        <v>1</v>
      </c>
      <c r="V495" t="s">
        <v>4010</v>
      </c>
      <c r="W495" t="str">
        <f>IF(Tabla1[[#This Row],[num_sup]]=1,"CUMPLE SF","NO CUMPLE SF")</f>
        <v>CUMPLE SF</v>
      </c>
      <c r="X495" t="str">
        <f>IF(Tabla1[[#This Row],[num_ta]]=1,"SI CUMPLE TA","NO CUMPLE TA")</f>
        <v>SI CUMPLE TA</v>
      </c>
      <c r="Y495" s="5" t="str">
        <f>IF(AND(Tabla1[[#This Row],[num_sup]]=1,Tabla1[[#This Row],[num_ta]]=1),"CUMPLE","NO CUMPLE")</f>
        <v>CUMPLE</v>
      </c>
    </row>
    <row r="496" spans="1:25" hidden="1" x14ac:dyDescent="0.25">
      <c r="A496" t="s">
        <v>7</v>
      </c>
      <c r="B496" t="s">
        <v>14</v>
      </c>
      <c r="C496" t="s">
        <v>47</v>
      </c>
      <c r="D496" t="s">
        <v>15</v>
      </c>
      <c r="E496" t="s">
        <v>96</v>
      </c>
      <c r="F496" t="s">
        <v>222</v>
      </c>
      <c r="G496">
        <v>10311</v>
      </c>
      <c r="H496" t="s">
        <v>3935</v>
      </c>
      <c r="I496">
        <v>11</v>
      </c>
      <c r="J496">
        <v>2023</v>
      </c>
      <c r="K496">
        <v>202311</v>
      </c>
      <c r="L496">
        <v>202311</v>
      </c>
      <c r="M496" t="s">
        <v>223</v>
      </c>
      <c r="N496" t="s">
        <v>1687</v>
      </c>
      <c r="O496" t="s">
        <v>1915</v>
      </c>
      <c r="P496" t="s">
        <v>2839</v>
      </c>
      <c r="Q496" s="1">
        <v>45043</v>
      </c>
      <c r="R496">
        <v>1</v>
      </c>
      <c r="S496">
        <v>1</v>
      </c>
      <c r="T496">
        <v>1</v>
      </c>
      <c r="U496">
        <v>1</v>
      </c>
      <c r="V496" t="s">
        <v>4010</v>
      </c>
      <c r="W496" t="str">
        <f>IF(Tabla1[[#This Row],[num_sup]]=1,"CUMPLE SF","NO CUMPLE SF")</f>
        <v>CUMPLE SF</v>
      </c>
      <c r="X496" t="str">
        <f>IF(Tabla1[[#This Row],[num_ta]]=1,"SI CUMPLE TA","NO CUMPLE TA")</f>
        <v>SI CUMPLE TA</v>
      </c>
      <c r="Y496" s="5" t="str">
        <f>IF(AND(Tabla1[[#This Row],[num_sup]]=1,Tabla1[[#This Row],[num_ta]]=1),"CUMPLE","NO CUMPLE")</f>
        <v>CUMPLE</v>
      </c>
    </row>
    <row r="497" spans="1:25" hidden="1" x14ac:dyDescent="0.25">
      <c r="A497" t="s">
        <v>7</v>
      </c>
      <c r="B497" t="s">
        <v>14</v>
      </c>
      <c r="C497" t="s">
        <v>59</v>
      </c>
      <c r="D497" t="s">
        <v>15</v>
      </c>
      <c r="E497" t="s">
        <v>108</v>
      </c>
      <c r="F497" t="s">
        <v>39</v>
      </c>
      <c r="G497">
        <v>10312</v>
      </c>
      <c r="H497" t="s">
        <v>3935</v>
      </c>
      <c r="I497">
        <v>11</v>
      </c>
      <c r="J497">
        <v>2023</v>
      </c>
      <c r="K497">
        <v>202311</v>
      </c>
      <c r="L497">
        <v>202311</v>
      </c>
      <c r="M497" t="s">
        <v>141</v>
      </c>
      <c r="N497" t="s">
        <v>1703</v>
      </c>
      <c r="O497" t="s">
        <v>1721</v>
      </c>
      <c r="P497" t="s">
        <v>2838</v>
      </c>
      <c r="Q497" s="1">
        <v>45029</v>
      </c>
      <c r="R497">
        <v>1</v>
      </c>
      <c r="S497">
        <v>1</v>
      </c>
      <c r="T497">
        <v>1</v>
      </c>
      <c r="U497">
        <v>1</v>
      </c>
      <c r="V497" t="s">
        <v>4010</v>
      </c>
      <c r="W497" t="str">
        <f>IF(Tabla1[[#This Row],[num_sup]]=1,"CUMPLE SF","NO CUMPLE SF")</f>
        <v>CUMPLE SF</v>
      </c>
      <c r="X497" t="str">
        <f>IF(Tabla1[[#This Row],[num_ta]]=1,"SI CUMPLE TA","NO CUMPLE TA")</f>
        <v>SI CUMPLE TA</v>
      </c>
      <c r="Y497" s="5" t="str">
        <f>IF(AND(Tabla1[[#This Row],[num_sup]]=1,Tabla1[[#This Row],[num_ta]]=1),"CUMPLE","NO CUMPLE")</f>
        <v>CUMPLE</v>
      </c>
    </row>
    <row r="498" spans="1:25" hidden="1" x14ac:dyDescent="0.25">
      <c r="A498" t="s">
        <v>7</v>
      </c>
      <c r="B498" t="s">
        <v>14</v>
      </c>
      <c r="C498" t="s">
        <v>59</v>
      </c>
      <c r="D498" t="s">
        <v>15</v>
      </c>
      <c r="E498" t="s">
        <v>108</v>
      </c>
      <c r="F498" t="s">
        <v>39</v>
      </c>
      <c r="G498">
        <v>10312</v>
      </c>
      <c r="H498" t="s">
        <v>3935</v>
      </c>
      <c r="I498">
        <v>11</v>
      </c>
      <c r="J498">
        <v>2023</v>
      </c>
      <c r="K498">
        <v>202311</v>
      </c>
      <c r="L498">
        <v>202311</v>
      </c>
      <c r="M498" t="s">
        <v>142</v>
      </c>
      <c r="N498" t="s">
        <v>1716</v>
      </c>
      <c r="O498" t="s">
        <v>2381</v>
      </c>
      <c r="P498" t="s">
        <v>2837</v>
      </c>
      <c r="Q498" s="1">
        <v>45033</v>
      </c>
      <c r="R498">
        <v>1</v>
      </c>
      <c r="S498">
        <v>1</v>
      </c>
      <c r="T498">
        <v>1</v>
      </c>
      <c r="U498">
        <v>1</v>
      </c>
      <c r="V498" t="s">
        <v>4010</v>
      </c>
      <c r="W498" t="str">
        <f>IF(Tabla1[[#This Row],[num_sup]]=1,"CUMPLE SF","NO CUMPLE SF")</f>
        <v>CUMPLE SF</v>
      </c>
      <c r="X498" t="str">
        <f>IF(Tabla1[[#This Row],[num_ta]]=1,"SI CUMPLE TA","NO CUMPLE TA")</f>
        <v>SI CUMPLE TA</v>
      </c>
      <c r="Y498" s="5" t="str">
        <f>IF(AND(Tabla1[[#This Row],[num_sup]]=1,Tabla1[[#This Row],[num_ta]]=1),"CUMPLE","NO CUMPLE")</f>
        <v>CUMPLE</v>
      </c>
    </row>
    <row r="499" spans="1:25" hidden="1" x14ac:dyDescent="0.25">
      <c r="A499" t="s">
        <v>7</v>
      </c>
      <c r="B499" t="s">
        <v>14</v>
      </c>
      <c r="C499" t="s">
        <v>59</v>
      </c>
      <c r="D499" t="s">
        <v>15</v>
      </c>
      <c r="E499" t="s">
        <v>108</v>
      </c>
      <c r="F499" t="s">
        <v>33</v>
      </c>
      <c r="G499">
        <v>10312</v>
      </c>
      <c r="H499" t="s">
        <v>3935</v>
      </c>
      <c r="I499">
        <v>11</v>
      </c>
      <c r="J499">
        <v>2023</v>
      </c>
      <c r="K499">
        <v>202311</v>
      </c>
      <c r="L499">
        <v>202311</v>
      </c>
      <c r="M499" t="s">
        <v>143</v>
      </c>
      <c r="N499" t="s">
        <v>64</v>
      </c>
      <c r="O499" t="s">
        <v>2836</v>
      </c>
      <c r="P499" t="s">
        <v>2835</v>
      </c>
      <c r="Q499" s="1">
        <v>45023</v>
      </c>
      <c r="R499">
        <v>1</v>
      </c>
      <c r="S499">
        <v>1</v>
      </c>
      <c r="T499">
        <v>1</v>
      </c>
      <c r="U499">
        <v>1</v>
      </c>
      <c r="V499" t="s">
        <v>4010</v>
      </c>
      <c r="W499" t="str">
        <f>IF(Tabla1[[#This Row],[num_sup]]=1,"CUMPLE SF","NO CUMPLE SF")</f>
        <v>CUMPLE SF</v>
      </c>
      <c r="X499" t="str">
        <f>IF(Tabla1[[#This Row],[num_ta]]=1,"SI CUMPLE TA","NO CUMPLE TA")</f>
        <v>SI CUMPLE TA</v>
      </c>
      <c r="Y499" s="5" t="str">
        <f>IF(AND(Tabla1[[#This Row],[num_sup]]=1,Tabla1[[#This Row],[num_ta]]=1),"CUMPLE","NO CUMPLE")</f>
        <v>CUMPLE</v>
      </c>
    </row>
    <row r="500" spans="1:25" hidden="1" x14ac:dyDescent="0.25">
      <c r="A500" t="s">
        <v>7</v>
      </c>
      <c r="B500" t="s">
        <v>14</v>
      </c>
      <c r="C500" t="s">
        <v>59</v>
      </c>
      <c r="D500" t="s">
        <v>15</v>
      </c>
      <c r="E500" t="s">
        <v>108</v>
      </c>
      <c r="F500" t="s">
        <v>33</v>
      </c>
      <c r="G500">
        <v>10312</v>
      </c>
      <c r="H500" t="s">
        <v>3935</v>
      </c>
      <c r="I500">
        <v>11</v>
      </c>
      <c r="J500">
        <v>2023</v>
      </c>
      <c r="K500">
        <v>202311</v>
      </c>
      <c r="L500">
        <v>202311</v>
      </c>
      <c r="M500" t="s">
        <v>144</v>
      </c>
      <c r="N500" t="s">
        <v>2834</v>
      </c>
      <c r="O500" t="s">
        <v>1773</v>
      </c>
      <c r="P500" t="s">
        <v>2833</v>
      </c>
      <c r="Q500" s="1">
        <v>45042</v>
      </c>
      <c r="R500">
        <v>1</v>
      </c>
      <c r="S500">
        <v>1</v>
      </c>
      <c r="T500">
        <v>1</v>
      </c>
      <c r="U500">
        <v>1</v>
      </c>
      <c r="V500" t="s">
        <v>4010</v>
      </c>
      <c r="W500" t="str">
        <f>IF(Tabla1[[#This Row],[num_sup]]=1,"CUMPLE SF","NO CUMPLE SF")</f>
        <v>CUMPLE SF</v>
      </c>
      <c r="X500" t="str">
        <f>IF(Tabla1[[#This Row],[num_ta]]=1,"SI CUMPLE TA","NO CUMPLE TA")</f>
        <v>SI CUMPLE TA</v>
      </c>
      <c r="Y500" s="5" t="str">
        <f>IF(AND(Tabla1[[#This Row],[num_sup]]=1,Tabla1[[#This Row],[num_ta]]=1),"CUMPLE","NO CUMPLE")</f>
        <v>CUMPLE</v>
      </c>
    </row>
    <row r="501" spans="1:25" hidden="1" x14ac:dyDescent="0.25">
      <c r="A501" t="s">
        <v>7</v>
      </c>
      <c r="B501" t="s">
        <v>14</v>
      </c>
      <c r="C501" t="s">
        <v>59</v>
      </c>
      <c r="D501" t="s">
        <v>15</v>
      </c>
      <c r="E501" t="s">
        <v>108</v>
      </c>
      <c r="F501" t="s">
        <v>51</v>
      </c>
      <c r="G501">
        <v>10312</v>
      </c>
      <c r="H501" t="s">
        <v>3935</v>
      </c>
      <c r="I501">
        <v>11</v>
      </c>
      <c r="J501">
        <v>2023</v>
      </c>
      <c r="K501">
        <v>202311</v>
      </c>
      <c r="L501">
        <v>202311</v>
      </c>
      <c r="M501" t="s">
        <v>151</v>
      </c>
      <c r="N501" t="s">
        <v>1735</v>
      </c>
      <c r="O501" t="s">
        <v>2315</v>
      </c>
      <c r="P501" t="s">
        <v>2832</v>
      </c>
      <c r="Q501" s="1">
        <v>45043</v>
      </c>
      <c r="R501">
        <v>1</v>
      </c>
      <c r="S501">
        <v>1</v>
      </c>
      <c r="T501">
        <v>1</v>
      </c>
      <c r="U501">
        <v>1</v>
      </c>
      <c r="V501" t="s">
        <v>4010</v>
      </c>
      <c r="W501" t="str">
        <f>IF(Tabla1[[#This Row],[num_sup]]=1,"CUMPLE SF","NO CUMPLE SF")</f>
        <v>CUMPLE SF</v>
      </c>
      <c r="X501" t="str">
        <f>IF(Tabla1[[#This Row],[num_ta]]=1,"SI CUMPLE TA","NO CUMPLE TA")</f>
        <v>SI CUMPLE TA</v>
      </c>
      <c r="Y501" s="5" t="str">
        <f>IF(AND(Tabla1[[#This Row],[num_sup]]=1,Tabla1[[#This Row],[num_ta]]=1),"CUMPLE","NO CUMPLE")</f>
        <v>CUMPLE</v>
      </c>
    </row>
    <row r="502" spans="1:25" hidden="1" x14ac:dyDescent="0.25">
      <c r="A502" t="s">
        <v>7</v>
      </c>
      <c r="B502" t="s">
        <v>14</v>
      </c>
      <c r="C502" t="s">
        <v>59</v>
      </c>
      <c r="D502" t="s">
        <v>15</v>
      </c>
      <c r="E502" t="s">
        <v>108</v>
      </c>
      <c r="F502" t="s">
        <v>51</v>
      </c>
      <c r="G502">
        <v>10312</v>
      </c>
      <c r="H502" t="s">
        <v>3935</v>
      </c>
      <c r="I502">
        <v>11</v>
      </c>
      <c r="J502">
        <v>2023</v>
      </c>
      <c r="K502">
        <v>202311</v>
      </c>
      <c r="L502">
        <v>202311</v>
      </c>
      <c r="M502" t="s">
        <v>152</v>
      </c>
      <c r="N502" t="s">
        <v>1693</v>
      </c>
      <c r="O502" t="s">
        <v>2665</v>
      </c>
      <c r="P502" t="s">
        <v>2831</v>
      </c>
      <c r="Q502" s="1">
        <v>45046</v>
      </c>
      <c r="R502">
        <v>1</v>
      </c>
      <c r="S502">
        <v>1</v>
      </c>
      <c r="T502">
        <v>1</v>
      </c>
      <c r="U502">
        <v>1</v>
      </c>
      <c r="V502" t="s">
        <v>4010</v>
      </c>
      <c r="W502" t="str">
        <f>IF(Tabla1[[#This Row],[num_sup]]=1,"CUMPLE SF","NO CUMPLE SF")</f>
        <v>CUMPLE SF</v>
      </c>
      <c r="X502" t="str">
        <f>IF(Tabla1[[#This Row],[num_ta]]=1,"SI CUMPLE TA","NO CUMPLE TA")</f>
        <v>SI CUMPLE TA</v>
      </c>
      <c r="Y502" s="5" t="str">
        <f>IF(AND(Tabla1[[#This Row],[num_sup]]=1,Tabla1[[#This Row],[num_ta]]=1),"CUMPLE","NO CUMPLE")</f>
        <v>CUMPLE</v>
      </c>
    </row>
    <row r="503" spans="1:25" hidden="1" x14ac:dyDescent="0.25">
      <c r="A503" t="s">
        <v>7</v>
      </c>
      <c r="B503" t="s">
        <v>14</v>
      </c>
      <c r="C503" t="s">
        <v>59</v>
      </c>
      <c r="D503" t="s">
        <v>15</v>
      </c>
      <c r="E503" t="s">
        <v>108</v>
      </c>
      <c r="F503" t="s">
        <v>51</v>
      </c>
      <c r="G503">
        <v>10312</v>
      </c>
      <c r="H503" t="s">
        <v>3935</v>
      </c>
      <c r="I503">
        <v>11</v>
      </c>
      <c r="J503">
        <v>2023</v>
      </c>
      <c r="K503">
        <v>202311</v>
      </c>
      <c r="L503">
        <v>202311</v>
      </c>
      <c r="M503" t="s">
        <v>153</v>
      </c>
      <c r="N503" t="s">
        <v>1693</v>
      </c>
      <c r="O503" t="s">
        <v>2141</v>
      </c>
      <c r="P503" t="s">
        <v>2830</v>
      </c>
      <c r="Q503" s="1">
        <v>45047</v>
      </c>
      <c r="R503">
        <v>1</v>
      </c>
      <c r="S503">
        <v>1</v>
      </c>
      <c r="T503">
        <v>1</v>
      </c>
      <c r="U503">
        <v>1</v>
      </c>
      <c r="V503" t="s">
        <v>4010</v>
      </c>
      <c r="W503" t="str">
        <f>IF(Tabla1[[#This Row],[num_sup]]=1,"CUMPLE SF","NO CUMPLE SF")</f>
        <v>CUMPLE SF</v>
      </c>
      <c r="X503" t="str">
        <f>IF(Tabla1[[#This Row],[num_ta]]=1,"SI CUMPLE TA","NO CUMPLE TA")</f>
        <v>SI CUMPLE TA</v>
      </c>
      <c r="Y503" s="5" t="str">
        <f>IF(AND(Tabla1[[#This Row],[num_sup]]=1,Tabla1[[#This Row],[num_ta]]=1),"CUMPLE","NO CUMPLE")</f>
        <v>CUMPLE</v>
      </c>
    </row>
    <row r="504" spans="1:25" hidden="1" x14ac:dyDescent="0.25">
      <c r="A504" t="s">
        <v>7</v>
      </c>
      <c r="B504" t="s">
        <v>14</v>
      </c>
      <c r="C504" t="s">
        <v>59</v>
      </c>
      <c r="D504" t="s">
        <v>15</v>
      </c>
      <c r="E504" t="s">
        <v>108</v>
      </c>
      <c r="F504" t="s">
        <v>59</v>
      </c>
      <c r="G504">
        <v>10312</v>
      </c>
      <c r="H504" t="s">
        <v>3935</v>
      </c>
      <c r="I504">
        <v>11</v>
      </c>
      <c r="J504">
        <v>2023</v>
      </c>
      <c r="K504">
        <v>202311</v>
      </c>
      <c r="L504">
        <v>202311</v>
      </c>
      <c r="M504" t="s">
        <v>169</v>
      </c>
      <c r="N504" t="s">
        <v>1682</v>
      </c>
      <c r="O504" t="s">
        <v>1931</v>
      </c>
      <c r="P504" t="s">
        <v>2829</v>
      </c>
      <c r="Q504" s="1">
        <v>45041</v>
      </c>
      <c r="R504">
        <v>1</v>
      </c>
      <c r="S504">
        <v>1</v>
      </c>
      <c r="T504">
        <v>1</v>
      </c>
      <c r="U504">
        <v>1</v>
      </c>
      <c r="V504" t="s">
        <v>4010</v>
      </c>
      <c r="W504" t="str">
        <f>IF(Tabla1[[#This Row],[num_sup]]=1,"CUMPLE SF","NO CUMPLE SF")</f>
        <v>CUMPLE SF</v>
      </c>
      <c r="X504" t="str">
        <f>IF(Tabla1[[#This Row],[num_ta]]=1,"SI CUMPLE TA","NO CUMPLE TA")</f>
        <v>SI CUMPLE TA</v>
      </c>
      <c r="Y504" s="5" t="str">
        <f>IF(AND(Tabla1[[#This Row],[num_sup]]=1,Tabla1[[#This Row],[num_ta]]=1),"CUMPLE","NO CUMPLE")</f>
        <v>CUMPLE</v>
      </c>
    </row>
    <row r="505" spans="1:25" hidden="1" x14ac:dyDescent="0.25">
      <c r="A505" t="s">
        <v>7</v>
      </c>
      <c r="B505" t="s">
        <v>15</v>
      </c>
      <c r="C505" t="s">
        <v>60</v>
      </c>
      <c r="D505" t="s">
        <v>3998</v>
      </c>
      <c r="E505" t="s">
        <v>3999</v>
      </c>
      <c r="F505" t="s">
        <v>4000</v>
      </c>
      <c r="G505">
        <v>10103</v>
      </c>
      <c r="H505" t="s">
        <v>3935</v>
      </c>
      <c r="I505">
        <v>11</v>
      </c>
      <c r="J505">
        <v>2023</v>
      </c>
      <c r="K505">
        <v>202311</v>
      </c>
      <c r="L505">
        <v>202311</v>
      </c>
      <c r="M505" t="s">
        <v>229</v>
      </c>
      <c r="N505" t="s">
        <v>2055</v>
      </c>
      <c r="O505" t="s">
        <v>2827</v>
      </c>
      <c r="P505" t="s">
        <v>2826</v>
      </c>
      <c r="Q505" s="1">
        <v>45035</v>
      </c>
      <c r="R505">
        <v>1</v>
      </c>
      <c r="S505">
        <v>0</v>
      </c>
      <c r="T505">
        <v>0</v>
      </c>
      <c r="U505">
        <v>0</v>
      </c>
      <c r="V505" t="s">
        <v>4010</v>
      </c>
      <c r="W505" t="str">
        <f>IF(Tabla1[[#This Row],[num_sup]]=1,"CUMPLE SF","NO CUMPLE SF")</f>
        <v>NO CUMPLE SF</v>
      </c>
      <c r="X505" t="str">
        <f>IF(Tabla1[[#This Row],[num_ta]]=1,"SI CUMPLE TA","NO CUMPLE TA")</f>
        <v>NO CUMPLE TA</v>
      </c>
      <c r="Y505" s="5" t="str">
        <f>IF(AND(Tabla1[[#This Row],[num_sup]]=1,Tabla1[[#This Row],[num_ta]]=1),"CUMPLE","NO CUMPLE")</f>
        <v>NO CUMPLE</v>
      </c>
    </row>
    <row r="506" spans="1:25" hidden="1" x14ac:dyDescent="0.25">
      <c r="A506" t="s">
        <v>7</v>
      </c>
      <c r="B506" t="s">
        <v>15</v>
      </c>
      <c r="C506" t="s">
        <v>60</v>
      </c>
      <c r="D506" t="s">
        <v>15</v>
      </c>
      <c r="E506" t="s">
        <v>230</v>
      </c>
      <c r="F506" t="s">
        <v>230</v>
      </c>
      <c r="G506">
        <v>10103</v>
      </c>
      <c r="H506" t="s">
        <v>3935</v>
      </c>
      <c r="I506">
        <v>11</v>
      </c>
      <c r="J506">
        <v>2023</v>
      </c>
      <c r="K506">
        <v>202311</v>
      </c>
      <c r="L506">
        <v>202311</v>
      </c>
      <c r="M506" t="s">
        <v>228</v>
      </c>
      <c r="N506" t="s">
        <v>1745</v>
      </c>
      <c r="O506" t="s">
        <v>1820</v>
      </c>
      <c r="P506" t="s">
        <v>2828</v>
      </c>
      <c r="Q506" s="1">
        <v>45023</v>
      </c>
      <c r="R506">
        <v>1</v>
      </c>
      <c r="S506">
        <v>0</v>
      </c>
      <c r="T506">
        <v>0</v>
      </c>
      <c r="U506">
        <v>0</v>
      </c>
      <c r="V506" t="s">
        <v>4010</v>
      </c>
      <c r="W506" t="str">
        <f>IF(Tabla1[[#This Row],[num_sup]]=1,"CUMPLE SF","NO CUMPLE SF")</f>
        <v>NO CUMPLE SF</v>
      </c>
      <c r="X506" t="str">
        <f>IF(Tabla1[[#This Row],[num_ta]]=1,"SI CUMPLE TA","NO CUMPLE TA")</f>
        <v>NO CUMPLE TA</v>
      </c>
      <c r="Y506" s="5" t="str">
        <f>IF(AND(Tabla1[[#This Row],[num_sup]]=1,Tabla1[[#This Row],[num_ta]]=1),"CUMPLE","NO CUMPLE")</f>
        <v>NO CUMPLE</v>
      </c>
    </row>
    <row r="507" spans="1:25" hidden="1" x14ac:dyDescent="0.25">
      <c r="A507" t="s">
        <v>7</v>
      </c>
      <c r="B507" t="s">
        <v>15</v>
      </c>
      <c r="C507" t="s">
        <v>60</v>
      </c>
      <c r="D507" t="s">
        <v>15</v>
      </c>
      <c r="E507" t="s">
        <v>230</v>
      </c>
      <c r="F507" t="s">
        <v>230</v>
      </c>
      <c r="G507">
        <v>10103</v>
      </c>
      <c r="H507" t="s">
        <v>3935</v>
      </c>
      <c r="I507">
        <v>11</v>
      </c>
      <c r="J507">
        <v>2023</v>
      </c>
      <c r="K507">
        <v>202311</v>
      </c>
      <c r="L507">
        <v>202311</v>
      </c>
      <c r="M507" t="s">
        <v>1531</v>
      </c>
      <c r="N507" t="s">
        <v>2825</v>
      </c>
      <c r="O507" t="s">
        <v>1700</v>
      </c>
      <c r="P507" t="s">
        <v>2824</v>
      </c>
      <c r="Q507" s="1">
        <v>45051</v>
      </c>
      <c r="R507">
        <v>1</v>
      </c>
      <c r="S507">
        <v>0</v>
      </c>
      <c r="T507">
        <v>0</v>
      </c>
      <c r="U507">
        <v>0</v>
      </c>
      <c r="V507" t="s">
        <v>4010</v>
      </c>
      <c r="W507" t="str">
        <f>IF(Tabla1[[#This Row],[num_sup]]=1,"CUMPLE SF","NO CUMPLE SF")</f>
        <v>NO CUMPLE SF</v>
      </c>
      <c r="X507" t="str">
        <f>IF(Tabla1[[#This Row],[num_ta]]=1,"SI CUMPLE TA","NO CUMPLE TA")</f>
        <v>NO CUMPLE TA</v>
      </c>
      <c r="Y507" s="5" t="str">
        <f>IF(AND(Tabla1[[#This Row],[num_sup]]=1,Tabla1[[#This Row],[num_ta]]=1),"CUMPLE","NO CUMPLE")</f>
        <v>NO CUMPLE</v>
      </c>
    </row>
    <row r="508" spans="1:25" hidden="1" x14ac:dyDescent="0.25">
      <c r="A508" t="s">
        <v>7</v>
      </c>
      <c r="B508" t="s">
        <v>15</v>
      </c>
      <c r="C508" t="s">
        <v>15</v>
      </c>
      <c r="D508" t="s">
        <v>3998</v>
      </c>
      <c r="E508" t="s">
        <v>3999</v>
      </c>
      <c r="F508" t="s">
        <v>4000</v>
      </c>
      <c r="G508">
        <v>10101</v>
      </c>
      <c r="H508" t="s">
        <v>3935</v>
      </c>
      <c r="I508">
        <v>11</v>
      </c>
      <c r="J508">
        <v>2023</v>
      </c>
      <c r="K508">
        <v>202311</v>
      </c>
      <c r="L508">
        <v>202311</v>
      </c>
      <c r="M508" t="s">
        <v>250</v>
      </c>
      <c r="N508" t="s">
        <v>2821</v>
      </c>
      <c r="O508" t="s">
        <v>1751</v>
      </c>
      <c r="P508" t="s">
        <v>2820</v>
      </c>
      <c r="Q508" s="1">
        <v>45030</v>
      </c>
      <c r="R508">
        <v>1</v>
      </c>
      <c r="S508">
        <v>0</v>
      </c>
      <c r="T508">
        <v>0</v>
      </c>
      <c r="U508">
        <v>0</v>
      </c>
      <c r="V508" t="s">
        <v>4010</v>
      </c>
      <c r="W508" t="str">
        <f>IF(Tabla1[[#This Row],[num_sup]]=1,"CUMPLE SF","NO CUMPLE SF")</f>
        <v>NO CUMPLE SF</v>
      </c>
      <c r="X508" t="str">
        <f>IF(Tabla1[[#This Row],[num_ta]]=1,"SI CUMPLE TA","NO CUMPLE TA")</f>
        <v>NO CUMPLE TA</v>
      </c>
      <c r="Y508" s="5" t="str">
        <f>IF(AND(Tabla1[[#This Row],[num_sup]]=1,Tabla1[[#This Row],[num_ta]]=1),"CUMPLE","NO CUMPLE")</f>
        <v>NO CUMPLE</v>
      </c>
    </row>
    <row r="509" spans="1:25" hidden="1" x14ac:dyDescent="0.25">
      <c r="A509" t="s">
        <v>7</v>
      </c>
      <c r="B509" t="s">
        <v>15</v>
      </c>
      <c r="C509" t="s">
        <v>15</v>
      </c>
      <c r="D509" t="s">
        <v>3998</v>
      </c>
      <c r="E509" t="s">
        <v>3999</v>
      </c>
      <c r="F509" t="s">
        <v>4000</v>
      </c>
      <c r="G509">
        <v>10101</v>
      </c>
      <c r="H509" t="s">
        <v>3935</v>
      </c>
      <c r="I509">
        <v>11</v>
      </c>
      <c r="J509">
        <v>2023</v>
      </c>
      <c r="K509">
        <v>202311</v>
      </c>
      <c r="L509">
        <v>202311</v>
      </c>
      <c r="M509" t="s">
        <v>242</v>
      </c>
      <c r="N509" t="s">
        <v>1690</v>
      </c>
      <c r="O509" t="s">
        <v>1940</v>
      </c>
      <c r="P509" t="s">
        <v>2823</v>
      </c>
      <c r="Q509" s="1">
        <v>45033</v>
      </c>
      <c r="R509">
        <v>1</v>
      </c>
      <c r="S509">
        <v>0</v>
      </c>
      <c r="T509">
        <v>0</v>
      </c>
      <c r="U509">
        <v>0</v>
      </c>
      <c r="V509" t="s">
        <v>4010</v>
      </c>
      <c r="W509" t="str">
        <f>IF(Tabla1[[#This Row],[num_sup]]=1,"CUMPLE SF","NO CUMPLE SF")</f>
        <v>NO CUMPLE SF</v>
      </c>
      <c r="X509" t="str">
        <f>IF(Tabla1[[#This Row],[num_ta]]=1,"SI CUMPLE TA","NO CUMPLE TA")</f>
        <v>NO CUMPLE TA</v>
      </c>
      <c r="Y509" s="5" t="str">
        <f>IF(AND(Tabla1[[#This Row],[num_sup]]=1,Tabla1[[#This Row],[num_ta]]=1),"CUMPLE","NO CUMPLE")</f>
        <v>NO CUMPLE</v>
      </c>
    </row>
    <row r="510" spans="1:25" hidden="1" x14ac:dyDescent="0.25">
      <c r="A510" t="s">
        <v>7</v>
      </c>
      <c r="B510" t="s">
        <v>15</v>
      </c>
      <c r="C510" t="s">
        <v>15</v>
      </c>
      <c r="D510" t="s">
        <v>3998</v>
      </c>
      <c r="E510" t="s">
        <v>3999</v>
      </c>
      <c r="F510" t="s">
        <v>4000</v>
      </c>
      <c r="G510">
        <v>10101</v>
      </c>
      <c r="H510" t="s">
        <v>3935</v>
      </c>
      <c r="I510">
        <v>11</v>
      </c>
      <c r="J510">
        <v>2023</v>
      </c>
      <c r="K510">
        <v>202311</v>
      </c>
      <c r="L510">
        <v>202311</v>
      </c>
      <c r="M510" t="s">
        <v>243</v>
      </c>
      <c r="N510" t="s">
        <v>2139</v>
      </c>
      <c r="O510" t="s">
        <v>2027</v>
      </c>
      <c r="P510" t="s">
        <v>2822</v>
      </c>
      <c r="Q510" s="1">
        <v>45036</v>
      </c>
      <c r="R510">
        <v>1</v>
      </c>
      <c r="S510">
        <v>0</v>
      </c>
      <c r="T510">
        <v>0</v>
      </c>
      <c r="U510">
        <v>0</v>
      </c>
      <c r="V510" t="s">
        <v>4010</v>
      </c>
      <c r="W510" t="str">
        <f>IF(Tabla1[[#This Row],[num_sup]]=1,"CUMPLE SF","NO CUMPLE SF")</f>
        <v>NO CUMPLE SF</v>
      </c>
      <c r="X510" t="str">
        <f>IF(Tabla1[[#This Row],[num_ta]]=1,"SI CUMPLE TA","NO CUMPLE TA")</f>
        <v>NO CUMPLE TA</v>
      </c>
      <c r="Y510" s="5" t="str">
        <f>IF(AND(Tabla1[[#This Row],[num_sup]]=1,Tabla1[[#This Row],[num_ta]]=1),"CUMPLE","NO CUMPLE")</f>
        <v>NO CUMPLE</v>
      </c>
    </row>
    <row r="511" spans="1:25" hidden="1" x14ac:dyDescent="0.25">
      <c r="A511" t="s">
        <v>7</v>
      </c>
      <c r="B511" t="s">
        <v>15</v>
      </c>
      <c r="C511" t="s">
        <v>15</v>
      </c>
      <c r="D511" t="s">
        <v>3998</v>
      </c>
      <c r="E511" t="s">
        <v>3999</v>
      </c>
      <c r="F511" t="s">
        <v>4000</v>
      </c>
      <c r="G511">
        <v>10101</v>
      </c>
      <c r="H511" t="s">
        <v>3936</v>
      </c>
      <c r="I511">
        <v>11</v>
      </c>
      <c r="J511">
        <v>2023</v>
      </c>
      <c r="K511">
        <v>202311</v>
      </c>
      <c r="L511">
        <v>202311</v>
      </c>
      <c r="M511" t="s">
        <v>269</v>
      </c>
      <c r="N511" t="s">
        <v>2297</v>
      </c>
      <c r="O511" t="s">
        <v>1688</v>
      </c>
      <c r="P511" t="s">
        <v>2819</v>
      </c>
      <c r="Q511" s="1">
        <v>45022</v>
      </c>
      <c r="R511">
        <v>1</v>
      </c>
      <c r="S511">
        <v>0</v>
      </c>
      <c r="T511">
        <v>0</v>
      </c>
      <c r="U511">
        <v>0</v>
      </c>
      <c r="V511" t="s">
        <v>4010</v>
      </c>
      <c r="W511" t="str">
        <f>IF(Tabla1[[#This Row],[num_sup]]=1,"CUMPLE SF","NO CUMPLE SF")</f>
        <v>NO CUMPLE SF</v>
      </c>
      <c r="X511" t="str">
        <f>IF(Tabla1[[#This Row],[num_ta]]=1,"SI CUMPLE TA","NO CUMPLE TA")</f>
        <v>NO CUMPLE TA</v>
      </c>
      <c r="Y511" s="5" t="str">
        <f>IF(AND(Tabla1[[#This Row],[num_sup]]=1,Tabla1[[#This Row],[num_ta]]=1),"CUMPLE","NO CUMPLE")</f>
        <v>NO CUMPLE</v>
      </c>
    </row>
    <row r="512" spans="1:25" hidden="1" x14ac:dyDescent="0.25">
      <c r="A512" t="s">
        <v>7</v>
      </c>
      <c r="B512" t="s">
        <v>15</v>
      </c>
      <c r="C512" t="s">
        <v>15</v>
      </c>
      <c r="D512" t="s">
        <v>3998</v>
      </c>
      <c r="E512" t="s">
        <v>3999</v>
      </c>
      <c r="F512" t="s">
        <v>4000</v>
      </c>
      <c r="G512">
        <v>10101</v>
      </c>
      <c r="H512" t="s">
        <v>3936</v>
      </c>
      <c r="I512">
        <v>11</v>
      </c>
      <c r="J512">
        <v>2023</v>
      </c>
      <c r="K512">
        <v>202311</v>
      </c>
      <c r="L512">
        <v>202311</v>
      </c>
      <c r="M512" t="s">
        <v>270</v>
      </c>
      <c r="N512" t="s">
        <v>2122</v>
      </c>
      <c r="O512" t="s">
        <v>1743</v>
      </c>
      <c r="P512" t="s">
        <v>2818</v>
      </c>
      <c r="Q512" s="1">
        <v>45022</v>
      </c>
      <c r="R512">
        <v>1</v>
      </c>
      <c r="S512">
        <v>0</v>
      </c>
      <c r="T512">
        <v>0</v>
      </c>
      <c r="U512">
        <v>0</v>
      </c>
      <c r="V512" t="s">
        <v>4010</v>
      </c>
      <c r="W512" t="str">
        <f>IF(Tabla1[[#This Row],[num_sup]]=1,"CUMPLE SF","NO CUMPLE SF")</f>
        <v>NO CUMPLE SF</v>
      </c>
      <c r="X512" t="str">
        <f>IF(Tabla1[[#This Row],[num_ta]]=1,"SI CUMPLE TA","NO CUMPLE TA")</f>
        <v>NO CUMPLE TA</v>
      </c>
      <c r="Y512" s="5" t="str">
        <f>IF(AND(Tabla1[[#This Row],[num_sup]]=1,Tabla1[[#This Row],[num_ta]]=1),"CUMPLE","NO CUMPLE")</f>
        <v>NO CUMPLE</v>
      </c>
    </row>
    <row r="513" spans="1:25" hidden="1" x14ac:dyDescent="0.25">
      <c r="A513" t="s">
        <v>7</v>
      </c>
      <c r="B513" t="s">
        <v>15</v>
      </c>
      <c r="C513" t="s">
        <v>15</v>
      </c>
      <c r="D513" t="s">
        <v>3998</v>
      </c>
      <c r="E513" t="s">
        <v>3999</v>
      </c>
      <c r="F513" t="s">
        <v>4000</v>
      </c>
      <c r="G513">
        <v>10101</v>
      </c>
      <c r="H513" t="s">
        <v>3936</v>
      </c>
      <c r="I513">
        <v>11</v>
      </c>
      <c r="J513">
        <v>2023</v>
      </c>
      <c r="K513">
        <v>202311</v>
      </c>
      <c r="L513">
        <v>202311</v>
      </c>
      <c r="M513" t="s">
        <v>271</v>
      </c>
      <c r="N513" t="s">
        <v>1700</v>
      </c>
      <c r="O513" t="s">
        <v>2817</v>
      </c>
      <c r="P513" t="s">
        <v>2816</v>
      </c>
      <c r="Q513" s="1">
        <v>45029</v>
      </c>
      <c r="R513">
        <v>1</v>
      </c>
      <c r="S513">
        <v>0</v>
      </c>
      <c r="T513">
        <v>0</v>
      </c>
      <c r="U513">
        <v>0</v>
      </c>
      <c r="V513" t="s">
        <v>4010</v>
      </c>
      <c r="W513" t="str">
        <f>IF(Tabla1[[#This Row],[num_sup]]=1,"CUMPLE SF","NO CUMPLE SF")</f>
        <v>NO CUMPLE SF</v>
      </c>
      <c r="X513" t="str">
        <f>IF(Tabla1[[#This Row],[num_ta]]=1,"SI CUMPLE TA","NO CUMPLE TA")</f>
        <v>NO CUMPLE TA</v>
      </c>
      <c r="Y513" s="5" t="str">
        <f>IF(AND(Tabla1[[#This Row],[num_sup]]=1,Tabla1[[#This Row],[num_ta]]=1),"CUMPLE","NO CUMPLE")</f>
        <v>NO CUMPLE</v>
      </c>
    </row>
    <row r="514" spans="1:25" hidden="1" x14ac:dyDescent="0.25">
      <c r="A514" t="s">
        <v>7</v>
      </c>
      <c r="B514" t="s">
        <v>15</v>
      </c>
      <c r="C514" t="s">
        <v>15</v>
      </c>
      <c r="D514" t="s">
        <v>15</v>
      </c>
      <c r="E514" t="s">
        <v>22</v>
      </c>
      <c r="F514" t="s">
        <v>519</v>
      </c>
      <c r="G514">
        <v>10101</v>
      </c>
      <c r="H514" t="s">
        <v>3935</v>
      </c>
      <c r="I514">
        <v>11</v>
      </c>
      <c r="J514">
        <v>2023</v>
      </c>
      <c r="K514">
        <v>202311</v>
      </c>
      <c r="L514">
        <v>202311</v>
      </c>
      <c r="M514" t="s">
        <v>1530</v>
      </c>
      <c r="N514" t="s">
        <v>2208</v>
      </c>
      <c r="O514" t="s">
        <v>1893</v>
      </c>
      <c r="P514" t="s">
        <v>2815</v>
      </c>
      <c r="Q514" s="1">
        <v>45045</v>
      </c>
      <c r="R514">
        <v>1</v>
      </c>
      <c r="S514">
        <v>0</v>
      </c>
      <c r="T514">
        <v>0</v>
      </c>
      <c r="U514">
        <v>1</v>
      </c>
      <c r="V514" t="s">
        <v>4010</v>
      </c>
      <c r="W514" t="str">
        <f>IF(Tabla1[[#This Row],[num_sup]]=1,"CUMPLE SF","NO CUMPLE SF")</f>
        <v>NO CUMPLE SF</v>
      </c>
      <c r="X514" t="str">
        <f>IF(Tabla1[[#This Row],[num_ta]]=1,"SI CUMPLE TA","NO CUMPLE TA")</f>
        <v>SI CUMPLE TA</v>
      </c>
      <c r="Y514" s="5" t="str">
        <f>IF(AND(Tabla1[[#This Row],[num_sup]]=1,Tabla1[[#This Row],[num_ta]]=1),"CUMPLE","NO CUMPLE")</f>
        <v>NO CUMPLE</v>
      </c>
    </row>
    <row r="515" spans="1:25" hidden="1" x14ac:dyDescent="0.25">
      <c r="A515" t="s">
        <v>7</v>
      </c>
      <c r="B515" t="s">
        <v>15</v>
      </c>
      <c r="C515" t="s">
        <v>15</v>
      </c>
      <c r="D515" t="s">
        <v>15</v>
      </c>
      <c r="E515" t="s">
        <v>15</v>
      </c>
      <c r="F515" t="s">
        <v>275</v>
      </c>
      <c r="G515">
        <v>10101</v>
      </c>
      <c r="H515" t="s">
        <v>3935</v>
      </c>
      <c r="I515">
        <v>11</v>
      </c>
      <c r="J515">
        <v>2023</v>
      </c>
      <c r="K515">
        <v>202311</v>
      </c>
      <c r="L515">
        <v>202311</v>
      </c>
      <c r="M515" t="s">
        <v>284</v>
      </c>
      <c r="N515" t="s">
        <v>1861</v>
      </c>
      <c r="O515" t="s">
        <v>1700</v>
      </c>
      <c r="P515" t="s">
        <v>2814</v>
      </c>
      <c r="Q515" s="1">
        <v>45034</v>
      </c>
      <c r="R515">
        <v>1</v>
      </c>
      <c r="S515">
        <v>1</v>
      </c>
      <c r="T515">
        <v>1</v>
      </c>
      <c r="U515">
        <v>1</v>
      </c>
      <c r="V515" t="s">
        <v>4010</v>
      </c>
      <c r="W515" t="str">
        <f>IF(Tabla1[[#This Row],[num_sup]]=1,"CUMPLE SF","NO CUMPLE SF")</f>
        <v>CUMPLE SF</v>
      </c>
      <c r="X515" t="str">
        <f>IF(Tabla1[[#This Row],[num_ta]]=1,"SI CUMPLE TA","NO CUMPLE TA")</f>
        <v>SI CUMPLE TA</v>
      </c>
      <c r="Y515" s="5" t="str">
        <f>IF(AND(Tabla1[[#This Row],[num_sup]]=1,Tabla1[[#This Row],[num_ta]]=1),"CUMPLE","NO CUMPLE")</f>
        <v>CUMPLE</v>
      </c>
    </row>
    <row r="516" spans="1:25" hidden="1" x14ac:dyDescent="0.25">
      <c r="A516" t="s">
        <v>7</v>
      </c>
      <c r="B516" t="s">
        <v>15</v>
      </c>
      <c r="C516" t="s">
        <v>15</v>
      </c>
      <c r="D516" t="s">
        <v>15</v>
      </c>
      <c r="E516" t="s">
        <v>15</v>
      </c>
      <c r="F516" t="s">
        <v>275</v>
      </c>
      <c r="G516">
        <v>10101</v>
      </c>
      <c r="H516" t="s">
        <v>3935</v>
      </c>
      <c r="I516">
        <v>11</v>
      </c>
      <c r="J516">
        <v>2023</v>
      </c>
      <c r="K516">
        <v>202311</v>
      </c>
      <c r="L516">
        <v>202311</v>
      </c>
      <c r="M516" t="s">
        <v>285</v>
      </c>
      <c r="N516" t="s">
        <v>1705</v>
      </c>
      <c r="O516" t="s">
        <v>1745</v>
      </c>
      <c r="P516" t="s">
        <v>2813</v>
      </c>
      <c r="Q516" s="1">
        <v>45044</v>
      </c>
      <c r="R516">
        <v>1</v>
      </c>
      <c r="S516">
        <v>1</v>
      </c>
      <c r="T516">
        <v>1</v>
      </c>
      <c r="U516">
        <v>1</v>
      </c>
      <c r="V516" t="s">
        <v>4010</v>
      </c>
      <c r="W516" t="str">
        <f>IF(Tabla1[[#This Row],[num_sup]]=1,"CUMPLE SF","NO CUMPLE SF")</f>
        <v>CUMPLE SF</v>
      </c>
      <c r="X516" t="str">
        <f>IF(Tabla1[[#This Row],[num_ta]]=1,"SI CUMPLE TA","NO CUMPLE TA")</f>
        <v>SI CUMPLE TA</v>
      </c>
      <c r="Y516" s="5" t="str">
        <f>IF(AND(Tabla1[[#This Row],[num_sup]]=1,Tabla1[[#This Row],[num_ta]]=1),"CUMPLE","NO CUMPLE")</f>
        <v>CUMPLE</v>
      </c>
    </row>
    <row r="517" spans="1:25" hidden="1" x14ac:dyDescent="0.25">
      <c r="A517" t="s">
        <v>7</v>
      </c>
      <c r="B517" t="s">
        <v>15</v>
      </c>
      <c r="C517" t="s">
        <v>15</v>
      </c>
      <c r="D517" t="s">
        <v>15</v>
      </c>
      <c r="E517" t="s">
        <v>15</v>
      </c>
      <c r="F517" t="s">
        <v>298</v>
      </c>
      <c r="G517">
        <v>10101</v>
      </c>
      <c r="H517" t="s">
        <v>3935</v>
      </c>
      <c r="I517">
        <v>11</v>
      </c>
      <c r="J517">
        <v>2023</v>
      </c>
      <c r="K517">
        <v>202311</v>
      </c>
      <c r="L517">
        <v>202311</v>
      </c>
      <c r="M517" t="s">
        <v>308</v>
      </c>
      <c r="N517" t="s">
        <v>1893</v>
      </c>
      <c r="O517" t="s">
        <v>1809</v>
      </c>
      <c r="P517" t="s">
        <v>2812</v>
      </c>
      <c r="Q517" s="1">
        <v>45026</v>
      </c>
      <c r="R517">
        <v>1</v>
      </c>
      <c r="S517">
        <v>1</v>
      </c>
      <c r="T517">
        <v>1</v>
      </c>
      <c r="U517">
        <v>1</v>
      </c>
      <c r="V517" t="s">
        <v>4010</v>
      </c>
      <c r="W517" t="str">
        <f>IF(Tabla1[[#This Row],[num_sup]]=1,"CUMPLE SF","NO CUMPLE SF")</f>
        <v>CUMPLE SF</v>
      </c>
      <c r="X517" t="str">
        <f>IF(Tabla1[[#This Row],[num_ta]]=1,"SI CUMPLE TA","NO CUMPLE TA")</f>
        <v>SI CUMPLE TA</v>
      </c>
      <c r="Y517" s="5" t="str">
        <f>IF(AND(Tabla1[[#This Row],[num_sup]]=1,Tabla1[[#This Row],[num_ta]]=1),"CUMPLE","NO CUMPLE")</f>
        <v>CUMPLE</v>
      </c>
    </row>
    <row r="518" spans="1:25" hidden="1" x14ac:dyDescent="0.25">
      <c r="A518" t="s">
        <v>7</v>
      </c>
      <c r="B518" t="s">
        <v>15</v>
      </c>
      <c r="C518" t="s">
        <v>15</v>
      </c>
      <c r="D518" t="s">
        <v>15</v>
      </c>
      <c r="E518" t="s">
        <v>15</v>
      </c>
      <c r="F518" t="s">
        <v>298</v>
      </c>
      <c r="G518">
        <v>10101</v>
      </c>
      <c r="H518" t="s">
        <v>3935</v>
      </c>
      <c r="I518">
        <v>11</v>
      </c>
      <c r="J518">
        <v>2023</v>
      </c>
      <c r="K518">
        <v>202311</v>
      </c>
      <c r="L518">
        <v>202311</v>
      </c>
      <c r="M518" t="s">
        <v>309</v>
      </c>
      <c r="N518" t="s">
        <v>1832</v>
      </c>
      <c r="O518" t="s">
        <v>1708</v>
      </c>
      <c r="P518" t="s">
        <v>2811</v>
      </c>
      <c r="Q518" s="1">
        <v>45036</v>
      </c>
      <c r="R518">
        <v>1</v>
      </c>
      <c r="S518">
        <v>1</v>
      </c>
      <c r="T518">
        <v>1</v>
      </c>
      <c r="U518">
        <v>1</v>
      </c>
      <c r="V518" t="s">
        <v>4010</v>
      </c>
      <c r="W518" t="str">
        <f>IF(Tabla1[[#This Row],[num_sup]]=1,"CUMPLE SF","NO CUMPLE SF")</f>
        <v>CUMPLE SF</v>
      </c>
      <c r="X518" t="str">
        <f>IF(Tabla1[[#This Row],[num_ta]]=1,"SI CUMPLE TA","NO CUMPLE TA")</f>
        <v>SI CUMPLE TA</v>
      </c>
      <c r="Y518" s="5" t="str">
        <f>IF(AND(Tabla1[[#This Row],[num_sup]]=1,Tabla1[[#This Row],[num_ta]]=1),"CUMPLE","NO CUMPLE")</f>
        <v>CUMPLE</v>
      </c>
    </row>
    <row r="519" spans="1:25" hidden="1" x14ac:dyDescent="0.25">
      <c r="A519" t="s">
        <v>7</v>
      </c>
      <c r="B519" t="s">
        <v>15</v>
      </c>
      <c r="C519" t="s">
        <v>15</v>
      </c>
      <c r="D519" t="s">
        <v>15</v>
      </c>
      <c r="E519" t="s">
        <v>15</v>
      </c>
      <c r="F519" t="s">
        <v>298</v>
      </c>
      <c r="G519">
        <v>10101</v>
      </c>
      <c r="H519" t="s">
        <v>3935</v>
      </c>
      <c r="I519">
        <v>11</v>
      </c>
      <c r="J519">
        <v>2023</v>
      </c>
      <c r="K519">
        <v>202311</v>
      </c>
      <c r="L519">
        <v>202311</v>
      </c>
      <c r="M519" t="s">
        <v>310</v>
      </c>
      <c r="N519" t="s">
        <v>2027</v>
      </c>
      <c r="O519" t="s">
        <v>1700</v>
      </c>
      <c r="P519" t="s">
        <v>2810</v>
      </c>
      <c r="Q519" s="1">
        <v>45049</v>
      </c>
      <c r="R519">
        <v>1</v>
      </c>
      <c r="S519">
        <v>1</v>
      </c>
      <c r="T519">
        <v>1</v>
      </c>
      <c r="U519">
        <v>1</v>
      </c>
      <c r="V519" t="s">
        <v>4010</v>
      </c>
      <c r="W519" t="str">
        <f>IF(Tabla1[[#This Row],[num_sup]]=1,"CUMPLE SF","NO CUMPLE SF")</f>
        <v>CUMPLE SF</v>
      </c>
      <c r="X519" t="str">
        <f>IF(Tabla1[[#This Row],[num_ta]]=1,"SI CUMPLE TA","NO CUMPLE TA")</f>
        <v>SI CUMPLE TA</v>
      </c>
      <c r="Y519" s="5" t="str">
        <f>IF(AND(Tabla1[[#This Row],[num_sup]]=1,Tabla1[[#This Row],[num_ta]]=1),"CUMPLE","NO CUMPLE")</f>
        <v>CUMPLE</v>
      </c>
    </row>
    <row r="520" spans="1:25" hidden="1" x14ac:dyDescent="0.25">
      <c r="A520" t="s">
        <v>7</v>
      </c>
      <c r="B520" t="s">
        <v>15</v>
      </c>
      <c r="C520" t="s">
        <v>15</v>
      </c>
      <c r="D520" t="s">
        <v>15</v>
      </c>
      <c r="E520" t="s">
        <v>15</v>
      </c>
      <c r="F520" t="s">
        <v>314</v>
      </c>
      <c r="G520">
        <v>10101</v>
      </c>
      <c r="H520" t="s">
        <v>3935</v>
      </c>
      <c r="I520">
        <v>11</v>
      </c>
      <c r="J520">
        <v>2023</v>
      </c>
      <c r="K520">
        <v>202311</v>
      </c>
      <c r="L520">
        <v>202311</v>
      </c>
      <c r="M520" t="s">
        <v>324</v>
      </c>
      <c r="N520" t="s">
        <v>2124</v>
      </c>
      <c r="O520" t="s">
        <v>2413</v>
      </c>
      <c r="P520" t="s">
        <v>2809</v>
      </c>
      <c r="Q520" s="1">
        <v>45035</v>
      </c>
      <c r="R520">
        <v>1</v>
      </c>
      <c r="S520">
        <v>1</v>
      </c>
      <c r="T520">
        <v>1</v>
      </c>
      <c r="U520">
        <v>1</v>
      </c>
      <c r="V520" t="s">
        <v>4010</v>
      </c>
      <c r="W520" t="str">
        <f>IF(Tabla1[[#This Row],[num_sup]]=1,"CUMPLE SF","NO CUMPLE SF")</f>
        <v>CUMPLE SF</v>
      </c>
      <c r="X520" t="str">
        <f>IF(Tabla1[[#This Row],[num_ta]]=1,"SI CUMPLE TA","NO CUMPLE TA")</f>
        <v>SI CUMPLE TA</v>
      </c>
      <c r="Y520" s="5" t="str">
        <f>IF(AND(Tabla1[[#This Row],[num_sup]]=1,Tabla1[[#This Row],[num_ta]]=1),"CUMPLE","NO CUMPLE")</f>
        <v>CUMPLE</v>
      </c>
    </row>
    <row r="521" spans="1:25" hidden="1" x14ac:dyDescent="0.25">
      <c r="A521" t="s">
        <v>7</v>
      </c>
      <c r="B521" t="s">
        <v>15</v>
      </c>
      <c r="C521" t="s">
        <v>15</v>
      </c>
      <c r="D521" t="s">
        <v>15</v>
      </c>
      <c r="E521" t="s">
        <v>15</v>
      </c>
      <c r="F521" t="s">
        <v>314</v>
      </c>
      <c r="G521">
        <v>10101</v>
      </c>
      <c r="H521" t="s">
        <v>3935</v>
      </c>
      <c r="I521">
        <v>11</v>
      </c>
      <c r="J521">
        <v>2023</v>
      </c>
      <c r="K521">
        <v>202311</v>
      </c>
      <c r="L521">
        <v>202311</v>
      </c>
      <c r="M521" t="s">
        <v>325</v>
      </c>
      <c r="N521" t="s">
        <v>1692</v>
      </c>
      <c r="O521" t="s">
        <v>2053</v>
      </c>
      <c r="P521" t="s">
        <v>1953</v>
      </c>
      <c r="Q521" s="1">
        <v>45038</v>
      </c>
      <c r="R521">
        <v>1</v>
      </c>
      <c r="S521">
        <v>1</v>
      </c>
      <c r="T521">
        <v>1</v>
      </c>
      <c r="U521">
        <v>1</v>
      </c>
      <c r="V521" t="s">
        <v>4010</v>
      </c>
      <c r="W521" t="str">
        <f>IF(Tabla1[[#This Row],[num_sup]]=1,"CUMPLE SF","NO CUMPLE SF")</f>
        <v>CUMPLE SF</v>
      </c>
      <c r="X521" t="str">
        <f>IF(Tabla1[[#This Row],[num_ta]]=1,"SI CUMPLE TA","NO CUMPLE TA")</f>
        <v>SI CUMPLE TA</v>
      </c>
      <c r="Y521" s="5" t="str">
        <f>IF(AND(Tabla1[[#This Row],[num_sup]]=1,Tabla1[[#This Row],[num_ta]]=1),"CUMPLE","NO CUMPLE")</f>
        <v>CUMPLE</v>
      </c>
    </row>
    <row r="522" spans="1:25" hidden="1" x14ac:dyDescent="0.25">
      <c r="A522" t="s">
        <v>7</v>
      </c>
      <c r="B522" t="s">
        <v>15</v>
      </c>
      <c r="C522" t="s">
        <v>15</v>
      </c>
      <c r="D522" t="s">
        <v>15</v>
      </c>
      <c r="E522" t="s">
        <v>15</v>
      </c>
      <c r="F522" t="s">
        <v>314</v>
      </c>
      <c r="G522">
        <v>10101</v>
      </c>
      <c r="H522" t="s">
        <v>3935</v>
      </c>
      <c r="I522">
        <v>11</v>
      </c>
      <c r="J522">
        <v>2023</v>
      </c>
      <c r="K522">
        <v>202311</v>
      </c>
      <c r="L522">
        <v>202311</v>
      </c>
      <c r="M522" t="s">
        <v>326</v>
      </c>
      <c r="N522" t="s">
        <v>2027</v>
      </c>
      <c r="O522" t="s">
        <v>1858</v>
      </c>
      <c r="P522" t="s">
        <v>2808</v>
      </c>
      <c r="Q522" s="1">
        <v>45040</v>
      </c>
      <c r="R522">
        <v>1</v>
      </c>
      <c r="S522">
        <v>1</v>
      </c>
      <c r="T522">
        <v>1</v>
      </c>
      <c r="U522">
        <v>1</v>
      </c>
      <c r="V522" t="s">
        <v>4010</v>
      </c>
      <c r="W522" t="str">
        <f>IF(Tabla1[[#This Row],[num_sup]]=1,"CUMPLE SF","NO CUMPLE SF")</f>
        <v>CUMPLE SF</v>
      </c>
      <c r="X522" t="str">
        <f>IF(Tabla1[[#This Row],[num_ta]]=1,"SI CUMPLE TA","NO CUMPLE TA")</f>
        <v>SI CUMPLE TA</v>
      </c>
      <c r="Y522" s="5" t="str">
        <f>IF(AND(Tabla1[[#This Row],[num_sup]]=1,Tabla1[[#This Row],[num_ta]]=1),"CUMPLE","NO CUMPLE")</f>
        <v>CUMPLE</v>
      </c>
    </row>
    <row r="523" spans="1:25" hidden="1" x14ac:dyDescent="0.25">
      <c r="A523" t="s">
        <v>7</v>
      </c>
      <c r="B523" t="s">
        <v>15</v>
      </c>
      <c r="C523" t="s">
        <v>15</v>
      </c>
      <c r="D523" t="s">
        <v>15</v>
      </c>
      <c r="E523" t="s">
        <v>15</v>
      </c>
      <c r="F523" t="s">
        <v>342</v>
      </c>
      <c r="G523">
        <v>10101</v>
      </c>
      <c r="H523" t="s">
        <v>3935</v>
      </c>
      <c r="I523">
        <v>11</v>
      </c>
      <c r="J523">
        <v>2023</v>
      </c>
      <c r="K523">
        <v>202311</v>
      </c>
      <c r="L523">
        <v>202311</v>
      </c>
      <c r="M523" t="s">
        <v>351</v>
      </c>
      <c r="N523" t="s">
        <v>2085</v>
      </c>
      <c r="O523" t="s">
        <v>1741</v>
      </c>
      <c r="P523" t="s">
        <v>2805</v>
      </c>
      <c r="Q523" s="1">
        <v>45034</v>
      </c>
      <c r="R523">
        <v>1</v>
      </c>
      <c r="S523">
        <v>1</v>
      </c>
      <c r="T523">
        <v>1</v>
      </c>
      <c r="U523">
        <v>1</v>
      </c>
      <c r="V523" t="s">
        <v>4010</v>
      </c>
      <c r="W523" t="str">
        <f>IF(Tabla1[[#This Row],[num_sup]]=1,"CUMPLE SF","NO CUMPLE SF")</f>
        <v>CUMPLE SF</v>
      </c>
      <c r="X523" t="str">
        <f>IF(Tabla1[[#This Row],[num_ta]]=1,"SI CUMPLE TA","NO CUMPLE TA")</f>
        <v>SI CUMPLE TA</v>
      </c>
      <c r="Y523" s="5" t="str">
        <f>IF(AND(Tabla1[[#This Row],[num_sup]]=1,Tabla1[[#This Row],[num_ta]]=1),"CUMPLE","NO CUMPLE")</f>
        <v>CUMPLE</v>
      </c>
    </row>
    <row r="524" spans="1:25" hidden="1" x14ac:dyDescent="0.25">
      <c r="A524" t="s">
        <v>7</v>
      </c>
      <c r="B524" t="s">
        <v>15</v>
      </c>
      <c r="C524" t="s">
        <v>15</v>
      </c>
      <c r="D524" t="s">
        <v>15</v>
      </c>
      <c r="E524" t="s">
        <v>15</v>
      </c>
      <c r="F524" t="s">
        <v>342</v>
      </c>
      <c r="G524">
        <v>10101</v>
      </c>
      <c r="H524" t="s">
        <v>3935</v>
      </c>
      <c r="I524">
        <v>11</v>
      </c>
      <c r="J524">
        <v>2023</v>
      </c>
      <c r="K524">
        <v>202311</v>
      </c>
      <c r="L524">
        <v>202311</v>
      </c>
      <c r="M524" t="s">
        <v>343</v>
      </c>
      <c r="N524" t="s">
        <v>2807</v>
      </c>
      <c r="O524" t="s">
        <v>1745</v>
      </c>
      <c r="P524" t="s">
        <v>2806</v>
      </c>
      <c r="Q524" s="1">
        <v>45035</v>
      </c>
      <c r="R524">
        <v>1</v>
      </c>
      <c r="S524">
        <v>1</v>
      </c>
      <c r="T524">
        <v>1</v>
      </c>
      <c r="U524">
        <v>1</v>
      </c>
      <c r="V524" t="s">
        <v>4010</v>
      </c>
      <c r="W524" t="str">
        <f>IF(Tabla1[[#This Row],[num_sup]]=1,"CUMPLE SF","NO CUMPLE SF")</f>
        <v>CUMPLE SF</v>
      </c>
      <c r="X524" t="str">
        <f>IF(Tabla1[[#This Row],[num_ta]]=1,"SI CUMPLE TA","NO CUMPLE TA")</f>
        <v>SI CUMPLE TA</v>
      </c>
      <c r="Y524" s="5" t="str">
        <f>IF(AND(Tabla1[[#This Row],[num_sup]]=1,Tabla1[[#This Row],[num_ta]]=1),"CUMPLE","NO CUMPLE")</f>
        <v>CUMPLE</v>
      </c>
    </row>
    <row r="525" spans="1:25" hidden="1" x14ac:dyDescent="0.25">
      <c r="A525" t="s">
        <v>7</v>
      </c>
      <c r="B525" t="s">
        <v>15</v>
      </c>
      <c r="C525" t="s">
        <v>15</v>
      </c>
      <c r="D525" t="s">
        <v>15</v>
      </c>
      <c r="E525" t="s">
        <v>15</v>
      </c>
      <c r="F525" t="s">
        <v>342</v>
      </c>
      <c r="G525">
        <v>10101</v>
      </c>
      <c r="H525" t="s">
        <v>3935</v>
      </c>
      <c r="I525">
        <v>11</v>
      </c>
      <c r="J525">
        <v>2023</v>
      </c>
      <c r="K525">
        <v>202311</v>
      </c>
      <c r="L525">
        <v>202311</v>
      </c>
      <c r="M525" t="s">
        <v>352</v>
      </c>
      <c r="N525" t="s">
        <v>2345</v>
      </c>
      <c r="O525" t="s">
        <v>1688</v>
      </c>
      <c r="P525" t="s">
        <v>2428</v>
      </c>
      <c r="Q525" s="1">
        <v>45045</v>
      </c>
      <c r="R525">
        <v>1</v>
      </c>
      <c r="S525">
        <v>1</v>
      </c>
      <c r="T525">
        <v>1</v>
      </c>
      <c r="U525">
        <v>1</v>
      </c>
      <c r="V525" t="s">
        <v>4010</v>
      </c>
      <c r="W525" t="str">
        <f>IF(Tabla1[[#This Row],[num_sup]]=1,"CUMPLE SF","NO CUMPLE SF")</f>
        <v>CUMPLE SF</v>
      </c>
      <c r="X525" t="str">
        <f>IF(Tabla1[[#This Row],[num_ta]]=1,"SI CUMPLE TA","NO CUMPLE TA")</f>
        <v>SI CUMPLE TA</v>
      </c>
      <c r="Y525" s="5" t="str">
        <f>IF(AND(Tabla1[[#This Row],[num_sup]]=1,Tabla1[[#This Row],[num_ta]]=1),"CUMPLE","NO CUMPLE")</f>
        <v>CUMPLE</v>
      </c>
    </row>
    <row r="526" spans="1:25" hidden="1" x14ac:dyDescent="0.25">
      <c r="A526" t="s">
        <v>7</v>
      </c>
      <c r="B526" t="s">
        <v>15</v>
      </c>
      <c r="C526" t="s">
        <v>15</v>
      </c>
      <c r="D526" t="s">
        <v>15</v>
      </c>
      <c r="E526" t="s">
        <v>356</v>
      </c>
      <c r="F526" t="s">
        <v>357</v>
      </c>
      <c r="G526">
        <v>10101</v>
      </c>
      <c r="H526" t="s">
        <v>3936</v>
      </c>
      <c r="I526">
        <v>11</v>
      </c>
      <c r="J526">
        <v>2023</v>
      </c>
      <c r="K526">
        <v>202311</v>
      </c>
      <c r="L526">
        <v>202311</v>
      </c>
      <c r="M526" t="s">
        <v>358</v>
      </c>
      <c r="N526" t="s">
        <v>1798</v>
      </c>
      <c r="O526" t="s">
        <v>1861</v>
      </c>
      <c r="P526" t="s">
        <v>2804</v>
      </c>
      <c r="Q526" s="1">
        <v>45033</v>
      </c>
      <c r="R526">
        <v>1</v>
      </c>
      <c r="S526">
        <v>0</v>
      </c>
      <c r="T526">
        <v>1</v>
      </c>
      <c r="U526">
        <v>0</v>
      </c>
      <c r="V526" t="s">
        <v>4010</v>
      </c>
      <c r="W526" t="str">
        <f>IF(Tabla1[[#This Row],[num_sup]]=1,"CUMPLE SF","NO CUMPLE SF")</f>
        <v>CUMPLE SF</v>
      </c>
      <c r="X526" t="str">
        <f>IF(Tabla1[[#This Row],[num_ta]]=1,"SI CUMPLE TA","NO CUMPLE TA")</f>
        <v>NO CUMPLE TA</v>
      </c>
      <c r="Y526" s="5" t="str">
        <f>IF(AND(Tabla1[[#This Row],[num_sup]]=1,Tabla1[[#This Row],[num_ta]]=1),"CUMPLE","NO CUMPLE")</f>
        <v>NO CUMPLE</v>
      </c>
    </row>
    <row r="527" spans="1:25" hidden="1" x14ac:dyDescent="0.25">
      <c r="A527" t="s">
        <v>7</v>
      </c>
      <c r="B527" t="s">
        <v>15</v>
      </c>
      <c r="C527" t="s">
        <v>15</v>
      </c>
      <c r="D527" t="s">
        <v>15</v>
      </c>
      <c r="E527" t="s">
        <v>72</v>
      </c>
      <c r="F527" t="s">
        <v>72</v>
      </c>
      <c r="G527">
        <v>10101</v>
      </c>
      <c r="H527" t="s">
        <v>3935</v>
      </c>
      <c r="I527">
        <v>11</v>
      </c>
      <c r="J527">
        <v>2023</v>
      </c>
      <c r="K527">
        <v>202311</v>
      </c>
      <c r="L527">
        <v>202311</v>
      </c>
      <c r="M527" t="s">
        <v>362</v>
      </c>
      <c r="N527" t="s">
        <v>1711</v>
      </c>
      <c r="O527" t="s">
        <v>2803</v>
      </c>
      <c r="P527" t="s">
        <v>2802</v>
      </c>
      <c r="Q527" s="1">
        <v>45026</v>
      </c>
      <c r="R527">
        <v>1</v>
      </c>
      <c r="S527">
        <v>1</v>
      </c>
      <c r="T527">
        <v>1</v>
      </c>
      <c r="U527">
        <v>1</v>
      </c>
      <c r="V527" t="s">
        <v>4010</v>
      </c>
      <c r="W527" t="str">
        <f>IF(Tabla1[[#This Row],[num_sup]]=1,"CUMPLE SF","NO CUMPLE SF")</f>
        <v>CUMPLE SF</v>
      </c>
      <c r="X527" t="str">
        <f>IF(Tabla1[[#This Row],[num_ta]]=1,"SI CUMPLE TA","NO CUMPLE TA")</f>
        <v>SI CUMPLE TA</v>
      </c>
      <c r="Y527" s="5" t="str">
        <f>IF(AND(Tabla1[[#This Row],[num_sup]]=1,Tabla1[[#This Row],[num_ta]]=1),"CUMPLE","NO CUMPLE")</f>
        <v>CUMPLE</v>
      </c>
    </row>
    <row r="528" spans="1:25" hidden="1" x14ac:dyDescent="0.25">
      <c r="A528" t="s">
        <v>7</v>
      </c>
      <c r="B528" t="s">
        <v>15</v>
      </c>
      <c r="C528" t="s">
        <v>15</v>
      </c>
      <c r="D528" t="s">
        <v>15</v>
      </c>
      <c r="E528" t="s">
        <v>43</v>
      </c>
      <c r="F528" t="s">
        <v>363</v>
      </c>
      <c r="G528">
        <v>10101</v>
      </c>
      <c r="H528" t="s">
        <v>3935</v>
      </c>
      <c r="I528">
        <v>11</v>
      </c>
      <c r="J528">
        <v>2023</v>
      </c>
      <c r="K528">
        <v>202311</v>
      </c>
      <c r="L528">
        <v>202311</v>
      </c>
      <c r="M528" t="s">
        <v>364</v>
      </c>
      <c r="N528" t="s">
        <v>1692</v>
      </c>
      <c r="O528" t="s">
        <v>1848</v>
      </c>
      <c r="P528" t="s">
        <v>2801</v>
      </c>
      <c r="Q528" s="1">
        <v>45028</v>
      </c>
      <c r="R528">
        <v>1</v>
      </c>
      <c r="S528">
        <v>1</v>
      </c>
      <c r="T528">
        <v>1</v>
      </c>
      <c r="U528">
        <v>1</v>
      </c>
      <c r="V528" t="s">
        <v>4010</v>
      </c>
      <c r="W528" t="str">
        <f>IF(Tabla1[[#This Row],[num_sup]]=1,"CUMPLE SF","NO CUMPLE SF")</f>
        <v>CUMPLE SF</v>
      </c>
      <c r="X528" t="str">
        <f>IF(Tabla1[[#This Row],[num_ta]]=1,"SI CUMPLE TA","NO CUMPLE TA")</f>
        <v>SI CUMPLE TA</v>
      </c>
      <c r="Y528" s="5" t="str">
        <f>IF(AND(Tabla1[[#This Row],[num_sup]]=1,Tabla1[[#This Row],[num_ta]]=1),"CUMPLE","NO CUMPLE")</f>
        <v>CUMPLE</v>
      </c>
    </row>
    <row r="529" spans="1:25" hidden="1" x14ac:dyDescent="0.25">
      <c r="A529" t="s">
        <v>7</v>
      </c>
      <c r="B529" t="s">
        <v>15</v>
      </c>
      <c r="C529" t="s">
        <v>15</v>
      </c>
      <c r="D529" t="s">
        <v>15</v>
      </c>
      <c r="E529" t="s">
        <v>76</v>
      </c>
      <c r="F529" t="s">
        <v>888</v>
      </c>
      <c r="G529">
        <v>10101</v>
      </c>
      <c r="H529" t="s">
        <v>3936</v>
      </c>
      <c r="I529">
        <v>11</v>
      </c>
      <c r="J529">
        <v>2023</v>
      </c>
      <c r="K529">
        <v>202311</v>
      </c>
      <c r="L529">
        <v>202311</v>
      </c>
      <c r="M529" t="s">
        <v>272</v>
      </c>
      <c r="N529" t="s">
        <v>2800</v>
      </c>
      <c r="O529" t="s">
        <v>1794</v>
      </c>
      <c r="P529" t="s">
        <v>2799</v>
      </c>
      <c r="Q529" s="1">
        <v>45048</v>
      </c>
      <c r="R529">
        <v>1</v>
      </c>
      <c r="S529">
        <v>0</v>
      </c>
      <c r="T529">
        <v>0</v>
      </c>
      <c r="U529">
        <v>0</v>
      </c>
      <c r="V529" t="s">
        <v>4010</v>
      </c>
      <c r="W529" t="str">
        <f>IF(Tabla1[[#This Row],[num_sup]]=1,"CUMPLE SF","NO CUMPLE SF")</f>
        <v>NO CUMPLE SF</v>
      </c>
      <c r="X529" t="str">
        <f>IF(Tabla1[[#This Row],[num_ta]]=1,"SI CUMPLE TA","NO CUMPLE TA")</f>
        <v>NO CUMPLE TA</v>
      </c>
      <c r="Y529" s="5" t="str">
        <f>IF(AND(Tabla1[[#This Row],[num_sup]]=1,Tabla1[[#This Row],[num_ta]]=1),"CUMPLE","NO CUMPLE")</f>
        <v>NO CUMPLE</v>
      </c>
    </row>
    <row r="530" spans="1:25" hidden="1" x14ac:dyDescent="0.25">
      <c r="A530" t="s">
        <v>7</v>
      </c>
      <c r="B530" t="s">
        <v>15</v>
      </c>
      <c r="C530" t="s">
        <v>15</v>
      </c>
      <c r="D530" t="s">
        <v>135</v>
      </c>
      <c r="E530" t="s">
        <v>91</v>
      </c>
      <c r="F530" t="s">
        <v>136</v>
      </c>
      <c r="G530">
        <v>10101</v>
      </c>
      <c r="H530" t="s">
        <v>3935</v>
      </c>
      <c r="I530">
        <v>11</v>
      </c>
      <c r="J530">
        <v>2023</v>
      </c>
      <c r="K530">
        <v>202311</v>
      </c>
      <c r="L530">
        <v>202311</v>
      </c>
      <c r="M530" t="s">
        <v>373</v>
      </c>
      <c r="N530" t="s">
        <v>1906</v>
      </c>
      <c r="O530" t="s">
        <v>1707</v>
      </c>
      <c r="P530" t="s">
        <v>2798</v>
      </c>
      <c r="Q530" s="1">
        <v>45022</v>
      </c>
      <c r="R530">
        <v>1</v>
      </c>
      <c r="S530">
        <v>1</v>
      </c>
      <c r="T530">
        <v>1</v>
      </c>
      <c r="U530">
        <v>1</v>
      </c>
      <c r="V530" t="s">
        <v>4010</v>
      </c>
      <c r="W530" t="str">
        <f>IF(Tabla1[[#This Row],[num_sup]]=1,"CUMPLE SF","NO CUMPLE SF")</f>
        <v>CUMPLE SF</v>
      </c>
      <c r="X530" t="str">
        <f>IF(Tabla1[[#This Row],[num_ta]]=1,"SI CUMPLE TA","NO CUMPLE TA")</f>
        <v>SI CUMPLE TA</v>
      </c>
      <c r="Y530" s="5" t="str">
        <f>IF(AND(Tabla1[[#This Row],[num_sup]]=1,Tabla1[[#This Row],[num_ta]]=1),"CUMPLE","NO CUMPLE")</f>
        <v>CUMPLE</v>
      </c>
    </row>
    <row r="531" spans="1:25" hidden="1" x14ac:dyDescent="0.25">
      <c r="A531" t="s">
        <v>7</v>
      </c>
      <c r="B531" t="s">
        <v>15</v>
      </c>
      <c r="C531" t="s">
        <v>15</v>
      </c>
      <c r="D531" t="s">
        <v>135</v>
      </c>
      <c r="E531" t="s">
        <v>91</v>
      </c>
      <c r="F531" t="s">
        <v>136</v>
      </c>
      <c r="G531">
        <v>10101</v>
      </c>
      <c r="H531" t="s">
        <v>3935</v>
      </c>
      <c r="I531">
        <v>11</v>
      </c>
      <c r="J531">
        <v>2023</v>
      </c>
      <c r="K531">
        <v>202311</v>
      </c>
      <c r="L531">
        <v>202311</v>
      </c>
      <c r="M531" t="s">
        <v>374</v>
      </c>
      <c r="N531" t="s">
        <v>2210</v>
      </c>
      <c r="O531" t="s">
        <v>1860</v>
      </c>
      <c r="P531" t="s">
        <v>2797</v>
      </c>
      <c r="Q531" s="1">
        <v>45035</v>
      </c>
      <c r="R531">
        <v>1</v>
      </c>
      <c r="S531">
        <v>1</v>
      </c>
      <c r="T531">
        <v>1</v>
      </c>
      <c r="U531">
        <v>1</v>
      </c>
      <c r="V531" t="s">
        <v>4010</v>
      </c>
      <c r="W531" t="str">
        <f>IF(Tabla1[[#This Row],[num_sup]]=1,"CUMPLE SF","NO CUMPLE SF")</f>
        <v>CUMPLE SF</v>
      </c>
      <c r="X531" t="str">
        <f>IF(Tabla1[[#This Row],[num_ta]]=1,"SI CUMPLE TA","NO CUMPLE TA")</f>
        <v>SI CUMPLE TA</v>
      </c>
      <c r="Y531" s="5" t="str">
        <f>IF(AND(Tabla1[[#This Row],[num_sup]]=1,Tabla1[[#This Row],[num_ta]]=1),"CUMPLE","NO CUMPLE")</f>
        <v>CUMPLE</v>
      </c>
    </row>
    <row r="532" spans="1:25" hidden="1" x14ac:dyDescent="0.25">
      <c r="A532" t="s">
        <v>7</v>
      </c>
      <c r="B532" t="s">
        <v>15</v>
      </c>
      <c r="C532" t="s">
        <v>15</v>
      </c>
      <c r="D532" t="s">
        <v>135</v>
      </c>
      <c r="E532" t="s">
        <v>91</v>
      </c>
      <c r="F532" t="s">
        <v>136</v>
      </c>
      <c r="G532">
        <v>10101</v>
      </c>
      <c r="H532" t="s">
        <v>3935</v>
      </c>
      <c r="I532">
        <v>11</v>
      </c>
      <c r="J532">
        <v>2023</v>
      </c>
      <c r="K532">
        <v>202311</v>
      </c>
      <c r="L532">
        <v>202311</v>
      </c>
      <c r="M532" t="s">
        <v>1037</v>
      </c>
      <c r="N532" t="s">
        <v>2165</v>
      </c>
      <c r="O532" t="s">
        <v>2053</v>
      </c>
      <c r="P532" t="s">
        <v>2688</v>
      </c>
      <c r="Q532" s="1">
        <v>45040</v>
      </c>
      <c r="R532">
        <v>1</v>
      </c>
      <c r="S532">
        <v>0</v>
      </c>
      <c r="T532">
        <v>1</v>
      </c>
      <c r="U532">
        <v>0</v>
      </c>
      <c r="V532" t="s">
        <v>4010</v>
      </c>
      <c r="W532" t="str">
        <f>IF(Tabla1[[#This Row],[num_sup]]=1,"CUMPLE SF","NO CUMPLE SF")</f>
        <v>CUMPLE SF</v>
      </c>
      <c r="X532" t="str">
        <f>IF(Tabla1[[#This Row],[num_ta]]=1,"SI CUMPLE TA","NO CUMPLE TA")</f>
        <v>NO CUMPLE TA</v>
      </c>
      <c r="Y532" s="5" t="str">
        <f>IF(AND(Tabla1[[#This Row],[num_sup]]=1,Tabla1[[#This Row],[num_ta]]=1),"CUMPLE","NO CUMPLE")</f>
        <v>NO CUMPLE</v>
      </c>
    </row>
    <row r="533" spans="1:25" hidden="1" x14ac:dyDescent="0.25">
      <c r="A533" t="s">
        <v>7</v>
      </c>
      <c r="B533" t="s">
        <v>15</v>
      </c>
      <c r="C533" t="s">
        <v>15</v>
      </c>
      <c r="D533" t="s">
        <v>135</v>
      </c>
      <c r="E533" t="s">
        <v>91</v>
      </c>
      <c r="F533" t="s">
        <v>136</v>
      </c>
      <c r="G533">
        <v>10101</v>
      </c>
      <c r="H533" t="s">
        <v>3935</v>
      </c>
      <c r="I533">
        <v>11</v>
      </c>
      <c r="J533">
        <v>2023</v>
      </c>
      <c r="K533">
        <v>202311</v>
      </c>
      <c r="L533">
        <v>202311</v>
      </c>
      <c r="M533" t="s">
        <v>375</v>
      </c>
      <c r="N533" t="s">
        <v>1692</v>
      </c>
      <c r="O533" t="s">
        <v>2027</v>
      </c>
      <c r="P533" t="s">
        <v>2796</v>
      </c>
      <c r="Q533" s="1">
        <v>45047</v>
      </c>
      <c r="R533">
        <v>1</v>
      </c>
      <c r="S533">
        <v>0</v>
      </c>
      <c r="T533">
        <v>1</v>
      </c>
      <c r="U533">
        <v>0</v>
      </c>
      <c r="V533" t="s">
        <v>4010</v>
      </c>
      <c r="W533" t="str">
        <f>IF(Tabla1[[#This Row],[num_sup]]=1,"CUMPLE SF","NO CUMPLE SF")</f>
        <v>CUMPLE SF</v>
      </c>
      <c r="X533" t="str">
        <f>IF(Tabla1[[#This Row],[num_ta]]=1,"SI CUMPLE TA","NO CUMPLE TA")</f>
        <v>NO CUMPLE TA</v>
      </c>
      <c r="Y533" s="5" t="str">
        <f>IF(AND(Tabla1[[#This Row],[num_sup]]=1,Tabla1[[#This Row],[num_ta]]=1),"CUMPLE","NO CUMPLE")</f>
        <v>NO CUMPLE</v>
      </c>
    </row>
    <row r="534" spans="1:25" hidden="1" x14ac:dyDescent="0.25">
      <c r="A534" t="s">
        <v>7</v>
      </c>
      <c r="B534" t="s">
        <v>15</v>
      </c>
      <c r="C534" t="s">
        <v>15</v>
      </c>
      <c r="D534" t="s">
        <v>135</v>
      </c>
      <c r="E534" t="s">
        <v>91</v>
      </c>
      <c r="F534" t="s">
        <v>136</v>
      </c>
      <c r="G534">
        <v>10101</v>
      </c>
      <c r="H534" t="s">
        <v>3935</v>
      </c>
      <c r="I534">
        <v>11</v>
      </c>
      <c r="J534">
        <v>2023</v>
      </c>
      <c r="K534">
        <v>202311</v>
      </c>
      <c r="L534">
        <v>202311</v>
      </c>
      <c r="M534" t="s">
        <v>376</v>
      </c>
      <c r="N534" t="s">
        <v>1703</v>
      </c>
      <c r="O534" t="s">
        <v>1700</v>
      </c>
      <c r="P534" t="s">
        <v>2795</v>
      </c>
      <c r="Q534" s="1">
        <v>45048</v>
      </c>
      <c r="R534">
        <v>1</v>
      </c>
      <c r="S534">
        <v>1</v>
      </c>
      <c r="T534">
        <v>1</v>
      </c>
      <c r="U534">
        <v>1</v>
      </c>
      <c r="V534" t="s">
        <v>4010</v>
      </c>
      <c r="W534" t="str">
        <f>IF(Tabla1[[#This Row],[num_sup]]=1,"CUMPLE SF","NO CUMPLE SF")</f>
        <v>CUMPLE SF</v>
      </c>
      <c r="X534" t="str">
        <f>IF(Tabla1[[#This Row],[num_ta]]=1,"SI CUMPLE TA","NO CUMPLE TA")</f>
        <v>SI CUMPLE TA</v>
      </c>
      <c r="Y534" s="5" t="str">
        <f>IF(AND(Tabla1[[#This Row],[num_sup]]=1,Tabla1[[#This Row],[num_ta]]=1),"CUMPLE","NO CUMPLE")</f>
        <v>CUMPLE</v>
      </c>
    </row>
    <row r="535" spans="1:25" hidden="1" x14ac:dyDescent="0.25">
      <c r="A535" t="s">
        <v>7</v>
      </c>
      <c r="B535" t="s">
        <v>15</v>
      </c>
      <c r="C535" t="s">
        <v>61</v>
      </c>
      <c r="D535" t="s">
        <v>15</v>
      </c>
      <c r="E535" t="s">
        <v>396</v>
      </c>
      <c r="F535" t="s">
        <v>61</v>
      </c>
      <c r="G535">
        <v>10104</v>
      </c>
      <c r="H535" t="s">
        <v>3935</v>
      </c>
      <c r="I535">
        <v>11</v>
      </c>
      <c r="J535">
        <v>2023</v>
      </c>
      <c r="K535">
        <v>202311</v>
      </c>
      <c r="L535">
        <v>202311</v>
      </c>
      <c r="M535" t="s">
        <v>397</v>
      </c>
      <c r="N535" t="s">
        <v>2027</v>
      </c>
      <c r="O535" t="s">
        <v>1746</v>
      </c>
      <c r="P535" t="s">
        <v>2794</v>
      </c>
      <c r="Q535" s="1">
        <v>45032</v>
      </c>
      <c r="R535">
        <v>1</v>
      </c>
      <c r="S535">
        <v>1</v>
      </c>
      <c r="T535">
        <v>1</v>
      </c>
      <c r="U535">
        <v>1</v>
      </c>
      <c r="V535" t="s">
        <v>4010</v>
      </c>
      <c r="W535" t="str">
        <f>IF(Tabla1[[#This Row],[num_sup]]=1,"CUMPLE SF","NO CUMPLE SF")</f>
        <v>CUMPLE SF</v>
      </c>
      <c r="X535" t="str">
        <f>IF(Tabla1[[#This Row],[num_ta]]=1,"SI CUMPLE TA","NO CUMPLE TA")</f>
        <v>SI CUMPLE TA</v>
      </c>
      <c r="Y535" s="5" t="str">
        <f>IF(AND(Tabla1[[#This Row],[num_sup]]=1,Tabla1[[#This Row],[num_ta]]=1),"CUMPLE","NO CUMPLE")</f>
        <v>CUMPLE</v>
      </c>
    </row>
    <row r="536" spans="1:25" hidden="1" x14ac:dyDescent="0.25">
      <c r="A536" t="s">
        <v>7</v>
      </c>
      <c r="B536" t="s">
        <v>15</v>
      </c>
      <c r="C536" t="s">
        <v>52</v>
      </c>
      <c r="D536" t="s">
        <v>15</v>
      </c>
      <c r="E536" t="s">
        <v>230</v>
      </c>
      <c r="F536" t="s">
        <v>52</v>
      </c>
      <c r="G536">
        <v>10106</v>
      </c>
      <c r="H536" t="s">
        <v>3935</v>
      </c>
      <c r="I536">
        <v>11</v>
      </c>
      <c r="J536">
        <v>2023</v>
      </c>
      <c r="K536">
        <v>202311</v>
      </c>
      <c r="L536">
        <v>202311</v>
      </c>
      <c r="M536" t="s">
        <v>1529</v>
      </c>
      <c r="N536" t="s">
        <v>1812</v>
      </c>
      <c r="O536" t="s">
        <v>1787</v>
      </c>
      <c r="P536" t="s">
        <v>2793</v>
      </c>
      <c r="Q536" s="1">
        <v>45024</v>
      </c>
      <c r="R536">
        <v>1</v>
      </c>
      <c r="S536">
        <v>1</v>
      </c>
      <c r="T536">
        <v>1</v>
      </c>
      <c r="U536">
        <v>1</v>
      </c>
      <c r="V536" t="s">
        <v>4010</v>
      </c>
      <c r="W536" t="str">
        <f>IF(Tabla1[[#This Row],[num_sup]]=1,"CUMPLE SF","NO CUMPLE SF")</f>
        <v>CUMPLE SF</v>
      </c>
      <c r="X536" t="str">
        <f>IF(Tabla1[[#This Row],[num_ta]]=1,"SI CUMPLE TA","NO CUMPLE TA")</f>
        <v>SI CUMPLE TA</v>
      </c>
      <c r="Y536" s="5" t="str">
        <f>IF(AND(Tabla1[[#This Row],[num_sup]]=1,Tabla1[[#This Row],[num_ta]]=1),"CUMPLE","NO CUMPLE")</f>
        <v>CUMPLE</v>
      </c>
    </row>
    <row r="537" spans="1:25" hidden="1" x14ac:dyDescent="0.25">
      <c r="A537" t="s">
        <v>7</v>
      </c>
      <c r="B537" t="s">
        <v>15</v>
      </c>
      <c r="C537" t="s">
        <v>48</v>
      </c>
      <c r="D537" t="s">
        <v>15</v>
      </c>
      <c r="E537" t="s">
        <v>80</v>
      </c>
      <c r="F537" t="s">
        <v>414</v>
      </c>
      <c r="G537">
        <v>10109</v>
      </c>
      <c r="H537" t="s">
        <v>3935</v>
      </c>
      <c r="I537">
        <v>11</v>
      </c>
      <c r="J537">
        <v>2023</v>
      </c>
      <c r="K537">
        <v>202311</v>
      </c>
      <c r="L537">
        <v>202311</v>
      </c>
      <c r="M537" t="s">
        <v>416</v>
      </c>
      <c r="N537" t="s">
        <v>1809</v>
      </c>
      <c r="O537" t="s">
        <v>2053</v>
      </c>
      <c r="P537" t="s">
        <v>2792</v>
      </c>
      <c r="Q537" s="1">
        <v>45036</v>
      </c>
      <c r="R537">
        <v>1</v>
      </c>
      <c r="S537">
        <v>1</v>
      </c>
      <c r="T537">
        <v>1</v>
      </c>
      <c r="U537">
        <v>1</v>
      </c>
      <c r="V537" t="s">
        <v>4010</v>
      </c>
      <c r="W537" t="str">
        <f>IF(Tabla1[[#This Row],[num_sup]]=1,"CUMPLE SF","NO CUMPLE SF")</f>
        <v>CUMPLE SF</v>
      </c>
      <c r="X537" t="str">
        <f>IF(Tabla1[[#This Row],[num_ta]]=1,"SI CUMPLE TA","NO CUMPLE TA")</f>
        <v>SI CUMPLE TA</v>
      </c>
      <c r="Y537" s="5" t="str">
        <f>IF(AND(Tabla1[[#This Row],[num_sup]]=1,Tabla1[[#This Row],[num_ta]]=1),"CUMPLE","NO CUMPLE")</f>
        <v>CUMPLE</v>
      </c>
    </row>
    <row r="538" spans="1:25" hidden="1" x14ac:dyDescent="0.25">
      <c r="A538" t="s">
        <v>7</v>
      </c>
      <c r="B538" t="s">
        <v>15</v>
      </c>
      <c r="C538" t="s">
        <v>48</v>
      </c>
      <c r="D538" t="s">
        <v>15</v>
      </c>
      <c r="E538" t="s">
        <v>368</v>
      </c>
      <c r="F538" t="s">
        <v>420</v>
      </c>
      <c r="G538">
        <v>10109</v>
      </c>
      <c r="H538" t="s">
        <v>3935</v>
      </c>
      <c r="I538">
        <v>11</v>
      </c>
      <c r="J538">
        <v>2023</v>
      </c>
      <c r="K538">
        <v>202311</v>
      </c>
      <c r="L538">
        <v>202311</v>
      </c>
      <c r="M538" t="s">
        <v>421</v>
      </c>
      <c r="N538" t="s">
        <v>1971</v>
      </c>
      <c r="O538" t="s">
        <v>1692</v>
      </c>
      <c r="P538" t="s">
        <v>2791</v>
      </c>
      <c r="Q538" s="1">
        <v>45048</v>
      </c>
      <c r="R538">
        <v>1</v>
      </c>
      <c r="S538">
        <v>1</v>
      </c>
      <c r="T538">
        <v>1</v>
      </c>
      <c r="U538">
        <v>1</v>
      </c>
      <c r="V538" t="s">
        <v>4010</v>
      </c>
      <c r="W538" t="str">
        <f>IF(Tabla1[[#This Row],[num_sup]]=1,"CUMPLE SF","NO CUMPLE SF")</f>
        <v>CUMPLE SF</v>
      </c>
      <c r="X538" t="str">
        <f>IF(Tabla1[[#This Row],[num_ta]]=1,"SI CUMPLE TA","NO CUMPLE TA")</f>
        <v>SI CUMPLE TA</v>
      </c>
      <c r="Y538" s="5" t="str">
        <f>IF(AND(Tabla1[[#This Row],[num_sup]]=1,Tabla1[[#This Row],[num_ta]]=1),"CUMPLE","NO CUMPLE")</f>
        <v>CUMPLE</v>
      </c>
    </row>
    <row r="539" spans="1:25" hidden="1" x14ac:dyDescent="0.25">
      <c r="A539" t="s">
        <v>7</v>
      </c>
      <c r="B539" t="s">
        <v>15</v>
      </c>
      <c r="C539" t="s">
        <v>48</v>
      </c>
      <c r="D539" t="s">
        <v>15</v>
      </c>
      <c r="E539" t="s">
        <v>368</v>
      </c>
      <c r="F539" t="s">
        <v>422</v>
      </c>
      <c r="G539">
        <v>10109</v>
      </c>
      <c r="H539" t="s">
        <v>3935</v>
      </c>
      <c r="I539">
        <v>11</v>
      </c>
      <c r="J539">
        <v>2023</v>
      </c>
      <c r="K539">
        <v>202311</v>
      </c>
      <c r="L539">
        <v>202311</v>
      </c>
      <c r="M539" t="s">
        <v>426</v>
      </c>
      <c r="N539" t="s">
        <v>1692</v>
      </c>
      <c r="O539" t="s">
        <v>2790</v>
      </c>
      <c r="P539" t="s">
        <v>2789</v>
      </c>
      <c r="Q539" s="1">
        <v>45027</v>
      </c>
      <c r="R539">
        <v>1</v>
      </c>
      <c r="S539">
        <v>1</v>
      </c>
      <c r="T539">
        <v>1</v>
      </c>
      <c r="U539">
        <v>1</v>
      </c>
      <c r="V539" t="s">
        <v>4010</v>
      </c>
      <c r="W539" t="str">
        <f>IF(Tabla1[[#This Row],[num_sup]]=1,"CUMPLE SF","NO CUMPLE SF")</f>
        <v>CUMPLE SF</v>
      </c>
      <c r="X539" t="str">
        <f>IF(Tabla1[[#This Row],[num_ta]]=1,"SI CUMPLE TA","NO CUMPLE TA")</f>
        <v>SI CUMPLE TA</v>
      </c>
      <c r="Y539" s="5" t="str">
        <f>IF(AND(Tabla1[[#This Row],[num_sup]]=1,Tabla1[[#This Row],[num_ta]]=1),"CUMPLE","NO CUMPLE")</f>
        <v>CUMPLE</v>
      </c>
    </row>
    <row r="540" spans="1:25" hidden="1" x14ac:dyDescent="0.25">
      <c r="A540" t="s">
        <v>7</v>
      </c>
      <c r="B540" t="s">
        <v>15</v>
      </c>
      <c r="C540" t="s">
        <v>48</v>
      </c>
      <c r="D540" t="s">
        <v>15</v>
      </c>
      <c r="E540" t="s">
        <v>368</v>
      </c>
      <c r="F540" t="s">
        <v>422</v>
      </c>
      <c r="G540">
        <v>10109</v>
      </c>
      <c r="H540" t="s">
        <v>3935</v>
      </c>
      <c r="I540">
        <v>11</v>
      </c>
      <c r="J540">
        <v>2023</v>
      </c>
      <c r="K540">
        <v>202311</v>
      </c>
      <c r="L540">
        <v>202311</v>
      </c>
      <c r="M540" t="s">
        <v>1528</v>
      </c>
      <c r="N540" t="s">
        <v>2162</v>
      </c>
      <c r="O540" t="s">
        <v>1794</v>
      </c>
      <c r="P540" t="s">
        <v>2788</v>
      </c>
      <c r="Q540" s="1">
        <v>45036</v>
      </c>
      <c r="R540">
        <v>1</v>
      </c>
      <c r="S540">
        <v>1</v>
      </c>
      <c r="T540">
        <v>1</v>
      </c>
      <c r="U540">
        <v>1</v>
      </c>
      <c r="V540" t="s">
        <v>4010</v>
      </c>
      <c r="W540" t="str">
        <f>IF(Tabla1[[#This Row],[num_sup]]=1,"CUMPLE SF","NO CUMPLE SF")</f>
        <v>CUMPLE SF</v>
      </c>
      <c r="X540" t="str">
        <f>IF(Tabla1[[#This Row],[num_ta]]=1,"SI CUMPLE TA","NO CUMPLE TA")</f>
        <v>SI CUMPLE TA</v>
      </c>
      <c r="Y540" s="5" t="str">
        <f>IF(AND(Tabla1[[#This Row],[num_sup]]=1,Tabla1[[#This Row],[num_ta]]=1),"CUMPLE","NO CUMPLE")</f>
        <v>CUMPLE</v>
      </c>
    </row>
    <row r="541" spans="1:25" hidden="1" x14ac:dyDescent="0.25">
      <c r="A541" t="s">
        <v>7</v>
      </c>
      <c r="B541" t="s">
        <v>15</v>
      </c>
      <c r="C541" t="s">
        <v>48</v>
      </c>
      <c r="D541" t="s">
        <v>15</v>
      </c>
      <c r="E541" t="s">
        <v>368</v>
      </c>
      <c r="F541" t="s">
        <v>422</v>
      </c>
      <c r="G541">
        <v>10109</v>
      </c>
      <c r="H541" t="s">
        <v>3935</v>
      </c>
      <c r="I541">
        <v>11</v>
      </c>
      <c r="J541">
        <v>2023</v>
      </c>
      <c r="K541">
        <v>202311</v>
      </c>
      <c r="L541">
        <v>202311</v>
      </c>
      <c r="M541" t="s">
        <v>1527</v>
      </c>
      <c r="N541" t="s">
        <v>1971</v>
      </c>
      <c r="O541" t="s">
        <v>2053</v>
      </c>
      <c r="P541" t="s">
        <v>2787</v>
      </c>
      <c r="Q541" s="1">
        <v>45044</v>
      </c>
      <c r="R541">
        <v>1</v>
      </c>
      <c r="S541">
        <v>1</v>
      </c>
      <c r="T541">
        <v>1</v>
      </c>
      <c r="U541">
        <v>1</v>
      </c>
      <c r="V541" t="s">
        <v>4010</v>
      </c>
      <c r="W541" t="str">
        <f>IF(Tabla1[[#This Row],[num_sup]]=1,"CUMPLE SF","NO CUMPLE SF")</f>
        <v>CUMPLE SF</v>
      </c>
      <c r="X541" t="str">
        <f>IF(Tabla1[[#This Row],[num_ta]]=1,"SI CUMPLE TA","NO CUMPLE TA")</f>
        <v>SI CUMPLE TA</v>
      </c>
      <c r="Y541" s="5" t="str">
        <f>IF(AND(Tabla1[[#This Row],[num_sup]]=1,Tabla1[[#This Row],[num_ta]]=1),"CUMPLE","NO CUMPLE")</f>
        <v>CUMPLE</v>
      </c>
    </row>
    <row r="542" spans="1:25" hidden="1" x14ac:dyDescent="0.25">
      <c r="A542" t="s">
        <v>7</v>
      </c>
      <c r="B542" t="s">
        <v>15</v>
      </c>
      <c r="C542" t="s">
        <v>48</v>
      </c>
      <c r="D542" t="s">
        <v>15</v>
      </c>
      <c r="E542" t="s">
        <v>368</v>
      </c>
      <c r="F542" t="s">
        <v>422</v>
      </c>
      <c r="G542">
        <v>10109</v>
      </c>
      <c r="H542" t="s">
        <v>3935</v>
      </c>
      <c r="I542">
        <v>11</v>
      </c>
      <c r="J542">
        <v>2023</v>
      </c>
      <c r="K542">
        <v>202311</v>
      </c>
      <c r="L542">
        <v>202311</v>
      </c>
      <c r="M542" t="s">
        <v>1526</v>
      </c>
      <c r="N542" t="s">
        <v>1985</v>
      </c>
      <c r="O542" t="s">
        <v>1692</v>
      </c>
      <c r="P542" t="s">
        <v>2786</v>
      </c>
      <c r="Q542" s="1">
        <v>45049</v>
      </c>
      <c r="R542">
        <v>1</v>
      </c>
      <c r="S542">
        <v>1</v>
      </c>
      <c r="T542">
        <v>1</v>
      </c>
      <c r="U542">
        <v>1</v>
      </c>
      <c r="V542" t="s">
        <v>4010</v>
      </c>
      <c r="W542" t="str">
        <f>IF(Tabla1[[#This Row],[num_sup]]=1,"CUMPLE SF","NO CUMPLE SF")</f>
        <v>CUMPLE SF</v>
      </c>
      <c r="X542" t="str">
        <f>IF(Tabla1[[#This Row],[num_ta]]=1,"SI CUMPLE TA","NO CUMPLE TA")</f>
        <v>SI CUMPLE TA</v>
      </c>
      <c r="Y542" s="5" t="str">
        <f>IF(AND(Tabla1[[#This Row],[num_sup]]=1,Tabla1[[#This Row],[num_ta]]=1),"CUMPLE","NO CUMPLE")</f>
        <v>CUMPLE</v>
      </c>
    </row>
    <row r="543" spans="1:25" hidden="1" x14ac:dyDescent="0.25">
      <c r="A543" t="s">
        <v>7</v>
      </c>
      <c r="B543" t="s">
        <v>15</v>
      </c>
      <c r="C543" t="s">
        <v>48</v>
      </c>
      <c r="D543" t="s">
        <v>15</v>
      </c>
      <c r="E543" t="s">
        <v>368</v>
      </c>
      <c r="F543" t="s">
        <v>428</v>
      </c>
      <c r="G543">
        <v>10109</v>
      </c>
      <c r="H543" t="s">
        <v>3935</v>
      </c>
      <c r="I543">
        <v>11</v>
      </c>
      <c r="J543">
        <v>2023</v>
      </c>
      <c r="K543">
        <v>202311</v>
      </c>
      <c r="L543">
        <v>202311</v>
      </c>
      <c r="M543" t="s">
        <v>1525</v>
      </c>
      <c r="N543" t="s">
        <v>1692</v>
      </c>
      <c r="O543" t="s">
        <v>1692</v>
      </c>
      <c r="P543" t="s">
        <v>2785</v>
      </c>
      <c r="Q543" s="1">
        <v>45031</v>
      </c>
      <c r="R543">
        <v>1</v>
      </c>
      <c r="S543">
        <v>1</v>
      </c>
      <c r="T543">
        <v>1</v>
      </c>
      <c r="U543">
        <v>1</v>
      </c>
      <c r="V543" t="s">
        <v>4010</v>
      </c>
      <c r="W543" t="str">
        <f>IF(Tabla1[[#This Row],[num_sup]]=1,"CUMPLE SF","NO CUMPLE SF")</f>
        <v>CUMPLE SF</v>
      </c>
      <c r="X543" t="str">
        <f>IF(Tabla1[[#This Row],[num_ta]]=1,"SI CUMPLE TA","NO CUMPLE TA")</f>
        <v>SI CUMPLE TA</v>
      </c>
      <c r="Y543" s="5" t="str">
        <f>IF(AND(Tabla1[[#This Row],[num_sup]]=1,Tabla1[[#This Row],[num_ta]]=1),"CUMPLE","NO CUMPLE")</f>
        <v>CUMPLE</v>
      </c>
    </row>
    <row r="544" spans="1:25" hidden="1" x14ac:dyDescent="0.25">
      <c r="A544" t="s">
        <v>7</v>
      </c>
      <c r="B544" t="s">
        <v>15</v>
      </c>
      <c r="C544" t="s">
        <v>42</v>
      </c>
      <c r="D544" t="s">
        <v>15</v>
      </c>
      <c r="E544" t="s">
        <v>234</v>
      </c>
      <c r="F544" t="s">
        <v>234</v>
      </c>
      <c r="G544">
        <v>10110</v>
      </c>
      <c r="H544" t="s">
        <v>3935</v>
      </c>
      <c r="I544">
        <v>11</v>
      </c>
      <c r="J544">
        <v>2023</v>
      </c>
      <c r="K544">
        <v>202311</v>
      </c>
      <c r="L544">
        <v>202311</v>
      </c>
      <c r="M544" t="s">
        <v>440</v>
      </c>
      <c r="N544" t="s">
        <v>1756</v>
      </c>
      <c r="O544" t="s">
        <v>1700</v>
      </c>
      <c r="P544" t="s">
        <v>2784</v>
      </c>
      <c r="Q544" s="1">
        <v>45035</v>
      </c>
      <c r="R544">
        <v>1</v>
      </c>
      <c r="S544">
        <v>1</v>
      </c>
      <c r="T544">
        <v>1</v>
      </c>
      <c r="U544">
        <v>1</v>
      </c>
      <c r="V544" t="s">
        <v>4010</v>
      </c>
      <c r="W544" t="str">
        <f>IF(Tabla1[[#This Row],[num_sup]]=1,"CUMPLE SF","NO CUMPLE SF")</f>
        <v>CUMPLE SF</v>
      </c>
      <c r="X544" t="str">
        <f>IF(Tabla1[[#This Row],[num_ta]]=1,"SI CUMPLE TA","NO CUMPLE TA")</f>
        <v>SI CUMPLE TA</v>
      </c>
      <c r="Y544" s="5" t="str">
        <f>IF(AND(Tabla1[[#This Row],[num_sup]]=1,Tabla1[[#This Row],[num_ta]]=1),"CUMPLE","NO CUMPLE")</f>
        <v>CUMPLE</v>
      </c>
    </row>
    <row r="545" spans="1:25" hidden="1" x14ac:dyDescent="0.25">
      <c r="A545" t="s">
        <v>7</v>
      </c>
      <c r="B545" t="s">
        <v>15</v>
      </c>
      <c r="C545" t="s">
        <v>42</v>
      </c>
      <c r="D545" t="s">
        <v>15</v>
      </c>
      <c r="E545" t="s">
        <v>234</v>
      </c>
      <c r="F545" t="s">
        <v>234</v>
      </c>
      <c r="G545">
        <v>10110</v>
      </c>
      <c r="H545" t="s">
        <v>3935</v>
      </c>
      <c r="I545">
        <v>11</v>
      </c>
      <c r="J545">
        <v>2023</v>
      </c>
      <c r="K545">
        <v>202311</v>
      </c>
      <c r="L545">
        <v>202311</v>
      </c>
      <c r="M545" t="s">
        <v>441</v>
      </c>
      <c r="N545" t="s">
        <v>2783</v>
      </c>
      <c r="O545" t="s">
        <v>2720</v>
      </c>
      <c r="P545" t="s">
        <v>2782</v>
      </c>
      <c r="Q545" s="1">
        <v>45038</v>
      </c>
      <c r="R545">
        <v>1</v>
      </c>
      <c r="S545">
        <v>1</v>
      </c>
      <c r="T545">
        <v>1</v>
      </c>
      <c r="U545">
        <v>1</v>
      </c>
      <c r="V545" t="s">
        <v>4010</v>
      </c>
      <c r="W545" t="str">
        <f>IF(Tabla1[[#This Row],[num_sup]]=1,"CUMPLE SF","NO CUMPLE SF")</f>
        <v>CUMPLE SF</v>
      </c>
      <c r="X545" t="str">
        <f>IF(Tabla1[[#This Row],[num_ta]]=1,"SI CUMPLE TA","NO CUMPLE TA")</f>
        <v>SI CUMPLE TA</v>
      </c>
      <c r="Y545" s="5" t="str">
        <f>IF(AND(Tabla1[[#This Row],[num_sup]]=1,Tabla1[[#This Row],[num_ta]]=1),"CUMPLE","NO CUMPLE")</f>
        <v>CUMPLE</v>
      </c>
    </row>
    <row r="546" spans="1:25" hidden="1" x14ac:dyDescent="0.25">
      <c r="A546" t="s">
        <v>7</v>
      </c>
      <c r="B546" t="s">
        <v>15</v>
      </c>
      <c r="C546" t="s">
        <v>42</v>
      </c>
      <c r="D546" t="s">
        <v>15</v>
      </c>
      <c r="E546" t="s">
        <v>234</v>
      </c>
      <c r="F546" t="s">
        <v>234</v>
      </c>
      <c r="G546">
        <v>10110</v>
      </c>
      <c r="H546" t="s">
        <v>3935</v>
      </c>
      <c r="I546">
        <v>11</v>
      </c>
      <c r="J546">
        <v>2023</v>
      </c>
      <c r="K546">
        <v>202311</v>
      </c>
      <c r="L546">
        <v>202311</v>
      </c>
      <c r="M546" t="s">
        <v>442</v>
      </c>
      <c r="N546" t="s">
        <v>2170</v>
      </c>
      <c r="O546" t="s">
        <v>1681</v>
      </c>
      <c r="P546" t="s">
        <v>2781</v>
      </c>
      <c r="Q546" s="1">
        <v>45040</v>
      </c>
      <c r="R546">
        <v>1</v>
      </c>
      <c r="S546">
        <v>1</v>
      </c>
      <c r="T546">
        <v>1</v>
      </c>
      <c r="U546">
        <v>1</v>
      </c>
      <c r="V546" t="s">
        <v>4010</v>
      </c>
      <c r="W546" t="str">
        <f>IF(Tabla1[[#This Row],[num_sup]]=1,"CUMPLE SF","NO CUMPLE SF")</f>
        <v>CUMPLE SF</v>
      </c>
      <c r="X546" t="str">
        <f>IF(Tabla1[[#This Row],[num_ta]]=1,"SI CUMPLE TA","NO CUMPLE TA")</f>
        <v>SI CUMPLE TA</v>
      </c>
      <c r="Y546" s="5" t="str">
        <f>IF(AND(Tabla1[[#This Row],[num_sup]]=1,Tabla1[[#This Row],[num_ta]]=1),"CUMPLE","NO CUMPLE")</f>
        <v>CUMPLE</v>
      </c>
    </row>
    <row r="547" spans="1:25" hidden="1" x14ac:dyDescent="0.25">
      <c r="A547" t="s">
        <v>7</v>
      </c>
      <c r="B547" t="s">
        <v>15</v>
      </c>
      <c r="C547" t="s">
        <v>42</v>
      </c>
      <c r="D547" t="s">
        <v>15</v>
      </c>
      <c r="E547" t="s">
        <v>234</v>
      </c>
      <c r="F547" t="s">
        <v>234</v>
      </c>
      <c r="G547">
        <v>10110</v>
      </c>
      <c r="H547" t="s">
        <v>3935</v>
      </c>
      <c r="I547">
        <v>11</v>
      </c>
      <c r="J547">
        <v>2023</v>
      </c>
      <c r="K547">
        <v>202311</v>
      </c>
      <c r="L547">
        <v>202311</v>
      </c>
      <c r="M547" t="s">
        <v>443</v>
      </c>
      <c r="N547" t="s">
        <v>2352</v>
      </c>
      <c r="O547" t="s">
        <v>1745</v>
      </c>
      <c r="P547" t="s">
        <v>2780</v>
      </c>
      <c r="Q547" s="1">
        <v>45048</v>
      </c>
      <c r="R547">
        <v>1</v>
      </c>
      <c r="S547">
        <v>1</v>
      </c>
      <c r="T547">
        <v>1</v>
      </c>
      <c r="U547">
        <v>1</v>
      </c>
      <c r="V547" t="s">
        <v>4010</v>
      </c>
      <c r="W547" t="str">
        <f>IF(Tabla1[[#This Row],[num_sup]]=1,"CUMPLE SF","NO CUMPLE SF")</f>
        <v>CUMPLE SF</v>
      </c>
      <c r="X547" t="str">
        <f>IF(Tabla1[[#This Row],[num_ta]]=1,"SI CUMPLE TA","NO CUMPLE TA")</f>
        <v>SI CUMPLE TA</v>
      </c>
      <c r="Y547" s="5" t="str">
        <f>IF(AND(Tabla1[[#This Row],[num_sup]]=1,Tabla1[[#This Row],[num_ta]]=1),"CUMPLE","NO CUMPLE")</f>
        <v>CUMPLE</v>
      </c>
    </row>
    <row r="548" spans="1:25" hidden="1" x14ac:dyDescent="0.25">
      <c r="A548" t="s">
        <v>7</v>
      </c>
      <c r="B548" t="s">
        <v>15</v>
      </c>
      <c r="C548" t="s">
        <v>42</v>
      </c>
      <c r="D548" t="s">
        <v>15</v>
      </c>
      <c r="E548" t="s">
        <v>234</v>
      </c>
      <c r="F548" t="s">
        <v>234</v>
      </c>
      <c r="G548">
        <v>10110</v>
      </c>
      <c r="H548" t="s">
        <v>3935</v>
      </c>
      <c r="I548">
        <v>11</v>
      </c>
      <c r="J548">
        <v>2023</v>
      </c>
      <c r="K548">
        <v>202311</v>
      </c>
      <c r="L548">
        <v>202311</v>
      </c>
      <c r="M548" t="s">
        <v>1524</v>
      </c>
      <c r="N548" t="s">
        <v>2321</v>
      </c>
      <c r="O548" t="s">
        <v>1700</v>
      </c>
      <c r="P548" t="s">
        <v>2779</v>
      </c>
      <c r="Q548" s="1">
        <v>45024</v>
      </c>
      <c r="R548">
        <v>1</v>
      </c>
      <c r="S548">
        <v>1</v>
      </c>
      <c r="T548">
        <v>1</v>
      </c>
      <c r="U548">
        <v>1</v>
      </c>
      <c r="V548" t="s">
        <v>4010</v>
      </c>
      <c r="W548" t="str">
        <f>IF(Tabla1[[#This Row],[num_sup]]=1,"CUMPLE SF","NO CUMPLE SF")</f>
        <v>CUMPLE SF</v>
      </c>
      <c r="X548" t="str">
        <f>IF(Tabla1[[#This Row],[num_ta]]=1,"SI CUMPLE TA","NO CUMPLE TA")</f>
        <v>SI CUMPLE TA</v>
      </c>
      <c r="Y548" s="5" t="str">
        <f>IF(AND(Tabla1[[#This Row],[num_sup]]=1,Tabla1[[#This Row],[num_ta]]=1),"CUMPLE","NO CUMPLE")</f>
        <v>CUMPLE</v>
      </c>
    </row>
    <row r="549" spans="1:25" hidden="1" x14ac:dyDescent="0.25">
      <c r="A549" t="s">
        <v>7</v>
      </c>
      <c r="B549" t="s">
        <v>15</v>
      </c>
      <c r="C549" t="s">
        <v>18</v>
      </c>
      <c r="D549" t="s">
        <v>3998</v>
      </c>
      <c r="E549" t="s">
        <v>3999</v>
      </c>
      <c r="F549" t="s">
        <v>4000</v>
      </c>
      <c r="G549">
        <v>10112</v>
      </c>
      <c r="H549" t="s">
        <v>3935</v>
      </c>
      <c r="I549">
        <v>11</v>
      </c>
      <c r="J549">
        <v>2023</v>
      </c>
      <c r="K549">
        <v>202311</v>
      </c>
      <c r="L549">
        <v>202311</v>
      </c>
      <c r="M549" t="s">
        <v>449</v>
      </c>
      <c r="N549" t="s">
        <v>2778</v>
      </c>
      <c r="O549" t="s">
        <v>1734</v>
      </c>
      <c r="P549" t="s">
        <v>2777</v>
      </c>
      <c r="Q549" s="1">
        <v>45032</v>
      </c>
      <c r="R549">
        <v>1</v>
      </c>
      <c r="S549">
        <v>0</v>
      </c>
      <c r="T549">
        <v>0</v>
      </c>
      <c r="U549">
        <v>0</v>
      </c>
      <c r="V549" t="s">
        <v>4010</v>
      </c>
      <c r="W549" t="str">
        <f>IF(Tabla1[[#This Row],[num_sup]]=1,"CUMPLE SF","NO CUMPLE SF")</f>
        <v>NO CUMPLE SF</v>
      </c>
      <c r="X549" t="str">
        <f>IF(Tabla1[[#This Row],[num_ta]]=1,"SI CUMPLE TA","NO CUMPLE TA")</f>
        <v>NO CUMPLE TA</v>
      </c>
      <c r="Y549" s="5" t="str">
        <f>IF(AND(Tabla1[[#This Row],[num_sup]]=1,Tabla1[[#This Row],[num_ta]]=1),"CUMPLE","NO CUMPLE")</f>
        <v>NO CUMPLE</v>
      </c>
    </row>
    <row r="550" spans="1:25" hidden="1" x14ac:dyDescent="0.25">
      <c r="A550" t="s">
        <v>7</v>
      </c>
      <c r="B550" t="s">
        <v>15</v>
      </c>
      <c r="C550" t="s">
        <v>18</v>
      </c>
      <c r="D550" t="s">
        <v>15</v>
      </c>
      <c r="E550" t="s">
        <v>76</v>
      </c>
      <c r="F550" t="s">
        <v>18</v>
      </c>
      <c r="G550">
        <v>10112</v>
      </c>
      <c r="H550" t="s">
        <v>3935</v>
      </c>
      <c r="I550">
        <v>11</v>
      </c>
      <c r="J550">
        <v>2023</v>
      </c>
      <c r="K550">
        <v>202311</v>
      </c>
      <c r="L550">
        <v>202311</v>
      </c>
      <c r="M550" t="s">
        <v>451</v>
      </c>
      <c r="N550" t="s">
        <v>1714</v>
      </c>
      <c r="O550" t="s">
        <v>1672</v>
      </c>
      <c r="P550" t="s">
        <v>2776</v>
      </c>
      <c r="Q550" s="1">
        <v>45050</v>
      </c>
      <c r="R550">
        <v>1</v>
      </c>
      <c r="S550">
        <v>1</v>
      </c>
      <c r="T550">
        <v>1</v>
      </c>
      <c r="U550">
        <v>1</v>
      </c>
      <c r="V550" t="s">
        <v>4010</v>
      </c>
      <c r="W550" t="str">
        <f>IF(Tabla1[[#This Row],[num_sup]]=1,"CUMPLE SF","NO CUMPLE SF")</f>
        <v>CUMPLE SF</v>
      </c>
      <c r="X550" t="str">
        <f>IF(Tabla1[[#This Row],[num_ta]]=1,"SI CUMPLE TA","NO CUMPLE TA")</f>
        <v>SI CUMPLE TA</v>
      </c>
      <c r="Y550" s="5" t="str">
        <f>IF(AND(Tabla1[[#This Row],[num_sup]]=1,Tabla1[[#This Row],[num_ta]]=1),"CUMPLE","NO CUMPLE")</f>
        <v>CUMPLE</v>
      </c>
    </row>
    <row r="551" spans="1:25" hidden="1" x14ac:dyDescent="0.25">
      <c r="A551" t="s">
        <v>7</v>
      </c>
      <c r="B551" t="s">
        <v>15</v>
      </c>
      <c r="C551" t="s">
        <v>66</v>
      </c>
      <c r="D551" t="s">
        <v>15</v>
      </c>
      <c r="E551" t="s">
        <v>368</v>
      </c>
      <c r="F551" t="s">
        <v>1485</v>
      </c>
      <c r="G551">
        <v>10113</v>
      </c>
      <c r="H551" t="s">
        <v>3935</v>
      </c>
      <c r="I551">
        <v>11</v>
      </c>
      <c r="J551">
        <v>2023</v>
      </c>
      <c r="K551">
        <v>202311</v>
      </c>
      <c r="L551">
        <v>202311</v>
      </c>
      <c r="M551" t="s">
        <v>1523</v>
      </c>
      <c r="N551" t="s">
        <v>2775</v>
      </c>
      <c r="O551" t="s">
        <v>2313</v>
      </c>
      <c r="P551" t="s">
        <v>2774</v>
      </c>
      <c r="Q551" s="1">
        <v>45028</v>
      </c>
      <c r="R551">
        <v>1</v>
      </c>
      <c r="S551">
        <v>1</v>
      </c>
      <c r="T551">
        <v>1</v>
      </c>
      <c r="U551">
        <v>1</v>
      </c>
      <c r="V551" t="s">
        <v>4010</v>
      </c>
      <c r="W551" t="str">
        <f>IF(Tabla1[[#This Row],[num_sup]]=1,"CUMPLE SF","NO CUMPLE SF")</f>
        <v>CUMPLE SF</v>
      </c>
      <c r="X551" t="str">
        <f>IF(Tabla1[[#This Row],[num_ta]]=1,"SI CUMPLE TA","NO CUMPLE TA")</f>
        <v>SI CUMPLE TA</v>
      </c>
      <c r="Y551" s="5" t="str">
        <f>IF(AND(Tabla1[[#This Row],[num_sup]]=1,Tabla1[[#This Row],[num_ta]]=1),"CUMPLE","NO CUMPLE")</f>
        <v>CUMPLE</v>
      </c>
    </row>
    <row r="552" spans="1:25" hidden="1" x14ac:dyDescent="0.25">
      <c r="A552" t="s">
        <v>7</v>
      </c>
      <c r="B552" t="s">
        <v>15</v>
      </c>
      <c r="C552" t="s">
        <v>67</v>
      </c>
      <c r="D552" t="s">
        <v>15</v>
      </c>
      <c r="E552" t="s">
        <v>43</v>
      </c>
      <c r="F552" t="s">
        <v>82</v>
      </c>
      <c r="G552">
        <v>10114</v>
      </c>
      <c r="H552" t="s">
        <v>3935</v>
      </c>
      <c r="I552">
        <v>11</v>
      </c>
      <c r="J552">
        <v>2023</v>
      </c>
      <c r="K552">
        <v>202311</v>
      </c>
      <c r="L552">
        <v>202311</v>
      </c>
      <c r="M552" t="s">
        <v>454</v>
      </c>
      <c r="N552" t="s">
        <v>1692</v>
      </c>
      <c r="O552" t="s">
        <v>2678</v>
      </c>
      <c r="P552" t="s">
        <v>2773</v>
      </c>
      <c r="Q552" s="1">
        <v>45023</v>
      </c>
      <c r="R552">
        <v>1</v>
      </c>
      <c r="S552">
        <v>1</v>
      </c>
      <c r="T552">
        <v>1</v>
      </c>
      <c r="U552">
        <v>1</v>
      </c>
      <c r="V552" t="s">
        <v>4010</v>
      </c>
      <c r="W552" t="str">
        <f>IF(Tabla1[[#This Row],[num_sup]]=1,"CUMPLE SF","NO CUMPLE SF")</f>
        <v>CUMPLE SF</v>
      </c>
      <c r="X552" t="str">
        <f>IF(Tabla1[[#This Row],[num_ta]]=1,"SI CUMPLE TA","NO CUMPLE TA")</f>
        <v>SI CUMPLE TA</v>
      </c>
      <c r="Y552" s="5" t="str">
        <f>IF(AND(Tabla1[[#This Row],[num_sup]]=1,Tabla1[[#This Row],[num_ta]]=1),"CUMPLE","NO CUMPLE")</f>
        <v>CUMPLE</v>
      </c>
    </row>
    <row r="553" spans="1:25" hidden="1" x14ac:dyDescent="0.25">
      <c r="A553" t="s">
        <v>7</v>
      </c>
      <c r="B553" t="s">
        <v>21</v>
      </c>
      <c r="C553" t="s">
        <v>22</v>
      </c>
      <c r="D553" t="s">
        <v>15</v>
      </c>
      <c r="E553" t="s">
        <v>22</v>
      </c>
      <c r="F553" t="s">
        <v>519</v>
      </c>
      <c r="G553">
        <v>10502</v>
      </c>
      <c r="H553" t="s">
        <v>3935</v>
      </c>
      <c r="I553">
        <v>11</v>
      </c>
      <c r="J553">
        <v>2023</v>
      </c>
      <c r="K553">
        <v>202311</v>
      </c>
      <c r="L553">
        <v>202311</v>
      </c>
      <c r="M553" t="s">
        <v>1522</v>
      </c>
      <c r="N553" t="s">
        <v>2582</v>
      </c>
      <c r="O553" t="s">
        <v>2134</v>
      </c>
      <c r="P553" t="s">
        <v>2768</v>
      </c>
      <c r="Q553" s="1">
        <v>45023</v>
      </c>
      <c r="R553">
        <v>1</v>
      </c>
      <c r="S553">
        <v>1</v>
      </c>
      <c r="T553">
        <v>1</v>
      </c>
      <c r="U553">
        <v>1</v>
      </c>
      <c r="V553" t="s">
        <v>4010</v>
      </c>
      <c r="W553" t="str">
        <f>IF(Tabla1[[#This Row],[num_sup]]=1,"CUMPLE SF","NO CUMPLE SF")</f>
        <v>CUMPLE SF</v>
      </c>
      <c r="X553" t="str">
        <f>IF(Tabla1[[#This Row],[num_ta]]=1,"SI CUMPLE TA","NO CUMPLE TA")</f>
        <v>SI CUMPLE TA</v>
      </c>
      <c r="Y553" s="5" t="str">
        <f>IF(AND(Tabla1[[#This Row],[num_sup]]=1,Tabla1[[#This Row],[num_ta]]=1),"CUMPLE","NO CUMPLE")</f>
        <v>CUMPLE</v>
      </c>
    </row>
    <row r="554" spans="1:25" hidden="1" x14ac:dyDescent="0.25">
      <c r="A554" t="s">
        <v>7</v>
      </c>
      <c r="B554" t="s">
        <v>21</v>
      </c>
      <c r="C554" t="s">
        <v>22</v>
      </c>
      <c r="D554" t="s">
        <v>15</v>
      </c>
      <c r="E554" t="s">
        <v>22</v>
      </c>
      <c r="F554" t="s">
        <v>519</v>
      </c>
      <c r="G554">
        <v>10502</v>
      </c>
      <c r="H554" t="s">
        <v>3935</v>
      </c>
      <c r="I554">
        <v>11</v>
      </c>
      <c r="J554">
        <v>2023</v>
      </c>
      <c r="K554">
        <v>202311</v>
      </c>
      <c r="L554">
        <v>202311</v>
      </c>
      <c r="M554" t="s">
        <v>1521</v>
      </c>
      <c r="N554" t="s">
        <v>2082</v>
      </c>
      <c r="O554" t="s">
        <v>2767</v>
      </c>
      <c r="P554" t="s">
        <v>2766</v>
      </c>
      <c r="Q554" s="1">
        <v>45024</v>
      </c>
      <c r="R554">
        <v>1</v>
      </c>
      <c r="S554">
        <v>1</v>
      </c>
      <c r="T554">
        <v>1</v>
      </c>
      <c r="U554">
        <v>1</v>
      </c>
      <c r="V554" t="s">
        <v>4010</v>
      </c>
      <c r="W554" t="str">
        <f>IF(Tabla1[[#This Row],[num_sup]]=1,"CUMPLE SF","NO CUMPLE SF")</f>
        <v>CUMPLE SF</v>
      </c>
      <c r="X554" t="str">
        <f>IF(Tabla1[[#This Row],[num_ta]]=1,"SI CUMPLE TA","NO CUMPLE TA")</f>
        <v>SI CUMPLE TA</v>
      </c>
      <c r="Y554" s="5" t="str">
        <f>IF(AND(Tabla1[[#This Row],[num_sup]]=1,Tabla1[[#This Row],[num_ta]]=1),"CUMPLE","NO CUMPLE")</f>
        <v>CUMPLE</v>
      </c>
    </row>
    <row r="555" spans="1:25" hidden="1" x14ac:dyDescent="0.25">
      <c r="A555" t="s">
        <v>7</v>
      </c>
      <c r="B555" t="s">
        <v>21</v>
      </c>
      <c r="C555" t="s">
        <v>22</v>
      </c>
      <c r="D555" t="s">
        <v>15</v>
      </c>
      <c r="E555" t="s">
        <v>22</v>
      </c>
      <c r="F555" t="s">
        <v>519</v>
      </c>
      <c r="G555">
        <v>10502</v>
      </c>
      <c r="H555" t="s">
        <v>3935</v>
      </c>
      <c r="I555">
        <v>11</v>
      </c>
      <c r="J555">
        <v>2023</v>
      </c>
      <c r="K555">
        <v>202311</v>
      </c>
      <c r="L555">
        <v>202311</v>
      </c>
      <c r="M555" t="s">
        <v>525</v>
      </c>
      <c r="N555" t="s">
        <v>1791</v>
      </c>
      <c r="O555" t="s">
        <v>1791</v>
      </c>
      <c r="P555" t="s">
        <v>2765</v>
      </c>
      <c r="Q555" s="1">
        <v>45044</v>
      </c>
      <c r="R555">
        <v>1</v>
      </c>
      <c r="S555">
        <v>1</v>
      </c>
      <c r="T555">
        <v>1</v>
      </c>
      <c r="U555">
        <v>1</v>
      </c>
      <c r="V555" t="s">
        <v>4010</v>
      </c>
      <c r="W555" t="str">
        <f>IF(Tabla1[[#This Row],[num_sup]]=1,"CUMPLE SF","NO CUMPLE SF")</f>
        <v>CUMPLE SF</v>
      </c>
      <c r="X555" t="str">
        <f>IF(Tabla1[[#This Row],[num_ta]]=1,"SI CUMPLE TA","NO CUMPLE TA")</f>
        <v>SI CUMPLE TA</v>
      </c>
      <c r="Y555" s="5" t="str">
        <f>IF(AND(Tabla1[[#This Row],[num_sup]]=1,Tabla1[[#This Row],[num_ta]]=1),"CUMPLE","NO CUMPLE")</f>
        <v>CUMPLE</v>
      </c>
    </row>
    <row r="556" spans="1:25" hidden="1" x14ac:dyDescent="0.25">
      <c r="A556" t="s">
        <v>7</v>
      </c>
      <c r="B556" t="s">
        <v>21</v>
      </c>
      <c r="C556" t="s">
        <v>22</v>
      </c>
      <c r="D556" t="s">
        <v>15</v>
      </c>
      <c r="E556" t="s">
        <v>22</v>
      </c>
      <c r="F556" t="s">
        <v>519</v>
      </c>
      <c r="G556">
        <v>10502</v>
      </c>
      <c r="H556" t="s">
        <v>3935</v>
      </c>
      <c r="I556">
        <v>11</v>
      </c>
      <c r="J556">
        <v>2023</v>
      </c>
      <c r="K556">
        <v>202311</v>
      </c>
      <c r="L556">
        <v>202311</v>
      </c>
      <c r="M556" t="s">
        <v>1520</v>
      </c>
      <c r="N556" t="s">
        <v>2104</v>
      </c>
      <c r="O556" t="s">
        <v>2118</v>
      </c>
      <c r="P556" t="s">
        <v>2764</v>
      </c>
      <c r="Q556" s="1">
        <v>45041</v>
      </c>
      <c r="R556">
        <v>1</v>
      </c>
      <c r="S556">
        <v>1</v>
      </c>
      <c r="T556">
        <v>1</v>
      </c>
      <c r="U556">
        <v>1</v>
      </c>
      <c r="V556" t="s">
        <v>4010</v>
      </c>
      <c r="W556" t="str">
        <f>IF(Tabla1[[#This Row],[num_sup]]=1,"CUMPLE SF","NO CUMPLE SF")</f>
        <v>CUMPLE SF</v>
      </c>
      <c r="X556" t="str">
        <f>IF(Tabla1[[#This Row],[num_ta]]=1,"SI CUMPLE TA","NO CUMPLE TA")</f>
        <v>SI CUMPLE TA</v>
      </c>
      <c r="Y556" s="5" t="str">
        <f>IF(AND(Tabla1[[#This Row],[num_sup]]=1,Tabla1[[#This Row],[num_ta]]=1),"CUMPLE","NO CUMPLE")</f>
        <v>CUMPLE</v>
      </c>
    </row>
    <row r="557" spans="1:25" hidden="1" x14ac:dyDescent="0.25">
      <c r="A557" t="s">
        <v>7</v>
      </c>
      <c r="B557" t="s">
        <v>21</v>
      </c>
      <c r="C557" t="s">
        <v>22</v>
      </c>
      <c r="D557" t="s">
        <v>15</v>
      </c>
      <c r="E557" t="s">
        <v>22</v>
      </c>
      <c r="F557" t="s">
        <v>519</v>
      </c>
      <c r="G557">
        <v>10502</v>
      </c>
      <c r="H557" t="s">
        <v>3935</v>
      </c>
      <c r="I557">
        <v>11</v>
      </c>
      <c r="J557">
        <v>2023</v>
      </c>
      <c r="K557">
        <v>202311</v>
      </c>
      <c r="L557">
        <v>202311</v>
      </c>
      <c r="M557" t="s">
        <v>1519</v>
      </c>
      <c r="N557" t="s">
        <v>2374</v>
      </c>
      <c r="O557" t="s">
        <v>1692</v>
      </c>
      <c r="P557" t="s">
        <v>2100</v>
      </c>
      <c r="Q557" s="1">
        <v>45041</v>
      </c>
      <c r="R557">
        <v>1</v>
      </c>
      <c r="S557">
        <v>1</v>
      </c>
      <c r="T557">
        <v>1</v>
      </c>
      <c r="U557">
        <v>1</v>
      </c>
      <c r="V557" t="s">
        <v>4010</v>
      </c>
      <c r="W557" t="str">
        <f>IF(Tabla1[[#This Row],[num_sup]]=1,"CUMPLE SF","NO CUMPLE SF")</f>
        <v>CUMPLE SF</v>
      </c>
      <c r="X557" t="str">
        <f>IF(Tabla1[[#This Row],[num_ta]]=1,"SI CUMPLE TA","NO CUMPLE TA")</f>
        <v>SI CUMPLE TA</v>
      </c>
      <c r="Y557" s="5" t="str">
        <f>IF(AND(Tabla1[[#This Row],[num_sup]]=1,Tabla1[[#This Row],[num_ta]]=1),"CUMPLE","NO CUMPLE")</f>
        <v>CUMPLE</v>
      </c>
    </row>
    <row r="558" spans="1:25" hidden="1" x14ac:dyDescent="0.25">
      <c r="A558" t="s">
        <v>7</v>
      </c>
      <c r="B558" t="s">
        <v>21</v>
      </c>
      <c r="C558" t="s">
        <v>22</v>
      </c>
      <c r="D558" t="s">
        <v>15</v>
      </c>
      <c r="E558" t="s">
        <v>22</v>
      </c>
      <c r="F558" t="s">
        <v>519</v>
      </c>
      <c r="G558">
        <v>10502</v>
      </c>
      <c r="H558" t="s">
        <v>3935</v>
      </c>
      <c r="I558">
        <v>11</v>
      </c>
      <c r="J558">
        <v>2023</v>
      </c>
      <c r="K558">
        <v>202311</v>
      </c>
      <c r="L558">
        <v>202311</v>
      </c>
      <c r="M558" t="s">
        <v>1518</v>
      </c>
      <c r="N558" t="s">
        <v>1737</v>
      </c>
      <c r="O558" t="s">
        <v>1728</v>
      </c>
      <c r="P558" t="s">
        <v>2763</v>
      </c>
      <c r="Q558" s="1">
        <v>45051</v>
      </c>
      <c r="R558">
        <v>1</v>
      </c>
      <c r="S558">
        <v>1</v>
      </c>
      <c r="T558">
        <v>1</v>
      </c>
      <c r="U558">
        <v>1</v>
      </c>
      <c r="V558" t="s">
        <v>4010</v>
      </c>
      <c r="W558" t="str">
        <f>IF(Tabla1[[#This Row],[num_sup]]=1,"CUMPLE SF","NO CUMPLE SF")</f>
        <v>CUMPLE SF</v>
      </c>
      <c r="X558" t="str">
        <f>IF(Tabla1[[#This Row],[num_ta]]=1,"SI CUMPLE TA","NO CUMPLE TA")</f>
        <v>SI CUMPLE TA</v>
      </c>
      <c r="Y558" s="5" t="str">
        <f>IF(AND(Tabla1[[#This Row],[num_sup]]=1,Tabla1[[#This Row],[num_ta]]=1),"CUMPLE","NO CUMPLE")</f>
        <v>CUMPLE</v>
      </c>
    </row>
    <row r="559" spans="1:25" hidden="1" x14ac:dyDescent="0.25">
      <c r="A559" t="s">
        <v>7</v>
      </c>
      <c r="B559" t="s">
        <v>21</v>
      </c>
      <c r="C559" t="s">
        <v>22</v>
      </c>
      <c r="D559" t="s">
        <v>15</v>
      </c>
      <c r="E559" t="s">
        <v>22</v>
      </c>
      <c r="F559" t="s">
        <v>529</v>
      </c>
      <c r="G559">
        <v>10502</v>
      </c>
      <c r="H559" t="s">
        <v>3935</v>
      </c>
      <c r="I559">
        <v>11</v>
      </c>
      <c r="J559">
        <v>2023</v>
      </c>
      <c r="K559">
        <v>202311</v>
      </c>
      <c r="L559">
        <v>202311</v>
      </c>
      <c r="M559" t="s">
        <v>1517</v>
      </c>
      <c r="N559" t="s">
        <v>1703</v>
      </c>
      <c r="O559" t="s">
        <v>1671</v>
      </c>
      <c r="P559" t="s">
        <v>2762</v>
      </c>
      <c r="Q559" s="1">
        <v>45039</v>
      </c>
      <c r="R559">
        <v>1</v>
      </c>
      <c r="S559">
        <v>1</v>
      </c>
      <c r="T559">
        <v>1</v>
      </c>
      <c r="U559">
        <v>1</v>
      </c>
      <c r="V559" t="s">
        <v>4010</v>
      </c>
      <c r="W559" t="str">
        <f>IF(Tabla1[[#This Row],[num_sup]]=1,"CUMPLE SF","NO CUMPLE SF")</f>
        <v>CUMPLE SF</v>
      </c>
      <c r="X559" t="str">
        <f>IF(Tabla1[[#This Row],[num_ta]]=1,"SI CUMPLE TA","NO CUMPLE TA")</f>
        <v>SI CUMPLE TA</v>
      </c>
      <c r="Y559" s="5" t="str">
        <f>IF(AND(Tabla1[[#This Row],[num_sup]]=1,Tabla1[[#This Row],[num_ta]]=1),"CUMPLE","NO CUMPLE")</f>
        <v>CUMPLE</v>
      </c>
    </row>
    <row r="560" spans="1:25" hidden="1" x14ac:dyDescent="0.25">
      <c r="A560" t="s">
        <v>7</v>
      </c>
      <c r="B560" t="s">
        <v>21</v>
      </c>
      <c r="C560" t="s">
        <v>71</v>
      </c>
      <c r="D560" t="s">
        <v>15</v>
      </c>
      <c r="E560" t="s">
        <v>74</v>
      </c>
      <c r="F560" t="s">
        <v>503</v>
      </c>
      <c r="G560">
        <v>10503</v>
      </c>
      <c r="H560" t="s">
        <v>3935</v>
      </c>
      <c r="I560">
        <v>11</v>
      </c>
      <c r="J560">
        <v>2023</v>
      </c>
      <c r="K560">
        <v>202311</v>
      </c>
      <c r="L560">
        <v>202311</v>
      </c>
      <c r="M560" t="s">
        <v>504</v>
      </c>
      <c r="N560" t="s">
        <v>1929</v>
      </c>
      <c r="O560" t="s">
        <v>1858</v>
      </c>
      <c r="P560" t="s">
        <v>2761</v>
      </c>
      <c r="Q560" s="1">
        <v>45031</v>
      </c>
      <c r="R560">
        <v>1</v>
      </c>
      <c r="S560">
        <v>1</v>
      </c>
      <c r="T560">
        <v>1</v>
      </c>
      <c r="U560">
        <v>1</v>
      </c>
      <c r="V560" t="s">
        <v>4010</v>
      </c>
      <c r="W560" t="str">
        <f>IF(Tabla1[[#This Row],[num_sup]]=1,"CUMPLE SF","NO CUMPLE SF")</f>
        <v>CUMPLE SF</v>
      </c>
      <c r="X560" t="str">
        <f>IF(Tabla1[[#This Row],[num_ta]]=1,"SI CUMPLE TA","NO CUMPLE TA")</f>
        <v>SI CUMPLE TA</v>
      </c>
      <c r="Y560" s="5" t="str">
        <f>IF(AND(Tabla1[[#This Row],[num_sup]]=1,Tabla1[[#This Row],[num_ta]]=1),"CUMPLE","NO CUMPLE")</f>
        <v>CUMPLE</v>
      </c>
    </row>
    <row r="561" spans="1:25" hidden="1" x14ac:dyDescent="0.25">
      <c r="A561" t="s">
        <v>7</v>
      </c>
      <c r="B561" t="s">
        <v>21</v>
      </c>
      <c r="C561" t="s">
        <v>71</v>
      </c>
      <c r="D561" t="s">
        <v>15</v>
      </c>
      <c r="E561" t="s">
        <v>74</v>
      </c>
      <c r="F561" t="s">
        <v>1515</v>
      </c>
      <c r="G561">
        <v>10503</v>
      </c>
      <c r="H561" t="s">
        <v>3935</v>
      </c>
      <c r="I561">
        <v>11</v>
      </c>
      <c r="J561">
        <v>2023</v>
      </c>
      <c r="K561">
        <v>202311</v>
      </c>
      <c r="L561">
        <v>202311</v>
      </c>
      <c r="M561" t="s">
        <v>1516</v>
      </c>
      <c r="N561" t="s">
        <v>1680</v>
      </c>
      <c r="O561" t="s">
        <v>1681</v>
      </c>
      <c r="P561" t="s">
        <v>2760</v>
      </c>
      <c r="Q561" s="1">
        <v>45034</v>
      </c>
      <c r="R561">
        <v>1</v>
      </c>
      <c r="S561">
        <v>1</v>
      </c>
      <c r="T561">
        <v>1</v>
      </c>
      <c r="U561">
        <v>1</v>
      </c>
      <c r="V561" t="s">
        <v>4010</v>
      </c>
      <c r="W561" t="str">
        <f>IF(Tabla1[[#This Row],[num_sup]]=1,"CUMPLE SF","NO CUMPLE SF")</f>
        <v>CUMPLE SF</v>
      </c>
      <c r="X561" t="str">
        <f>IF(Tabla1[[#This Row],[num_ta]]=1,"SI CUMPLE TA","NO CUMPLE TA")</f>
        <v>SI CUMPLE TA</v>
      </c>
      <c r="Y561" s="5" t="str">
        <f>IF(AND(Tabla1[[#This Row],[num_sup]]=1,Tabla1[[#This Row],[num_ta]]=1),"CUMPLE","NO CUMPLE")</f>
        <v>CUMPLE</v>
      </c>
    </row>
    <row r="562" spans="1:25" hidden="1" x14ac:dyDescent="0.25">
      <c r="A562" t="s">
        <v>7</v>
      </c>
      <c r="B562" t="s">
        <v>21</v>
      </c>
      <c r="C562" t="s">
        <v>71</v>
      </c>
      <c r="D562" t="s">
        <v>15</v>
      </c>
      <c r="E562" t="s">
        <v>74</v>
      </c>
      <c r="F562" t="s">
        <v>1515</v>
      </c>
      <c r="G562">
        <v>10503</v>
      </c>
      <c r="H562" t="s">
        <v>3935</v>
      </c>
      <c r="I562">
        <v>11</v>
      </c>
      <c r="J562">
        <v>2023</v>
      </c>
      <c r="K562">
        <v>202311</v>
      </c>
      <c r="L562">
        <v>202311</v>
      </c>
      <c r="M562" t="s">
        <v>1514</v>
      </c>
      <c r="N562" t="s">
        <v>1680</v>
      </c>
      <c r="O562" t="s">
        <v>1681</v>
      </c>
      <c r="P562" t="s">
        <v>2759</v>
      </c>
      <c r="Q562" s="1">
        <v>45026</v>
      </c>
      <c r="R562">
        <v>1</v>
      </c>
      <c r="S562">
        <v>1</v>
      </c>
      <c r="T562">
        <v>1</v>
      </c>
      <c r="U562">
        <v>1</v>
      </c>
      <c r="V562" t="s">
        <v>4010</v>
      </c>
      <c r="W562" t="str">
        <f>IF(Tabla1[[#This Row],[num_sup]]=1,"CUMPLE SF","NO CUMPLE SF")</f>
        <v>CUMPLE SF</v>
      </c>
      <c r="X562" t="str">
        <f>IF(Tabla1[[#This Row],[num_ta]]=1,"SI CUMPLE TA","NO CUMPLE TA")</f>
        <v>SI CUMPLE TA</v>
      </c>
      <c r="Y562" s="5" t="str">
        <f>IF(AND(Tabla1[[#This Row],[num_sup]]=1,Tabla1[[#This Row],[num_ta]]=1),"CUMPLE","NO CUMPLE")</f>
        <v>CUMPLE</v>
      </c>
    </row>
    <row r="563" spans="1:25" hidden="1" x14ac:dyDescent="0.25">
      <c r="A563" t="s">
        <v>7</v>
      </c>
      <c r="B563" t="s">
        <v>21</v>
      </c>
      <c r="C563" t="s">
        <v>71</v>
      </c>
      <c r="D563" t="s">
        <v>15</v>
      </c>
      <c r="E563" t="s">
        <v>74</v>
      </c>
      <c r="F563" t="s">
        <v>510</v>
      </c>
      <c r="G563">
        <v>10503</v>
      </c>
      <c r="H563" t="s">
        <v>3935</v>
      </c>
      <c r="I563">
        <v>11</v>
      </c>
      <c r="J563">
        <v>2023</v>
      </c>
      <c r="K563">
        <v>202311</v>
      </c>
      <c r="L563">
        <v>202311</v>
      </c>
      <c r="M563" t="s">
        <v>512</v>
      </c>
      <c r="N563" t="s">
        <v>2007</v>
      </c>
      <c r="O563" t="s">
        <v>1754</v>
      </c>
      <c r="P563" t="s">
        <v>2758</v>
      </c>
      <c r="Q563" s="1">
        <v>45032</v>
      </c>
      <c r="R563">
        <v>1</v>
      </c>
      <c r="S563">
        <v>1</v>
      </c>
      <c r="T563">
        <v>1</v>
      </c>
      <c r="U563">
        <v>1</v>
      </c>
      <c r="V563" t="s">
        <v>4010</v>
      </c>
      <c r="W563" t="str">
        <f>IF(Tabla1[[#This Row],[num_sup]]=1,"CUMPLE SF","NO CUMPLE SF")</f>
        <v>CUMPLE SF</v>
      </c>
      <c r="X563" t="str">
        <f>IF(Tabla1[[#This Row],[num_ta]]=1,"SI CUMPLE TA","NO CUMPLE TA")</f>
        <v>SI CUMPLE TA</v>
      </c>
      <c r="Y563" s="5" t="str">
        <f>IF(AND(Tabla1[[#This Row],[num_sup]]=1,Tabla1[[#This Row],[num_ta]]=1),"CUMPLE","NO CUMPLE")</f>
        <v>CUMPLE</v>
      </c>
    </row>
    <row r="564" spans="1:25" hidden="1" x14ac:dyDescent="0.25">
      <c r="A564" t="s">
        <v>7</v>
      </c>
      <c r="B564" t="s">
        <v>21</v>
      </c>
      <c r="C564" t="s">
        <v>23</v>
      </c>
      <c r="D564" t="s">
        <v>15</v>
      </c>
      <c r="E564" t="s">
        <v>15</v>
      </c>
      <c r="F564" t="s">
        <v>23</v>
      </c>
      <c r="G564">
        <v>10504</v>
      </c>
      <c r="H564" t="s">
        <v>3935</v>
      </c>
      <c r="I564">
        <v>11</v>
      </c>
      <c r="J564">
        <v>2023</v>
      </c>
      <c r="K564">
        <v>202311</v>
      </c>
      <c r="L564">
        <v>202311</v>
      </c>
      <c r="M564" t="s">
        <v>541</v>
      </c>
      <c r="N564" t="s">
        <v>1741</v>
      </c>
      <c r="O564" t="s">
        <v>1700</v>
      </c>
      <c r="P564" t="s">
        <v>2757</v>
      </c>
      <c r="Q564" s="1">
        <v>45032</v>
      </c>
      <c r="R564">
        <v>1</v>
      </c>
      <c r="S564">
        <v>1</v>
      </c>
      <c r="T564">
        <v>1</v>
      </c>
      <c r="U564">
        <v>1</v>
      </c>
      <c r="V564" t="s">
        <v>4010</v>
      </c>
      <c r="W564" t="str">
        <f>IF(Tabla1[[#This Row],[num_sup]]=1,"CUMPLE SF","NO CUMPLE SF")</f>
        <v>CUMPLE SF</v>
      </c>
      <c r="X564" t="str">
        <f>IF(Tabla1[[#This Row],[num_ta]]=1,"SI CUMPLE TA","NO CUMPLE TA")</f>
        <v>SI CUMPLE TA</v>
      </c>
      <c r="Y564" s="5" t="str">
        <f>IF(AND(Tabla1[[#This Row],[num_sup]]=1,Tabla1[[#This Row],[num_ta]]=1),"CUMPLE","NO CUMPLE")</f>
        <v>CUMPLE</v>
      </c>
    </row>
    <row r="565" spans="1:25" hidden="1" x14ac:dyDescent="0.25">
      <c r="A565" t="s">
        <v>7</v>
      </c>
      <c r="B565" t="s">
        <v>21</v>
      </c>
      <c r="C565" t="s">
        <v>926</v>
      </c>
      <c r="D565" t="s">
        <v>15</v>
      </c>
      <c r="E565" t="s">
        <v>96</v>
      </c>
      <c r="F565" t="s">
        <v>843</v>
      </c>
      <c r="G565">
        <v>10505</v>
      </c>
      <c r="H565" t="s">
        <v>3935</v>
      </c>
      <c r="I565">
        <v>11</v>
      </c>
      <c r="J565">
        <v>2023</v>
      </c>
      <c r="K565">
        <v>202311</v>
      </c>
      <c r="L565">
        <v>202311</v>
      </c>
      <c r="M565" t="s">
        <v>1512</v>
      </c>
      <c r="N565" t="s">
        <v>1838</v>
      </c>
      <c r="O565" t="s">
        <v>1798</v>
      </c>
      <c r="P565" t="s">
        <v>2756</v>
      </c>
      <c r="Q565" s="1">
        <v>45034</v>
      </c>
      <c r="R565">
        <v>1</v>
      </c>
      <c r="S565">
        <v>1</v>
      </c>
      <c r="T565">
        <v>1</v>
      </c>
      <c r="U565">
        <v>1</v>
      </c>
      <c r="V565" t="s">
        <v>4010</v>
      </c>
      <c r="W565" t="str">
        <f>IF(Tabla1[[#This Row],[num_sup]]=1,"CUMPLE SF","NO CUMPLE SF")</f>
        <v>CUMPLE SF</v>
      </c>
      <c r="X565" t="str">
        <f>IF(Tabla1[[#This Row],[num_ta]]=1,"SI CUMPLE TA","NO CUMPLE TA")</f>
        <v>SI CUMPLE TA</v>
      </c>
      <c r="Y565" s="5" t="str">
        <f>IF(AND(Tabla1[[#This Row],[num_sup]]=1,Tabla1[[#This Row],[num_ta]]=1),"CUMPLE","NO CUMPLE")</f>
        <v>CUMPLE</v>
      </c>
    </row>
    <row r="566" spans="1:25" hidden="1" x14ac:dyDescent="0.25">
      <c r="A566" t="s">
        <v>7</v>
      </c>
      <c r="B566" t="s">
        <v>21</v>
      </c>
      <c r="C566" t="s">
        <v>926</v>
      </c>
      <c r="D566" t="s">
        <v>15</v>
      </c>
      <c r="E566" t="s">
        <v>96</v>
      </c>
      <c r="F566" t="s">
        <v>1130</v>
      </c>
      <c r="G566">
        <v>10505</v>
      </c>
      <c r="H566" t="s">
        <v>3935</v>
      </c>
      <c r="I566">
        <v>11</v>
      </c>
      <c r="J566">
        <v>2023</v>
      </c>
      <c r="K566">
        <v>202311</v>
      </c>
      <c r="L566">
        <v>202311</v>
      </c>
      <c r="M566" t="s">
        <v>1513</v>
      </c>
      <c r="N566" t="s">
        <v>2755</v>
      </c>
      <c r="O566" t="s">
        <v>2271</v>
      </c>
      <c r="P566" t="s">
        <v>2754</v>
      </c>
      <c r="Q566" s="1">
        <v>45029</v>
      </c>
      <c r="R566">
        <v>1</v>
      </c>
      <c r="S566">
        <v>1</v>
      </c>
      <c r="T566">
        <v>1</v>
      </c>
      <c r="U566">
        <v>1</v>
      </c>
      <c r="V566" t="s">
        <v>4010</v>
      </c>
      <c r="W566" t="str">
        <f>IF(Tabla1[[#This Row],[num_sup]]=1,"CUMPLE SF","NO CUMPLE SF")</f>
        <v>CUMPLE SF</v>
      </c>
      <c r="X566" t="str">
        <f>IF(Tabla1[[#This Row],[num_ta]]=1,"SI CUMPLE TA","NO CUMPLE TA")</f>
        <v>SI CUMPLE TA</v>
      </c>
      <c r="Y566" s="5" t="str">
        <f>IF(AND(Tabla1[[#This Row],[num_sup]]=1,Tabla1[[#This Row],[num_ta]]=1),"CUMPLE","NO CUMPLE")</f>
        <v>CUMPLE</v>
      </c>
    </row>
    <row r="567" spans="1:25" hidden="1" x14ac:dyDescent="0.25">
      <c r="A567" t="s">
        <v>7</v>
      </c>
      <c r="B567" t="s">
        <v>21</v>
      </c>
      <c r="C567" t="s">
        <v>1265</v>
      </c>
      <c r="D567" t="s">
        <v>15</v>
      </c>
      <c r="E567" t="s">
        <v>21</v>
      </c>
      <c r="F567" t="s">
        <v>1265</v>
      </c>
      <c r="G567">
        <v>10506</v>
      </c>
      <c r="H567" t="s">
        <v>3935</v>
      </c>
      <c r="I567">
        <v>11</v>
      </c>
      <c r="J567">
        <v>2023</v>
      </c>
      <c r="K567">
        <v>202311</v>
      </c>
      <c r="L567">
        <v>202311</v>
      </c>
      <c r="M567" t="s">
        <v>1511</v>
      </c>
      <c r="N567" t="s">
        <v>1838</v>
      </c>
      <c r="O567" t="s">
        <v>1709</v>
      </c>
      <c r="P567" t="s">
        <v>2753</v>
      </c>
      <c r="Q567" s="1">
        <v>45039</v>
      </c>
      <c r="R567">
        <v>1</v>
      </c>
      <c r="S567">
        <v>0</v>
      </c>
      <c r="T567">
        <v>0</v>
      </c>
      <c r="U567">
        <v>0</v>
      </c>
      <c r="V567" t="s">
        <v>4010</v>
      </c>
      <c r="W567" t="str">
        <f>IF(Tabla1[[#This Row],[num_sup]]=1,"CUMPLE SF","NO CUMPLE SF")</f>
        <v>NO CUMPLE SF</v>
      </c>
      <c r="X567" t="str">
        <f>IF(Tabla1[[#This Row],[num_ta]]=1,"SI CUMPLE TA","NO CUMPLE TA")</f>
        <v>NO CUMPLE TA</v>
      </c>
      <c r="Y567" s="5" t="str">
        <f>IF(AND(Tabla1[[#This Row],[num_sup]]=1,Tabla1[[#This Row],[num_ta]]=1),"CUMPLE","NO CUMPLE")</f>
        <v>NO CUMPLE</v>
      </c>
    </row>
    <row r="568" spans="1:25" hidden="1" x14ac:dyDescent="0.25">
      <c r="A568" t="s">
        <v>7</v>
      </c>
      <c r="B568" t="s">
        <v>21</v>
      </c>
      <c r="C568" t="s">
        <v>72</v>
      </c>
      <c r="D568" t="s">
        <v>15</v>
      </c>
      <c r="E568" t="s">
        <v>72</v>
      </c>
      <c r="F568" t="s">
        <v>564</v>
      </c>
      <c r="G568">
        <v>10501</v>
      </c>
      <c r="H568" t="s">
        <v>3935</v>
      </c>
      <c r="I568">
        <v>11</v>
      </c>
      <c r="J568">
        <v>2023</v>
      </c>
      <c r="K568">
        <v>202311</v>
      </c>
      <c r="L568">
        <v>202311</v>
      </c>
      <c r="M568" t="s">
        <v>565</v>
      </c>
      <c r="N568" t="s">
        <v>1744</v>
      </c>
      <c r="O568" t="s">
        <v>2027</v>
      </c>
      <c r="P568" t="s">
        <v>2752</v>
      </c>
      <c r="Q568" s="1">
        <v>45028</v>
      </c>
      <c r="R568">
        <v>1</v>
      </c>
      <c r="S568">
        <v>0</v>
      </c>
      <c r="T568">
        <v>1</v>
      </c>
      <c r="U568">
        <v>0</v>
      </c>
      <c r="V568" t="s">
        <v>4010</v>
      </c>
      <c r="W568" t="str">
        <f>IF(Tabla1[[#This Row],[num_sup]]=1,"CUMPLE SF","NO CUMPLE SF")</f>
        <v>CUMPLE SF</v>
      </c>
      <c r="X568" t="str">
        <f>IF(Tabla1[[#This Row],[num_ta]]=1,"SI CUMPLE TA","NO CUMPLE TA")</f>
        <v>NO CUMPLE TA</v>
      </c>
      <c r="Y568" s="5" t="str">
        <f>IF(AND(Tabla1[[#This Row],[num_sup]]=1,Tabla1[[#This Row],[num_ta]]=1),"CUMPLE","NO CUMPLE")</f>
        <v>NO CUMPLE</v>
      </c>
    </row>
    <row r="569" spans="1:25" hidden="1" x14ac:dyDescent="0.25">
      <c r="A569" t="s">
        <v>7</v>
      </c>
      <c r="B569" t="s">
        <v>21</v>
      </c>
      <c r="C569" t="s">
        <v>72</v>
      </c>
      <c r="D569" t="s">
        <v>15</v>
      </c>
      <c r="E569" t="s">
        <v>72</v>
      </c>
      <c r="F569" t="s">
        <v>72</v>
      </c>
      <c r="G569">
        <v>10501</v>
      </c>
      <c r="H569" t="s">
        <v>3937</v>
      </c>
      <c r="I569">
        <v>11</v>
      </c>
      <c r="J569">
        <v>2023</v>
      </c>
      <c r="K569">
        <v>202311</v>
      </c>
      <c r="L569">
        <v>202311</v>
      </c>
      <c r="M569" t="s">
        <v>568</v>
      </c>
      <c r="N569" t="s">
        <v>2751</v>
      </c>
      <c r="O569" t="s">
        <v>1707</v>
      </c>
      <c r="P569" t="s">
        <v>2750</v>
      </c>
      <c r="Q569" s="1">
        <v>45045</v>
      </c>
      <c r="R569">
        <v>1</v>
      </c>
      <c r="S569">
        <v>0</v>
      </c>
      <c r="T569">
        <v>0</v>
      </c>
      <c r="U569">
        <v>0</v>
      </c>
      <c r="V569" t="s">
        <v>4010</v>
      </c>
      <c r="W569" t="str">
        <f>IF(Tabla1[[#This Row],[num_sup]]=1,"CUMPLE SF","NO CUMPLE SF")</f>
        <v>NO CUMPLE SF</v>
      </c>
      <c r="X569" t="str">
        <f>IF(Tabla1[[#This Row],[num_ta]]=1,"SI CUMPLE TA","NO CUMPLE TA")</f>
        <v>NO CUMPLE TA</v>
      </c>
      <c r="Y569" s="5" t="str">
        <f>IF(AND(Tabla1[[#This Row],[num_sup]]=1,Tabla1[[#This Row],[num_ta]]=1),"CUMPLE","NO CUMPLE")</f>
        <v>NO CUMPLE</v>
      </c>
    </row>
    <row r="570" spans="1:25" hidden="1" x14ac:dyDescent="0.25">
      <c r="A570" t="s">
        <v>7</v>
      </c>
      <c r="B570" t="s">
        <v>21</v>
      </c>
      <c r="C570" t="s">
        <v>24</v>
      </c>
      <c r="D570" t="s">
        <v>15</v>
      </c>
      <c r="E570" t="s">
        <v>76</v>
      </c>
      <c r="F570" t="s">
        <v>547</v>
      </c>
      <c r="G570">
        <v>10507</v>
      </c>
      <c r="H570" t="s">
        <v>3935</v>
      </c>
      <c r="I570">
        <v>11</v>
      </c>
      <c r="J570">
        <v>2023</v>
      </c>
      <c r="K570">
        <v>202311</v>
      </c>
      <c r="L570">
        <v>202311</v>
      </c>
      <c r="M570" t="s">
        <v>548</v>
      </c>
      <c r="N570" t="s">
        <v>1709</v>
      </c>
      <c r="O570" t="s">
        <v>1703</v>
      </c>
      <c r="P570" t="s">
        <v>2749</v>
      </c>
      <c r="Q570" s="1">
        <v>45036</v>
      </c>
      <c r="R570">
        <v>1</v>
      </c>
      <c r="S570">
        <v>1</v>
      </c>
      <c r="T570">
        <v>1</v>
      </c>
      <c r="U570">
        <v>1</v>
      </c>
      <c r="V570" t="s">
        <v>4010</v>
      </c>
      <c r="W570" t="str">
        <f>IF(Tabla1[[#This Row],[num_sup]]=1,"CUMPLE SF","NO CUMPLE SF")</f>
        <v>CUMPLE SF</v>
      </c>
      <c r="X570" t="str">
        <f>IF(Tabla1[[#This Row],[num_ta]]=1,"SI CUMPLE TA","NO CUMPLE TA")</f>
        <v>SI CUMPLE TA</v>
      </c>
      <c r="Y570" s="5" t="str">
        <f>IF(AND(Tabla1[[#This Row],[num_sup]]=1,Tabla1[[#This Row],[num_ta]]=1),"CUMPLE","NO CUMPLE")</f>
        <v>CUMPLE</v>
      </c>
    </row>
    <row r="571" spans="1:25" hidden="1" x14ac:dyDescent="0.25">
      <c r="A571" t="s">
        <v>7</v>
      </c>
      <c r="B571" t="s">
        <v>21</v>
      </c>
      <c r="C571" t="s">
        <v>24</v>
      </c>
      <c r="D571" t="s">
        <v>15</v>
      </c>
      <c r="E571" t="s">
        <v>76</v>
      </c>
      <c r="F571" t="s">
        <v>547</v>
      </c>
      <c r="G571">
        <v>10507</v>
      </c>
      <c r="H571" t="s">
        <v>3935</v>
      </c>
      <c r="I571">
        <v>11</v>
      </c>
      <c r="J571">
        <v>2023</v>
      </c>
      <c r="K571">
        <v>202311</v>
      </c>
      <c r="L571">
        <v>202311</v>
      </c>
      <c r="M571" t="s">
        <v>549</v>
      </c>
      <c r="N571" t="s">
        <v>1709</v>
      </c>
      <c r="O571" t="s">
        <v>1700</v>
      </c>
      <c r="P571" t="s">
        <v>2748</v>
      </c>
      <c r="Q571" s="1">
        <v>45044</v>
      </c>
      <c r="R571">
        <v>1</v>
      </c>
      <c r="S571">
        <v>1</v>
      </c>
      <c r="T571">
        <v>1</v>
      </c>
      <c r="U571">
        <v>1</v>
      </c>
      <c r="V571" t="s">
        <v>4010</v>
      </c>
      <c r="W571" t="str">
        <f>IF(Tabla1[[#This Row],[num_sup]]=1,"CUMPLE SF","NO CUMPLE SF")</f>
        <v>CUMPLE SF</v>
      </c>
      <c r="X571" t="str">
        <f>IF(Tabla1[[#This Row],[num_ta]]=1,"SI CUMPLE TA","NO CUMPLE TA")</f>
        <v>SI CUMPLE TA</v>
      </c>
      <c r="Y571" s="5" t="str">
        <f>IF(AND(Tabla1[[#This Row],[num_sup]]=1,Tabla1[[#This Row],[num_ta]]=1),"CUMPLE","NO CUMPLE")</f>
        <v>CUMPLE</v>
      </c>
    </row>
    <row r="572" spans="1:25" hidden="1" x14ac:dyDescent="0.25">
      <c r="A572" t="s">
        <v>7</v>
      </c>
      <c r="B572" t="s">
        <v>21</v>
      </c>
      <c r="C572" t="s">
        <v>1181</v>
      </c>
      <c r="D572" t="s">
        <v>15</v>
      </c>
      <c r="E572" t="s">
        <v>21</v>
      </c>
      <c r="F572" t="s">
        <v>1181</v>
      </c>
      <c r="G572">
        <v>10508</v>
      </c>
      <c r="H572" t="s">
        <v>3935</v>
      </c>
      <c r="I572">
        <v>11</v>
      </c>
      <c r="J572">
        <v>2023</v>
      </c>
      <c r="K572">
        <v>202311</v>
      </c>
      <c r="L572">
        <v>202311</v>
      </c>
      <c r="M572" t="s">
        <v>1510</v>
      </c>
      <c r="N572" t="s">
        <v>1794</v>
      </c>
      <c r="O572" t="s">
        <v>1745</v>
      </c>
      <c r="P572" t="s">
        <v>2747</v>
      </c>
      <c r="Q572" s="1">
        <v>45043</v>
      </c>
      <c r="R572">
        <v>1</v>
      </c>
      <c r="S572">
        <v>1</v>
      </c>
      <c r="T572">
        <v>1</v>
      </c>
      <c r="U572">
        <v>1</v>
      </c>
      <c r="V572" t="s">
        <v>4010</v>
      </c>
      <c r="W572" t="str">
        <f>IF(Tabla1[[#This Row],[num_sup]]=1,"CUMPLE SF","NO CUMPLE SF")</f>
        <v>CUMPLE SF</v>
      </c>
      <c r="X572" t="str">
        <f>IF(Tabla1[[#This Row],[num_ta]]=1,"SI CUMPLE TA","NO CUMPLE TA")</f>
        <v>SI CUMPLE TA</v>
      </c>
      <c r="Y572" s="5" t="str">
        <f>IF(AND(Tabla1[[#This Row],[num_sup]]=1,Tabla1[[#This Row],[num_ta]]=1),"CUMPLE","NO CUMPLE")</f>
        <v>CUMPLE</v>
      </c>
    </row>
    <row r="573" spans="1:25" hidden="1" x14ac:dyDescent="0.25">
      <c r="A573" t="s">
        <v>7</v>
      </c>
      <c r="B573" t="s">
        <v>21</v>
      </c>
      <c r="C573" t="s">
        <v>21</v>
      </c>
      <c r="D573" t="s">
        <v>15</v>
      </c>
      <c r="E573" t="s">
        <v>21</v>
      </c>
      <c r="F573" t="s">
        <v>552</v>
      </c>
      <c r="G573">
        <v>10509</v>
      </c>
      <c r="H573" t="s">
        <v>3935</v>
      </c>
      <c r="I573">
        <v>11</v>
      </c>
      <c r="J573">
        <v>2023</v>
      </c>
      <c r="K573">
        <v>202311</v>
      </c>
      <c r="L573">
        <v>202311</v>
      </c>
      <c r="M573" t="s">
        <v>1509</v>
      </c>
      <c r="N573" t="s">
        <v>2132</v>
      </c>
      <c r="O573" t="s">
        <v>1709</v>
      </c>
      <c r="P573" t="s">
        <v>2746</v>
      </c>
      <c r="Q573" s="1">
        <v>45038</v>
      </c>
      <c r="R573">
        <v>1</v>
      </c>
      <c r="S573">
        <v>0</v>
      </c>
      <c r="T573">
        <v>0</v>
      </c>
      <c r="U573">
        <v>1</v>
      </c>
      <c r="V573" t="s">
        <v>4010</v>
      </c>
      <c r="W573" t="str">
        <f>IF(Tabla1[[#This Row],[num_sup]]=1,"CUMPLE SF","NO CUMPLE SF")</f>
        <v>NO CUMPLE SF</v>
      </c>
      <c r="X573" t="str">
        <f>IF(Tabla1[[#This Row],[num_ta]]=1,"SI CUMPLE TA","NO CUMPLE TA")</f>
        <v>SI CUMPLE TA</v>
      </c>
      <c r="Y573" s="5" t="str">
        <f>IF(AND(Tabla1[[#This Row],[num_sup]]=1,Tabla1[[#This Row],[num_ta]]=1),"CUMPLE","NO CUMPLE")</f>
        <v>NO CUMPLE</v>
      </c>
    </row>
    <row r="574" spans="1:25" hidden="1" x14ac:dyDescent="0.25">
      <c r="A574" t="s">
        <v>7</v>
      </c>
      <c r="B574" t="s">
        <v>21</v>
      </c>
      <c r="C574" t="s">
        <v>21</v>
      </c>
      <c r="D574" t="s">
        <v>15</v>
      </c>
      <c r="E574" t="s">
        <v>21</v>
      </c>
      <c r="F574" t="s">
        <v>21</v>
      </c>
      <c r="G574">
        <v>10509</v>
      </c>
      <c r="H574" t="s">
        <v>3935</v>
      </c>
      <c r="I574">
        <v>11</v>
      </c>
      <c r="J574">
        <v>2023</v>
      </c>
      <c r="K574">
        <v>202311</v>
      </c>
      <c r="L574">
        <v>202311</v>
      </c>
      <c r="M574" t="s">
        <v>1508</v>
      </c>
      <c r="N574" t="s">
        <v>1700</v>
      </c>
      <c r="O574" t="s">
        <v>1902</v>
      </c>
      <c r="P574" t="s">
        <v>2745</v>
      </c>
      <c r="Q574" s="1">
        <v>45024</v>
      </c>
      <c r="R574">
        <v>1</v>
      </c>
      <c r="S574">
        <v>1</v>
      </c>
      <c r="T574">
        <v>1</v>
      </c>
      <c r="U574">
        <v>1</v>
      </c>
      <c r="V574" t="s">
        <v>4010</v>
      </c>
      <c r="W574" t="str">
        <f>IF(Tabla1[[#This Row],[num_sup]]=1,"CUMPLE SF","NO CUMPLE SF")</f>
        <v>CUMPLE SF</v>
      </c>
      <c r="X574" t="str">
        <f>IF(Tabla1[[#This Row],[num_ta]]=1,"SI CUMPLE TA","NO CUMPLE TA")</f>
        <v>SI CUMPLE TA</v>
      </c>
      <c r="Y574" s="5" t="str">
        <f>IF(AND(Tabla1[[#This Row],[num_sup]]=1,Tabla1[[#This Row],[num_ta]]=1),"CUMPLE","NO CUMPLE")</f>
        <v>CUMPLE</v>
      </c>
    </row>
    <row r="575" spans="1:25" hidden="1" x14ac:dyDescent="0.25">
      <c r="A575" t="s">
        <v>7</v>
      </c>
      <c r="B575" t="s">
        <v>21</v>
      </c>
      <c r="C575" t="s">
        <v>21</v>
      </c>
      <c r="D575" t="s">
        <v>15</v>
      </c>
      <c r="E575" t="s">
        <v>21</v>
      </c>
      <c r="F575" t="s">
        <v>21</v>
      </c>
      <c r="G575">
        <v>10509</v>
      </c>
      <c r="H575" t="s">
        <v>3935</v>
      </c>
      <c r="I575">
        <v>11</v>
      </c>
      <c r="J575">
        <v>2023</v>
      </c>
      <c r="K575">
        <v>202311</v>
      </c>
      <c r="L575">
        <v>202311</v>
      </c>
      <c r="M575" t="s">
        <v>1507</v>
      </c>
      <c r="N575" t="s">
        <v>2734</v>
      </c>
      <c r="O575" t="s">
        <v>2212</v>
      </c>
      <c r="P575" t="s">
        <v>2744</v>
      </c>
      <c r="Q575" s="1">
        <v>45042</v>
      </c>
      <c r="R575">
        <v>1</v>
      </c>
      <c r="S575">
        <v>1</v>
      </c>
      <c r="T575">
        <v>1</v>
      </c>
      <c r="U575">
        <v>1</v>
      </c>
      <c r="V575" t="s">
        <v>4010</v>
      </c>
      <c r="W575" t="str">
        <f>IF(Tabla1[[#This Row],[num_sup]]=1,"CUMPLE SF","NO CUMPLE SF")</f>
        <v>CUMPLE SF</v>
      </c>
      <c r="X575" t="str">
        <f>IF(Tabla1[[#This Row],[num_ta]]=1,"SI CUMPLE TA","NO CUMPLE TA")</f>
        <v>SI CUMPLE TA</v>
      </c>
      <c r="Y575" s="5" t="str">
        <f>IF(AND(Tabla1[[#This Row],[num_sup]]=1,Tabla1[[#This Row],[num_ta]]=1),"CUMPLE","NO CUMPLE")</f>
        <v>CUMPLE</v>
      </c>
    </row>
    <row r="576" spans="1:25" hidden="1" x14ac:dyDescent="0.25">
      <c r="A576" t="s">
        <v>7</v>
      </c>
      <c r="B576" t="s">
        <v>21</v>
      </c>
      <c r="C576" t="s">
        <v>21</v>
      </c>
      <c r="D576" t="s">
        <v>15</v>
      </c>
      <c r="E576" t="s">
        <v>21</v>
      </c>
      <c r="F576" t="s">
        <v>21</v>
      </c>
      <c r="G576">
        <v>10509</v>
      </c>
      <c r="H576" t="s">
        <v>3935</v>
      </c>
      <c r="I576">
        <v>11</v>
      </c>
      <c r="J576">
        <v>2023</v>
      </c>
      <c r="K576">
        <v>202311</v>
      </c>
      <c r="L576">
        <v>202311</v>
      </c>
      <c r="M576" t="s">
        <v>1506</v>
      </c>
      <c r="N576" t="s">
        <v>2513</v>
      </c>
      <c r="O576" t="s">
        <v>2666</v>
      </c>
      <c r="P576" t="s">
        <v>2743</v>
      </c>
      <c r="Q576" s="1">
        <v>45046</v>
      </c>
      <c r="R576">
        <v>1</v>
      </c>
      <c r="S576">
        <v>1</v>
      </c>
      <c r="T576">
        <v>1</v>
      </c>
      <c r="U576">
        <v>1</v>
      </c>
      <c r="V576" t="s">
        <v>4010</v>
      </c>
      <c r="W576" t="str">
        <f>IF(Tabla1[[#This Row],[num_sup]]=1,"CUMPLE SF","NO CUMPLE SF")</f>
        <v>CUMPLE SF</v>
      </c>
      <c r="X576" t="str">
        <f>IF(Tabla1[[#This Row],[num_ta]]=1,"SI CUMPLE TA","NO CUMPLE TA")</f>
        <v>SI CUMPLE TA</v>
      </c>
      <c r="Y576" s="5" t="str">
        <f>IF(AND(Tabla1[[#This Row],[num_sup]]=1,Tabla1[[#This Row],[num_ta]]=1),"CUMPLE","NO CUMPLE")</f>
        <v>CUMPLE</v>
      </c>
    </row>
    <row r="577" spans="1:25" hidden="1" x14ac:dyDescent="0.25">
      <c r="A577" t="s">
        <v>7</v>
      </c>
      <c r="B577" t="s">
        <v>21</v>
      </c>
      <c r="C577" t="s">
        <v>21</v>
      </c>
      <c r="D577" t="s">
        <v>15</v>
      </c>
      <c r="E577" t="s">
        <v>21</v>
      </c>
      <c r="F577" t="s">
        <v>21</v>
      </c>
      <c r="G577">
        <v>10509</v>
      </c>
      <c r="H577" t="s">
        <v>3935</v>
      </c>
      <c r="I577">
        <v>11</v>
      </c>
      <c r="J577">
        <v>2023</v>
      </c>
      <c r="K577">
        <v>202311</v>
      </c>
      <c r="L577">
        <v>202311</v>
      </c>
      <c r="M577" t="s">
        <v>1505</v>
      </c>
      <c r="N577" t="s">
        <v>1902</v>
      </c>
      <c r="O577" t="s">
        <v>2742</v>
      </c>
      <c r="P577" t="s">
        <v>2741</v>
      </c>
      <c r="Q577" s="1">
        <v>45048</v>
      </c>
      <c r="R577">
        <v>1</v>
      </c>
      <c r="S577">
        <v>1</v>
      </c>
      <c r="T577">
        <v>1</v>
      </c>
      <c r="U577">
        <v>1</v>
      </c>
      <c r="V577" t="s">
        <v>4010</v>
      </c>
      <c r="W577" t="str">
        <f>IF(Tabla1[[#This Row],[num_sup]]=1,"CUMPLE SF","NO CUMPLE SF")</f>
        <v>CUMPLE SF</v>
      </c>
      <c r="X577" t="str">
        <f>IF(Tabla1[[#This Row],[num_ta]]=1,"SI CUMPLE TA","NO CUMPLE TA")</f>
        <v>SI CUMPLE TA</v>
      </c>
      <c r="Y577" s="5" t="str">
        <f>IF(AND(Tabla1[[#This Row],[num_sup]]=1,Tabla1[[#This Row],[num_ta]]=1),"CUMPLE","NO CUMPLE")</f>
        <v>CUMPLE</v>
      </c>
    </row>
    <row r="578" spans="1:25" hidden="1" x14ac:dyDescent="0.25">
      <c r="A578" t="s">
        <v>7</v>
      </c>
      <c r="B578" t="s">
        <v>21</v>
      </c>
      <c r="C578" t="s">
        <v>21</v>
      </c>
      <c r="D578" t="s">
        <v>15</v>
      </c>
      <c r="E578" t="s">
        <v>21</v>
      </c>
      <c r="F578" t="s">
        <v>1400</v>
      </c>
      <c r="G578">
        <v>10509</v>
      </c>
      <c r="H578" t="s">
        <v>3935</v>
      </c>
      <c r="I578">
        <v>11</v>
      </c>
      <c r="J578">
        <v>2023</v>
      </c>
      <c r="K578">
        <v>202311</v>
      </c>
      <c r="L578">
        <v>202311</v>
      </c>
      <c r="M578" t="s">
        <v>1504</v>
      </c>
      <c r="N578" t="s">
        <v>2013</v>
      </c>
      <c r="O578" t="s">
        <v>2666</v>
      </c>
      <c r="P578" t="s">
        <v>2740</v>
      </c>
      <c r="Q578" s="1">
        <v>45025</v>
      </c>
      <c r="R578">
        <v>1</v>
      </c>
      <c r="S578">
        <v>1</v>
      </c>
      <c r="T578">
        <v>1</v>
      </c>
      <c r="U578">
        <v>1</v>
      </c>
      <c r="V578" t="s">
        <v>4010</v>
      </c>
      <c r="W578" t="str">
        <f>IF(Tabla1[[#This Row],[num_sup]]=1,"CUMPLE SF","NO CUMPLE SF")</f>
        <v>CUMPLE SF</v>
      </c>
      <c r="X578" t="str">
        <f>IF(Tabla1[[#This Row],[num_ta]]=1,"SI CUMPLE TA","NO CUMPLE TA")</f>
        <v>SI CUMPLE TA</v>
      </c>
      <c r="Y578" s="5" t="str">
        <f>IF(AND(Tabla1[[#This Row],[num_sup]]=1,Tabla1[[#This Row],[num_ta]]=1),"CUMPLE","NO CUMPLE")</f>
        <v>CUMPLE</v>
      </c>
    </row>
    <row r="579" spans="1:25" hidden="1" x14ac:dyDescent="0.25">
      <c r="A579" t="s">
        <v>7</v>
      </c>
      <c r="B579" t="s">
        <v>21</v>
      </c>
      <c r="C579" t="s">
        <v>21</v>
      </c>
      <c r="D579" t="s">
        <v>15</v>
      </c>
      <c r="E579" t="s">
        <v>21</v>
      </c>
      <c r="F579" t="s">
        <v>1400</v>
      </c>
      <c r="G579">
        <v>10509</v>
      </c>
      <c r="H579" t="s">
        <v>3935</v>
      </c>
      <c r="I579">
        <v>11</v>
      </c>
      <c r="J579">
        <v>2023</v>
      </c>
      <c r="K579">
        <v>202311</v>
      </c>
      <c r="L579">
        <v>202311</v>
      </c>
      <c r="M579" t="s">
        <v>1503</v>
      </c>
      <c r="N579" t="s">
        <v>2218</v>
      </c>
      <c r="O579" t="s">
        <v>1709</v>
      </c>
      <c r="P579" t="s">
        <v>2633</v>
      </c>
      <c r="Q579" s="1">
        <v>45038</v>
      </c>
      <c r="R579">
        <v>1</v>
      </c>
      <c r="S579">
        <v>1</v>
      </c>
      <c r="T579">
        <v>1</v>
      </c>
      <c r="U579">
        <v>1</v>
      </c>
      <c r="V579" t="s">
        <v>4010</v>
      </c>
      <c r="W579" t="str">
        <f>IF(Tabla1[[#This Row],[num_sup]]=1,"CUMPLE SF","NO CUMPLE SF")</f>
        <v>CUMPLE SF</v>
      </c>
      <c r="X579" t="str">
        <f>IF(Tabla1[[#This Row],[num_ta]]=1,"SI CUMPLE TA","NO CUMPLE TA")</f>
        <v>SI CUMPLE TA</v>
      </c>
      <c r="Y579" s="5" t="str">
        <f>IF(AND(Tabla1[[#This Row],[num_sup]]=1,Tabla1[[#This Row],[num_ta]]=1),"CUMPLE","NO CUMPLE")</f>
        <v>CUMPLE</v>
      </c>
    </row>
    <row r="580" spans="1:25" hidden="1" x14ac:dyDescent="0.25">
      <c r="A580" t="s">
        <v>7</v>
      </c>
      <c r="B580" t="s">
        <v>21</v>
      </c>
      <c r="C580" t="s">
        <v>75</v>
      </c>
      <c r="D580" t="s">
        <v>15</v>
      </c>
      <c r="E580" t="s">
        <v>75</v>
      </c>
      <c r="F580" t="s">
        <v>572</v>
      </c>
      <c r="G580">
        <v>10512</v>
      </c>
      <c r="H580" t="s">
        <v>3935</v>
      </c>
      <c r="I580">
        <v>11</v>
      </c>
      <c r="J580">
        <v>2023</v>
      </c>
      <c r="K580">
        <v>202311</v>
      </c>
      <c r="L580">
        <v>202311</v>
      </c>
      <c r="M580" t="s">
        <v>574</v>
      </c>
      <c r="N580" t="s">
        <v>1681</v>
      </c>
      <c r="O580" t="s">
        <v>1949</v>
      </c>
      <c r="P580" t="s">
        <v>2739</v>
      </c>
      <c r="Q580" s="1">
        <v>45027</v>
      </c>
      <c r="R580">
        <v>1</v>
      </c>
      <c r="S580">
        <v>1</v>
      </c>
      <c r="T580">
        <v>1</v>
      </c>
      <c r="U580">
        <v>1</v>
      </c>
      <c r="V580" t="s">
        <v>4010</v>
      </c>
      <c r="W580" t="str">
        <f>IF(Tabla1[[#This Row],[num_sup]]=1,"CUMPLE SF","NO CUMPLE SF")</f>
        <v>CUMPLE SF</v>
      </c>
      <c r="X580" t="str">
        <f>IF(Tabla1[[#This Row],[num_ta]]=1,"SI CUMPLE TA","NO CUMPLE TA")</f>
        <v>SI CUMPLE TA</v>
      </c>
      <c r="Y580" s="5" t="str">
        <f>IF(AND(Tabla1[[#This Row],[num_sup]]=1,Tabla1[[#This Row],[num_ta]]=1),"CUMPLE","NO CUMPLE")</f>
        <v>CUMPLE</v>
      </c>
    </row>
    <row r="581" spans="1:25" hidden="1" x14ac:dyDescent="0.25">
      <c r="A581" t="s">
        <v>7</v>
      </c>
      <c r="B581" t="s">
        <v>21</v>
      </c>
      <c r="C581" t="s">
        <v>75</v>
      </c>
      <c r="D581" t="s">
        <v>15</v>
      </c>
      <c r="E581" t="s">
        <v>75</v>
      </c>
      <c r="F581" t="s">
        <v>572</v>
      </c>
      <c r="G581">
        <v>10512</v>
      </c>
      <c r="H581" t="s">
        <v>3935</v>
      </c>
      <c r="I581">
        <v>11</v>
      </c>
      <c r="J581">
        <v>2023</v>
      </c>
      <c r="K581">
        <v>202311</v>
      </c>
      <c r="L581">
        <v>202311</v>
      </c>
      <c r="M581" t="s">
        <v>575</v>
      </c>
      <c r="N581" t="s">
        <v>1743</v>
      </c>
      <c r="O581" t="s">
        <v>1725</v>
      </c>
      <c r="P581" t="s">
        <v>2738</v>
      </c>
      <c r="Q581" s="1">
        <v>45033</v>
      </c>
      <c r="R581">
        <v>1</v>
      </c>
      <c r="S581">
        <v>0</v>
      </c>
      <c r="T581">
        <v>1</v>
      </c>
      <c r="U581">
        <v>0</v>
      </c>
      <c r="V581" t="s">
        <v>4010</v>
      </c>
      <c r="W581" t="str">
        <f>IF(Tabla1[[#This Row],[num_sup]]=1,"CUMPLE SF","NO CUMPLE SF")</f>
        <v>CUMPLE SF</v>
      </c>
      <c r="X581" t="str">
        <f>IF(Tabla1[[#This Row],[num_ta]]=1,"SI CUMPLE TA","NO CUMPLE TA")</f>
        <v>NO CUMPLE TA</v>
      </c>
      <c r="Y581" s="5" t="str">
        <f>IF(AND(Tabla1[[#This Row],[num_sup]]=1,Tabla1[[#This Row],[num_ta]]=1),"CUMPLE","NO CUMPLE")</f>
        <v>NO CUMPLE</v>
      </c>
    </row>
    <row r="582" spans="1:25" hidden="1" x14ac:dyDescent="0.25">
      <c r="A582" t="s">
        <v>7</v>
      </c>
      <c r="B582" t="s">
        <v>21</v>
      </c>
      <c r="C582" t="s">
        <v>75</v>
      </c>
      <c r="D582" t="s">
        <v>15</v>
      </c>
      <c r="E582" t="s">
        <v>75</v>
      </c>
      <c r="F582" t="s">
        <v>579</v>
      </c>
      <c r="G582">
        <v>10512</v>
      </c>
      <c r="H582" t="s">
        <v>3935</v>
      </c>
      <c r="I582">
        <v>11</v>
      </c>
      <c r="J582">
        <v>2023</v>
      </c>
      <c r="K582">
        <v>202311</v>
      </c>
      <c r="L582">
        <v>202311</v>
      </c>
      <c r="M582" t="s">
        <v>581</v>
      </c>
      <c r="N582" t="s">
        <v>1680</v>
      </c>
      <c r="O582" t="s">
        <v>2737</v>
      </c>
      <c r="P582" t="s">
        <v>2736</v>
      </c>
      <c r="Q582" s="1">
        <v>45042</v>
      </c>
      <c r="R582">
        <v>1</v>
      </c>
      <c r="S582">
        <v>1</v>
      </c>
      <c r="T582">
        <v>1</v>
      </c>
      <c r="U582">
        <v>1</v>
      </c>
      <c r="V582" t="s">
        <v>4010</v>
      </c>
      <c r="W582" t="str">
        <f>IF(Tabla1[[#This Row],[num_sup]]=1,"CUMPLE SF","NO CUMPLE SF")</f>
        <v>CUMPLE SF</v>
      </c>
      <c r="X582" t="str">
        <f>IF(Tabla1[[#This Row],[num_ta]]=1,"SI CUMPLE TA","NO CUMPLE TA")</f>
        <v>SI CUMPLE TA</v>
      </c>
      <c r="Y582" s="5" t="str">
        <f>IF(AND(Tabla1[[#This Row],[num_sup]]=1,Tabla1[[#This Row],[num_ta]]=1),"CUMPLE","NO CUMPLE")</f>
        <v>CUMPLE</v>
      </c>
    </row>
    <row r="583" spans="1:25" hidden="1" x14ac:dyDescent="0.25">
      <c r="A583" t="s">
        <v>7</v>
      </c>
      <c r="B583" t="s">
        <v>21</v>
      </c>
      <c r="C583" t="s">
        <v>75</v>
      </c>
      <c r="D583" t="s">
        <v>15</v>
      </c>
      <c r="E583" t="s">
        <v>75</v>
      </c>
      <c r="F583" t="s">
        <v>585</v>
      </c>
      <c r="G583">
        <v>10512</v>
      </c>
      <c r="H583" t="s">
        <v>3935</v>
      </c>
      <c r="I583">
        <v>11</v>
      </c>
      <c r="J583">
        <v>2023</v>
      </c>
      <c r="K583">
        <v>202311</v>
      </c>
      <c r="L583">
        <v>202311</v>
      </c>
      <c r="M583" t="s">
        <v>588</v>
      </c>
      <c r="N583" t="s">
        <v>1745</v>
      </c>
      <c r="O583" t="s">
        <v>1794</v>
      </c>
      <c r="P583" t="s">
        <v>2735</v>
      </c>
      <c r="Q583" s="1">
        <v>45023</v>
      </c>
      <c r="R583">
        <v>1</v>
      </c>
      <c r="S583">
        <v>1</v>
      </c>
      <c r="T583">
        <v>1</v>
      </c>
      <c r="U583">
        <v>1</v>
      </c>
      <c r="V583" t="s">
        <v>4010</v>
      </c>
      <c r="W583" t="str">
        <f>IF(Tabla1[[#This Row],[num_sup]]=1,"CUMPLE SF","NO CUMPLE SF")</f>
        <v>CUMPLE SF</v>
      </c>
      <c r="X583" t="str">
        <f>IF(Tabla1[[#This Row],[num_ta]]=1,"SI CUMPLE TA","NO CUMPLE TA")</f>
        <v>SI CUMPLE TA</v>
      </c>
      <c r="Y583" s="5" t="str">
        <f>IF(AND(Tabla1[[#This Row],[num_sup]]=1,Tabla1[[#This Row],[num_ta]]=1),"CUMPLE","NO CUMPLE")</f>
        <v>CUMPLE</v>
      </c>
    </row>
    <row r="584" spans="1:25" hidden="1" x14ac:dyDescent="0.25">
      <c r="A584" t="s">
        <v>7</v>
      </c>
      <c r="B584" t="s">
        <v>21</v>
      </c>
      <c r="C584" t="s">
        <v>75</v>
      </c>
      <c r="D584" t="s">
        <v>15</v>
      </c>
      <c r="E584" t="s">
        <v>75</v>
      </c>
      <c r="F584" t="s">
        <v>585</v>
      </c>
      <c r="G584">
        <v>10512</v>
      </c>
      <c r="H584" t="s">
        <v>3935</v>
      </c>
      <c r="I584">
        <v>11</v>
      </c>
      <c r="J584">
        <v>2023</v>
      </c>
      <c r="K584">
        <v>202311</v>
      </c>
      <c r="L584">
        <v>202311</v>
      </c>
      <c r="M584" t="s">
        <v>589</v>
      </c>
      <c r="N584" t="s">
        <v>2734</v>
      </c>
      <c r="O584" t="s">
        <v>1931</v>
      </c>
      <c r="P584" t="s">
        <v>2733</v>
      </c>
      <c r="Q584" s="1">
        <v>45035</v>
      </c>
      <c r="R584">
        <v>1</v>
      </c>
      <c r="S584">
        <v>1</v>
      </c>
      <c r="T584">
        <v>1</v>
      </c>
      <c r="U584">
        <v>1</v>
      </c>
      <c r="V584" t="s">
        <v>4010</v>
      </c>
      <c r="W584" t="str">
        <f>IF(Tabla1[[#This Row],[num_sup]]=1,"CUMPLE SF","NO CUMPLE SF")</f>
        <v>CUMPLE SF</v>
      </c>
      <c r="X584" t="str">
        <f>IF(Tabla1[[#This Row],[num_ta]]=1,"SI CUMPLE TA","NO CUMPLE TA")</f>
        <v>SI CUMPLE TA</v>
      </c>
      <c r="Y584" s="5" t="str">
        <f>IF(AND(Tabla1[[#This Row],[num_sup]]=1,Tabla1[[#This Row],[num_ta]]=1),"CUMPLE","NO CUMPLE")</f>
        <v>CUMPLE</v>
      </c>
    </row>
    <row r="585" spans="1:25" hidden="1" x14ac:dyDescent="0.25">
      <c r="A585" t="s">
        <v>7</v>
      </c>
      <c r="B585" t="s">
        <v>21</v>
      </c>
      <c r="C585" t="s">
        <v>75</v>
      </c>
      <c r="D585" t="s">
        <v>15</v>
      </c>
      <c r="E585" t="s">
        <v>75</v>
      </c>
      <c r="F585" t="s">
        <v>585</v>
      </c>
      <c r="G585">
        <v>10512</v>
      </c>
      <c r="H585" t="s">
        <v>3935</v>
      </c>
      <c r="I585">
        <v>11</v>
      </c>
      <c r="J585">
        <v>2023</v>
      </c>
      <c r="K585">
        <v>202311</v>
      </c>
      <c r="L585">
        <v>202311</v>
      </c>
      <c r="M585" t="s">
        <v>3838</v>
      </c>
      <c r="N585" t="s">
        <v>1692</v>
      </c>
      <c r="O585" t="s">
        <v>1775</v>
      </c>
      <c r="P585" t="s">
        <v>3837</v>
      </c>
      <c r="Q585" s="1">
        <v>45049</v>
      </c>
      <c r="R585">
        <v>1</v>
      </c>
      <c r="S585">
        <v>1</v>
      </c>
      <c r="T585">
        <v>1</v>
      </c>
      <c r="U585">
        <v>1</v>
      </c>
      <c r="V585" t="s">
        <v>4010</v>
      </c>
      <c r="W585" t="str">
        <f>IF(Tabla1[[#This Row],[num_sup]]=1,"CUMPLE SF","NO CUMPLE SF")</f>
        <v>CUMPLE SF</v>
      </c>
      <c r="X585" t="str">
        <f>IF(Tabla1[[#This Row],[num_ta]]=1,"SI CUMPLE TA","NO CUMPLE TA")</f>
        <v>SI CUMPLE TA</v>
      </c>
      <c r="Y585" s="5" t="str">
        <f>IF(AND(Tabla1[[#This Row],[num_sup]]=1,Tabla1[[#This Row],[num_ta]]=1),"CUMPLE","NO CUMPLE")</f>
        <v>CUMPLE</v>
      </c>
    </row>
    <row r="586" spans="1:25" hidden="1" x14ac:dyDescent="0.25">
      <c r="A586" t="s">
        <v>7</v>
      </c>
      <c r="B586" t="s">
        <v>21</v>
      </c>
      <c r="C586" t="s">
        <v>985</v>
      </c>
      <c r="D586" t="s">
        <v>3998</v>
      </c>
      <c r="E586" t="s">
        <v>3999</v>
      </c>
      <c r="F586" t="s">
        <v>4000</v>
      </c>
      <c r="G586">
        <v>10513</v>
      </c>
      <c r="H586" t="s">
        <v>3935</v>
      </c>
      <c r="I586">
        <v>11</v>
      </c>
      <c r="J586">
        <v>2023</v>
      </c>
      <c r="K586">
        <v>202311</v>
      </c>
      <c r="L586">
        <v>202311</v>
      </c>
      <c r="M586" t="s">
        <v>1502</v>
      </c>
      <c r="N586" t="s">
        <v>2599</v>
      </c>
      <c r="O586" t="s">
        <v>1709</v>
      </c>
      <c r="P586" t="s">
        <v>2732</v>
      </c>
      <c r="Q586" s="1">
        <v>45032</v>
      </c>
      <c r="R586">
        <v>1</v>
      </c>
      <c r="S586">
        <v>0</v>
      </c>
      <c r="T586">
        <v>0</v>
      </c>
      <c r="U586">
        <v>0</v>
      </c>
      <c r="V586" t="s">
        <v>4010</v>
      </c>
      <c r="W586" t="str">
        <f>IF(Tabla1[[#This Row],[num_sup]]=1,"CUMPLE SF","NO CUMPLE SF")</f>
        <v>NO CUMPLE SF</v>
      </c>
      <c r="X586" t="str">
        <f>IF(Tabla1[[#This Row],[num_ta]]=1,"SI CUMPLE TA","NO CUMPLE TA")</f>
        <v>NO CUMPLE TA</v>
      </c>
      <c r="Y586" s="5" t="str">
        <f>IF(AND(Tabla1[[#This Row],[num_sup]]=1,Tabla1[[#This Row],[num_ta]]=1),"CUMPLE","NO CUMPLE")</f>
        <v>NO CUMPLE</v>
      </c>
    </row>
    <row r="587" spans="1:25" hidden="1" x14ac:dyDescent="0.25">
      <c r="A587" t="s">
        <v>7</v>
      </c>
      <c r="B587" t="s">
        <v>21</v>
      </c>
      <c r="C587" t="s">
        <v>985</v>
      </c>
      <c r="D587" t="s">
        <v>15</v>
      </c>
      <c r="E587" t="s">
        <v>356</v>
      </c>
      <c r="F587" t="s">
        <v>357</v>
      </c>
      <c r="G587">
        <v>10513</v>
      </c>
      <c r="H587" t="s">
        <v>3935</v>
      </c>
      <c r="I587">
        <v>11</v>
      </c>
      <c r="J587">
        <v>2023</v>
      </c>
      <c r="K587">
        <v>202311</v>
      </c>
      <c r="L587">
        <v>202311</v>
      </c>
      <c r="M587" t="s">
        <v>1070</v>
      </c>
      <c r="N587" t="s">
        <v>2122</v>
      </c>
      <c r="O587" t="s">
        <v>1708</v>
      </c>
      <c r="P587" t="s">
        <v>2731</v>
      </c>
      <c r="Q587" s="1">
        <v>45026</v>
      </c>
      <c r="R587">
        <v>1</v>
      </c>
      <c r="S587">
        <v>1</v>
      </c>
      <c r="T587">
        <v>1</v>
      </c>
      <c r="U587">
        <v>1</v>
      </c>
      <c r="V587" t="s">
        <v>4010</v>
      </c>
      <c r="W587" t="str">
        <f>IF(Tabla1[[#This Row],[num_sup]]=1,"CUMPLE SF","NO CUMPLE SF")</f>
        <v>CUMPLE SF</v>
      </c>
      <c r="X587" t="str">
        <f>IF(Tabla1[[#This Row],[num_ta]]=1,"SI CUMPLE TA","NO CUMPLE TA")</f>
        <v>SI CUMPLE TA</v>
      </c>
      <c r="Y587" s="5" t="str">
        <f>IF(AND(Tabla1[[#This Row],[num_sup]]=1,Tabla1[[#This Row],[num_ta]]=1),"CUMPLE","NO CUMPLE")</f>
        <v>CUMPLE</v>
      </c>
    </row>
    <row r="588" spans="1:25" hidden="1" x14ac:dyDescent="0.25">
      <c r="A588" t="s">
        <v>7</v>
      </c>
      <c r="B588" t="s">
        <v>21</v>
      </c>
      <c r="C588" t="s">
        <v>985</v>
      </c>
      <c r="D588" t="s">
        <v>15</v>
      </c>
      <c r="E588" t="s">
        <v>356</v>
      </c>
      <c r="F588" t="s">
        <v>357</v>
      </c>
      <c r="G588">
        <v>10513</v>
      </c>
      <c r="H588" t="s">
        <v>3935</v>
      </c>
      <c r="I588">
        <v>11</v>
      </c>
      <c r="J588">
        <v>2023</v>
      </c>
      <c r="K588">
        <v>202311</v>
      </c>
      <c r="L588">
        <v>202311</v>
      </c>
      <c r="M588" t="s">
        <v>1069</v>
      </c>
      <c r="N588" t="s">
        <v>1791</v>
      </c>
      <c r="O588" t="s">
        <v>1709</v>
      </c>
      <c r="P588" t="s">
        <v>2730</v>
      </c>
      <c r="Q588" s="1">
        <v>45044</v>
      </c>
      <c r="R588">
        <v>1</v>
      </c>
      <c r="S588">
        <v>1</v>
      </c>
      <c r="T588">
        <v>1</v>
      </c>
      <c r="U588">
        <v>1</v>
      </c>
      <c r="V588" t="s">
        <v>4010</v>
      </c>
      <c r="W588" t="str">
        <f>IF(Tabla1[[#This Row],[num_sup]]=1,"CUMPLE SF","NO CUMPLE SF")</f>
        <v>CUMPLE SF</v>
      </c>
      <c r="X588" t="str">
        <f>IF(Tabla1[[#This Row],[num_ta]]=1,"SI CUMPLE TA","NO CUMPLE TA")</f>
        <v>SI CUMPLE TA</v>
      </c>
      <c r="Y588" s="5" t="str">
        <f>IF(AND(Tabla1[[#This Row],[num_sup]]=1,Tabla1[[#This Row],[num_ta]]=1),"CUMPLE","NO CUMPLE")</f>
        <v>CUMPLE</v>
      </c>
    </row>
    <row r="589" spans="1:25" hidden="1" x14ac:dyDescent="0.25">
      <c r="A589" t="s">
        <v>7</v>
      </c>
      <c r="B589" t="s">
        <v>21</v>
      </c>
      <c r="C589" t="s">
        <v>985</v>
      </c>
      <c r="D589" t="s">
        <v>15</v>
      </c>
      <c r="E589" t="s">
        <v>356</v>
      </c>
      <c r="F589" t="s">
        <v>359</v>
      </c>
      <c r="G589">
        <v>10513</v>
      </c>
      <c r="H589" t="s">
        <v>3935</v>
      </c>
      <c r="I589">
        <v>11</v>
      </c>
      <c r="J589">
        <v>2023</v>
      </c>
      <c r="K589">
        <v>202311</v>
      </c>
      <c r="L589">
        <v>202311</v>
      </c>
      <c r="M589" t="s">
        <v>1501</v>
      </c>
      <c r="N589" t="s">
        <v>1838</v>
      </c>
      <c r="O589" t="s">
        <v>2249</v>
      </c>
      <c r="P589" t="s">
        <v>2729</v>
      </c>
      <c r="Q589" s="1">
        <v>45033</v>
      </c>
      <c r="R589">
        <v>1</v>
      </c>
      <c r="S589">
        <v>0</v>
      </c>
      <c r="T589">
        <v>0</v>
      </c>
      <c r="U589">
        <v>0</v>
      </c>
      <c r="V589" t="s">
        <v>4010</v>
      </c>
      <c r="W589" t="str">
        <f>IF(Tabla1[[#This Row],[num_sup]]=1,"CUMPLE SF","NO CUMPLE SF")</f>
        <v>NO CUMPLE SF</v>
      </c>
      <c r="X589" t="str">
        <f>IF(Tabla1[[#This Row],[num_ta]]=1,"SI CUMPLE TA","NO CUMPLE TA")</f>
        <v>NO CUMPLE TA</v>
      </c>
      <c r="Y589" s="5" t="str">
        <f>IF(AND(Tabla1[[#This Row],[num_sup]]=1,Tabla1[[#This Row],[num_ta]]=1),"CUMPLE","NO CUMPLE")</f>
        <v>NO CUMPLE</v>
      </c>
    </row>
    <row r="590" spans="1:25" hidden="1" x14ac:dyDescent="0.25">
      <c r="A590" t="s">
        <v>7</v>
      </c>
      <c r="B590" t="s">
        <v>21</v>
      </c>
      <c r="C590" t="s">
        <v>985</v>
      </c>
      <c r="D590" t="s">
        <v>15</v>
      </c>
      <c r="E590" t="s">
        <v>356</v>
      </c>
      <c r="F590" t="s">
        <v>359</v>
      </c>
      <c r="G590">
        <v>10513</v>
      </c>
      <c r="H590" t="s">
        <v>3935</v>
      </c>
      <c r="I590">
        <v>11</v>
      </c>
      <c r="J590">
        <v>2023</v>
      </c>
      <c r="K590">
        <v>202311</v>
      </c>
      <c r="L590">
        <v>202311</v>
      </c>
      <c r="M590" t="s">
        <v>1500</v>
      </c>
      <c r="N590" t="s">
        <v>1698</v>
      </c>
      <c r="O590" t="s">
        <v>2500</v>
      </c>
      <c r="P590" t="s">
        <v>2728</v>
      </c>
      <c r="Q590" s="1">
        <v>45029</v>
      </c>
      <c r="R590">
        <v>1</v>
      </c>
      <c r="S590">
        <v>0</v>
      </c>
      <c r="T590">
        <v>1</v>
      </c>
      <c r="U590">
        <v>0</v>
      </c>
      <c r="V590" t="s">
        <v>4010</v>
      </c>
      <c r="W590" t="str">
        <f>IF(Tabla1[[#This Row],[num_sup]]=1,"CUMPLE SF","NO CUMPLE SF")</f>
        <v>CUMPLE SF</v>
      </c>
      <c r="X590" t="str">
        <f>IF(Tabla1[[#This Row],[num_ta]]=1,"SI CUMPLE TA","NO CUMPLE TA")</f>
        <v>NO CUMPLE TA</v>
      </c>
      <c r="Y590" s="5" t="str">
        <f>IF(AND(Tabla1[[#This Row],[num_sup]]=1,Tabla1[[#This Row],[num_ta]]=1),"CUMPLE","NO CUMPLE")</f>
        <v>NO CUMPLE</v>
      </c>
    </row>
    <row r="591" spans="1:25" hidden="1" x14ac:dyDescent="0.25">
      <c r="A591" t="s">
        <v>7</v>
      </c>
      <c r="B591" t="s">
        <v>21</v>
      </c>
      <c r="C591" t="s">
        <v>923</v>
      </c>
      <c r="D591" t="s">
        <v>15</v>
      </c>
      <c r="E591" t="s">
        <v>76</v>
      </c>
      <c r="F591" t="s">
        <v>923</v>
      </c>
      <c r="G591">
        <v>10514</v>
      </c>
      <c r="H591" t="s">
        <v>3935</v>
      </c>
      <c r="I591">
        <v>11</v>
      </c>
      <c r="J591">
        <v>2023</v>
      </c>
      <c r="K591">
        <v>202311</v>
      </c>
      <c r="L591">
        <v>202311</v>
      </c>
      <c r="M591" t="s">
        <v>1067</v>
      </c>
      <c r="N591" t="s">
        <v>1743</v>
      </c>
      <c r="O591" t="s">
        <v>2726</v>
      </c>
      <c r="P591" t="s">
        <v>2725</v>
      </c>
      <c r="Q591" s="1">
        <v>45028</v>
      </c>
      <c r="R591">
        <v>1</v>
      </c>
      <c r="S591">
        <v>1</v>
      </c>
      <c r="T591">
        <v>1</v>
      </c>
      <c r="U591">
        <v>1</v>
      </c>
      <c r="V591" t="s">
        <v>4010</v>
      </c>
      <c r="W591" t="str">
        <f>IF(Tabla1[[#This Row],[num_sup]]=1,"CUMPLE SF","NO CUMPLE SF")</f>
        <v>CUMPLE SF</v>
      </c>
      <c r="X591" t="str">
        <f>IF(Tabla1[[#This Row],[num_ta]]=1,"SI CUMPLE TA","NO CUMPLE TA")</f>
        <v>SI CUMPLE TA</v>
      </c>
      <c r="Y591" s="5" t="str">
        <f>IF(AND(Tabla1[[#This Row],[num_sup]]=1,Tabla1[[#This Row],[num_ta]]=1),"CUMPLE","NO CUMPLE")</f>
        <v>CUMPLE</v>
      </c>
    </row>
    <row r="592" spans="1:25" hidden="1" x14ac:dyDescent="0.25">
      <c r="A592" t="s">
        <v>7</v>
      </c>
      <c r="B592" t="s">
        <v>21</v>
      </c>
      <c r="C592" t="s">
        <v>923</v>
      </c>
      <c r="D592" t="s">
        <v>15</v>
      </c>
      <c r="E592" t="s">
        <v>76</v>
      </c>
      <c r="F592" t="s">
        <v>923</v>
      </c>
      <c r="G592">
        <v>10514</v>
      </c>
      <c r="H592" t="s">
        <v>3935</v>
      </c>
      <c r="I592">
        <v>11</v>
      </c>
      <c r="J592">
        <v>2023</v>
      </c>
      <c r="K592">
        <v>202311</v>
      </c>
      <c r="L592">
        <v>202311</v>
      </c>
      <c r="M592" t="s">
        <v>1066</v>
      </c>
      <c r="N592" t="s">
        <v>2724</v>
      </c>
      <c r="O592" t="s">
        <v>1952</v>
      </c>
      <c r="P592" t="s">
        <v>2426</v>
      </c>
      <c r="Q592" s="1">
        <v>45037</v>
      </c>
      <c r="R592">
        <v>1</v>
      </c>
      <c r="S592">
        <v>1</v>
      </c>
      <c r="T592">
        <v>1</v>
      </c>
      <c r="U592">
        <v>1</v>
      </c>
      <c r="V592" t="s">
        <v>4010</v>
      </c>
      <c r="W592" t="str">
        <f>IF(Tabla1[[#This Row],[num_sup]]=1,"CUMPLE SF","NO CUMPLE SF")</f>
        <v>CUMPLE SF</v>
      </c>
      <c r="X592" t="str">
        <f>IF(Tabla1[[#This Row],[num_ta]]=1,"SI CUMPLE TA","NO CUMPLE TA")</f>
        <v>SI CUMPLE TA</v>
      </c>
      <c r="Y592" s="5" t="str">
        <f>IF(AND(Tabla1[[#This Row],[num_sup]]=1,Tabla1[[#This Row],[num_ta]]=1),"CUMPLE","NO CUMPLE")</f>
        <v>CUMPLE</v>
      </c>
    </row>
    <row r="593" spans="1:25" hidden="1" x14ac:dyDescent="0.25">
      <c r="A593" t="s">
        <v>7</v>
      </c>
      <c r="B593" t="s">
        <v>21</v>
      </c>
      <c r="C593" t="s">
        <v>923</v>
      </c>
      <c r="D593" t="s">
        <v>15</v>
      </c>
      <c r="E593" t="s">
        <v>76</v>
      </c>
      <c r="F593" t="s">
        <v>34</v>
      </c>
      <c r="G593">
        <v>10514</v>
      </c>
      <c r="H593" t="s">
        <v>3935</v>
      </c>
      <c r="I593">
        <v>11</v>
      </c>
      <c r="J593">
        <v>2023</v>
      </c>
      <c r="K593">
        <v>202311</v>
      </c>
      <c r="L593">
        <v>202311</v>
      </c>
      <c r="M593" t="s">
        <v>1065</v>
      </c>
      <c r="N593" t="s">
        <v>2264</v>
      </c>
      <c r="O593" t="s">
        <v>2617</v>
      </c>
      <c r="P593" t="s">
        <v>2723</v>
      </c>
      <c r="Q593" s="1">
        <v>45034</v>
      </c>
      <c r="R593">
        <v>1</v>
      </c>
      <c r="S593">
        <v>1</v>
      </c>
      <c r="T593">
        <v>1</v>
      </c>
      <c r="U593">
        <v>1</v>
      </c>
      <c r="V593" t="s">
        <v>4010</v>
      </c>
      <c r="W593" t="str">
        <f>IF(Tabla1[[#This Row],[num_sup]]=1,"CUMPLE SF","NO CUMPLE SF")</f>
        <v>CUMPLE SF</v>
      </c>
      <c r="X593" t="str">
        <f>IF(Tabla1[[#This Row],[num_ta]]=1,"SI CUMPLE TA","NO CUMPLE TA")</f>
        <v>SI CUMPLE TA</v>
      </c>
      <c r="Y593" s="5" t="str">
        <f>IF(AND(Tabla1[[#This Row],[num_sup]]=1,Tabla1[[#This Row],[num_ta]]=1),"CUMPLE","NO CUMPLE")</f>
        <v>CUMPLE</v>
      </c>
    </row>
    <row r="594" spans="1:25" hidden="1" x14ac:dyDescent="0.25">
      <c r="A594" t="s">
        <v>7</v>
      </c>
      <c r="B594" t="s">
        <v>21</v>
      </c>
      <c r="C594" t="s">
        <v>923</v>
      </c>
      <c r="D594" t="s">
        <v>15</v>
      </c>
      <c r="E594" t="s">
        <v>76</v>
      </c>
      <c r="F594" t="s">
        <v>975</v>
      </c>
      <c r="G594">
        <v>10514</v>
      </c>
      <c r="H594" t="s">
        <v>3935</v>
      </c>
      <c r="I594">
        <v>11</v>
      </c>
      <c r="J594">
        <v>2023</v>
      </c>
      <c r="K594">
        <v>202311</v>
      </c>
      <c r="L594">
        <v>202311</v>
      </c>
      <c r="M594" t="s">
        <v>1064</v>
      </c>
      <c r="N594" t="s">
        <v>1700</v>
      </c>
      <c r="O594" t="s">
        <v>1735</v>
      </c>
      <c r="P594" t="s">
        <v>2542</v>
      </c>
      <c r="Q594" s="1">
        <v>45048</v>
      </c>
      <c r="R594">
        <v>1</v>
      </c>
      <c r="S594">
        <v>1</v>
      </c>
      <c r="T594">
        <v>1</v>
      </c>
      <c r="U594">
        <v>1</v>
      </c>
      <c r="V594" t="s">
        <v>4010</v>
      </c>
      <c r="W594" t="str">
        <f>IF(Tabla1[[#This Row],[num_sup]]=1,"CUMPLE SF","NO CUMPLE SF")</f>
        <v>CUMPLE SF</v>
      </c>
      <c r="X594" t="str">
        <f>IF(Tabla1[[#This Row],[num_ta]]=1,"SI CUMPLE TA","NO CUMPLE TA")</f>
        <v>SI CUMPLE TA</v>
      </c>
      <c r="Y594" s="5" t="str">
        <f>IF(AND(Tabla1[[#This Row],[num_sup]]=1,Tabla1[[#This Row],[num_ta]]=1),"CUMPLE","NO CUMPLE")</f>
        <v>CUMPLE</v>
      </c>
    </row>
    <row r="595" spans="1:25" hidden="1" x14ac:dyDescent="0.25">
      <c r="A595" t="s">
        <v>7</v>
      </c>
      <c r="B595" t="s">
        <v>21</v>
      </c>
      <c r="C595" t="s">
        <v>920</v>
      </c>
      <c r="D595" t="s">
        <v>15</v>
      </c>
      <c r="E595" t="s">
        <v>356</v>
      </c>
      <c r="F595" t="s">
        <v>1062</v>
      </c>
      <c r="G595">
        <v>10515</v>
      </c>
      <c r="H595" t="s">
        <v>3935</v>
      </c>
      <c r="I595">
        <v>11</v>
      </c>
      <c r="J595">
        <v>2023</v>
      </c>
      <c r="K595">
        <v>202311</v>
      </c>
      <c r="L595">
        <v>202311</v>
      </c>
      <c r="M595" t="s">
        <v>1063</v>
      </c>
      <c r="N595" t="s">
        <v>1682</v>
      </c>
      <c r="O595" t="s">
        <v>2085</v>
      </c>
      <c r="P595" t="s">
        <v>2543</v>
      </c>
      <c r="Q595" s="1">
        <v>45026</v>
      </c>
      <c r="R595">
        <v>1</v>
      </c>
      <c r="S595">
        <v>1</v>
      </c>
      <c r="T595">
        <v>1</v>
      </c>
      <c r="U595">
        <v>1</v>
      </c>
      <c r="V595" t="s">
        <v>4010</v>
      </c>
      <c r="W595" t="str">
        <f>IF(Tabla1[[#This Row],[num_sup]]=1,"CUMPLE SF","NO CUMPLE SF")</f>
        <v>CUMPLE SF</v>
      </c>
      <c r="X595" t="str">
        <f>IF(Tabla1[[#This Row],[num_ta]]=1,"SI CUMPLE TA","NO CUMPLE TA")</f>
        <v>SI CUMPLE TA</v>
      </c>
      <c r="Y595" s="5" t="str">
        <f>IF(AND(Tabla1[[#This Row],[num_sup]]=1,Tabla1[[#This Row],[num_ta]]=1),"CUMPLE","NO CUMPLE")</f>
        <v>CUMPLE</v>
      </c>
    </row>
    <row r="596" spans="1:25" hidden="1" x14ac:dyDescent="0.25">
      <c r="A596" t="s">
        <v>7</v>
      </c>
      <c r="B596" t="s">
        <v>21</v>
      </c>
      <c r="C596" t="s">
        <v>920</v>
      </c>
      <c r="D596" t="s">
        <v>15</v>
      </c>
      <c r="E596" t="s">
        <v>356</v>
      </c>
      <c r="F596" t="s">
        <v>1062</v>
      </c>
      <c r="G596">
        <v>10515</v>
      </c>
      <c r="H596" t="s">
        <v>3935</v>
      </c>
      <c r="I596">
        <v>11</v>
      </c>
      <c r="J596">
        <v>2023</v>
      </c>
      <c r="K596">
        <v>202311</v>
      </c>
      <c r="L596">
        <v>202311</v>
      </c>
      <c r="M596" t="s">
        <v>1061</v>
      </c>
      <c r="N596" t="s">
        <v>2427</v>
      </c>
      <c r="O596" t="s">
        <v>1700</v>
      </c>
      <c r="P596" t="s">
        <v>2722</v>
      </c>
      <c r="Q596" s="1">
        <v>45040</v>
      </c>
      <c r="R596">
        <v>1</v>
      </c>
      <c r="S596">
        <v>1</v>
      </c>
      <c r="T596">
        <v>1</v>
      </c>
      <c r="U596">
        <v>1</v>
      </c>
      <c r="V596" t="s">
        <v>4010</v>
      </c>
      <c r="W596" t="str">
        <f>IF(Tabla1[[#This Row],[num_sup]]=1,"CUMPLE SF","NO CUMPLE SF")</f>
        <v>CUMPLE SF</v>
      </c>
      <c r="X596" t="str">
        <f>IF(Tabla1[[#This Row],[num_ta]]=1,"SI CUMPLE TA","NO CUMPLE TA")</f>
        <v>SI CUMPLE TA</v>
      </c>
      <c r="Y596" s="5" t="str">
        <f>IF(AND(Tabla1[[#This Row],[num_sup]]=1,Tabla1[[#This Row],[num_ta]]=1),"CUMPLE","NO CUMPLE")</f>
        <v>CUMPLE</v>
      </c>
    </row>
    <row r="597" spans="1:25" hidden="1" x14ac:dyDescent="0.25">
      <c r="A597" t="s">
        <v>7</v>
      </c>
      <c r="B597" t="s">
        <v>21</v>
      </c>
      <c r="C597" t="s">
        <v>920</v>
      </c>
      <c r="D597" t="s">
        <v>15</v>
      </c>
      <c r="E597" t="s">
        <v>76</v>
      </c>
      <c r="F597" t="s">
        <v>1060</v>
      </c>
      <c r="G597">
        <v>10515</v>
      </c>
      <c r="H597" t="s">
        <v>3935</v>
      </c>
      <c r="I597">
        <v>11</v>
      </c>
      <c r="J597">
        <v>2023</v>
      </c>
      <c r="K597">
        <v>202311</v>
      </c>
      <c r="L597">
        <v>202311</v>
      </c>
      <c r="M597" t="s">
        <v>1059</v>
      </c>
      <c r="N597" t="s">
        <v>1743</v>
      </c>
      <c r="O597" t="s">
        <v>1690</v>
      </c>
      <c r="P597" t="s">
        <v>2721</v>
      </c>
      <c r="Q597" s="1">
        <v>45044</v>
      </c>
      <c r="R597">
        <v>1</v>
      </c>
      <c r="S597">
        <v>1</v>
      </c>
      <c r="T597">
        <v>1</v>
      </c>
      <c r="U597">
        <v>1</v>
      </c>
      <c r="V597" t="s">
        <v>4010</v>
      </c>
      <c r="W597" t="str">
        <f>IF(Tabla1[[#This Row],[num_sup]]=1,"CUMPLE SF","NO CUMPLE SF")</f>
        <v>CUMPLE SF</v>
      </c>
      <c r="X597" t="str">
        <f>IF(Tabla1[[#This Row],[num_ta]]=1,"SI CUMPLE TA","NO CUMPLE TA")</f>
        <v>SI CUMPLE TA</v>
      </c>
      <c r="Y597" s="5" t="str">
        <f>IF(AND(Tabla1[[#This Row],[num_sup]]=1,Tabla1[[#This Row],[num_ta]]=1),"CUMPLE","NO CUMPLE")</f>
        <v>CUMPLE</v>
      </c>
    </row>
    <row r="598" spans="1:25" hidden="1" x14ac:dyDescent="0.25">
      <c r="A598" t="s">
        <v>7</v>
      </c>
      <c r="B598" t="s">
        <v>21</v>
      </c>
      <c r="C598" t="s">
        <v>967</v>
      </c>
      <c r="D598" t="s">
        <v>15</v>
      </c>
      <c r="E598" t="s">
        <v>234</v>
      </c>
      <c r="F598" t="s">
        <v>234</v>
      </c>
      <c r="G598">
        <v>10517</v>
      </c>
      <c r="H598" t="s">
        <v>3935</v>
      </c>
      <c r="I598">
        <v>11</v>
      </c>
      <c r="J598">
        <v>2023</v>
      </c>
      <c r="K598">
        <v>202311</v>
      </c>
      <c r="L598">
        <v>202311</v>
      </c>
      <c r="M598" t="s">
        <v>1058</v>
      </c>
      <c r="N598" t="s">
        <v>1832</v>
      </c>
      <c r="O598" t="s">
        <v>2720</v>
      </c>
      <c r="P598" t="s">
        <v>2719</v>
      </c>
      <c r="Q598" s="1">
        <v>45047</v>
      </c>
      <c r="R598">
        <v>1</v>
      </c>
      <c r="S598">
        <v>1</v>
      </c>
      <c r="T598">
        <v>1</v>
      </c>
      <c r="U598">
        <v>1</v>
      </c>
      <c r="V598" t="s">
        <v>4010</v>
      </c>
      <c r="W598" t="str">
        <f>IF(Tabla1[[#This Row],[num_sup]]=1,"CUMPLE SF","NO CUMPLE SF")</f>
        <v>CUMPLE SF</v>
      </c>
      <c r="X598" t="str">
        <f>IF(Tabla1[[#This Row],[num_ta]]=1,"SI CUMPLE TA","NO CUMPLE TA")</f>
        <v>SI CUMPLE TA</v>
      </c>
      <c r="Y598" s="5" t="str">
        <f>IF(AND(Tabla1[[#This Row],[num_sup]]=1,Tabla1[[#This Row],[num_ta]]=1),"CUMPLE","NO CUMPLE")</f>
        <v>CUMPLE</v>
      </c>
    </row>
    <row r="599" spans="1:25" hidden="1" x14ac:dyDescent="0.25">
      <c r="A599" t="s">
        <v>7</v>
      </c>
      <c r="B599" t="s">
        <v>21</v>
      </c>
      <c r="C599" t="s">
        <v>26</v>
      </c>
      <c r="D599" t="s">
        <v>15</v>
      </c>
      <c r="E599" t="s">
        <v>72</v>
      </c>
      <c r="F599" t="s">
        <v>916</v>
      </c>
      <c r="G599">
        <v>10518</v>
      </c>
      <c r="H599" t="s">
        <v>3935</v>
      </c>
      <c r="I599">
        <v>11</v>
      </c>
      <c r="J599">
        <v>2023</v>
      </c>
      <c r="K599">
        <v>202311</v>
      </c>
      <c r="L599">
        <v>202311</v>
      </c>
      <c r="M599" t="s">
        <v>1057</v>
      </c>
      <c r="N599" t="s">
        <v>2718</v>
      </c>
      <c r="O599" t="s">
        <v>1860</v>
      </c>
      <c r="P599" t="s">
        <v>2717</v>
      </c>
      <c r="Q599" s="1">
        <v>45050</v>
      </c>
      <c r="R599">
        <v>1</v>
      </c>
      <c r="S599">
        <v>1</v>
      </c>
      <c r="T599">
        <v>1</v>
      </c>
      <c r="U599">
        <v>1</v>
      </c>
      <c r="V599" t="s">
        <v>4010</v>
      </c>
      <c r="W599" t="str">
        <f>IF(Tabla1[[#This Row],[num_sup]]=1,"CUMPLE SF","NO CUMPLE SF")</f>
        <v>CUMPLE SF</v>
      </c>
      <c r="X599" t="str">
        <f>IF(Tabla1[[#This Row],[num_ta]]=1,"SI CUMPLE TA","NO CUMPLE TA")</f>
        <v>SI CUMPLE TA</v>
      </c>
      <c r="Y599" s="5" t="str">
        <f>IF(AND(Tabla1[[#This Row],[num_sup]]=1,Tabla1[[#This Row],[num_ta]]=1),"CUMPLE","NO CUMPLE")</f>
        <v>CUMPLE</v>
      </c>
    </row>
    <row r="600" spans="1:25" hidden="1" x14ac:dyDescent="0.25">
      <c r="A600" t="s">
        <v>7</v>
      </c>
      <c r="B600" t="s">
        <v>21</v>
      </c>
      <c r="C600" t="s">
        <v>1056</v>
      </c>
      <c r="D600" t="s">
        <v>15</v>
      </c>
      <c r="E600" t="s">
        <v>368</v>
      </c>
      <c r="F600" t="s">
        <v>1056</v>
      </c>
      <c r="G600">
        <v>10519</v>
      </c>
      <c r="H600" t="s">
        <v>3935</v>
      </c>
      <c r="I600">
        <v>11</v>
      </c>
      <c r="J600">
        <v>2023</v>
      </c>
      <c r="K600">
        <v>202311</v>
      </c>
      <c r="L600">
        <v>202311</v>
      </c>
      <c r="M600" t="s">
        <v>1055</v>
      </c>
      <c r="N600" t="s">
        <v>1834</v>
      </c>
      <c r="O600" t="s">
        <v>2009</v>
      </c>
      <c r="P600" t="s">
        <v>2716</v>
      </c>
      <c r="Q600" s="1">
        <v>45022</v>
      </c>
      <c r="R600">
        <v>1</v>
      </c>
      <c r="S600">
        <v>1</v>
      </c>
      <c r="T600">
        <v>1</v>
      </c>
      <c r="U600">
        <v>1</v>
      </c>
      <c r="V600" t="s">
        <v>4010</v>
      </c>
      <c r="W600" t="str">
        <f>IF(Tabla1[[#This Row],[num_sup]]=1,"CUMPLE SF","NO CUMPLE SF")</f>
        <v>CUMPLE SF</v>
      </c>
      <c r="X600" t="str">
        <f>IF(Tabla1[[#This Row],[num_ta]]=1,"SI CUMPLE TA","NO CUMPLE TA")</f>
        <v>SI CUMPLE TA</v>
      </c>
      <c r="Y600" s="5" t="str">
        <f>IF(AND(Tabla1[[#This Row],[num_sup]]=1,Tabla1[[#This Row],[num_ta]]=1),"CUMPLE","NO CUMPLE")</f>
        <v>CUMPLE</v>
      </c>
    </row>
    <row r="601" spans="1:25" hidden="1" x14ac:dyDescent="0.25">
      <c r="A601" t="s">
        <v>7</v>
      </c>
      <c r="B601" t="s">
        <v>21</v>
      </c>
      <c r="C601" t="s">
        <v>914</v>
      </c>
      <c r="D601" t="s">
        <v>15</v>
      </c>
      <c r="E601" t="s">
        <v>72</v>
      </c>
      <c r="F601" t="s">
        <v>914</v>
      </c>
      <c r="G601">
        <v>10520</v>
      </c>
      <c r="H601" t="s">
        <v>3935</v>
      </c>
      <c r="I601">
        <v>11</v>
      </c>
      <c r="J601">
        <v>2023</v>
      </c>
      <c r="K601">
        <v>202311</v>
      </c>
      <c r="L601">
        <v>202311</v>
      </c>
      <c r="M601" t="s">
        <v>1054</v>
      </c>
      <c r="N601" t="s">
        <v>1902</v>
      </c>
      <c r="O601" t="s">
        <v>1860</v>
      </c>
      <c r="P601" t="s">
        <v>2715</v>
      </c>
      <c r="Q601" s="1">
        <v>45025</v>
      </c>
      <c r="R601">
        <v>1</v>
      </c>
      <c r="S601">
        <v>1</v>
      </c>
      <c r="T601">
        <v>1</v>
      </c>
      <c r="U601">
        <v>1</v>
      </c>
      <c r="V601" t="s">
        <v>4010</v>
      </c>
      <c r="W601" t="str">
        <f>IF(Tabla1[[#This Row],[num_sup]]=1,"CUMPLE SF","NO CUMPLE SF")</f>
        <v>CUMPLE SF</v>
      </c>
      <c r="X601" t="str">
        <f>IF(Tabla1[[#This Row],[num_ta]]=1,"SI CUMPLE TA","NO CUMPLE TA")</f>
        <v>SI CUMPLE TA</v>
      </c>
      <c r="Y601" s="5" t="str">
        <f>IF(AND(Tabla1[[#This Row],[num_sup]]=1,Tabla1[[#This Row],[num_ta]]=1),"CUMPLE","NO CUMPLE")</f>
        <v>CUMPLE</v>
      </c>
    </row>
    <row r="602" spans="1:25" hidden="1" x14ac:dyDescent="0.25">
      <c r="A602" t="s">
        <v>7</v>
      </c>
      <c r="B602" t="s">
        <v>21</v>
      </c>
      <c r="C602" t="s">
        <v>914</v>
      </c>
      <c r="D602" t="s">
        <v>15</v>
      </c>
      <c r="E602" t="s">
        <v>96</v>
      </c>
      <c r="F602" t="s">
        <v>1053</v>
      </c>
      <c r="G602">
        <v>10520</v>
      </c>
      <c r="H602" t="s">
        <v>3935</v>
      </c>
      <c r="I602">
        <v>11</v>
      </c>
      <c r="J602">
        <v>2023</v>
      </c>
      <c r="K602">
        <v>202311</v>
      </c>
      <c r="L602">
        <v>202311</v>
      </c>
      <c r="M602" t="s">
        <v>1052</v>
      </c>
      <c r="N602" t="s">
        <v>1902</v>
      </c>
      <c r="O602" t="s">
        <v>1949</v>
      </c>
      <c r="P602" t="s">
        <v>2714</v>
      </c>
      <c r="Q602" s="1">
        <v>45027</v>
      </c>
      <c r="R602">
        <v>1</v>
      </c>
      <c r="S602">
        <v>1</v>
      </c>
      <c r="T602">
        <v>1</v>
      </c>
      <c r="U602">
        <v>1</v>
      </c>
      <c r="V602" t="s">
        <v>4010</v>
      </c>
      <c r="W602" t="str">
        <f>IF(Tabla1[[#This Row],[num_sup]]=1,"CUMPLE SF","NO CUMPLE SF")</f>
        <v>CUMPLE SF</v>
      </c>
      <c r="X602" t="str">
        <f>IF(Tabla1[[#This Row],[num_ta]]=1,"SI CUMPLE TA","NO CUMPLE TA")</f>
        <v>SI CUMPLE TA</v>
      </c>
      <c r="Y602" s="5" t="str">
        <f>IF(AND(Tabla1[[#This Row],[num_sup]]=1,Tabla1[[#This Row],[num_ta]]=1),"CUMPLE","NO CUMPLE")</f>
        <v>CUMPLE</v>
      </c>
    </row>
    <row r="603" spans="1:25" hidden="1" x14ac:dyDescent="0.25">
      <c r="A603" t="s">
        <v>7</v>
      </c>
      <c r="B603" t="s">
        <v>21</v>
      </c>
      <c r="C603" t="s">
        <v>914</v>
      </c>
      <c r="D603" t="s">
        <v>15</v>
      </c>
      <c r="E603" t="s">
        <v>96</v>
      </c>
      <c r="F603" t="s">
        <v>100</v>
      </c>
      <c r="G603">
        <v>10520</v>
      </c>
      <c r="H603" t="s">
        <v>3935</v>
      </c>
      <c r="I603">
        <v>11</v>
      </c>
      <c r="J603">
        <v>2023</v>
      </c>
      <c r="K603">
        <v>202311</v>
      </c>
      <c r="L603">
        <v>202311</v>
      </c>
      <c r="M603" t="s">
        <v>1051</v>
      </c>
      <c r="N603" t="s">
        <v>1781</v>
      </c>
      <c r="O603" t="s">
        <v>2713</v>
      </c>
      <c r="P603" t="s">
        <v>2712</v>
      </c>
      <c r="Q603" s="1">
        <v>45026</v>
      </c>
      <c r="R603">
        <v>1</v>
      </c>
      <c r="S603">
        <v>0</v>
      </c>
      <c r="T603">
        <v>1</v>
      </c>
      <c r="U603">
        <v>0</v>
      </c>
      <c r="V603" t="s">
        <v>4010</v>
      </c>
      <c r="W603" t="str">
        <f>IF(Tabla1[[#This Row],[num_sup]]=1,"CUMPLE SF","NO CUMPLE SF")</f>
        <v>CUMPLE SF</v>
      </c>
      <c r="X603" t="str">
        <f>IF(Tabla1[[#This Row],[num_ta]]=1,"SI CUMPLE TA","NO CUMPLE TA")</f>
        <v>NO CUMPLE TA</v>
      </c>
      <c r="Y603" s="5" t="str">
        <f>IF(AND(Tabla1[[#This Row],[num_sup]]=1,Tabla1[[#This Row],[num_ta]]=1),"CUMPLE","NO CUMPLE")</f>
        <v>NO CUMPLE</v>
      </c>
    </row>
    <row r="604" spans="1:25" hidden="1" x14ac:dyDescent="0.25">
      <c r="A604" t="s">
        <v>7</v>
      </c>
      <c r="B604" t="s">
        <v>21</v>
      </c>
      <c r="C604" t="s">
        <v>963</v>
      </c>
      <c r="D604" t="s">
        <v>15</v>
      </c>
      <c r="E604" t="s">
        <v>963</v>
      </c>
      <c r="F604" t="s">
        <v>1050</v>
      </c>
      <c r="G604">
        <v>10521</v>
      </c>
      <c r="H604" t="s">
        <v>3935</v>
      </c>
      <c r="I604">
        <v>11</v>
      </c>
      <c r="J604">
        <v>2023</v>
      </c>
      <c r="K604">
        <v>202311</v>
      </c>
      <c r="L604">
        <v>202311</v>
      </c>
      <c r="M604" t="s">
        <v>1049</v>
      </c>
      <c r="N604" t="s">
        <v>2136</v>
      </c>
      <c r="O604" t="s">
        <v>1697</v>
      </c>
      <c r="P604" t="s">
        <v>2711</v>
      </c>
      <c r="Q604" s="1">
        <v>45045</v>
      </c>
      <c r="R604">
        <v>1</v>
      </c>
      <c r="S604">
        <v>1</v>
      </c>
      <c r="T604">
        <v>1</v>
      </c>
      <c r="U604">
        <v>1</v>
      </c>
      <c r="V604" t="s">
        <v>4010</v>
      </c>
      <c r="W604" t="str">
        <f>IF(Tabla1[[#This Row],[num_sup]]=1,"CUMPLE SF","NO CUMPLE SF")</f>
        <v>CUMPLE SF</v>
      </c>
      <c r="X604" t="str">
        <f>IF(Tabla1[[#This Row],[num_ta]]=1,"SI CUMPLE TA","NO CUMPLE TA")</f>
        <v>SI CUMPLE TA</v>
      </c>
      <c r="Y604" s="5" t="str">
        <f>IF(AND(Tabla1[[#This Row],[num_sup]]=1,Tabla1[[#This Row],[num_ta]]=1),"CUMPLE","NO CUMPLE")</f>
        <v>CUMPLE</v>
      </c>
    </row>
    <row r="605" spans="1:25" hidden="1" x14ac:dyDescent="0.25">
      <c r="A605" t="s">
        <v>7</v>
      </c>
      <c r="B605" t="s">
        <v>21</v>
      </c>
      <c r="C605" t="s">
        <v>963</v>
      </c>
      <c r="D605" t="s">
        <v>15</v>
      </c>
      <c r="E605" t="s">
        <v>963</v>
      </c>
      <c r="F605" t="s">
        <v>963</v>
      </c>
      <c r="G605">
        <v>10521</v>
      </c>
      <c r="H605" t="s">
        <v>3935</v>
      </c>
      <c r="I605">
        <v>11</v>
      </c>
      <c r="J605">
        <v>2023</v>
      </c>
      <c r="K605">
        <v>202311</v>
      </c>
      <c r="L605">
        <v>202311</v>
      </c>
      <c r="M605" t="s">
        <v>1048</v>
      </c>
      <c r="N605" t="s">
        <v>2710</v>
      </c>
      <c r="O605" t="s">
        <v>2124</v>
      </c>
      <c r="P605" t="s">
        <v>2709</v>
      </c>
      <c r="Q605" s="1">
        <v>45030</v>
      </c>
      <c r="R605">
        <v>1</v>
      </c>
      <c r="S605">
        <v>1</v>
      </c>
      <c r="T605">
        <v>1</v>
      </c>
      <c r="U605">
        <v>1</v>
      </c>
      <c r="V605" t="s">
        <v>4010</v>
      </c>
      <c r="W605" t="str">
        <f>IF(Tabla1[[#This Row],[num_sup]]=1,"CUMPLE SF","NO CUMPLE SF")</f>
        <v>CUMPLE SF</v>
      </c>
      <c r="X605" t="str">
        <f>IF(Tabla1[[#This Row],[num_ta]]=1,"SI CUMPLE TA","NO CUMPLE TA")</f>
        <v>SI CUMPLE TA</v>
      </c>
      <c r="Y605" s="5" t="str">
        <f>IF(AND(Tabla1[[#This Row],[num_sup]]=1,Tabla1[[#This Row],[num_ta]]=1),"CUMPLE","NO CUMPLE")</f>
        <v>CUMPLE</v>
      </c>
    </row>
    <row r="606" spans="1:25" hidden="1" x14ac:dyDescent="0.25">
      <c r="A606" t="s">
        <v>7</v>
      </c>
      <c r="B606" t="s">
        <v>21</v>
      </c>
      <c r="C606" t="s">
        <v>961</v>
      </c>
      <c r="D606" t="s">
        <v>15</v>
      </c>
      <c r="E606" t="s">
        <v>72</v>
      </c>
      <c r="F606" t="s">
        <v>961</v>
      </c>
      <c r="G606">
        <v>10523</v>
      </c>
      <c r="H606" t="s">
        <v>3935</v>
      </c>
      <c r="I606">
        <v>11</v>
      </c>
      <c r="J606">
        <v>2023</v>
      </c>
      <c r="K606">
        <v>202311</v>
      </c>
      <c r="L606">
        <v>202311</v>
      </c>
      <c r="M606" t="s">
        <v>1047</v>
      </c>
      <c r="N606" t="s">
        <v>1874</v>
      </c>
      <c r="O606" t="s">
        <v>1876</v>
      </c>
      <c r="P606" t="s">
        <v>2708</v>
      </c>
      <c r="Q606" s="1">
        <v>45028</v>
      </c>
      <c r="R606">
        <v>1</v>
      </c>
      <c r="S606">
        <v>1</v>
      </c>
      <c r="T606">
        <v>1</v>
      </c>
      <c r="U606">
        <v>1</v>
      </c>
      <c r="V606" t="s">
        <v>4010</v>
      </c>
      <c r="W606" t="str">
        <f>IF(Tabla1[[#This Row],[num_sup]]=1,"CUMPLE SF","NO CUMPLE SF")</f>
        <v>CUMPLE SF</v>
      </c>
      <c r="X606" t="str">
        <f>IF(Tabla1[[#This Row],[num_ta]]=1,"SI CUMPLE TA","NO CUMPLE TA")</f>
        <v>SI CUMPLE TA</v>
      </c>
      <c r="Y606" s="5" t="str">
        <f>IF(AND(Tabla1[[#This Row],[num_sup]]=1,Tabla1[[#This Row],[num_ta]]=1),"CUMPLE","NO CUMPLE")</f>
        <v>CUMPLE</v>
      </c>
    </row>
    <row r="607" spans="1:25" hidden="1" x14ac:dyDescent="0.25">
      <c r="A607" t="s">
        <v>7</v>
      </c>
      <c r="B607" t="s">
        <v>27</v>
      </c>
      <c r="C607" t="s">
        <v>49</v>
      </c>
      <c r="D607" t="s">
        <v>3998</v>
      </c>
      <c r="E607" t="s">
        <v>3999</v>
      </c>
      <c r="F607" t="s">
        <v>4000</v>
      </c>
      <c r="G607">
        <v>10602</v>
      </c>
      <c r="H607" t="s">
        <v>3935</v>
      </c>
      <c r="I607">
        <v>11</v>
      </c>
      <c r="J607">
        <v>2023</v>
      </c>
      <c r="K607">
        <v>202311</v>
      </c>
      <c r="L607">
        <v>202311</v>
      </c>
      <c r="M607" t="s">
        <v>493</v>
      </c>
      <c r="N607" t="s">
        <v>2707</v>
      </c>
      <c r="O607" t="s">
        <v>2706</v>
      </c>
      <c r="P607" t="s">
        <v>2705</v>
      </c>
      <c r="Q607" s="1">
        <v>45029</v>
      </c>
      <c r="R607">
        <v>1</v>
      </c>
      <c r="S607">
        <v>0</v>
      </c>
      <c r="T607">
        <v>0</v>
      </c>
      <c r="U607">
        <v>0</v>
      </c>
      <c r="V607" t="s">
        <v>4010</v>
      </c>
      <c r="W607" t="str">
        <f>IF(Tabla1[[#This Row],[num_sup]]=1,"CUMPLE SF","NO CUMPLE SF")</f>
        <v>NO CUMPLE SF</v>
      </c>
      <c r="X607" t="str">
        <f>IF(Tabla1[[#This Row],[num_ta]]=1,"SI CUMPLE TA","NO CUMPLE TA")</f>
        <v>NO CUMPLE TA</v>
      </c>
      <c r="Y607" s="5" t="str">
        <f>IF(AND(Tabla1[[#This Row],[num_sup]]=1,Tabla1[[#This Row],[num_ta]]=1),"CUMPLE","NO CUMPLE")</f>
        <v>NO CUMPLE</v>
      </c>
    </row>
    <row r="608" spans="1:25" hidden="1" x14ac:dyDescent="0.25">
      <c r="A608" t="s">
        <v>7</v>
      </c>
      <c r="B608" t="s">
        <v>27</v>
      </c>
      <c r="C608" t="s">
        <v>49</v>
      </c>
      <c r="D608" t="s">
        <v>3998</v>
      </c>
      <c r="E608" t="s">
        <v>3999</v>
      </c>
      <c r="F608" t="s">
        <v>4000</v>
      </c>
      <c r="G608">
        <v>10602</v>
      </c>
      <c r="H608" t="s">
        <v>3935</v>
      </c>
      <c r="I608">
        <v>11</v>
      </c>
      <c r="J608">
        <v>2023</v>
      </c>
      <c r="K608">
        <v>202311</v>
      </c>
      <c r="L608">
        <v>202311</v>
      </c>
      <c r="M608" t="s">
        <v>1068</v>
      </c>
      <c r="N608" t="s">
        <v>2104</v>
      </c>
      <c r="O608" t="s">
        <v>2257</v>
      </c>
      <c r="P608" t="s">
        <v>2727</v>
      </c>
      <c r="Q608" s="1">
        <v>45047</v>
      </c>
      <c r="R608">
        <v>1</v>
      </c>
      <c r="S608">
        <v>0</v>
      </c>
      <c r="T608">
        <v>0</v>
      </c>
      <c r="U608">
        <v>0</v>
      </c>
      <c r="V608" t="s">
        <v>4010</v>
      </c>
      <c r="W608" t="str">
        <f>IF(Tabla1[[#This Row],[num_sup]]=1,"CUMPLE SF","NO CUMPLE SF")</f>
        <v>NO CUMPLE SF</v>
      </c>
      <c r="X608" t="str">
        <f>IF(Tabla1[[#This Row],[num_ta]]=1,"SI CUMPLE TA","NO CUMPLE TA")</f>
        <v>NO CUMPLE TA</v>
      </c>
      <c r="Y608" s="5" t="str">
        <f>IF(AND(Tabla1[[#This Row],[num_sup]]=1,Tabla1[[#This Row],[num_ta]]=1),"CUMPLE","NO CUMPLE")</f>
        <v>NO CUMPLE</v>
      </c>
    </row>
    <row r="609" spans="1:25" hidden="1" x14ac:dyDescent="0.25">
      <c r="A609" t="s">
        <v>7</v>
      </c>
      <c r="B609" t="s">
        <v>27</v>
      </c>
      <c r="C609" t="s">
        <v>49</v>
      </c>
      <c r="D609" t="s">
        <v>3998</v>
      </c>
      <c r="E609" t="s">
        <v>3999</v>
      </c>
      <c r="F609" t="s">
        <v>4000</v>
      </c>
      <c r="G609">
        <v>10602</v>
      </c>
      <c r="H609" t="s">
        <v>3935</v>
      </c>
      <c r="I609">
        <v>11</v>
      </c>
      <c r="J609">
        <v>2023</v>
      </c>
      <c r="K609">
        <v>202311</v>
      </c>
      <c r="L609">
        <v>202311</v>
      </c>
      <c r="M609" t="s">
        <v>1499</v>
      </c>
      <c r="N609" t="s">
        <v>579</v>
      </c>
      <c r="O609" t="s">
        <v>2704</v>
      </c>
      <c r="P609" t="s">
        <v>2703</v>
      </c>
      <c r="Q609" s="1">
        <v>45050</v>
      </c>
      <c r="R609">
        <v>1</v>
      </c>
      <c r="S609">
        <v>0</v>
      </c>
      <c r="T609">
        <v>0</v>
      </c>
      <c r="U609">
        <v>0</v>
      </c>
      <c r="V609" t="s">
        <v>4010</v>
      </c>
      <c r="W609" t="str">
        <f>IF(Tabla1[[#This Row],[num_sup]]=1,"CUMPLE SF","NO CUMPLE SF")</f>
        <v>NO CUMPLE SF</v>
      </c>
      <c r="X609" t="str">
        <f>IF(Tabla1[[#This Row],[num_ta]]=1,"SI CUMPLE TA","NO CUMPLE TA")</f>
        <v>NO CUMPLE TA</v>
      </c>
      <c r="Y609" s="5" t="str">
        <f>IF(AND(Tabla1[[#This Row],[num_sup]]=1,Tabla1[[#This Row],[num_ta]]=1),"CUMPLE","NO CUMPLE")</f>
        <v>NO CUMPLE</v>
      </c>
    </row>
    <row r="610" spans="1:25" hidden="1" x14ac:dyDescent="0.25">
      <c r="A610" t="s">
        <v>7</v>
      </c>
      <c r="B610" t="s">
        <v>27</v>
      </c>
      <c r="C610" t="s">
        <v>49</v>
      </c>
      <c r="D610" t="s">
        <v>15</v>
      </c>
      <c r="E610" t="s">
        <v>40</v>
      </c>
      <c r="F610" t="s">
        <v>40</v>
      </c>
      <c r="G610">
        <v>10602</v>
      </c>
      <c r="H610" t="s">
        <v>3935</v>
      </c>
      <c r="I610">
        <v>11</v>
      </c>
      <c r="J610">
        <v>2023</v>
      </c>
      <c r="K610">
        <v>202311</v>
      </c>
      <c r="L610">
        <v>202311</v>
      </c>
      <c r="M610" t="s">
        <v>502</v>
      </c>
      <c r="N610" t="s">
        <v>2183</v>
      </c>
      <c r="O610" t="s">
        <v>1692</v>
      </c>
      <c r="P610" t="s">
        <v>2702</v>
      </c>
      <c r="Q610" s="1">
        <v>45037</v>
      </c>
      <c r="R610">
        <v>1</v>
      </c>
      <c r="S610">
        <v>0</v>
      </c>
      <c r="T610">
        <v>1</v>
      </c>
      <c r="U610">
        <v>0</v>
      </c>
      <c r="V610" t="s">
        <v>4010</v>
      </c>
      <c r="W610" t="str">
        <f>IF(Tabla1[[#This Row],[num_sup]]=1,"CUMPLE SF","NO CUMPLE SF")</f>
        <v>CUMPLE SF</v>
      </c>
      <c r="X610" t="str">
        <f>IF(Tabla1[[#This Row],[num_ta]]=1,"SI CUMPLE TA","NO CUMPLE TA")</f>
        <v>NO CUMPLE TA</v>
      </c>
      <c r="Y610" s="5" t="str">
        <f>IF(AND(Tabla1[[#This Row],[num_sup]]=1,Tabla1[[#This Row],[num_ta]]=1),"CUMPLE","NO CUMPLE")</f>
        <v>NO CUMPLE</v>
      </c>
    </row>
    <row r="611" spans="1:25" hidden="1" x14ac:dyDescent="0.25">
      <c r="A611" t="s">
        <v>7</v>
      </c>
      <c r="B611" t="s">
        <v>27</v>
      </c>
      <c r="C611" t="s">
        <v>49</v>
      </c>
      <c r="D611" t="s">
        <v>15</v>
      </c>
      <c r="E611" t="s">
        <v>40</v>
      </c>
      <c r="F611" t="s">
        <v>40</v>
      </c>
      <c r="G611">
        <v>10602</v>
      </c>
      <c r="H611" t="s">
        <v>3935</v>
      </c>
      <c r="I611">
        <v>11</v>
      </c>
      <c r="J611">
        <v>2023</v>
      </c>
      <c r="K611">
        <v>202311</v>
      </c>
      <c r="L611">
        <v>202311</v>
      </c>
      <c r="M611" t="s">
        <v>1498</v>
      </c>
      <c r="N611" t="s">
        <v>1725</v>
      </c>
      <c r="O611" t="s">
        <v>1969</v>
      </c>
      <c r="P611" t="s">
        <v>2701</v>
      </c>
      <c r="Q611" s="1">
        <v>45030</v>
      </c>
      <c r="R611">
        <v>1</v>
      </c>
      <c r="S611">
        <v>0</v>
      </c>
      <c r="T611">
        <v>1</v>
      </c>
      <c r="U611">
        <v>0</v>
      </c>
      <c r="V611" t="s">
        <v>4010</v>
      </c>
      <c r="W611" t="str">
        <f>IF(Tabla1[[#This Row],[num_sup]]=1,"CUMPLE SF","NO CUMPLE SF")</f>
        <v>CUMPLE SF</v>
      </c>
      <c r="X611" t="str">
        <f>IF(Tabla1[[#This Row],[num_ta]]=1,"SI CUMPLE TA","NO CUMPLE TA")</f>
        <v>NO CUMPLE TA</v>
      </c>
      <c r="Y611" s="5" t="str">
        <f>IF(AND(Tabla1[[#This Row],[num_sup]]=1,Tabla1[[#This Row],[num_ta]]=1),"CUMPLE","NO CUMPLE")</f>
        <v>NO CUMPLE</v>
      </c>
    </row>
    <row r="612" spans="1:25" hidden="1" x14ac:dyDescent="0.25">
      <c r="A612" t="s">
        <v>7</v>
      </c>
      <c r="B612" t="s">
        <v>27</v>
      </c>
      <c r="C612" t="s">
        <v>78</v>
      </c>
      <c r="D612" t="s">
        <v>3998</v>
      </c>
      <c r="E612" t="s">
        <v>3999</v>
      </c>
      <c r="F612" t="s">
        <v>4000</v>
      </c>
      <c r="G612">
        <v>10604</v>
      </c>
      <c r="H612" t="s">
        <v>3935</v>
      </c>
      <c r="I612">
        <v>11</v>
      </c>
      <c r="J612">
        <v>2023</v>
      </c>
      <c r="K612">
        <v>202311</v>
      </c>
      <c r="L612">
        <v>202311</v>
      </c>
      <c r="M612" t="s">
        <v>1046</v>
      </c>
      <c r="N612" t="s">
        <v>1696</v>
      </c>
      <c r="O612" t="s">
        <v>2700</v>
      </c>
      <c r="P612" t="s">
        <v>2699</v>
      </c>
      <c r="Q612" s="1">
        <v>45031</v>
      </c>
      <c r="R612">
        <v>1</v>
      </c>
      <c r="S612">
        <v>0</v>
      </c>
      <c r="T612">
        <v>0</v>
      </c>
      <c r="U612">
        <v>0</v>
      </c>
      <c r="V612" t="s">
        <v>4010</v>
      </c>
      <c r="W612" t="str">
        <f>IF(Tabla1[[#This Row],[num_sup]]=1,"CUMPLE SF","NO CUMPLE SF")</f>
        <v>NO CUMPLE SF</v>
      </c>
      <c r="X612" t="str">
        <f>IF(Tabla1[[#This Row],[num_ta]]=1,"SI CUMPLE TA","NO CUMPLE TA")</f>
        <v>NO CUMPLE TA</v>
      </c>
      <c r="Y612" s="5" t="str">
        <f>IF(AND(Tabla1[[#This Row],[num_sup]]=1,Tabla1[[#This Row],[num_ta]]=1),"CUMPLE","NO CUMPLE")</f>
        <v>NO CUMPLE</v>
      </c>
    </row>
    <row r="613" spans="1:25" hidden="1" x14ac:dyDescent="0.25">
      <c r="A613" t="s">
        <v>7</v>
      </c>
      <c r="B613" t="s">
        <v>27</v>
      </c>
      <c r="C613" t="s">
        <v>78</v>
      </c>
      <c r="D613" t="s">
        <v>15</v>
      </c>
      <c r="E613" t="s">
        <v>78</v>
      </c>
      <c r="F613" t="s">
        <v>78</v>
      </c>
      <c r="G613">
        <v>10604</v>
      </c>
      <c r="H613" t="s">
        <v>3935</v>
      </c>
      <c r="I613">
        <v>11</v>
      </c>
      <c r="J613">
        <v>2023</v>
      </c>
      <c r="K613">
        <v>202311</v>
      </c>
      <c r="L613">
        <v>202311</v>
      </c>
      <c r="M613" t="s">
        <v>1045</v>
      </c>
      <c r="N613" t="s">
        <v>1931</v>
      </c>
      <c r="O613" t="s">
        <v>1824</v>
      </c>
      <c r="P613" t="s">
        <v>2698</v>
      </c>
      <c r="Q613" s="1">
        <v>45041</v>
      </c>
      <c r="R613">
        <v>1</v>
      </c>
      <c r="S613">
        <v>1</v>
      </c>
      <c r="T613">
        <v>1</v>
      </c>
      <c r="U613">
        <v>1</v>
      </c>
      <c r="V613" t="s">
        <v>4010</v>
      </c>
      <c r="W613" t="str">
        <f>IF(Tabla1[[#This Row],[num_sup]]=1,"CUMPLE SF","NO CUMPLE SF")</f>
        <v>CUMPLE SF</v>
      </c>
      <c r="X613" t="str">
        <f>IF(Tabla1[[#This Row],[num_ta]]=1,"SI CUMPLE TA","NO CUMPLE TA")</f>
        <v>SI CUMPLE TA</v>
      </c>
      <c r="Y613" s="5" t="str">
        <f>IF(AND(Tabla1[[#This Row],[num_sup]]=1,Tabla1[[#This Row],[num_ta]]=1),"CUMPLE","NO CUMPLE")</f>
        <v>CUMPLE</v>
      </c>
    </row>
    <row r="614" spans="1:25" hidden="1" x14ac:dyDescent="0.25">
      <c r="A614" t="s">
        <v>7</v>
      </c>
      <c r="B614" t="s">
        <v>27</v>
      </c>
      <c r="C614" t="s">
        <v>43</v>
      </c>
      <c r="D614" t="s">
        <v>15</v>
      </c>
      <c r="E614" t="s">
        <v>43</v>
      </c>
      <c r="F614" t="s">
        <v>363</v>
      </c>
      <c r="G614">
        <v>10606</v>
      </c>
      <c r="H614" t="s">
        <v>3935</v>
      </c>
      <c r="I614">
        <v>11</v>
      </c>
      <c r="J614">
        <v>2023</v>
      </c>
      <c r="K614">
        <v>202311</v>
      </c>
      <c r="L614">
        <v>202311</v>
      </c>
      <c r="M614" t="s">
        <v>1044</v>
      </c>
      <c r="N614" t="s">
        <v>1692</v>
      </c>
      <c r="O614" t="s">
        <v>2494</v>
      </c>
      <c r="P614" t="s">
        <v>2697</v>
      </c>
      <c r="Q614" s="1">
        <v>45032</v>
      </c>
      <c r="R614">
        <v>1</v>
      </c>
      <c r="S614">
        <v>1</v>
      </c>
      <c r="T614">
        <v>1</v>
      </c>
      <c r="U614">
        <v>1</v>
      </c>
      <c r="V614" t="s">
        <v>4010</v>
      </c>
      <c r="W614" t="str">
        <f>IF(Tabla1[[#This Row],[num_sup]]=1,"CUMPLE SF","NO CUMPLE SF")</f>
        <v>CUMPLE SF</v>
      </c>
      <c r="X614" t="str">
        <f>IF(Tabla1[[#This Row],[num_ta]]=1,"SI CUMPLE TA","NO CUMPLE TA")</f>
        <v>SI CUMPLE TA</v>
      </c>
      <c r="Y614" s="5" t="str">
        <f>IF(AND(Tabla1[[#This Row],[num_sup]]=1,Tabla1[[#This Row],[num_ta]]=1),"CUMPLE","NO CUMPLE")</f>
        <v>CUMPLE</v>
      </c>
    </row>
    <row r="615" spans="1:25" hidden="1" x14ac:dyDescent="0.25">
      <c r="A615" t="s">
        <v>7</v>
      </c>
      <c r="B615" t="s">
        <v>27</v>
      </c>
      <c r="C615" t="s">
        <v>44</v>
      </c>
      <c r="D615" t="s">
        <v>15</v>
      </c>
      <c r="E615" t="s">
        <v>43</v>
      </c>
      <c r="F615" t="s">
        <v>44</v>
      </c>
      <c r="G615">
        <v>10607</v>
      </c>
      <c r="H615" t="s">
        <v>3935</v>
      </c>
      <c r="I615">
        <v>11</v>
      </c>
      <c r="J615">
        <v>2023</v>
      </c>
      <c r="K615">
        <v>202311</v>
      </c>
      <c r="L615">
        <v>202311</v>
      </c>
      <c r="M615" t="s">
        <v>1043</v>
      </c>
      <c r="N615" t="s">
        <v>1834</v>
      </c>
      <c r="O615" t="s">
        <v>1681</v>
      </c>
      <c r="P615" t="s">
        <v>2696</v>
      </c>
      <c r="Q615" s="1">
        <v>45024</v>
      </c>
      <c r="R615">
        <v>1</v>
      </c>
      <c r="S615">
        <v>1</v>
      </c>
      <c r="T615">
        <v>1</v>
      </c>
      <c r="U615">
        <v>1</v>
      </c>
      <c r="V615" t="s">
        <v>4010</v>
      </c>
      <c r="W615" t="str">
        <f>IF(Tabla1[[#This Row],[num_sup]]=1,"CUMPLE SF","NO CUMPLE SF")</f>
        <v>CUMPLE SF</v>
      </c>
      <c r="X615" t="str">
        <f>IF(Tabla1[[#This Row],[num_ta]]=1,"SI CUMPLE TA","NO CUMPLE TA")</f>
        <v>SI CUMPLE TA</v>
      </c>
      <c r="Y615" s="5" t="str">
        <f>IF(AND(Tabla1[[#This Row],[num_sup]]=1,Tabla1[[#This Row],[num_ta]]=1),"CUMPLE","NO CUMPLE")</f>
        <v>CUMPLE</v>
      </c>
    </row>
    <row r="616" spans="1:25" hidden="1" x14ac:dyDescent="0.25">
      <c r="A616" t="s">
        <v>7</v>
      </c>
      <c r="B616" t="s">
        <v>27</v>
      </c>
      <c r="C616" t="s">
        <v>44</v>
      </c>
      <c r="D616" t="s">
        <v>15</v>
      </c>
      <c r="E616" t="s">
        <v>43</v>
      </c>
      <c r="F616" t="s">
        <v>44</v>
      </c>
      <c r="G616">
        <v>10607</v>
      </c>
      <c r="H616" t="s">
        <v>3935</v>
      </c>
      <c r="I616">
        <v>11</v>
      </c>
      <c r="J616">
        <v>2023</v>
      </c>
      <c r="K616">
        <v>202311</v>
      </c>
      <c r="L616">
        <v>202311</v>
      </c>
      <c r="M616" t="s">
        <v>1042</v>
      </c>
      <c r="N616" t="s">
        <v>1681</v>
      </c>
      <c r="O616" t="s">
        <v>1911</v>
      </c>
      <c r="P616" t="s">
        <v>2683</v>
      </c>
      <c r="Q616" s="1">
        <v>45049</v>
      </c>
      <c r="R616">
        <v>1</v>
      </c>
      <c r="S616">
        <v>1</v>
      </c>
      <c r="T616">
        <v>1</v>
      </c>
      <c r="U616">
        <v>1</v>
      </c>
      <c r="V616" t="s">
        <v>4010</v>
      </c>
      <c r="W616" t="str">
        <f>IF(Tabla1[[#This Row],[num_sup]]=1,"CUMPLE SF","NO CUMPLE SF")</f>
        <v>CUMPLE SF</v>
      </c>
      <c r="X616" t="str">
        <f>IF(Tabla1[[#This Row],[num_ta]]=1,"SI CUMPLE TA","NO CUMPLE TA")</f>
        <v>SI CUMPLE TA</v>
      </c>
      <c r="Y616" s="5" t="str">
        <f>IF(AND(Tabla1[[#This Row],[num_sup]]=1,Tabla1[[#This Row],[num_ta]]=1),"CUMPLE","NO CUMPLE")</f>
        <v>CUMPLE</v>
      </c>
    </row>
    <row r="617" spans="1:25" hidden="1" x14ac:dyDescent="0.25">
      <c r="A617" t="s">
        <v>7</v>
      </c>
      <c r="B617" t="s">
        <v>27</v>
      </c>
      <c r="C617" t="s">
        <v>29</v>
      </c>
      <c r="D617" t="s">
        <v>15</v>
      </c>
      <c r="E617" t="s">
        <v>91</v>
      </c>
      <c r="F617" t="s">
        <v>446</v>
      </c>
      <c r="G617">
        <v>10609</v>
      </c>
      <c r="H617" t="s">
        <v>3935</v>
      </c>
      <c r="I617">
        <v>11</v>
      </c>
      <c r="J617">
        <v>2023</v>
      </c>
      <c r="K617">
        <v>202311</v>
      </c>
      <c r="L617">
        <v>202311</v>
      </c>
      <c r="M617" t="s">
        <v>1041</v>
      </c>
      <c r="N617" t="s">
        <v>579</v>
      </c>
      <c r="O617" t="s">
        <v>1743</v>
      </c>
      <c r="P617" t="s">
        <v>2695</v>
      </c>
      <c r="Q617" s="1">
        <v>45036</v>
      </c>
      <c r="R617">
        <v>1</v>
      </c>
      <c r="S617">
        <v>0</v>
      </c>
      <c r="T617">
        <v>1</v>
      </c>
      <c r="U617">
        <v>0</v>
      </c>
      <c r="V617" t="s">
        <v>4010</v>
      </c>
      <c r="W617" t="str">
        <f>IF(Tabla1[[#This Row],[num_sup]]=1,"CUMPLE SF","NO CUMPLE SF")</f>
        <v>CUMPLE SF</v>
      </c>
      <c r="X617" t="str">
        <f>IF(Tabla1[[#This Row],[num_ta]]=1,"SI CUMPLE TA","NO CUMPLE TA")</f>
        <v>NO CUMPLE TA</v>
      </c>
      <c r="Y617" s="5" t="str">
        <f>IF(AND(Tabla1[[#This Row],[num_sup]]=1,Tabla1[[#This Row],[num_ta]]=1),"CUMPLE","NO CUMPLE")</f>
        <v>NO CUMPLE</v>
      </c>
    </row>
    <row r="618" spans="1:25" hidden="1" x14ac:dyDescent="0.25">
      <c r="A618" t="s">
        <v>7</v>
      </c>
      <c r="B618" t="s">
        <v>27</v>
      </c>
      <c r="C618" t="s">
        <v>29</v>
      </c>
      <c r="D618" t="s">
        <v>15</v>
      </c>
      <c r="E618" t="s">
        <v>896</v>
      </c>
      <c r="F618" t="s">
        <v>945</v>
      </c>
      <c r="G618">
        <v>10609</v>
      </c>
      <c r="H618" t="s">
        <v>3935</v>
      </c>
      <c r="I618">
        <v>11</v>
      </c>
      <c r="J618">
        <v>2023</v>
      </c>
      <c r="K618">
        <v>202311</v>
      </c>
      <c r="L618">
        <v>202311</v>
      </c>
      <c r="M618" t="s">
        <v>1040</v>
      </c>
      <c r="N618" t="s">
        <v>2694</v>
      </c>
      <c r="O618" t="s">
        <v>2135</v>
      </c>
      <c r="P618" t="s">
        <v>2436</v>
      </c>
      <c r="Q618" s="1">
        <v>45037</v>
      </c>
      <c r="R618">
        <v>1</v>
      </c>
      <c r="S618">
        <v>1</v>
      </c>
      <c r="T618">
        <v>1</v>
      </c>
      <c r="U618">
        <v>1</v>
      </c>
      <c r="V618" t="s">
        <v>4010</v>
      </c>
      <c r="W618" t="str">
        <f>IF(Tabla1[[#This Row],[num_sup]]=1,"CUMPLE SF","NO CUMPLE SF")</f>
        <v>CUMPLE SF</v>
      </c>
      <c r="X618" t="str">
        <f>IF(Tabla1[[#This Row],[num_ta]]=1,"SI CUMPLE TA","NO CUMPLE TA")</f>
        <v>SI CUMPLE TA</v>
      </c>
      <c r="Y618" s="5" t="str">
        <f>IF(AND(Tabla1[[#This Row],[num_sup]]=1,Tabla1[[#This Row],[num_ta]]=1),"CUMPLE","NO CUMPLE")</f>
        <v>CUMPLE</v>
      </c>
    </row>
    <row r="619" spans="1:25" hidden="1" x14ac:dyDescent="0.25">
      <c r="A619" t="s">
        <v>7</v>
      </c>
      <c r="B619" t="s">
        <v>27</v>
      </c>
      <c r="C619" t="s">
        <v>29</v>
      </c>
      <c r="D619" t="s">
        <v>15</v>
      </c>
      <c r="E619" t="s">
        <v>896</v>
      </c>
      <c r="F619" t="s">
        <v>896</v>
      </c>
      <c r="G619">
        <v>10609</v>
      </c>
      <c r="H619" t="s">
        <v>3935</v>
      </c>
      <c r="I619">
        <v>11</v>
      </c>
      <c r="J619">
        <v>2023</v>
      </c>
      <c r="K619">
        <v>202311</v>
      </c>
      <c r="L619">
        <v>202311</v>
      </c>
      <c r="M619" t="s">
        <v>1039</v>
      </c>
      <c r="N619" t="s">
        <v>2693</v>
      </c>
      <c r="O619" t="s">
        <v>1959</v>
      </c>
      <c r="P619" t="s">
        <v>2692</v>
      </c>
      <c r="Q619" s="1">
        <v>45045</v>
      </c>
      <c r="R619">
        <v>1</v>
      </c>
      <c r="S619">
        <v>0</v>
      </c>
      <c r="T619">
        <v>0</v>
      </c>
      <c r="U619">
        <v>0</v>
      </c>
      <c r="V619" t="s">
        <v>4010</v>
      </c>
      <c r="W619" t="str">
        <f>IF(Tabla1[[#This Row],[num_sup]]=1,"CUMPLE SF","NO CUMPLE SF")</f>
        <v>NO CUMPLE SF</v>
      </c>
      <c r="X619" t="str">
        <f>IF(Tabla1[[#This Row],[num_ta]]=1,"SI CUMPLE TA","NO CUMPLE TA")</f>
        <v>NO CUMPLE TA</v>
      </c>
      <c r="Y619" s="5" t="str">
        <f>IF(AND(Tabla1[[#This Row],[num_sup]]=1,Tabla1[[#This Row],[num_ta]]=1),"CUMPLE","NO CUMPLE")</f>
        <v>NO CUMPLE</v>
      </c>
    </row>
    <row r="620" spans="1:25" hidden="1" x14ac:dyDescent="0.25">
      <c r="A620" t="s">
        <v>7</v>
      </c>
      <c r="B620" t="s">
        <v>27</v>
      </c>
      <c r="C620" t="s">
        <v>29</v>
      </c>
      <c r="D620" t="s">
        <v>15</v>
      </c>
      <c r="E620" t="s">
        <v>29</v>
      </c>
      <c r="F620" t="s">
        <v>29</v>
      </c>
      <c r="G620">
        <v>10609</v>
      </c>
      <c r="H620" t="s">
        <v>3935</v>
      </c>
      <c r="I620">
        <v>11</v>
      </c>
      <c r="J620">
        <v>2023</v>
      </c>
      <c r="K620">
        <v>202311</v>
      </c>
      <c r="L620">
        <v>202311</v>
      </c>
      <c r="M620" t="s">
        <v>1038</v>
      </c>
      <c r="N620" t="s">
        <v>2691</v>
      </c>
      <c r="O620" t="s">
        <v>2690</v>
      </c>
      <c r="P620" t="s">
        <v>2689</v>
      </c>
      <c r="Q620" s="1">
        <v>45031</v>
      </c>
      <c r="R620">
        <v>1</v>
      </c>
      <c r="S620">
        <v>1</v>
      </c>
      <c r="T620">
        <v>1</v>
      </c>
      <c r="U620">
        <v>1</v>
      </c>
      <c r="V620" t="s">
        <v>4010</v>
      </c>
      <c r="W620" t="str">
        <f>IF(Tabla1[[#This Row],[num_sup]]=1,"CUMPLE SF","NO CUMPLE SF")</f>
        <v>CUMPLE SF</v>
      </c>
      <c r="X620" t="str">
        <f>IF(Tabla1[[#This Row],[num_ta]]=1,"SI CUMPLE TA","NO CUMPLE TA")</f>
        <v>SI CUMPLE TA</v>
      </c>
      <c r="Y620" s="5" t="str">
        <f>IF(AND(Tabla1[[#This Row],[num_sup]]=1,Tabla1[[#This Row],[num_ta]]=1),"CUMPLE","NO CUMPLE")</f>
        <v>CUMPLE</v>
      </c>
    </row>
    <row r="621" spans="1:25" hidden="1" x14ac:dyDescent="0.25">
      <c r="A621" t="s">
        <v>7</v>
      </c>
      <c r="B621" t="s">
        <v>27</v>
      </c>
      <c r="C621" t="s">
        <v>30</v>
      </c>
      <c r="D621" t="s">
        <v>3998</v>
      </c>
      <c r="E621" t="s">
        <v>3999</v>
      </c>
      <c r="F621" t="s">
        <v>4000</v>
      </c>
      <c r="G621">
        <v>10601</v>
      </c>
      <c r="H621" t="s">
        <v>3935</v>
      </c>
      <c r="I621">
        <v>11</v>
      </c>
      <c r="J621">
        <v>2023</v>
      </c>
      <c r="K621">
        <v>202311</v>
      </c>
      <c r="L621">
        <v>202311</v>
      </c>
      <c r="M621" t="s">
        <v>483</v>
      </c>
      <c r="N621" t="s">
        <v>2672</v>
      </c>
      <c r="O621" t="s">
        <v>1768</v>
      </c>
      <c r="P621" t="s">
        <v>2687</v>
      </c>
      <c r="Q621" s="1">
        <v>45041</v>
      </c>
      <c r="R621">
        <v>1</v>
      </c>
      <c r="S621">
        <v>0</v>
      </c>
      <c r="T621">
        <v>0</v>
      </c>
      <c r="U621">
        <v>0</v>
      </c>
      <c r="V621" t="s">
        <v>4010</v>
      </c>
      <c r="W621" t="str">
        <f>IF(Tabla1[[#This Row],[num_sup]]=1,"CUMPLE SF","NO CUMPLE SF")</f>
        <v>NO CUMPLE SF</v>
      </c>
      <c r="X621" t="str">
        <f>IF(Tabla1[[#This Row],[num_ta]]=1,"SI CUMPLE TA","NO CUMPLE TA")</f>
        <v>NO CUMPLE TA</v>
      </c>
      <c r="Y621" s="5" t="str">
        <f>IF(AND(Tabla1[[#This Row],[num_sup]]=1,Tabla1[[#This Row],[num_ta]]=1),"CUMPLE","NO CUMPLE")</f>
        <v>NO CUMPLE</v>
      </c>
    </row>
    <row r="622" spans="1:25" hidden="1" x14ac:dyDescent="0.25">
      <c r="A622" t="s">
        <v>7</v>
      </c>
      <c r="B622" t="s">
        <v>27</v>
      </c>
      <c r="C622" t="s">
        <v>30</v>
      </c>
      <c r="D622" t="s">
        <v>15</v>
      </c>
      <c r="E622" t="s">
        <v>91</v>
      </c>
      <c r="F622" t="s">
        <v>446</v>
      </c>
      <c r="G622">
        <v>10601</v>
      </c>
      <c r="H622" t="s">
        <v>3935</v>
      </c>
      <c r="I622">
        <v>11</v>
      </c>
      <c r="J622">
        <v>2023</v>
      </c>
      <c r="K622">
        <v>202311</v>
      </c>
      <c r="L622">
        <v>202311</v>
      </c>
      <c r="M622" t="s">
        <v>490</v>
      </c>
      <c r="N622" t="s">
        <v>2686</v>
      </c>
      <c r="O622" t="s">
        <v>2095</v>
      </c>
      <c r="P622" t="s">
        <v>2685</v>
      </c>
      <c r="Q622" s="1">
        <v>45029</v>
      </c>
      <c r="R622">
        <v>1</v>
      </c>
      <c r="S622">
        <v>1</v>
      </c>
      <c r="T622">
        <v>1</v>
      </c>
      <c r="U622">
        <v>1</v>
      </c>
      <c r="V622" t="s">
        <v>4010</v>
      </c>
      <c r="W622" t="str">
        <f>IF(Tabla1[[#This Row],[num_sup]]=1,"CUMPLE SF","NO CUMPLE SF")</f>
        <v>CUMPLE SF</v>
      </c>
      <c r="X622" t="str">
        <f>IF(Tabla1[[#This Row],[num_ta]]=1,"SI CUMPLE TA","NO CUMPLE TA")</f>
        <v>SI CUMPLE TA</v>
      </c>
      <c r="Y622" s="5" t="str">
        <f>IF(AND(Tabla1[[#This Row],[num_sup]]=1,Tabla1[[#This Row],[num_ta]]=1),"CUMPLE","NO CUMPLE")</f>
        <v>CUMPLE</v>
      </c>
    </row>
    <row r="623" spans="1:25" hidden="1" x14ac:dyDescent="0.25">
      <c r="A623" t="s">
        <v>7</v>
      </c>
      <c r="B623" t="s">
        <v>27</v>
      </c>
      <c r="C623" t="s">
        <v>30</v>
      </c>
      <c r="D623" t="s">
        <v>15</v>
      </c>
      <c r="E623" t="s">
        <v>91</v>
      </c>
      <c r="F623" t="s">
        <v>446</v>
      </c>
      <c r="G623">
        <v>10601</v>
      </c>
      <c r="H623" t="s">
        <v>3935</v>
      </c>
      <c r="I623">
        <v>11</v>
      </c>
      <c r="J623">
        <v>2023</v>
      </c>
      <c r="K623">
        <v>202311</v>
      </c>
      <c r="L623">
        <v>202311</v>
      </c>
      <c r="M623" t="s">
        <v>491</v>
      </c>
      <c r="N623" t="s">
        <v>1709</v>
      </c>
      <c r="O623" t="s">
        <v>1834</v>
      </c>
      <c r="P623" t="s">
        <v>2684</v>
      </c>
      <c r="Q623" s="1">
        <v>45032</v>
      </c>
      <c r="R623">
        <v>1</v>
      </c>
      <c r="S623">
        <v>1</v>
      </c>
      <c r="T623">
        <v>1</v>
      </c>
      <c r="U623">
        <v>1</v>
      </c>
      <c r="V623" t="s">
        <v>4010</v>
      </c>
      <c r="W623" t="str">
        <f>IF(Tabla1[[#This Row],[num_sup]]=1,"CUMPLE SF","NO CUMPLE SF")</f>
        <v>CUMPLE SF</v>
      </c>
      <c r="X623" t="str">
        <f>IF(Tabla1[[#This Row],[num_ta]]=1,"SI CUMPLE TA","NO CUMPLE TA")</f>
        <v>SI CUMPLE TA</v>
      </c>
      <c r="Y623" s="5" t="str">
        <f>IF(AND(Tabla1[[#This Row],[num_sup]]=1,Tabla1[[#This Row],[num_ta]]=1),"CUMPLE","NO CUMPLE")</f>
        <v>CUMPLE</v>
      </c>
    </row>
    <row r="624" spans="1:25" hidden="1" x14ac:dyDescent="0.25">
      <c r="A624" t="s">
        <v>7</v>
      </c>
      <c r="B624" t="s">
        <v>27</v>
      </c>
      <c r="C624" t="s">
        <v>30</v>
      </c>
      <c r="D624" t="s">
        <v>15</v>
      </c>
      <c r="E624" t="s">
        <v>91</v>
      </c>
      <c r="F624" t="s">
        <v>446</v>
      </c>
      <c r="G624">
        <v>10601</v>
      </c>
      <c r="H624" t="s">
        <v>3935</v>
      </c>
      <c r="I624">
        <v>11</v>
      </c>
      <c r="J624">
        <v>2023</v>
      </c>
      <c r="K624">
        <v>202311</v>
      </c>
      <c r="L624">
        <v>202311</v>
      </c>
      <c r="M624" t="s">
        <v>492</v>
      </c>
      <c r="N624" t="s">
        <v>1735</v>
      </c>
      <c r="O624" t="s">
        <v>1710</v>
      </c>
      <c r="P624" t="s">
        <v>2683</v>
      </c>
      <c r="Q624" s="1">
        <v>45046</v>
      </c>
      <c r="R624">
        <v>1</v>
      </c>
      <c r="S624">
        <v>0</v>
      </c>
      <c r="T624">
        <v>1</v>
      </c>
      <c r="U624">
        <v>0</v>
      </c>
      <c r="V624" t="s">
        <v>4010</v>
      </c>
      <c r="W624" t="str">
        <f>IF(Tabla1[[#This Row],[num_sup]]=1,"CUMPLE SF","NO CUMPLE SF")</f>
        <v>CUMPLE SF</v>
      </c>
      <c r="X624" t="str">
        <f>IF(Tabla1[[#This Row],[num_ta]]=1,"SI CUMPLE TA","NO CUMPLE TA")</f>
        <v>NO CUMPLE TA</v>
      </c>
      <c r="Y624" s="5" t="str">
        <f>IF(AND(Tabla1[[#This Row],[num_sup]]=1,Tabla1[[#This Row],[num_ta]]=1),"CUMPLE","NO CUMPLE")</f>
        <v>NO CUMPLE</v>
      </c>
    </row>
    <row r="625" spans="1:25" hidden="1" x14ac:dyDescent="0.25">
      <c r="A625" t="s">
        <v>7</v>
      </c>
      <c r="B625" t="s">
        <v>27</v>
      </c>
      <c r="C625" t="s">
        <v>80</v>
      </c>
      <c r="D625" t="s">
        <v>3998</v>
      </c>
      <c r="E625" t="s">
        <v>3999</v>
      </c>
      <c r="F625" t="s">
        <v>4000</v>
      </c>
      <c r="G625">
        <v>10611</v>
      </c>
      <c r="H625" t="s">
        <v>3936</v>
      </c>
      <c r="I625">
        <v>11</v>
      </c>
      <c r="J625">
        <v>2023</v>
      </c>
      <c r="K625">
        <v>202311</v>
      </c>
      <c r="L625">
        <v>202311</v>
      </c>
      <c r="M625" t="s">
        <v>1036</v>
      </c>
      <c r="N625" t="s">
        <v>2682</v>
      </c>
      <c r="O625" t="s">
        <v>1728</v>
      </c>
      <c r="P625" t="s">
        <v>2681</v>
      </c>
      <c r="Q625" s="1">
        <v>45043</v>
      </c>
      <c r="R625">
        <v>1</v>
      </c>
      <c r="S625">
        <v>0</v>
      </c>
      <c r="T625">
        <v>0</v>
      </c>
      <c r="U625">
        <v>0</v>
      </c>
      <c r="V625" t="s">
        <v>4010</v>
      </c>
      <c r="W625" t="str">
        <f>IF(Tabla1[[#This Row],[num_sup]]=1,"CUMPLE SF","NO CUMPLE SF")</f>
        <v>NO CUMPLE SF</v>
      </c>
      <c r="X625" t="str">
        <f>IF(Tabla1[[#This Row],[num_ta]]=1,"SI CUMPLE TA","NO CUMPLE TA")</f>
        <v>NO CUMPLE TA</v>
      </c>
      <c r="Y625" s="5" t="str">
        <f>IF(AND(Tabla1[[#This Row],[num_sup]]=1,Tabla1[[#This Row],[num_ta]]=1),"CUMPLE","NO CUMPLE")</f>
        <v>NO CUMPLE</v>
      </c>
    </row>
    <row r="626" spans="1:25" hidden="1" x14ac:dyDescent="0.25">
      <c r="A626" t="s">
        <v>7</v>
      </c>
      <c r="B626" t="s">
        <v>27</v>
      </c>
      <c r="C626" t="s">
        <v>31</v>
      </c>
      <c r="D626" t="s">
        <v>3998</v>
      </c>
      <c r="E626" t="s">
        <v>3999</v>
      </c>
      <c r="F626" t="s">
        <v>4000</v>
      </c>
      <c r="G626">
        <v>10612</v>
      </c>
      <c r="H626" t="s">
        <v>3935</v>
      </c>
      <c r="I626">
        <v>11</v>
      </c>
      <c r="J626">
        <v>2023</v>
      </c>
      <c r="K626">
        <v>202311</v>
      </c>
      <c r="L626">
        <v>202311</v>
      </c>
      <c r="M626" t="s">
        <v>1035</v>
      </c>
      <c r="N626" t="s">
        <v>2680</v>
      </c>
      <c r="O626" t="s">
        <v>1671</v>
      </c>
      <c r="P626" t="s">
        <v>2679</v>
      </c>
      <c r="Q626" s="1">
        <v>45029</v>
      </c>
      <c r="R626">
        <v>1</v>
      </c>
      <c r="S626">
        <v>0</v>
      </c>
      <c r="T626">
        <v>0</v>
      </c>
      <c r="U626">
        <v>0</v>
      </c>
      <c r="V626" t="s">
        <v>4010</v>
      </c>
      <c r="W626" t="str">
        <f>IF(Tabla1[[#This Row],[num_sup]]=1,"CUMPLE SF","NO CUMPLE SF")</f>
        <v>NO CUMPLE SF</v>
      </c>
      <c r="X626" t="str">
        <f>IF(Tabla1[[#This Row],[num_ta]]=1,"SI CUMPLE TA","NO CUMPLE TA")</f>
        <v>NO CUMPLE TA</v>
      </c>
      <c r="Y626" s="5" t="str">
        <f>IF(AND(Tabla1[[#This Row],[num_sup]]=1,Tabla1[[#This Row],[num_ta]]=1),"CUMPLE","NO CUMPLE")</f>
        <v>NO CUMPLE</v>
      </c>
    </row>
    <row r="627" spans="1:25" hidden="1" x14ac:dyDescent="0.25">
      <c r="A627" t="s">
        <v>7</v>
      </c>
      <c r="B627" t="s">
        <v>27</v>
      </c>
      <c r="C627" t="s">
        <v>31</v>
      </c>
      <c r="D627" t="s">
        <v>3998</v>
      </c>
      <c r="E627" t="s">
        <v>3999</v>
      </c>
      <c r="F627" t="s">
        <v>4000</v>
      </c>
      <c r="G627">
        <v>10612</v>
      </c>
      <c r="H627" t="s">
        <v>3935</v>
      </c>
      <c r="I627">
        <v>11</v>
      </c>
      <c r="J627">
        <v>2023</v>
      </c>
      <c r="K627">
        <v>202311</v>
      </c>
      <c r="L627">
        <v>202311</v>
      </c>
      <c r="M627" t="s">
        <v>1034</v>
      </c>
      <c r="N627" t="s">
        <v>579</v>
      </c>
      <c r="O627" t="s">
        <v>2678</v>
      </c>
      <c r="P627" t="s">
        <v>2677</v>
      </c>
      <c r="Q627" s="1">
        <v>45040</v>
      </c>
      <c r="R627">
        <v>1</v>
      </c>
      <c r="S627">
        <v>0</v>
      </c>
      <c r="T627">
        <v>0</v>
      </c>
      <c r="U627">
        <v>0</v>
      </c>
      <c r="V627" t="s">
        <v>4010</v>
      </c>
      <c r="W627" t="str">
        <f>IF(Tabla1[[#This Row],[num_sup]]=1,"CUMPLE SF","NO CUMPLE SF")</f>
        <v>NO CUMPLE SF</v>
      </c>
      <c r="X627" t="str">
        <f>IF(Tabla1[[#This Row],[num_ta]]=1,"SI CUMPLE TA","NO CUMPLE TA")</f>
        <v>NO CUMPLE TA</v>
      </c>
      <c r="Y627" s="5" t="str">
        <f>IF(AND(Tabla1[[#This Row],[num_sup]]=1,Tabla1[[#This Row],[num_ta]]=1),"CUMPLE","NO CUMPLE")</f>
        <v>NO CUMPLE</v>
      </c>
    </row>
    <row r="628" spans="1:25" hidden="1" x14ac:dyDescent="0.25">
      <c r="A628" t="s">
        <v>7</v>
      </c>
      <c r="B628" t="s">
        <v>27</v>
      </c>
      <c r="C628" t="s">
        <v>31</v>
      </c>
      <c r="D628" t="s">
        <v>15</v>
      </c>
      <c r="E628" t="s">
        <v>108</v>
      </c>
      <c r="F628" t="s">
        <v>929</v>
      </c>
      <c r="G628">
        <v>10612</v>
      </c>
      <c r="H628" t="s">
        <v>3935</v>
      </c>
      <c r="I628">
        <v>11</v>
      </c>
      <c r="J628">
        <v>2023</v>
      </c>
      <c r="K628">
        <v>202311</v>
      </c>
      <c r="L628">
        <v>202311</v>
      </c>
      <c r="M628" t="s">
        <v>1033</v>
      </c>
      <c r="N628" t="s">
        <v>1691</v>
      </c>
      <c r="O628" t="s">
        <v>2676</v>
      </c>
      <c r="P628" t="s">
        <v>2675</v>
      </c>
      <c r="Q628" s="1">
        <v>45031</v>
      </c>
      <c r="R628">
        <v>1</v>
      </c>
      <c r="S628">
        <v>1</v>
      </c>
      <c r="T628">
        <v>1</v>
      </c>
      <c r="U628">
        <v>1</v>
      </c>
      <c r="V628" t="s">
        <v>4010</v>
      </c>
      <c r="W628" t="str">
        <f>IF(Tabla1[[#This Row],[num_sup]]=1,"CUMPLE SF","NO CUMPLE SF")</f>
        <v>CUMPLE SF</v>
      </c>
      <c r="X628" t="str">
        <f>IF(Tabla1[[#This Row],[num_ta]]=1,"SI CUMPLE TA","NO CUMPLE TA")</f>
        <v>SI CUMPLE TA</v>
      </c>
      <c r="Y628" s="5" t="str">
        <f>IF(AND(Tabla1[[#This Row],[num_sup]]=1,Tabla1[[#This Row],[num_ta]]=1),"CUMPLE","NO CUMPLE")</f>
        <v>CUMPLE</v>
      </c>
    </row>
    <row r="629" spans="1:25" hidden="1" x14ac:dyDescent="0.25">
      <c r="A629" t="s">
        <v>7</v>
      </c>
      <c r="B629" t="s">
        <v>27</v>
      </c>
      <c r="C629" t="s">
        <v>31</v>
      </c>
      <c r="D629" t="s">
        <v>15</v>
      </c>
      <c r="E629" t="s">
        <v>108</v>
      </c>
      <c r="F629" t="s">
        <v>929</v>
      </c>
      <c r="G629">
        <v>10612</v>
      </c>
      <c r="H629" t="s">
        <v>3935</v>
      </c>
      <c r="I629">
        <v>11</v>
      </c>
      <c r="J629">
        <v>2023</v>
      </c>
      <c r="K629">
        <v>202311</v>
      </c>
      <c r="L629">
        <v>202311</v>
      </c>
      <c r="M629" t="s">
        <v>1032</v>
      </c>
      <c r="N629" t="s">
        <v>1913</v>
      </c>
      <c r="O629" t="s">
        <v>1703</v>
      </c>
      <c r="P629" t="s">
        <v>2674</v>
      </c>
      <c r="Q629" s="1">
        <v>45049</v>
      </c>
      <c r="R629">
        <v>1</v>
      </c>
      <c r="S629">
        <v>1</v>
      </c>
      <c r="T629">
        <v>1</v>
      </c>
      <c r="U629">
        <v>1</v>
      </c>
      <c r="V629" t="s">
        <v>4010</v>
      </c>
      <c r="W629" t="str">
        <f>IF(Tabla1[[#This Row],[num_sup]]=1,"CUMPLE SF","NO CUMPLE SF")</f>
        <v>CUMPLE SF</v>
      </c>
      <c r="X629" t="str">
        <f>IF(Tabla1[[#This Row],[num_ta]]=1,"SI CUMPLE TA","NO CUMPLE TA")</f>
        <v>SI CUMPLE TA</v>
      </c>
      <c r="Y629" s="5" t="str">
        <f>IF(AND(Tabla1[[#This Row],[num_sup]]=1,Tabla1[[#This Row],[num_ta]]=1),"CUMPLE","NO CUMPLE")</f>
        <v>CUMPLE</v>
      </c>
    </row>
    <row r="630" spans="1:25" hidden="1" x14ac:dyDescent="0.25">
      <c r="A630" t="s">
        <v>7</v>
      </c>
      <c r="B630" t="s">
        <v>27</v>
      </c>
      <c r="C630" t="s">
        <v>31</v>
      </c>
      <c r="D630" t="s">
        <v>15</v>
      </c>
      <c r="E630" t="s">
        <v>108</v>
      </c>
      <c r="F630" t="s">
        <v>890</v>
      </c>
      <c r="G630">
        <v>10612</v>
      </c>
      <c r="H630" t="s">
        <v>3935</v>
      </c>
      <c r="I630">
        <v>11</v>
      </c>
      <c r="J630">
        <v>2023</v>
      </c>
      <c r="K630">
        <v>202311</v>
      </c>
      <c r="L630">
        <v>202311</v>
      </c>
      <c r="M630" t="s">
        <v>1031</v>
      </c>
      <c r="N630" t="s">
        <v>2449</v>
      </c>
      <c r="O630" t="s">
        <v>1932</v>
      </c>
      <c r="P630" t="s">
        <v>2673</v>
      </c>
      <c r="Q630" s="1">
        <v>45042</v>
      </c>
      <c r="R630">
        <v>1</v>
      </c>
      <c r="S630">
        <v>0</v>
      </c>
      <c r="T630">
        <v>1</v>
      </c>
      <c r="U630">
        <v>0</v>
      </c>
      <c r="V630" t="s">
        <v>4010</v>
      </c>
      <c r="W630" t="str">
        <f>IF(Tabla1[[#This Row],[num_sup]]=1,"CUMPLE SF","NO CUMPLE SF")</f>
        <v>CUMPLE SF</v>
      </c>
      <c r="X630" t="str">
        <f>IF(Tabla1[[#This Row],[num_ta]]=1,"SI CUMPLE TA","NO CUMPLE TA")</f>
        <v>NO CUMPLE TA</v>
      </c>
      <c r="Y630" s="5" t="str">
        <f>IF(AND(Tabla1[[#This Row],[num_sup]]=1,Tabla1[[#This Row],[num_ta]]=1),"CUMPLE","NO CUMPLE")</f>
        <v>NO CUMPLE</v>
      </c>
    </row>
    <row r="631" spans="1:25" hidden="1" x14ac:dyDescent="0.25">
      <c r="A631" t="s">
        <v>7</v>
      </c>
      <c r="B631" t="s">
        <v>27</v>
      </c>
      <c r="C631" t="s">
        <v>31</v>
      </c>
      <c r="D631" t="s">
        <v>15</v>
      </c>
      <c r="E631" t="s">
        <v>108</v>
      </c>
      <c r="F631" t="s">
        <v>890</v>
      </c>
      <c r="G631">
        <v>10612</v>
      </c>
      <c r="H631" t="s">
        <v>3935</v>
      </c>
      <c r="I631">
        <v>11</v>
      </c>
      <c r="J631">
        <v>2023</v>
      </c>
      <c r="K631">
        <v>202311</v>
      </c>
      <c r="L631">
        <v>202311</v>
      </c>
      <c r="M631" t="s">
        <v>1030</v>
      </c>
      <c r="N631" t="s">
        <v>1911</v>
      </c>
      <c r="O631" t="s">
        <v>2672</v>
      </c>
      <c r="P631" t="s">
        <v>2671</v>
      </c>
      <c r="Q631" s="1">
        <v>45041</v>
      </c>
      <c r="R631">
        <v>1</v>
      </c>
      <c r="S631">
        <v>1</v>
      </c>
      <c r="T631">
        <v>1</v>
      </c>
      <c r="U631">
        <v>1</v>
      </c>
      <c r="V631" t="s">
        <v>4010</v>
      </c>
      <c r="W631" t="str">
        <f>IF(Tabla1[[#This Row],[num_sup]]=1,"CUMPLE SF","NO CUMPLE SF")</f>
        <v>CUMPLE SF</v>
      </c>
      <c r="X631" t="str">
        <f>IF(Tabla1[[#This Row],[num_ta]]=1,"SI CUMPLE TA","NO CUMPLE TA")</f>
        <v>SI CUMPLE TA</v>
      </c>
      <c r="Y631" s="5" t="str">
        <f>IF(AND(Tabla1[[#This Row],[num_sup]]=1,Tabla1[[#This Row],[num_ta]]=1),"CUMPLE","NO CUMPLE")</f>
        <v>CUMPLE</v>
      </c>
    </row>
    <row r="632" spans="1:25" hidden="1" x14ac:dyDescent="0.25">
      <c r="A632" t="s">
        <v>7</v>
      </c>
      <c r="B632" t="s">
        <v>27</v>
      </c>
      <c r="C632" t="s">
        <v>31</v>
      </c>
      <c r="D632" t="s">
        <v>15</v>
      </c>
      <c r="E632" t="s">
        <v>108</v>
      </c>
      <c r="F632" t="s">
        <v>31</v>
      </c>
      <c r="G632">
        <v>10612</v>
      </c>
      <c r="H632" t="s">
        <v>3935</v>
      </c>
      <c r="I632">
        <v>11</v>
      </c>
      <c r="J632">
        <v>2023</v>
      </c>
      <c r="K632">
        <v>202311</v>
      </c>
      <c r="L632">
        <v>202311</v>
      </c>
      <c r="M632" t="s">
        <v>1497</v>
      </c>
      <c r="N632" t="s">
        <v>1915</v>
      </c>
      <c r="O632" t="s">
        <v>2670</v>
      </c>
      <c r="P632" t="s">
        <v>2669</v>
      </c>
      <c r="Q632" s="1">
        <v>45036</v>
      </c>
      <c r="R632">
        <v>1</v>
      </c>
      <c r="S632">
        <v>1</v>
      </c>
      <c r="T632">
        <v>1</v>
      </c>
      <c r="U632">
        <v>1</v>
      </c>
      <c r="V632" t="s">
        <v>4010</v>
      </c>
      <c r="W632" t="str">
        <f>IF(Tabla1[[#This Row],[num_sup]]=1,"CUMPLE SF","NO CUMPLE SF")</f>
        <v>CUMPLE SF</v>
      </c>
      <c r="X632" t="str">
        <f>IF(Tabla1[[#This Row],[num_ta]]=1,"SI CUMPLE TA","NO CUMPLE TA")</f>
        <v>SI CUMPLE TA</v>
      </c>
      <c r="Y632" s="5" t="str">
        <f>IF(AND(Tabla1[[#This Row],[num_sup]]=1,Tabla1[[#This Row],[num_ta]]=1),"CUMPLE","NO CUMPLE")</f>
        <v>CUMPLE</v>
      </c>
    </row>
    <row r="633" spans="1:25" hidden="1" x14ac:dyDescent="0.25">
      <c r="A633" t="s">
        <v>7</v>
      </c>
      <c r="B633" t="s">
        <v>14</v>
      </c>
      <c r="C633" t="s">
        <v>55</v>
      </c>
      <c r="D633" t="s">
        <v>15</v>
      </c>
      <c r="E633" t="s">
        <v>57</v>
      </c>
      <c r="F633" t="s">
        <v>55</v>
      </c>
      <c r="G633">
        <v>10304</v>
      </c>
      <c r="H633" t="s">
        <v>3936</v>
      </c>
      <c r="I633">
        <v>12</v>
      </c>
      <c r="J633">
        <v>2023</v>
      </c>
      <c r="K633">
        <v>202312</v>
      </c>
      <c r="L633">
        <v>202312</v>
      </c>
      <c r="M633" t="s">
        <v>95</v>
      </c>
      <c r="N633" t="s">
        <v>3043</v>
      </c>
      <c r="O633" t="s">
        <v>1795</v>
      </c>
      <c r="P633" t="s">
        <v>3042</v>
      </c>
      <c r="Q633" s="1">
        <v>45075</v>
      </c>
      <c r="R633">
        <v>1</v>
      </c>
      <c r="S633">
        <v>1</v>
      </c>
      <c r="T633">
        <v>1</v>
      </c>
      <c r="U633">
        <v>1</v>
      </c>
      <c r="V633" t="s">
        <v>4011</v>
      </c>
      <c r="W633" t="str">
        <f>IF(Tabla1[[#This Row],[num_sup]]=1,"CUMPLE SF","NO CUMPLE SF")</f>
        <v>CUMPLE SF</v>
      </c>
      <c r="X633" t="str">
        <f>IF(Tabla1[[#This Row],[num_ta]]=1,"SI CUMPLE TA","NO CUMPLE TA")</f>
        <v>SI CUMPLE TA</v>
      </c>
      <c r="Y633" s="5" t="str">
        <f>IF(AND(Tabla1[[#This Row],[num_sup]]=1,Tabla1[[#This Row],[num_ta]]=1),"CUMPLE","NO CUMPLE")</f>
        <v>CUMPLE</v>
      </c>
    </row>
    <row r="634" spans="1:25" hidden="1" x14ac:dyDescent="0.25">
      <c r="A634" t="s">
        <v>7</v>
      </c>
      <c r="B634" t="s">
        <v>14</v>
      </c>
      <c r="C634" t="s">
        <v>56</v>
      </c>
      <c r="D634" t="s">
        <v>15</v>
      </c>
      <c r="E634" t="s">
        <v>96</v>
      </c>
      <c r="F634" t="s">
        <v>56</v>
      </c>
      <c r="G634">
        <v>10305</v>
      </c>
      <c r="H634" t="s">
        <v>3935</v>
      </c>
      <c r="I634">
        <v>12</v>
      </c>
      <c r="J634">
        <v>2023</v>
      </c>
      <c r="K634">
        <v>202312</v>
      </c>
      <c r="L634">
        <v>202312</v>
      </c>
      <c r="M634" t="s">
        <v>97</v>
      </c>
      <c r="N634" t="s">
        <v>3041</v>
      </c>
      <c r="O634" t="s">
        <v>2946</v>
      </c>
      <c r="P634" t="s">
        <v>3040</v>
      </c>
      <c r="Q634" s="1">
        <v>45057</v>
      </c>
      <c r="R634">
        <v>1</v>
      </c>
      <c r="S634">
        <v>1</v>
      </c>
      <c r="T634">
        <v>1</v>
      </c>
      <c r="U634">
        <v>1</v>
      </c>
      <c r="V634" t="s">
        <v>4011</v>
      </c>
      <c r="W634" t="str">
        <f>IF(Tabla1[[#This Row],[num_sup]]=1,"CUMPLE SF","NO CUMPLE SF")</f>
        <v>CUMPLE SF</v>
      </c>
      <c r="X634" t="str">
        <f>IF(Tabla1[[#This Row],[num_ta]]=1,"SI CUMPLE TA","NO CUMPLE TA")</f>
        <v>SI CUMPLE TA</v>
      </c>
      <c r="Y634" s="5" t="str">
        <f>IF(AND(Tabla1[[#This Row],[num_sup]]=1,Tabla1[[#This Row],[num_ta]]=1),"CUMPLE","NO CUMPLE")</f>
        <v>CUMPLE</v>
      </c>
    </row>
    <row r="635" spans="1:25" hidden="1" x14ac:dyDescent="0.25">
      <c r="A635" t="s">
        <v>7</v>
      </c>
      <c r="B635" t="s">
        <v>14</v>
      </c>
      <c r="C635" t="s">
        <v>16</v>
      </c>
      <c r="D635" t="s">
        <v>3998</v>
      </c>
      <c r="E635" t="s">
        <v>3999</v>
      </c>
      <c r="F635" t="s">
        <v>4000</v>
      </c>
      <c r="G635">
        <v>10306</v>
      </c>
      <c r="H635" t="s">
        <v>3935</v>
      </c>
      <c r="I635">
        <v>12</v>
      </c>
      <c r="J635">
        <v>2023</v>
      </c>
      <c r="K635">
        <v>202312</v>
      </c>
      <c r="L635">
        <v>202312</v>
      </c>
      <c r="M635" t="s">
        <v>107</v>
      </c>
      <c r="N635" t="s">
        <v>2957</v>
      </c>
      <c r="O635" t="s">
        <v>1725</v>
      </c>
      <c r="P635" t="s">
        <v>3039</v>
      </c>
      <c r="Q635" s="1">
        <v>45057</v>
      </c>
      <c r="R635">
        <v>1</v>
      </c>
      <c r="S635">
        <v>0</v>
      </c>
      <c r="T635">
        <v>0</v>
      </c>
      <c r="U635">
        <v>0</v>
      </c>
      <c r="V635" t="s">
        <v>4011</v>
      </c>
      <c r="W635" t="str">
        <f>IF(Tabla1[[#This Row],[num_sup]]=1,"CUMPLE SF","NO CUMPLE SF")</f>
        <v>NO CUMPLE SF</v>
      </c>
      <c r="X635" t="str">
        <f>IF(Tabla1[[#This Row],[num_ta]]=1,"SI CUMPLE TA","NO CUMPLE TA")</f>
        <v>NO CUMPLE TA</v>
      </c>
      <c r="Y635" s="5" t="str">
        <f>IF(AND(Tabla1[[#This Row],[num_sup]]=1,Tabla1[[#This Row],[num_ta]]=1),"CUMPLE","NO CUMPLE")</f>
        <v>NO CUMPLE</v>
      </c>
    </row>
    <row r="636" spans="1:25" hidden="1" x14ac:dyDescent="0.25">
      <c r="A636" t="s">
        <v>7</v>
      </c>
      <c r="B636" t="s">
        <v>14</v>
      </c>
      <c r="C636" t="s">
        <v>16</v>
      </c>
      <c r="D636" t="s">
        <v>15</v>
      </c>
      <c r="E636" t="s">
        <v>108</v>
      </c>
      <c r="F636" t="s">
        <v>109</v>
      </c>
      <c r="G636">
        <v>10306</v>
      </c>
      <c r="H636" t="s">
        <v>3935</v>
      </c>
      <c r="I636">
        <v>12</v>
      </c>
      <c r="J636">
        <v>2023</v>
      </c>
      <c r="K636">
        <v>202312</v>
      </c>
      <c r="L636">
        <v>202312</v>
      </c>
      <c r="M636" t="s">
        <v>111</v>
      </c>
      <c r="N636" t="s">
        <v>1734</v>
      </c>
      <c r="O636" t="s">
        <v>1710</v>
      </c>
      <c r="P636" t="s">
        <v>3038</v>
      </c>
      <c r="Q636" s="1">
        <v>45064</v>
      </c>
      <c r="R636">
        <v>1</v>
      </c>
      <c r="S636">
        <v>0</v>
      </c>
      <c r="T636">
        <v>1</v>
      </c>
      <c r="U636">
        <v>0</v>
      </c>
      <c r="V636" t="s">
        <v>4011</v>
      </c>
      <c r="W636" t="str">
        <f>IF(Tabla1[[#This Row],[num_sup]]=1,"CUMPLE SF","NO CUMPLE SF")</f>
        <v>CUMPLE SF</v>
      </c>
      <c r="X636" t="str">
        <f>IF(Tabla1[[#This Row],[num_ta]]=1,"SI CUMPLE TA","NO CUMPLE TA")</f>
        <v>NO CUMPLE TA</v>
      </c>
      <c r="Y636" s="5" t="str">
        <f>IF(AND(Tabla1[[#This Row],[num_sup]]=1,Tabla1[[#This Row],[num_ta]]=1),"CUMPLE","NO CUMPLE")</f>
        <v>NO CUMPLE</v>
      </c>
    </row>
    <row r="637" spans="1:25" hidden="1" x14ac:dyDescent="0.25">
      <c r="A637" t="s">
        <v>7</v>
      </c>
      <c r="B637" t="s">
        <v>14</v>
      </c>
      <c r="C637" t="s">
        <v>16</v>
      </c>
      <c r="D637" t="s">
        <v>15</v>
      </c>
      <c r="E637" t="s">
        <v>108</v>
      </c>
      <c r="F637" t="s">
        <v>108</v>
      </c>
      <c r="G637">
        <v>10306</v>
      </c>
      <c r="H637" t="s">
        <v>3935</v>
      </c>
      <c r="I637">
        <v>12</v>
      </c>
      <c r="J637">
        <v>2023</v>
      </c>
      <c r="K637">
        <v>202312</v>
      </c>
      <c r="L637">
        <v>202312</v>
      </c>
      <c r="M637" t="s">
        <v>130</v>
      </c>
      <c r="N637" t="s">
        <v>1703</v>
      </c>
      <c r="O637" t="s">
        <v>2058</v>
      </c>
      <c r="P637" t="s">
        <v>3037</v>
      </c>
      <c r="Q637" s="1">
        <v>45068</v>
      </c>
      <c r="R637">
        <v>1</v>
      </c>
      <c r="S637">
        <v>1</v>
      </c>
      <c r="T637">
        <v>1</v>
      </c>
      <c r="U637">
        <v>1</v>
      </c>
      <c r="V637" t="s">
        <v>4011</v>
      </c>
      <c r="W637" t="str">
        <f>IF(Tabla1[[#This Row],[num_sup]]=1,"CUMPLE SF","NO CUMPLE SF")</f>
        <v>CUMPLE SF</v>
      </c>
      <c r="X637" t="str">
        <f>IF(Tabla1[[#This Row],[num_ta]]=1,"SI CUMPLE TA","NO CUMPLE TA")</f>
        <v>SI CUMPLE TA</v>
      </c>
      <c r="Y637" s="5" t="str">
        <f>IF(AND(Tabla1[[#This Row],[num_sup]]=1,Tabla1[[#This Row],[num_ta]]=1),"CUMPLE","NO CUMPLE")</f>
        <v>CUMPLE</v>
      </c>
    </row>
    <row r="638" spans="1:25" hidden="1" x14ac:dyDescent="0.25">
      <c r="A638" t="s">
        <v>7</v>
      </c>
      <c r="B638" t="s">
        <v>14</v>
      </c>
      <c r="C638" t="s">
        <v>16</v>
      </c>
      <c r="D638" t="s">
        <v>15</v>
      </c>
      <c r="E638" t="s">
        <v>108</v>
      </c>
      <c r="F638" t="s">
        <v>108</v>
      </c>
      <c r="G638">
        <v>10306</v>
      </c>
      <c r="H638" t="s">
        <v>3935</v>
      </c>
      <c r="I638">
        <v>12</v>
      </c>
      <c r="J638">
        <v>2023</v>
      </c>
      <c r="K638">
        <v>202312</v>
      </c>
      <c r="L638">
        <v>202312</v>
      </c>
      <c r="M638" t="s">
        <v>131</v>
      </c>
      <c r="N638" t="s">
        <v>1727</v>
      </c>
      <c r="O638" t="s">
        <v>2122</v>
      </c>
      <c r="P638" t="s">
        <v>3036</v>
      </c>
      <c r="Q638" s="1">
        <v>45075</v>
      </c>
      <c r="R638">
        <v>1</v>
      </c>
      <c r="S638">
        <v>1</v>
      </c>
      <c r="T638">
        <v>1</v>
      </c>
      <c r="U638">
        <v>1</v>
      </c>
      <c r="V638" t="s">
        <v>4011</v>
      </c>
      <c r="W638" t="str">
        <f>IF(Tabla1[[#This Row],[num_sup]]=1,"CUMPLE SF","NO CUMPLE SF")</f>
        <v>CUMPLE SF</v>
      </c>
      <c r="X638" t="str">
        <f>IF(Tabla1[[#This Row],[num_ta]]=1,"SI CUMPLE TA","NO CUMPLE TA")</f>
        <v>SI CUMPLE TA</v>
      </c>
      <c r="Y638" s="5" t="str">
        <f>IF(AND(Tabla1[[#This Row],[num_sup]]=1,Tabla1[[#This Row],[num_ta]]=1),"CUMPLE","NO CUMPLE")</f>
        <v>CUMPLE</v>
      </c>
    </row>
    <row r="639" spans="1:25" hidden="1" x14ac:dyDescent="0.25">
      <c r="A639" t="s">
        <v>7</v>
      </c>
      <c r="B639" t="s">
        <v>14</v>
      </c>
      <c r="C639" t="s">
        <v>16</v>
      </c>
      <c r="D639" t="s">
        <v>15</v>
      </c>
      <c r="E639" t="s">
        <v>108</v>
      </c>
      <c r="F639" t="s">
        <v>108</v>
      </c>
      <c r="G639">
        <v>10306</v>
      </c>
      <c r="H639" t="s">
        <v>3935</v>
      </c>
      <c r="I639">
        <v>12</v>
      </c>
      <c r="J639">
        <v>2023</v>
      </c>
      <c r="K639">
        <v>202312</v>
      </c>
      <c r="L639">
        <v>202312</v>
      </c>
      <c r="M639" t="s">
        <v>132</v>
      </c>
      <c r="N639" t="s">
        <v>1697</v>
      </c>
      <c r="O639" t="s">
        <v>1691</v>
      </c>
      <c r="P639" t="s">
        <v>3035</v>
      </c>
      <c r="Q639" s="1">
        <v>45078</v>
      </c>
      <c r="R639">
        <v>1</v>
      </c>
      <c r="S639">
        <v>1</v>
      </c>
      <c r="T639">
        <v>1</v>
      </c>
      <c r="U639">
        <v>1</v>
      </c>
      <c r="V639" t="s">
        <v>4011</v>
      </c>
      <c r="W639" t="str">
        <f>IF(Tabla1[[#This Row],[num_sup]]=1,"CUMPLE SF","NO CUMPLE SF")</f>
        <v>CUMPLE SF</v>
      </c>
      <c r="X639" t="str">
        <f>IF(Tabla1[[#This Row],[num_ta]]=1,"SI CUMPLE TA","NO CUMPLE TA")</f>
        <v>SI CUMPLE TA</v>
      </c>
      <c r="Y639" s="5" t="str">
        <f>IF(AND(Tabla1[[#This Row],[num_sup]]=1,Tabla1[[#This Row],[num_ta]]=1),"CUMPLE","NO CUMPLE")</f>
        <v>CUMPLE</v>
      </c>
    </row>
    <row r="640" spans="1:25" hidden="1" x14ac:dyDescent="0.25">
      <c r="A640" t="s">
        <v>7</v>
      </c>
      <c r="B640" t="s">
        <v>14</v>
      </c>
      <c r="C640" t="s">
        <v>16</v>
      </c>
      <c r="D640" t="s">
        <v>15</v>
      </c>
      <c r="E640" t="s">
        <v>108</v>
      </c>
      <c r="F640" t="s">
        <v>108</v>
      </c>
      <c r="G640">
        <v>10306</v>
      </c>
      <c r="H640" t="s">
        <v>3935</v>
      </c>
      <c r="I640">
        <v>12</v>
      </c>
      <c r="J640">
        <v>2023</v>
      </c>
      <c r="K640">
        <v>202312</v>
      </c>
      <c r="L640">
        <v>202312</v>
      </c>
      <c r="M640" t="s">
        <v>133</v>
      </c>
      <c r="N640" t="s">
        <v>1785</v>
      </c>
      <c r="O640" t="s">
        <v>1735</v>
      </c>
      <c r="P640" t="s">
        <v>3034</v>
      </c>
      <c r="Q640" s="1">
        <v>45079</v>
      </c>
      <c r="R640">
        <v>1</v>
      </c>
      <c r="S640">
        <v>1</v>
      </c>
      <c r="T640">
        <v>1</v>
      </c>
      <c r="U640">
        <v>1</v>
      </c>
      <c r="V640" t="s">
        <v>4011</v>
      </c>
      <c r="W640" t="str">
        <f>IF(Tabla1[[#This Row],[num_sup]]=1,"CUMPLE SF","NO CUMPLE SF")</f>
        <v>CUMPLE SF</v>
      </c>
      <c r="X640" t="str">
        <f>IF(Tabla1[[#This Row],[num_ta]]=1,"SI CUMPLE TA","NO CUMPLE TA")</f>
        <v>SI CUMPLE TA</v>
      </c>
      <c r="Y640" s="5" t="str">
        <f>IF(AND(Tabla1[[#This Row],[num_sup]]=1,Tabla1[[#This Row],[num_ta]]=1),"CUMPLE","NO CUMPLE")</f>
        <v>CUMPLE</v>
      </c>
    </row>
    <row r="641" spans="1:25" hidden="1" x14ac:dyDescent="0.25">
      <c r="A641" t="s">
        <v>7</v>
      </c>
      <c r="B641" t="s">
        <v>14</v>
      </c>
      <c r="C641" t="s">
        <v>16</v>
      </c>
      <c r="D641" t="s">
        <v>135</v>
      </c>
      <c r="E641" t="s">
        <v>91</v>
      </c>
      <c r="F641" t="s">
        <v>136</v>
      </c>
      <c r="G641">
        <v>10306</v>
      </c>
      <c r="H641" t="s">
        <v>3935</v>
      </c>
      <c r="I641">
        <v>12</v>
      </c>
      <c r="J641">
        <v>2023</v>
      </c>
      <c r="K641">
        <v>202312</v>
      </c>
      <c r="L641">
        <v>202312</v>
      </c>
      <c r="M641" t="s">
        <v>137</v>
      </c>
      <c r="N641" t="s">
        <v>1950</v>
      </c>
      <c r="O641" t="s">
        <v>1703</v>
      </c>
      <c r="P641" t="s">
        <v>3033</v>
      </c>
      <c r="Q641" s="1">
        <v>45053</v>
      </c>
      <c r="R641">
        <v>1</v>
      </c>
      <c r="S641">
        <v>1</v>
      </c>
      <c r="T641">
        <v>1</v>
      </c>
      <c r="U641">
        <v>1</v>
      </c>
      <c r="V641" t="s">
        <v>4011</v>
      </c>
      <c r="W641" t="str">
        <f>IF(Tabla1[[#This Row],[num_sup]]=1,"CUMPLE SF","NO CUMPLE SF")</f>
        <v>CUMPLE SF</v>
      </c>
      <c r="X641" t="str">
        <f>IF(Tabla1[[#This Row],[num_ta]]=1,"SI CUMPLE TA","NO CUMPLE TA")</f>
        <v>SI CUMPLE TA</v>
      </c>
      <c r="Y641" s="5" t="str">
        <f>IF(AND(Tabla1[[#This Row],[num_sup]]=1,Tabla1[[#This Row],[num_ta]]=1),"CUMPLE","NO CUMPLE")</f>
        <v>CUMPLE</v>
      </c>
    </row>
    <row r="642" spans="1:25" hidden="1" x14ac:dyDescent="0.25">
      <c r="A642" t="s">
        <v>7</v>
      </c>
      <c r="B642" t="s">
        <v>14</v>
      </c>
      <c r="C642" t="s">
        <v>46</v>
      </c>
      <c r="D642" t="s">
        <v>15</v>
      </c>
      <c r="E642" t="s">
        <v>96</v>
      </c>
      <c r="F642" t="s">
        <v>100</v>
      </c>
      <c r="G642">
        <v>10307</v>
      </c>
      <c r="H642" t="s">
        <v>3935</v>
      </c>
      <c r="I642">
        <v>12</v>
      </c>
      <c r="J642">
        <v>2023</v>
      </c>
      <c r="K642">
        <v>202312</v>
      </c>
      <c r="L642">
        <v>202312</v>
      </c>
      <c r="M642" t="s">
        <v>197</v>
      </c>
      <c r="N642" t="s">
        <v>2298</v>
      </c>
      <c r="O642" t="s">
        <v>1745</v>
      </c>
      <c r="P642" t="s">
        <v>3032</v>
      </c>
      <c r="Q642" s="1">
        <v>45066</v>
      </c>
      <c r="R642">
        <v>1</v>
      </c>
      <c r="S642">
        <v>1</v>
      </c>
      <c r="T642">
        <v>1</v>
      </c>
      <c r="U642">
        <v>1</v>
      </c>
      <c r="V642" t="s">
        <v>4011</v>
      </c>
      <c r="W642" t="str">
        <f>IF(Tabla1[[#This Row],[num_sup]]=1,"CUMPLE SF","NO CUMPLE SF")</f>
        <v>CUMPLE SF</v>
      </c>
      <c r="X642" t="str">
        <f>IF(Tabla1[[#This Row],[num_ta]]=1,"SI CUMPLE TA","NO CUMPLE TA")</f>
        <v>SI CUMPLE TA</v>
      </c>
      <c r="Y642" s="5" t="str">
        <f>IF(AND(Tabla1[[#This Row],[num_sup]]=1,Tabla1[[#This Row],[num_ta]]=1),"CUMPLE","NO CUMPLE")</f>
        <v>CUMPLE</v>
      </c>
    </row>
    <row r="643" spans="1:25" hidden="1" x14ac:dyDescent="0.25">
      <c r="A643" t="s">
        <v>7</v>
      </c>
      <c r="B643" t="s">
        <v>14</v>
      </c>
      <c r="C643" t="s">
        <v>46</v>
      </c>
      <c r="D643" t="s">
        <v>15</v>
      </c>
      <c r="E643" t="s">
        <v>96</v>
      </c>
      <c r="F643" t="s">
        <v>100</v>
      </c>
      <c r="G643">
        <v>10307</v>
      </c>
      <c r="H643" t="s">
        <v>3935</v>
      </c>
      <c r="I643">
        <v>12</v>
      </c>
      <c r="J643">
        <v>2023</v>
      </c>
      <c r="K643">
        <v>202312</v>
      </c>
      <c r="L643">
        <v>202312</v>
      </c>
      <c r="M643" t="s">
        <v>198</v>
      </c>
      <c r="N643" t="s">
        <v>3031</v>
      </c>
      <c r="O643" t="s">
        <v>1994</v>
      </c>
      <c r="P643" t="s">
        <v>3030</v>
      </c>
      <c r="Q643" s="1">
        <v>45072</v>
      </c>
      <c r="R643">
        <v>1</v>
      </c>
      <c r="S643">
        <v>1</v>
      </c>
      <c r="T643">
        <v>1</v>
      </c>
      <c r="U643">
        <v>1</v>
      </c>
      <c r="V643" t="s">
        <v>4011</v>
      </c>
      <c r="W643" t="str">
        <f>IF(Tabla1[[#This Row],[num_sup]]=1,"CUMPLE SF","NO CUMPLE SF")</f>
        <v>CUMPLE SF</v>
      </c>
      <c r="X643" t="str">
        <f>IF(Tabla1[[#This Row],[num_ta]]=1,"SI CUMPLE TA","NO CUMPLE TA")</f>
        <v>SI CUMPLE TA</v>
      </c>
      <c r="Y643" s="5" t="str">
        <f>IF(AND(Tabla1[[#This Row],[num_sup]]=1,Tabla1[[#This Row],[num_ta]]=1),"CUMPLE","NO CUMPLE")</f>
        <v>CUMPLE</v>
      </c>
    </row>
    <row r="644" spans="1:25" hidden="1" x14ac:dyDescent="0.25">
      <c r="A644" t="s">
        <v>7</v>
      </c>
      <c r="B644" t="s">
        <v>14</v>
      </c>
      <c r="C644" t="s">
        <v>57</v>
      </c>
      <c r="D644" t="s">
        <v>15</v>
      </c>
      <c r="E644" t="s">
        <v>57</v>
      </c>
      <c r="F644" t="s">
        <v>173</v>
      </c>
      <c r="G644">
        <v>10301</v>
      </c>
      <c r="H644" t="s">
        <v>3935</v>
      </c>
      <c r="I644">
        <v>12</v>
      </c>
      <c r="J644">
        <v>2023</v>
      </c>
      <c r="K644">
        <v>202312</v>
      </c>
      <c r="L644">
        <v>202312</v>
      </c>
      <c r="M644" t="s">
        <v>1558</v>
      </c>
      <c r="N644" t="s">
        <v>1734</v>
      </c>
      <c r="O644" t="s">
        <v>1691</v>
      </c>
      <c r="P644" t="s">
        <v>3029</v>
      </c>
      <c r="Q644" s="1">
        <v>45069</v>
      </c>
      <c r="R644">
        <v>1</v>
      </c>
      <c r="S644">
        <v>1</v>
      </c>
      <c r="T644">
        <v>1</v>
      </c>
      <c r="U644">
        <v>1</v>
      </c>
      <c r="V644" t="s">
        <v>4011</v>
      </c>
      <c r="W644" t="str">
        <f>IF(Tabla1[[#This Row],[num_sup]]=1,"CUMPLE SF","NO CUMPLE SF")</f>
        <v>CUMPLE SF</v>
      </c>
      <c r="X644" t="str">
        <f>IF(Tabla1[[#This Row],[num_ta]]=1,"SI CUMPLE TA","NO CUMPLE TA")</f>
        <v>SI CUMPLE TA</v>
      </c>
      <c r="Y644" s="5" t="str">
        <f>IF(AND(Tabla1[[#This Row],[num_sup]]=1,Tabla1[[#This Row],[num_ta]]=1),"CUMPLE","NO CUMPLE")</f>
        <v>CUMPLE</v>
      </c>
    </row>
    <row r="645" spans="1:25" hidden="1" x14ac:dyDescent="0.25">
      <c r="A645" t="s">
        <v>7</v>
      </c>
      <c r="B645" t="s">
        <v>14</v>
      </c>
      <c r="C645" t="s">
        <v>41</v>
      </c>
      <c r="D645" t="s">
        <v>15</v>
      </c>
      <c r="E645" t="s">
        <v>96</v>
      </c>
      <c r="F645" t="s">
        <v>41</v>
      </c>
      <c r="G645">
        <v>10309</v>
      </c>
      <c r="H645" t="s">
        <v>3935</v>
      </c>
      <c r="I645">
        <v>12</v>
      </c>
      <c r="J645">
        <v>2023</v>
      </c>
      <c r="K645">
        <v>202312</v>
      </c>
      <c r="L645">
        <v>202312</v>
      </c>
      <c r="M645" t="s">
        <v>204</v>
      </c>
      <c r="N645" t="s">
        <v>1913</v>
      </c>
      <c r="O645" t="s">
        <v>3028</v>
      </c>
      <c r="P645" t="s">
        <v>2730</v>
      </c>
      <c r="Q645" s="1">
        <v>45071</v>
      </c>
      <c r="R645">
        <v>1</v>
      </c>
      <c r="S645">
        <v>1</v>
      </c>
      <c r="T645">
        <v>1</v>
      </c>
      <c r="U645">
        <v>1</v>
      </c>
      <c r="V645" t="s">
        <v>4011</v>
      </c>
      <c r="W645" t="str">
        <f>IF(Tabla1[[#This Row],[num_sup]]=1,"CUMPLE SF","NO CUMPLE SF")</f>
        <v>CUMPLE SF</v>
      </c>
      <c r="X645" t="str">
        <f>IF(Tabla1[[#This Row],[num_ta]]=1,"SI CUMPLE TA","NO CUMPLE TA")</f>
        <v>SI CUMPLE TA</v>
      </c>
      <c r="Y645" s="5" t="str">
        <f>IF(AND(Tabla1[[#This Row],[num_sup]]=1,Tabla1[[#This Row],[num_ta]]=1),"CUMPLE","NO CUMPLE")</f>
        <v>CUMPLE</v>
      </c>
    </row>
    <row r="646" spans="1:25" hidden="1" x14ac:dyDescent="0.25">
      <c r="A646" t="s">
        <v>7</v>
      </c>
      <c r="B646" t="s">
        <v>14</v>
      </c>
      <c r="C646" t="s">
        <v>58</v>
      </c>
      <c r="D646" t="s">
        <v>15</v>
      </c>
      <c r="E646" t="s">
        <v>96</v>
      </c>
      <c r="F646" t="s">
        <v>199</v>
      </c>
      <c r="G646">
        <v>10310</v>
      </c>
      <c r="H646" t="s">
        <v>3935</v>
      </c>
      <c r="I646">
        <v>12</v>
      </c>
      <c r="J646">
        <v>2023</v>
      </c>
      <c r="K646">
        <v>202312</v>
      </c>
      <c r="L646">
        <v>202312</v>
      </c>
      <c r="M646" t="s">
        <v>211</v>
      </c>
      <c r="N646" t="s">
        <v>2206</v>
      </c>
      <c r="O646" t="s">
        <v>3027</v>
      </c>
      <c r="P646" t="s">
        <v>3026</v>
      </c>
      <c r="Q646" s="1">
        <v>45052</v>
      </c>
      <c r="R646">
        <v>1</v>
      </c>
      <c r="S646">
        <v>1</v>
      </c>
      <c r="T646">
        <v>1</v>
      </c>
      <c r="U646">
        <v>1</v>
      </c>
      <c r="V646" t="s">
        <v>4011</v>
      </c>
      <c r="W646" t="str">
        <f>IF(Tabla1[[#This Row],[num_sup]]=1,"CUMPLE SF","NO CUMPLE SF")</f>
        <v>CUMPLE SF</v>
      </c>
      <c r="X646" t="str">
        <f>IF(Tabla1[[#This Row],[num_ta]]=1,"SI CUMPLE TA","NO CUMPLE TA")</f>
        <v>SI CUMPLE TA</v>
      </c>
      <c r="Y646" s="5" t="str">
        <f>IF(AND(Tabla1[[#This Row],[num_sup]]=1,Tabla1[[#This Row],[num_ta]]=1),"CUMPLE","NO CUMPLE")</f>
        <v>CUMPLE</v>
      </c>
    </row>
    <row r="647" spans="1:25" hidden="1" x14ac:dyDescent="0.25">
      <c r="A647" t="s">
        <v>7</v>
      </c>
      <c r="B647" t="s">
        <v>14</v>
      </c>
      <c r="C647" t="s">
        <v>58</v>
      </c>
      <c r="D647" t="s">
        <v>15</v>
      </c>
      <c r="E647" t="s">
        <v>96</v>
      </c>
      <c r="F647" t="s">
        <v>199</v>
      </c>
      <c r="G647">
        <v>10310</v>
      </c>
      <c r="H647" t="s">
        <v>3935</v>
      </c>
      <c r="I647">
        <v>12</v>
      </c>
      <c r="J647">
        <v>2023</v>
      </c>
      <c r="K647">
        <v>202312</v>
      </c>
      <c r="L647">
        <v>202312</v>
      </c>
      <c r="M647" t="s">
        <v>1557</v>
      </c>
      <c r="N647" t="s">
        <v>1785</v>
      </c>
      <c r="O647" t="s">
        <v>3025</v>
      </c>
      <c r="P647" t="s">
        <v>3024</v>
      </c>
      <c r="Q647" s="1">
        <v>45053</v>
      </c>
      <c r="R647">
        <v>1</v>
      </c>
      <c r="S647">
        <v>1</v>
      </c>
      <c r="T647">
        <v>1</v>
      </c>
      <c r="U647">
        <v>1</v>
      </c>
      <c r="V647" t="s">
        <v>4011</v>
      </c>
      <c r="W647" t="str">
        <f>IF(Tabla1[[#This Row],[num_sup]]=1,"CUMPLE SF","NO CUMPLE SF")</f>
        <v>CUMPLE SF</v>
      </c>
      <c r="X647" t="str">
        <f>IF(Tabla1[[#This Row],[num_ta]]=1,"SI CUMPLE TA","NO CUMPLE TA")</f>
        <v>SI CUMPLE TA</v>
      </c>
      <c r="Y647" s="5" t="str">
        <f>IF(AND(Tabla1[[#This Row],[num_sup]]=1,Tabla1[[#This Row],[num_ta]]=1),"CUMPLE","NO CUMPLE")</f>
        <v>CUMPLE</v>
      </c>
    </row>
    <row r="648" spans="1:25" hidden="1" x14ac:dyDescent="0.25">
      <c r="A648" t="s">
        <v>7</v>
      </c>
      <c r="B648" t="s">
        <v>14</v>
      </c>
      <c r="C648" t="s">
        <v>58</v>
      </c>
      <c r="D648" t="s">
        <v>15</v>
      </c>
      <c r="E648" t="s">
        <v>108</v>
      </c>
      <c r="F648" t="s">
        <v>108</v>
      </c>
      <c r="G648">
        <v>10310</v>
      </c>
      <c r="H648" t="s">
        <v>3935</v>
      </c>
      <c r="I648">
        <v>12</v>
      </c>
      <c r="J648">
        <v>2023</v>
      </c>
      <c r="K648">
        <v>202312</v>
      </c>
      <c r="L648">
        <v>202312</v>
      </c>
      <c r="M648" t="s">
        <v>213</v>
      </c>
      <c r="N648" t="s">
        <v>1673</v>
      </c>
      <c r="O648" t="s">
        <v>2206</v>
      </c>
      <c r="P648" t="s">
        <v>3023</v>
      </c>
      <c r="Q648" s="1">
        <v>45073</v>
      </c>
      <c r="R648">
        <v>1</v>
      </c>
      <c r="S648">
        <v>1</v>
      </c>
      <c r="T648">
        <v>1</v>
      </c>
      <c r="U648">
        <v>1</v>
      </c>
      <c r="V648" t="s">
        <v>4011</v>
      </c>
      <c r="W648" t="str">
        <f>IF(Tabla1[[#This Row],[num_sup]]=1,"CUMPLE SF","NO CUMPLE SF")</f>
        <v>CUMPLE SF</v>
      </c>
      <c r="X648" t="str">
        <f>IF(Tabla1[[#This Row],[num_ta]]=1,"SI CUMPLE TA","NO CUMPLE TA")</f>
        <v>SI CUMPLE TA</v>
      </c>
      <c r="Y648" s="5" t="str">
        <f>IF(AND(Tabla1[[#This Row],[num_sup]]=1,Tabla1[[#This Row],[num_ta]]=1),"CUMPLE","NO CUMPLE")</f>
        <v>CUMPLE</v>
      </c>
    </row>
    <row r="649" spans="1:25" hidden="1" x14ac:dyDescent="0.25">
      <c r="A649" t="s">
        <v>7</v>
      </c>
      <c r="B649" t="s">
        <v>14</v>
      </c>
      <c r="C649" t="s">
        <v>47</v>
      </c>
      <c r="D649" t="s">
        <v>15</v>
      </c>
      <c r="E649" t="s">
        <v>96</v>
      </c>
      <c r="F649" t="s">
        <v>214</v>
      </c>
      <c r="G649">
        <v>10311</v>
      </c>
      <c r="H649" t="s">
        <v>3935</v>
      </c>
      <c r="I649">
        <v>12</v>
      </c>
      <c r="J649">
        <v>2023</v>
      </c>
      <c r="K649">
        <v>202312</v>
      </c>
      <c r="L649">
        <v>202312</v>
      </c>
      <c r="M649" t="s">
        <v>215</v>
      </c>
      <c r="N649" t="s">
        <v>1950</v>
      </c>
      <c r="O649" t="s">
        <v>2655</v>
      </c>
      <c r="P649" t="s">
        <v>3022</v>
      </c>
      <c r="Q649" s="1">
        <v>45075</v>
      </c>
      <c r="R649">
        <v>1</v>
      </c>
      <c r="S649">
        <v>0</v>
      </c>
      <c r="T649">
        <v>1</v>
      </c>
      <c r="U649">
        <v>0</v>
      </c>
      <c r="V649" t="s">
        <v>4011</v>
      </c>
      <c r="W649" t="str">
        <f>IF(Tabla1[[#This Row],[num_sup]]=1,"CUMPLE SF","NO CUMPLE SF")</f>
        <v>CUMPLE SF</v>
      </c>
      <c r="X649" t="str">
        <f>IF(Tabla1[[#This Row],[num_ta]]=1,"SI CUMPLE TA","NO CUMPLE TA")</f>
        <v>NO CUMPLE TA</v>
      </c>
      <c r="Y649" s="5" t="str">
        <f>IF(AND(Tabla1[[#This Row],[num_sup]]=1,Tabla1[[#This Row],[num_ta]]=1),"CUMPLE","NO CUMPLE")</f>
        <v>NO CUMPLE</v>
      </c>
    </row>
    <row r="650" spans="1:25" hidden="1" x14ac:dyDescent="0.25">
      <c r="A650" t="s">
        <v>7</v>
      </c>
      <c r="B650" t="s">
        <v>14</v>
      </c>
      <c r="C650" t="s">
        <v>47</v>
      </c>
      <c r="D650" t="s">
        <v>15</v>
      </c>
      <c r="E650" t="s">
        <v>96</v>
      </c>
      <c r="F650" t="s">
        <v>214</v>
      </c>
      <c r="G650">
        <v>10311</v>
      </c>
      <c r="H650" t="s">
        <v>3936</v>
      </c>
      <c r="I650">
        <v>12</v>
      </c>
      <c r="J650">
        <v>2023</v>
      </c>
      <c r="K650">
        <v>202312</v>
      </c>
      <c r="L650">
        <v>202312</v>
      </c>
      <c r="M650" t="s">
        <v>216</v>
      </c>
      <c r="N650" t="s">
        <v>1794</v>
      </c>
      <c r="O650" t="s">
        <v>1943</v>
      </c>
      <c r="P650" t="s">
        <v>3021</v>
      </c>
      <c r="Q650" s="1">
        <v>45079</v>
      </c>
      <c r="R650">
        <v>1</v>
      </c>
      <c r="S650">
        <v>0</v>
      </c>
      <c r="T650">
        <v>0</v>
      </c>
      <c r="U650">
        <v>1</v>
      </c>
      <c r="V650" t="s">
        <v>4011</v>
      </c>
      <c r="W650" t="str">
        <f>IF(Tabla1[[#This Row],[num_sup]]=1,"CUMPLE SF","NO CUMPLE SF")</f>
        <v>NO CUMPLE SF</v>
      </c>
      <c r="X650" t="str">
        <f>IF(Tabla1[[#This Row],[num_ta]]=1,"SI CUMPLE TA","NO CUMPLE TA")</f>
        <v>SI CUMPLE TA</v>
      </c>
      <c r="Y650" s="5" t="str">
        <f>IF(AND(Tabla1[[#This Row],[num_sup]]=1,Tabla1[[#This Row],[num_ta]]=1),"CUMPLE","NO CUMPLE")</f>
        <v>NO CUMPLE</v>
      </c>
    </row>
    <row r="651" spans="1:25" hidden="1" x14ac:dyDescent="0.25">
      <c r="A651" t="s">
        <v>7</v>
      </c>
      <c r="B651" t="s">
        <v>14</v>
      </c>
      <c r="C651" t="s">
        <v>47</v>
      </c>
      <c r="D651" t="s">
        <v>15</v>
      </c>
      <c r="E651" t="s">
        <v>96</v>
      </c>
      <c r="F651" t="s">
        <v>220</v>
      </c>
      <c r="G651">
        <v>10311</v>
      </c>
      <c r="H651" t="s">
        <v>3935</v>
      </c>
      <c r="I651">
        <v>12</v>
      </c>
      <c r="J651">
        <v>2023</v>
      </c>
      <c r="K651">
        <v>202312</v>
      </c>
      <c r="L651">
        <v>202312</v>
      </c>
      <c r="M651" t="s">
        <v>221</v>
      </c>
      <c r="N651" t="s">
        <v>2218</v>
      </c>
      <c r="O651" t="s">
        <v>3020</v>
      </c>
      <c r="P651" t="s">
        <v>3019</v>
      </c>
      <c r="Q651" s="1">
        <v>45065</v>
      </c>
      <c r="R651">
        <v>1</v>
      </c>
      <c r="S651">
        <v>1</v>
      </c>
      <c r="T651">
        <v>1</v>
      </c>
      <c r="U651">
        <v>1</v>
      </c>
      <c r="V651" t="s">
        <v>4011</v>
      </c>
      <c r="W651" t="str">
        <f>IF(Tabla1[[#This Row],[num_sup]]=1,"CUMPLE SF","NO CUMPLE SF")</f>
        <v>CUMPLE SF</v>
      </c>
      <c r="X651" t="str">
        <f>IF(Tabla1[[#This Row],[num_ta]]=1,"SI CUMPLE TA","NO CUMPLE TA")</f>
        <v>SI CUMPLE TA</v>
      </c>
      <c r="Y651" s="5" t="str">
        <f>IF(AND(Tabla1[[#This Row],[num_sup]]=1,Tabla1[[#This Row],[num_ta]]=1),"CUMPLE","NO CUMPLE")</f>
        <v>CUMPLE</v>
      </c>
    </row>
    <row r="652" spans="1:25" hidden="1" x14ac:dyDescent="0.25">
      <c r="A652" t="s">
        <v>7</v>
      </c>
      <c r="B652" t="s">
        <v>14</v>
      </c>
      <c r="C652" t="s">
        <v>59</v>
      </c>
      <c r="D652" t="s">
        <v>3998</v>
      </c>
      <c r="E652" t="s">
        <v>3999</v>
      </c>
      <c r="F652" t="s">
        <v>4000</v>
      </c>
      <c r="G652">
        <v>10312</v>
      </c>
      <c r="H652" t="s">
        <v>3935</v>
      </c>
      <c r="I652">
        <v>12</v>
      </c>
      <c r="J652">
        <v>2023</v>
      </c>
      <c r="K652">
        <v>202312</v>
      </c>
      <c r="L652">
        <v>202312</v>
      </c>
      <c r="M652" t="s">
        <v>138</v>
      </c>
      <c r="N652" t="s">
        <v>1677</v>
      </c>
      <c r="O652" t="s">
        <v>2004</v>
      </c>
      <c r="P652" t="s">
        <v>3018</v>
      </c>
      <c r="Q652" s="1">
        <v>45058</v>
      </c>
      <c r="R652">
        <v>1</v>
      </c>
      <c r="S652">
        <v>0</v>
      </c>
      <c r="T652">
        <v>0</v>
      </c>
      <c r="U652">
        <v>0</v>
      </c>
      <c r="V652" t="s">
        <v>4011</v>
      </c>
      <c r="W652" t="str">
        <f>IF(Tabla1[[#This Row],[num_sup]]=1,"CUMPLE SF","NO CUMPLE SF")</f>
        <v>NO CUMPLE SF</v>
      </c>
      <c r="X652" t="str">
        <f>IF(Tabla1[[#This Row],[num_ta]]=1,"SI CUMPLE TA","NO CUMPLE TA")</f>
        <v>NO CUMPLE TA</v>
      </c>
      <c r="Y652" s="5" t="str">
        <f>IF(AND(Tabla1[[#This Row],[num_sup]]=1,Tabla1[[#This Row],[num_ta]]=1),"CUMPLE","NO CUMPLE")</f>
        <v>NO CUMPLE</v>
      </c>
    </row>
    <row r="653" spans="1:25" hidden="1" x14ac:dyDescent="0.25">
      <c r="A653" t="s">
        <v>7</v>
      </c>
      <c r="B653" t="s">
        <v>14</v>
      </c>
      <c r="C653" t="s">
        <v>59</v>
      </c>
      <c r="D653" t="s">
        <v>15</v>
      </c>
      <c r="E653" t="s">
        <v>108</v>
      </c>
      <c r="F653" t="s">
        <v>51</v>
      </c>
      <c r="G653">
        <v>10312</v>
      </c>
      <c r="H653" t="s">
        <v>3935</v>
      </c>
      <c r="I653">
        <v>12</v>
      </c>
      <c r="J653">
        <v>2023</v>
      </c>
      <c r="K653">
        <v>202312</v>
      </c>
      <c r="L653">
        <v>202312</v>
      </c>
      <c r="M653" t="s">
        <v>154</v>
      </c>
      <c r="N653" t="s">
        <v>2658</v>
      </c>
      <c r="O653" t="s">
        <v>3017</v>
      </c>
      <c r="P653" t="s">
        <v>3016</v>
      </c>
      <c r="Q653" s="1">
        <v>45056</v>
      </c>
      <c r="R653">
        <v>1</v>
      </c>
      <c r="S653">
        <v>1</v>
      </c>
      <c r="T653">
        <v>1</v>
      </c>
      <c r="U653">
        <v>1</v>
      </c>
      <c r="V653" t="s">
        <v>4011</v>
      </c>
      <c r="W653" t="str">
        <f>IF(Tabla1[[#This Row],[num_sup]]=1,"CUMPLE SF","NO CUMPLE SF")</f>
        <v>CUMPLE SF</v>
      </c>
      <c r="X653" t="str">
        <f>IF(Tabla1[[#This Row],[num_ta]]=1,"SI CUMPLE TA","NO CUMPLE TA")</f>
        <v>SI CUMPLE TA</v>
      </c>
      <c r="Y653" s="5" t="str">
        <f>IF(AND(Tabla1[[#This Row],[num_sup]]=1,Tabla1[[#This Row],[num_ta]]=1),"CUMPLE","NO CUMPLE")</f>
        <v>CUMPLE</v>
      </c>
    </row>
    <row r="654" spans="1:25" hidden="1" x14ac:dyDescent="0.25">
      <c r="A654" t="s">
        <v>7</v>
      </c>
      <c r="B654" t="s">
        <v>14</v>
      </c>
      <c r="C654" t="s">
        <v>59</v>
      </c>
      <c r="D654" t="s">
        <v>15</v>
      </c>
      <c r="E654" t="s">
        <v>108</v>
      </c>
      <c r="F654" t="s">
        <v>51</v>
      </c>
      <c r="G654">
        <v>10312</v>
      </c>
      <c r="H654" t="s">
        <v>3935</v>
      </c>
      <c r="I654">
        <v>12</v>
      </c>
      <c r="J654">
        <v>2023</v>
      </c>
      <c r="K654">
        <v>202312</v>
      </c>
      <c r="L654">
        <v>202312</v>
      </c>
      <c r="M654" t="s">
        <v>155</v>
      </c>
      <c r="N654" t="s">
        <v>1691</v>
      </c>
      <c r="O654" t="s">
        <v>2094</v>
      </c>
      <c r="P654" t="s">
        <v>3015</v>
      </c>
      <c r="Q654" s="1">
        <v>45068</v>
      </c>
      <c r="R654">
        <v>1</v>
      </c>
      <c r="S654">
        <v>1</v>
      </c>
      <c r="T654">
        <v>1</v>
      </c>
      <c r="U654">
        <v>1</v>
      </c>
      <c r="V654" t="s">
        <v>4011</v>
      </c>
      <c r="W654" t="str">
        <f>IF(Tabla1[[#This Row],[num_sup]]=1,"CUMPLE SF","NO CUMPLE SF")</f>
        <v>CUMPLE SF</v>
      </c>
      <c r="X654" t="str">
        <f>IF(Tabla1[[#This Row],[num_ta]]=1,"SI CUMPLE TA","NO CUMPLE TA")</f>
        <v>SI CUMPLE TA</v>
      </c>
      <c r="Y654" s="5" t="str">
        <f>IF(AND(Tabla1[[#This Row],[num_sup]]=1,Tabla1[[#This Row],[num_ta]]=1),"CUMPLE","NO CUMPLE")</f>
        <v>CUMPLE</v>
      </c>
    </row>
    <row r="655" spans="1:25" hidden="1" x14ac:dyDescent="0.25">
      <c r="A655" t="s">
        <v>7</v>
      </c>
      <c r="B655" t="s">
        <v>14</v>
      </c>
      <c r="C655" t="s">
        <v>59</v>
      </c>
      <c r="D655" t="s">
        <v>15</v>
      </c>
      <c r="E655" t="s">
        <v>108</v>
      </c>
      <c r="F655" t="s">
        <v>51</v>
      </c>
      <c r="G655">
        <v>10312</v>
      </c>
      <c r="H655" t="s">
        <v>3935</v>
      </c>
      <c r="I655">
        <v>12</v>
      </c>
      <c r="J655">
        <v>2023</v>
      </c>
      <c r="K655">
        <v>202312</v>
      </c>
      <c r="L655">
        <v>202312</v>
      </c>
      <c r="M655" t="s">
        <v>156</v>
      </c>
      <c r="N655" t="s">
        <v>2415</v>
      </c>
      <c r="O655" t="s">
        <v>2127</v>
      </c>
      <c r="P655" t="s">
        <v>3014</v>
      </c>
      <c r="Q655" s="1">
        <v>45072</v>
      </c>
      <c r="R655">
        <v>1</v>
      </c>
      <c r="S655">
        <v>1</v>
      </c>
      <c r="T655">
        <v>1</v>
      </c>
      <c r="U655">
        <v>1</v>
      </c>
      <c r="V655" t="s">
        <v>4011</v>
      </c>
      <c r="W655" t="str">
        <f>IF(Tabla1[[#This Row],[num_sup]]=1,"CUMPLE SF","NO CUMPLE SF")</f>
        <v>CUMPLE SF</v>
      </c>
      <c r="X655" t="str">
        <f>IF(Tabla1[[#This Row],[num_ta]]=1,"SI CUMPLE TA","NO CUMPLE TA")</f>
        <v>SI CUMPLE TA</v>
      </c>
      <c r="Y655" s="5" t="str">
        <f>IF(AND(Tabla1[[#This Row],[num_sup]]=1,Tabla1[[#This Row],[num_ta]]=1),"CUMPLE","NO CUMPLE")</f>
        <v>CUMPLE</v>
      </c>
    </row>
    <row r="656" spans="1:25" hidden="1" x14ac:dyDescent="0.25">
      <c r="A656" t="s">
        <v>7</v>
      </c>
      <c r="B656" t="s">
        <v>14</v>
      </c>
      <c r="C656" t="s">
        <v>59</v>
      </c>
      <c r="D656" t="s">
        <v>15</v>
      </c>
      <c r="E656" t="s">
        <v>108</v>
      </c>
      <c r="F656" t="s">
        <v>51</v>
      </c>
      <c r="G656">
        <v>10312</v>
      </c>
      <c r="H656" t="s">
        <v>3935</v>
      </c>
      <c r="I656">
        <v>12</v>
      </c>
      <c r="J656">
        <v>2023</v>
      </c>
      <c r="K656">
        <v>202312</v>
      </c>
      <c r="L656">
        <v>202312</v>
      </c>
      <c r="M656" t="s">
        <v>157</v>
      </c>
      <c r="N656" t="s">
        <v>3013</v>
      </c>
      <c r="O656" t="s">
        <v>2558</v>
      </c>
      <c r="P656" t="s">
        <v>3012</v>
      </c>
      <c r="Q656" s="1">
        <v>45074</v>
      </c>
      <c r="R656">
        <v>1</v>
      </c>
      <c r="S656">
        <v>1</v>
      </c>
      <c r="T656">
        <v>1</v>
      </c>
      <c r="U656">
        <v>1</v>
      </c>
      <c r="V656" t="s">
        <v>4011</v>
      </c>
      <c r="W656" t="str">
        <f>IF(Tabla1[[#This Row],[num_sup]]=1,"CUMPLE SF","NO CUMPLE SF")</f>
        <v>CUMPLE SF</v>
      </c>
      <c r="X656" t="str">
        <f>IF(Tabla1[[#This Row],[num_ta]]=1,"SI CUMPLE TA","NO CUMPLE TA")</f>
        <v>SI CUMPLE TA</v>
      </c>
      <c r="Y656" s="5" t="str">
        <f>IF(AND(Tabla1[[#This Row],[num_sup]]=1,Tabla1[[#This Row],[num_ta]]=1),"CUMPLE","NO CUMPLE")</f>
        <v>CUMPLE</v>
      </c>
    </row>
    <row r="657" spans="1:25" hidden="1" x14ac:dyDescent="0.25">
      <c r="A657" t="s">
        <v>7</v>
      </c>
      <c r="B657" t="s">
        <v>14</v>
      </c>
      <c r="C657" t="s">
        <v>59</v>
      </c>
      <c r="D657" t="s">
        <v>15</v>
      </c>
      <c r="E657" t="s">
        <v>108</v>
      </c>
      <c r="F657" t="s">
        <v>51</v>
      </c>
      <c r="G657">
        <v>10312</v>
      </c>
      <c r="H657" t="s">
        <v>3935</v>
      </c>
      <c r="I657">
        <v>12</v>
      </c>
      <c r="J657">
        <v>2023</v>
      </c>
      <c r="K657">
        <v>202312</v>
      </c>
      <c r="L657">
        <v>202312</v>
      </c>
      <c r="M657" t="s">
        <v>158</v>
      </c>
      <c r="N657" t="s">
        <v>1858</v>
      </c>
      <c r="O657" t="s">
        <v>2858</v>
      </c>
      <c r="P657" t="s">
        <v>3011</v>
      </c>
      <c r="Q657" s="1">
        <v>45079</v>
      </c>
      <c r="R657">
        <v>1</v>
      </c>
      <c r="S657">
        <v>1</v>
      </c>
      <c r="T657">
        <v>1</v>
      </c>
      <c r="U657">
        <v>1</v>
      </c>
      <c r="V657" t="s">
        <v>4011</v>
      </c>
      <c r="W657" t="str">
        <f>IF(Tabla1[[#This Row],[num_sup]]=1,"CUMPLE SF","NO CUMPLE SF")</f>
        <v>CUMPLE SF</v>
      </c>
      <c r="X657" t="str">
        <f>IF(Tabla1[[#This Row],[num_ta]]=1,"SI CUMPLE TA","NO CUMPLE TA")</f>
        <v>SI CUMPLE TA</v>
      </c>
      <c r="Y657" s="5" t="str">
        <f>IF(AND(Tabla1[[#This Row],[num_sup]]=1,Tabla1[[#This Row],[num_ta]]=1),"CUMPLE","NO CUMPLE")</f>
        <v>CUMPLE</v>
      </c>
    </row>
    <row r="658" spans="1:25" hidden="1" x14ac:dyDescent="0.25">
      <c r="A658" t="s">
        <v>7</v>
      </c>
      <c r="B658" t="s">
        <v>14</v>
      </c>
      <c r="C658" t="s">
        <v>59</v>
      </c>
      <c r="D658" t="s">
        <v>15</v>
      </c>
      <c r="E658" t="s">
        <v>108</v>
      </c>
      <c r="F658" t="s">
        <v>159</v>
      </c>
      <c r="G658">
        <v>10312</v>
      </c>
      <c r="H658" t="s">
        <v>3935</v>
      </c>
      <c r="I658">
        <v>12</v>
      </c>
      <c r="J658">
        <v>2023</v>
      </c>
      <c r="K658">
        <v>202312</v>
      </c>
      <c r="L658">
        <v>202312</v>
      </c>
      <c r="M658" t="s">
        <v>163</v>
      </c>
      <c r="N658" t="s">
        <v>2120</v>
      </c>
      <c r="O658" t="s">
        <v>1688</v>
      </c>
      <c r="P658" t="s">
        <v>3010</v>
      </c>
      <c r="Q658" s="1">
        <v>45074</v>
      </c>
      <c r="R658">
        <v>1</v>
      </c>
      <c r="S658">
        <v>1</v>
      </c>
      <c r="T658">
        <v>1</v>
      </c>
      <c r="U658">
        <v>1</v>
      </c>
      <c r="V658" t="s">
        <v>4011</v>
      </c>
      <c r="W658" t="str">
        <f>IF(Tabla1[[#This Row],[num_sup]]=1,"CUMPLE SF","NO CUMPLE SF")</f>
        <v>CUMPLE SF</v>
      </c>
      <c r="X658" t="str">
        <f>IF(Tabla1[[#This Row],[num_ta]]=1,"SI CUMPLE TA","NO CUMPLE TA")</f>
        <v>SI CUMPLE TA</v>
      </c>
      <c r="Y658" s="5" t="str">
        <f>IF(AND(Tabla1[[#This Row],[num_sup]]=1,Tabla1[[#This Row],[num_ta]]=1),"CUMPLE","NO CUMPLE")</f>
        <v>CUMPLE</v>
      </c>
    </row>
    <row r="659" spans="1:25" hidden="1" x14ac:dyDescent="0.25">
      <c r="A659" t="s">
        <v>7</v>
      </c>
      <c r="B659" t="s">
        <v>14</v>
      </c>
      <c r="C659" t="s">
        <v>59</v>
      </c>
      <c r="D659" t="s">
        <v>15</v>
      </c>
      <c r="E659" t="s">
        <v>108</v>
      </c>
      <c r="F659" t="s">
        <v>59</v>
      </c>
      <c r="G659">
        <v>10312</v>
      </c>
      <c r="H659" t="s">
        <v>3935</v>
      </c>
      <c r="I659">
        <v>12</v>
      </c>
      <c r="J659">
        <v>2023</v>
      </c>
      <c r="K659">
        <v>202312</v>
      </c>
      <c r="L659">
        <v>202312</v>
      </c>
      <c r="M659" t="s">
        <v>170</v>
      </c>
      <c r="N659" t="s">
        <v>3009</v>
      </c>
      <c r="O659" t="s">
        <v>1838</v>
      </c>
      <c r="P659" t="s">
        <v>2434</v>
      </c>
      <c r="Q659" s="1">
        <v>45055</v>
      </c>
      <c r="R659">
        <v>1</v>
      </c>
      <c r="S659">
        <v>1</v>
      </c>
      <c r="T659">
        <v>1</v>
      </c>
      <c r="U659">
        <v>1</v>
      </c>
      <c r="V659" t="s">
        <v>4011</v>
      </c>
      <c r="W659" t="str">
        <f>IF(Tabla1[[#This Row],[num_sup]]=1,"CUMPLE SF","NO CUMPLE SF")</f>
        <v>CUMPLE SF</v>
      </c>
      <c r="X659" t="str">
        <f>IF(Tabla1[[#This Row],[num_ta]]=1,"SI CUMPLE TA","NO CUMPLE TA")</f>
        <v>SI CUMPLE TA</v>
      </c>
      <c r="Y659" s="5" t="str">
        <f>IF(AND(Tabla1[[#This Row],[num_sup]]=1,Tabla1[[#This Row],[num_ta]]=1),"CUMPLE","NO CUMPLE")</f>
        <v>CUMPLE</v>
      </c>
    </row>
    <row r="660" spans="1:25" hidden="1" x14ac:dyDescent="0.25">
      <c r="A660" t="s">
        <v>7</v>
      </c>
      <c r="B660" t="s">
        <v>14</v>
      </c>
      <c r="C660" t="s">
        <v>59</v>
      </c>
      <c r="D660" t="s">
        <v>15</v>
      </c>
      <c r="E660" t="s">
        <v>108</v>
      </c>
      <c r="F660" t="s">
        <v>59</v>
      </c>
      <c r="G660">
        <v>10312</v>
      </c>
      <c r="H660" t="s">
        <v>3935</v>
      </c>
      <c r="I660">
        <v>12</v>
      </c>
      <c r="J660">
        <v>2023</v>
      </c>
      <c r="K660">
        <v>202312</v>
      </c>
      <c r="L660">
        <v>202312</v>
      </c>
      <c r="M660" t="s">
        <v>171</v>
      </c>
      <c r="N660" t="s">
        <v>1672</v>
      </c>
      <c r="O660" t="s">
        <v>1707</v>
      </c>
      <c r="P660" t="s">
        <v>3008</v>
      </c>
      <c r="Q660" s="1">
        <v>45068</v>
      </c>
      <c r="R660">
        <v>1</v>
      </c>
      <c r="S660">
        <v>1</v>
      </c>
      <c r="T660">
        <v>1</v>
      </c>
      <c r="U660">
        <v>1</v>
      </c>
      <c r="V660" t="s">
        <v>4011</v>
      </c>
      <c r="W660" t="str">
        <f>IF(Tabla1[[#This Row],[num_sup]]=1,"CUMPLE SF","NO CUMPLE SF")</f>
        <v>CUMPLE SF</v>
      </c>
      <c r="X660" t="str">
        <f>IF(Tabla1[[#This Row],[num_ta]]=1,"SI CUMPLE TA","NO CUMPLE TA")</f>
        <v>SI CUMPLE TA</v>
      </c>
      <c r="Y660" s="5" t="str">
        <f>IF(AND(Tabla1[[#This Row],[num_sup]]=1,Tabla1[[#This Row],[num_ta]]=1),"CUMPLE","NO CUMPLE")</f>
        <v>CUMPLE</v>
      </c>
    </row>
    <row r="661" spans="1:25" hidden="1" x14ac:dyDescent="0.25">
      <c r="A661" t="s">
        <v>7</v>
      </c>
      <c r="B661" t="s">
        <v>15</v>
      </c>
      <c r="C661" t="s">
        <v>60</v>
      </c>
      <c r="D661" t="s">
        <v>15</v>
      </c>
      <c r="E661" t="s">
        <v>234</v>
      </c>
      <c r="F661" t="s">
        <v>235</v>
      </c>
      <c r="G661">
        <v>10103</v>
      </c>
      <c r="H661" t="s">
        <v>3935</v>
      </c>
      <c r="I661">
        <v>12</v>
      </c>
      <c r="J661">
        <v>2023</v>
      </c>
      <c r="K661">
        <v>202312</v>
      </c>
      <c r="L661">
        <v>202312</v>
      </c>
      <c r="M661" t="s">
        <v>237</v>
      </c>
      <c r="N661" t="s">
        <v>2122</v>
      </c>
      <c r="O661" t="s">
        <v>1781</v>
      </c>
      <c r="P661" t="s">
        <v>3007</v>
      </c>
      <c r="Q661" s="1">
        <v>45068</v>
      </c>
      <c r="R661">
        <v>1</v>
      </c>
      <c r="S661">
        <v>1</v>
      </c>
      <c r="T661">
        <v>1</v>
      </c>
      <c r="U661">
        <v>1</v>
      </c>
      <c r="V661" t="s">
        <v>4011</v>
      </c>
      <c r="W661" t="str">
        <f>IF(Tabla1[[#This Row],[num_sup]]=1,"CUMPLE SF","NO CUMPLE SF")</f>
        <v>CUMPLE SF</v>
      </c>
      <c r="X661" t="str">
        <f>IF(Tabla1[[#This Row],[num_ta]]=1,"SI CUMPLE TA","NO CUMPLE TA")</f>
        <v>SI CUMPLE TA</v>
      </c>
      <c r="Y661" s="5" t="str">
        <f>IF(AND(Tabla1[[#This Row],[num_sup]]=1,Tabla1[[#This Row],[num_ta]]=1),"CUMPLE","NO CUMPLE")</f>
        <v>CUMPLE</v>
      </c>
    </row>
    <row r="662" spans="1:25" hidden="1" x14ac:dyDescent="0.25">
      <c r="A662" t="s">
        <v>7</v>
      </c>
      <c r="B662" t="s">
        <v>15</v>
      </c>
      <c r="C662" t="s">
        <v>15</v>
      </c>
      <c r="D662" t="s">
        <v>3998</v>
      </c>
      <c r="E662" t="s">
        <v>3999</v>
      </c>
      <c r="F662" t="s">
        <v>4000</v>
      </c>
      <c r="G662">
        <v>10101</v>
      </c>
      <c r="H662" t="s">
        <v>3935</v>
      </c>
      <c r="I662">
        <v>12</v>
      </c>
      <c r="J662">
        <v>2023</v>
      </c>
      <c r="K662">
        <v>202312</v>
      </c>
      <c r="L662">
        <v>202312</v>
      </c>
      <c r="M662" t="s">
        <v>251</v>
      </c>
      <c r="N662" t="s">
        <v>1950</v>
      </c>
      <c r="O662" t="s">
        <v>2553</v>
      </c>
      <c r="P662" t="s">
        <v>3004</v>
      </c>
      <c r="Q662" s="1">
        <v>45053</v>
      </c>
      <c r="R662">
        <v>1</v>
      </c>
      <c r="S662">
        <v>0</v>
      </c>
      <c r="T662">
        <v>0</v>
      </c>
      <c r="U662">
        <v>0</v>
      </c>
      <c r="V662" t="s">
        <v>4011</v>
      </c>
      <c r="W662" t="str">
        <f>IF(Tabla1[[#This Row],[num_sup]]=1,"CUMPLE SF","NO CUMPLE SF")</f>
        <v>NO CUMPLE SF</v>
      </c>
      <c r="X662" t="str">
        <f>IF(Tabla1[[#This Row],[num_ta]]=1,"SI CUMPLE TA","NO CUMPLE TA")</f>
        <v>NO CUMPLE TA</v>
      </c>
      <c r="Y662" s="5" t="str">
        <f>IF(AND(Tabla1[[#This Row],[num_sup]]=1,Tabla1[[#This Row],[num_ta]]=1),"CUMPLE","NO CUMPLE")</f>
        <v>NO CUMPLE</v>
      </c>
    </row>
    <row r="663" spans="1:25" hidden="1" x14ac:dyDescent="0.25">
      <c r="A663" t="s">
        <v>7</v>
      </c>
      <c r="B663" t="s">
        <v>15</v>
      </c>
      <c r="C663" t="s">
        <v>15</v>
      </c>
      <c r="D663" t="s">
        <v>3998</v>
      </c>
      <c r="E663" t="s">
        <v>3999</v>
      </c>
      <c r="F663" t="s">
        <v>4000</v>
      </c>
      <c r="G663">
        <v>10101</v>
      </c>
      <c r="H663" t="s">
        <v>3935</v>
      </c>
      <c r="I663">
        <v>12</v>
      </c>
      <c r="J663">
        <v>2023</v>
      </c>
      <c r="K663">
        <v>202312</v>
      </c>
      <c r="L663">
        <v>202312</v>
      </c>
      <c r="M663" t="s">
        <v>245</v>
      </c>
      <c r="N663" t="s">
        <v>2007</v>
      </c>
      <c r="O663" t="s">
        <v>2027</v>
      </c>
      <c r="P663" t="s">
        <v>3006</v>
      </c>
      <c r="Q663" s="1">
        <v>45057</v>
      </c>
      <c r="R663">
        <v>1</v>
      </c>
      <c r="S663">
        <v>0</v>
      </c>
      <c r="T663">
        <v>0</v>
      </c>
      <c r="U663">
        <v>0</v>
      </c>
      <c r="V663" t="s">
        <v>4011</v>
      </c>
      <c r="W663" t="str">
        <f>IF(Tabla1[[#This Row],[num_sup]]=1,"CUMPLE SF","NO CUMPLE SF")</f>
        <v>NO CUMPLE SF</v>
      </c>
      <c r="X663" t="str">
        <f>IF(Tabla1[[#This Row],[num_ta]]=1,"SI CUMPLE TA","NO CUMPLE TA")</f>
        <v>NO CUMPLE TA</v>
      </c>
      <c r="Y663" s="5" t="str">
        <f>IF(AND(Tabla1[[#This Row],[num_sup]]=1,Tabla1[[#This Row],[num_ta]]=1),"CUMPLE","NO CUMPLE")</f>
        <v>NO CUMPLE</v>
      </c>
    </row>
    <row r="664" spans="1:25" hidden="1" x14ac:dyDescent="0.25">
      <c r="A664" t="s">
        <v>7</v>
      </c>
      <c r="B664" t="s">
        <v>15</v>
      </c>
      <c r="C664" t="s">
        <v>15</v>
      </c>
      <c r="D664" t="s">
        <v>3998</v>
      </c>
      <c r="E664" t="s">
        <v>3999</v>
      </c>
      <c r="F664" t="s">
        <v>4000</v>
      </c>
      <c r="G664">
        <v>10101</v>
      </c>
      <c r="H664" t="s">
        <v>3935</v>
      </c>
      <c r="I664">
        <v>12</v>
      </c>
      <c r="J664">
        <v>2023</v>
      </c>
      <c r="K664">
        <v>202312</v>
      </c>
      <c r="L664">
        <v>202312</v>
      </c>
      <c r="M664" t="s">
        <v>246</v>
      </c>
      <c r="N664" t="s">
        <v>1714</v>
      </c>
      <c r="O664" t="s">
        <v>1746</v>
      </c>
      <c r="P664" t="s">
        <v>3005</v>
      </c>
      <c r="Q664" s="1">
        <v>45064</v>
      </c>
      <c r="R664">
        <v>1</v>
      </c>
      <c r="S664">
        <v>0</v>
      </c>
      <c r="T664">
        <v>0</v>
      </c>
      <c r="U664">
        <v>0</v>
      </c>
      <c r="V664" t="s">
        <v>4011</v>
      </c>
      <c r="W664" t="str">
        <f>IF(Tabla1[[#This Row],[num_sup]]=1,"CUMPLE SF","NO CUMPLE SF")</f>
        <v>NO CUMPLE SF</v>
      </c>
      <c r="X664" t="str">
        <f>IF(Tabla1[[#This Row],[num_ta]]=1,"SI CUMPLE TA","NO CUMPLE TA")</f>
        <v>NO CUMPLE TA</v>
      </c>
      <c r="Y664" s="5" t="str">
        <f>IF(AND(Tabla1[[#This Row],[num_sup]]=1,Tabla1[[#This Row],[num_ta]]=1),"CUMPLE","NO CUMPLE")</f>
        <v>NO CUMPLE</v>
      </c>
    </row>
    <row r="665" spans="1:25" hidden="1" x14ac:dyDescent="0.25">
      <c r="A665" t="s">
        <v>7</v>
      </c>
      <c r="B665" t="s">
        <v>15</v>
      </c>
      <c r="C665" t="s">
        <v>15</v>
      </c>
      <c r="D665" t="s">
        <v>3998</v>
      </c>
      <c r="E665" t="s">
        <v>3999</v>
      </c>
      <c r="F665" t="s">
        <v>4000</v>
      </c>
      <c r="G665">
        <v>10101</v>
      </c>
      <c r="H665" t="s">
        <v>3936</v>
      </c>
      <c r="I665">
        <v>12</v>
      </c>
      <c r="J665">
        <v>2023</v>
      </c>
      <c r="K665">
        <v>202312</v>
      </c>
      <c r="L665">
        <v>202312</v>
      </c>
      <c r="M665" t="s">
        <v>273</v>
      </c>
      <c r="N665" t="s">
        <v>1934</v>
      </c>
      <c r="O665" t="s">
        <v>1967</v>
      </c>
      <c r="P665" t="s">
        <v>3003</v>
      </c>
      <c r="Q665" s="1">
        <v>45071</v>
      </c>
      <c r="R665">
        <v>1</v>
      </c>
      <c r="S665">
        <v>0</v>
      </c>
      <c r="T665">
        <v>0</v>
      </c>
      <c r="U665">
        <v>0</v>
      </c>
      <c r="V665" t="s">
        <v>4011</v>
      </c>
      <c r="W665" t="str">
        <f>IF(Tabla1[[#This Row],[num_sup]]=1,"CUMPLE SF","NO CUMPLE SF")</f>
        <v>NO CUMPLE SF</v>
      </c>
      <c r="X665" t="str">
        <f>IF(Tabla1[[#This Row],[num_ta]]=1,"SI CUMPLE TA","NO CUMPLE TA")</f>
        <v>NO CUMPLE TA</v>
      </c>
      <c r="Y665" s="5" t="str">
        <f>IF(AND(Tabla1[[#This Row],[num_sup]]=1,Tabla1[[#This Row],[num_ta]]=1),"CUMPLE","NO CUMPLE")</f>
        <v>NO CUMPLE</v>
      </c>
    </row>
    <row r="666" spans="1:25" hidden="1" x14ac:dyDescent="0.25">
      <c r="A666" t="s">
        <v>7</v>
      </c>
      <c r="B666" t="s">
        <v>15</v>
      </c>
      <c r="C666" t="s">
        <v>15</v>
      </c>
      <c r="D666" t="s">
        <v>15</v>
      </c>
      <c r="E666" t="s">
        <v>15</v>
      </c>
      <c r="F666" t="s">
        <v>275</v>
      </c>
      <c r="G666">
        <v>10101</v>
      </c>
      <c r="H666" t="s">
        <v>3935</v>
      </c>
      <c r="I666">
        <v>12</v>
      </c>
      <c r="J666">
        <v>2023</v>
      </c>
      <c r="K666">
        <v>202312</v>
      </c>
      <c r="L666">
        <v>202312</v>
      </c>
      <c r="M666" t="s">
        <v>286</v>
      </c>
      <c r="N666" t="s">
        <v>1714</v>
      </c>
      <c r="O666" t="s">
        <v>1848</v>
      </c>
      <c r="P666" t="s">
        <v>3002</v>
      </c>
      <c r="Q666" s="1">
        <v>45055</v>
      </c>
      <c r="R666">
        <v>1</v>
      </c>
      <c r="S666">
        <v>1</v>
      </c>
      <c r="T666">
        <v>1</v>
      </c>
      <c r="U666">
        <v>1</v>
      </c>
      <c r="V666" t="s">
        <v>4011</v>
      </c>
      <c r="W666" t="str">
        <f>IF(Tabla1[[#This Row],[num_sup]]=1,"CUMPLE SF","NO CUMPLE SF")</f>
        <v>CUMPLE SF</v>
      </c>
      <c r="X666" t="str">
        <f>IF(Tabla1[[#This Row],[num_ta]]=1,"SI CUMPLE TA","NO CUMPLE TA")</f>
        <v>SI CUMPLE TA</v>
      </c>
      <c r="Y666" s="5" t="str">
        <f>IF(AND(Tabla1[[#This Row],[num_sup]]=1,Tabla1[[#This Row],[num_ta]]=1),"CUMPLE","NO CUMPLE")</f>
        <v>CUMPLE</v>
      </c>
    </row>
    <row r="667" spans="1:25" hidden="1" x14ac:dyDescent="0.25">
      <c r="A667" t="s">
        <v>7</v>
      </c>
      <c r="B667" t="s">
        <v>15</v>
      </c>
      <c r="C667" t="s">
        <v>15</v>
      </c>
      <c r="D667" t="s">
        <v>15</v>
      </c>
      <c r="E667" t="s">
        <v>15</v>
      </c>
      <c r="F667" t="s">
        <v>275</v>
      </c>
      <c r="G667">
        <v>10101</v>
      </c>
      <c r="H667" t="s">
        <v>3935</v>
      </c>
      <c r="I667">
        <v>12</v>
      </c>
      <c r="J667">
        <v>2023</v>
      </c>
      <c r="K667">
        <v>202312</v>
      </c>
      <c r="L667">
        <v>202312</v>
      </c>
      <c r="M667" t="s">
        <v>287</v>
      </c>
      <c r="N667" t="s">
        <v>2009</v>
      </c>
      <c r="O667" t="s">
        <v>1677</v>
      </c>
      <c r="P667" t="s">
        <v>3001</v>
      </c>
      <c r="Q667" s="1">
        <v>45056</v>
      </c>
      <c r="R667">
        <v>1</v>
      </c>
      <c r="S667">
        <v>1</v>
      </c>
      <c r="T667">
        <v>1</v>
      </c>
      <c r="U667">
        <v>1</v>
      </c>
      <c r="V667" t="s">
        <v>4011</v>
      </c>
      <c r="W667" t="str">
        <f>IF(Tabla1[[#This Row],[num_sup]]=1,"CUMPLE SF","NO CUMPLE SF")</f>
        <v>CUMPLE SF</v>
      </c>
      <c r="X667" t="str">
        <f>IF(Tabla1[[#This Row],[num_ta]]=1,"SI CUMPLE TA","NO CUMPLE TA")</f>
        <v>SI CUMPLE TA</v>
      </c>
      <c r="Y667" s="5" t="str">
        <f>IF(AND(Tabla1[[#This Row],[num_sup]]=1,Tabla1[[#This Row],[num_ta]]=1),"CUMPLE","NO CUMPLE")</f>
        <v>CUMPLE</v>
      </c>
    </row>
    <row r="668" spans="1:25" hidden="1" x14ac:dyDescent="0.25">
      <c r="A668" t="s">
        <v>7</v>
      </c>
      <c r="B668" t="s">
        <v>15</v>
      </c>
      <c r="C668" t="s">
        <v>15</v>
      </c>
      <c r="D668" t="s">
        <v>15</v>
      </c>
      <c r="E668" t="s">
        <v>15</v>
      </c>
      <c r="F668" t="s">
        <v>289</v>
      </c>
      <c r="G668">
        <v>10101</v>
      </c>
      <c r="H668" t="s">
        <v>3935</v>
      </c>
      <c r="I668">
        <v>12</v>
      </c>
      <c r="J668">
        <v>2023</v>
      </c>
      <c r="K668">
        <v>202312</v>
      </c>
      <c r="L668">
        <v>202312</v>
      </c>
      <c r="M668" t="s">
        <v>293</v>
      </c>
      <c r="N668" t="s">
        <v>2027</v>
      </c>
      <c r="O668" t="s">
        <v>1689</v>
      </c>
      <c r="P668" t="s">
        <v>2999</v>
      </c>
      <c r="Q668" s="1">
        <v>45053</v>
      </c>
      <c r="R668">
        <v>1</v>
      </c>
      <c r="S668">
        <v>1</v>
      </c>
      <c r="T668">
        <v>1</v>
      </c>
      <c r="U668">
        <v>1</v>
      </c>
      <c r="V668" t="s">
        <v>4011</v>
      </c>
      <c r="W668" t="str">
        <f>IF(Tabla1[[#This Row],[num_sup]]=1,"CUMPLE SF","NO CUMPLE SF")</f>
        <v>CUMPLE SF</v>
      </c>
      <c r="X668" t="str">
        <f>IF(Tabla1[[#This Row],[num_ta]]=1,"SI CUMPLE TA","NO CUMPLE TA")</f>
        <v>SI CUMPLE TA</v>
      </c>
      <c r="Y668" s="5" t="str">
        <f>IF(AND(Tabla1[[#This Row],[num_sup]]=1,Tabla1[[#This Row],[num_ta]]=1),"CUMPLE","NO CUMPLE")</f>
        <v>CUMPLE</v>
      </c>
    </row>
    <row r="669" spans="1:25" hidden="1" x14ac:dyDescent="0.25">
      <c r="A669" t="s">
        <v>7</v>
      </c>
      <c r="B669" t="s">
        <v>15</v>
      </c>
      <c r="C669" t="s">
        <v>15</v>
      </c>
      <c r="D669" t="s">
        <v>15</v>
      </c>
      <c r="E669" t="s">
        <v>15</v>
      </c>
      <c r="F669" t="s">
        <v>289</v>
      </c>
      <c r="G669">
        <v>10101</v>
      </c>
      <c r="H669" t="s">
        <v>3935</v>
      </c>
      <c r="I669">
        <v>12</v>
      </c>
      <c r="J669">
        <v>2023</v>
      </c>
      <c r="K669">
        <v>202312</v>
      </c>
      <c r="L669">
        <v>202312</v>
      </c>
      <c r="M669" t="s">
        <v>290</v>
      </c>
      <c r="N669" t="s">
        <v>1876</v>
      </c>
      <c r="O669" t="s">
        <v>1722</v>
      </c>
      <c r="P669" t="s">
        <v>3000</v>
      </c>
      <c r="Q669" s="1">
        <v>45055</v>
      </c>
      <c r="R669">
        <v>1</v>
      </c>
      <c r="S669">
        <v>0</v>
      </c>
      <c r="T669">
        <v>0</v>
      </c>
      <c r="U669">
        <v>1</v>
      </c>
      <c r="V669" t="s">
        <v>4011</v>
      </c>
      <c r="W669" t="str">
        <f>IF(Tabla1[[#This Row],[num_sup]]=1,"CUMPLE SF","NO CUMPLE SF")</f>
        <v>NO CUMPLE SF</v>
      </c>
      <c r="X669" t="str">
        <f>IF(Tabla1[[#This Row],[num_ta]]=1,"SI CUMPLE TA","NO CUMPLE TA")</f>
        <v>SI CUMPLE TA</v>
      </c>
      <c r="Y669" s="5" t="str">
        <f>IF(AND(Tabla1[[#This Row],[num_sup]]=1,Tabla1[[#This Row],[num_ta]]=1),"CUMPLE","NO CUMPLE")</f>
        <v>NO CUMPLE</v>
      </c>
    </row>
    <row r="670" spans="1:25" hidden="1" x14ac:dyDescent="0.25">
      <c r="A670" t="s">
        <v>7</v>
      </c>
      <c r="B670" t="s">
        <v>15</v>
      </c>
      <c r="C670" t="s">
        <v>15</v>
      </c>
      <c r="D670" t="s">
        <v>15</v>
      </c>
      <c r="E670" t="s">
        <v>15</v>
      </c>
      <c r="F670" t="s">
        <v>294</v>
      </c>
      <c r="G670">
        <v>10101</v>
      </c>
      <c r="H670" t="s">
        <v>3935</v>
      </c>
      <c r="I670">
        <v>12</v>
      </c>
      <c r="J670">
        <v>2023</v>
      </c>
      <c r="K670">
        <v>202312</v>
      </c>
      <c r="L670">
        <v>202312</v>
      </c>
      <c r="M670" t="s">
        <v>297</v>
      </c>
      <c r="N670" t="s">
        <v>1704</v>
      </c>
      <c r="O670" t="s">
        <v>2345</v>
      </c>
      <c r="P670" t="s">
        <v>2867</v>
      </c>
      <c r="Q670" s="1">
        <v>45069</v>
      </c>
      <c r="R670">
        <v>1</v>
      </c>
      <c r="S670">
        <v>1</v>
      </c>
      <c r="T670">
        <v>1</v>
      </c>
      <c r="U670">
        <v>1</v>
      </c>
      <c r="V670" t="s">
        <v>4011</v>
      </c>
      <c r="W670" t="str">
        <f>IF(Tabla1[[#This Row],[num_sup]]=1,"CUMPLE SF","NO CUMPLE SF")</f>
        <v>CUMPLE SF</v>
      </c>
      <c r="X670" t="str">
        <f>IF(Tabla1[[#This Row],[num_ta]]=1,"SI CUMPLE TA","NO CUMPLE TA")</f>
        <v>SI CUMPLE TA</v>
      </c>
      <c r="Y670" s="5" t="str">
        <f>IF(AND(Tabla1[[#This Row],[num_sup]]=1,Tabla1[[#This Row],[num_ta]]=1),"CUMPLE","NO CUMPLE")</f>
        <v>CUMPLE</v>
      </c>
    </row>
    <row r="671" spans="1:25" hidden="1" x14ac:dyDescent="0.25">
      <c r="A671" t="s">
        <v>7</v>
      </c>
      <c r="B671" t="s">
        <v>15</v>
      </c>
      <c r="C671" t="s">
        <v>15</v>
      </c>
      <c r="D671" t="s">
        <v>15</v>
      </c>
      <c r="E671" t="s">
        <v>15</v>
      </c>
      <c r="F671" t="s">
        <v>298</v>
      </c>
      <c r="G671">
        <v>10101</v>
      </c>
      <c r="H671" t="s">
        <v>3935</v>
      </c>
      <c r="I671">
        <v>12</v>
      </c>
      <c r="J671">
        <v>2023</v>
      </c>
      <c r="K671">
        <v>202312</v>
      </c>
      <c r="L671">
        <v>202312</v>
      </c>
      <c r="M671" t="s">
        <v>311</v>
      </c>
      <c r="N671" t="s">
        <v>1681</v>
      </c>
      <c r="O671" t="s">
        <v>2326</v>
      </c>
      <c r="P671" t="s">
        <v>2998</v>
      </c>
      <c r="Q671" s="1">
        <v>45055</v>
      </c>
      <c r="R671">
        <v>1</v>
      </c>
      <c r="S671">
        <v>1</v>
      </c>
      <c r="T671">
        <v>1</v>
      </c>
      <c r="U671">
        <v>1</v>
      </c>
      <c r="V671" t="s">
        <v>4011</v>
      </c>
      <c r="W671" t="str">
        <f>IF(Tabla1[[#This Row],[num_sup]]=1,"CUMPLE SF","NO CUMPLE SF")</f>
        <v>CUMPLE SF</v>
      </c>
      <c r="X671" t="str">
        <f>IF(Tabla1[[#This Row],[num_ta]]=1,"SI CUMPLE TA","NO CUMPLE TA")</f>
        <v>SI CUMPLE TA</v>
      </c>
      <c r="Y671" s="5" t="str">
        <f>IF(AND(Tabla1[[#This Row],[num_sup]]=1,Tabla1[[#This Row],[num_ta]]=1),"CUMPLE","NO CUMPLE")</f>
        <v>CUMPLE</v>
      </c>
    </row>
    <row r="672" spans="1:25" hidden="1" x14ac:dyDescent="0.25">
      <c r="A672" t="s">
        <v>7</v>
      </c>
      <c r="B672" t="s">
        <v>15</v>
      </c>
      <c r="C672" t="s">
        <v>15</v>
      </c>
      <c r="D672" t="s">
        <v>15</v>
      </c>
      <c r="E672" t="s">
        <v>15</v>
      </c>
      <c r="F672" t="s">
        <v>298</v>
      </c>
      <c r="G672">
        <v>10101</v>
      </c>
      <c r="H672" t="s">
        <v>3935</v>
      </c>
      <c r="I672">
        <v>12</v>
      </c>
      <c r="J672">
        <v>2023</v>
      </c>
      <c r="K672">
        <v>202312</v>
      </c>
      <c r="L672">
        <v>202312</v>
      </c>
      <c r="M672" t="s">
        <v>312</v>
      </c>
      <c r="N672" t="s">
        <v>1751</v>
      </c>
      <c r="O672" t="s">
        <v>1858</v>
      </c>
      <c r="P672" t="s">
        <v>2997</v>
      </c>
      <c r="Q672" s="1">
        <v>45056</v>
      </c>
      <c r="R672">
        <v>1</v>
      </c>
      <c r="S672">
        <v>1</v>
      </c>
      <c r="T672">
        <v>1</v>
      </c>
      <c r="U672">
        <v>1</v>
      </c>
      <c r="V672" t="s">
        <v>4011</v>
      </c>
      <c r="W672" t="str">
        <f>IF(Tabla1[[#This Row],[num_sup]]=1,"CUMPLE SF","NO CUMPLE SF")</f>
        <v>CUMPLE SF</v>
      </c>
      <c r="X672" t="str">
        <f>IF(Tabla1[[#This Row],[num_ta]]=1,"SI CUMPLE TA","NO CUMPLE TA")</f>
        <v>SI CUMPLE TA</v>
      </c>
      <c r="Y672" s="5" t="str">
        <f>IF(AND(Tabla1[[#This Row],[num_sup]]=1,Tabla1[[#This Row],[num_ta]]=1),"CUMPLE","NO CUMPLE")</f>
        <v>CUMPLE</v>
      </c>
    </row>
    <row r="673" spans="1:25" hidden="1" x14ac:dyDescent="0.25">
      <c r="A673" t="s">
        <v>7</v>
      </c>
      <c r="B673" t="s">
        <v>15</v>
      </c>
      <c r="C673" t="s">
        <v>15</v>
      </c>
      <c r="D673" t="s">
        <v>15</v>
      </c>
      <c r="E673" t="s">
        <v>15</v>
      </c>
      <c r="F673" t="s">
        <v>298</v>
      </c>
      <c r="G673">
        <v>10101</v>
      </c>
      <c r="H673" t="s">
        <v>3935</v>
      </c>
      <c r="I673">
        <v>12</v>
      </c>
      <c r="J673">
        <v>2023</v>
      </c>
      <c r="K673">
        <v>202312</v>
      </c>
      <c r="L673">
        <v>202312</v>
      </c>
      <c r="M673" t="s">
        <v>313</v>
      </c>
      <c r="N673" t="s">
        <v>1700</v>
      </c>
      <c r="O673" t="s">
        <v>2996</v>
      </c>
      <c r="P673" t="s">
        <v>2995</v>
      </c>
      <c r="Q673" s="1">
        <v>45074</v>
      </c>
      <c r="R673">
        <v>1</v>
      </c>
      <c r="S673">
        <v>0</v>
      </c>
      <c r="T673">
        <v>0</v>
      </c>
      <c r="U673">
        <v>0</v>
      </c>
      <c r="V673" t="s">
        <v>4011</v>
      </c>
      <c r="W673" t="str">
        <f>IF(Tabla1[[#This Row],[num_sup]]=1,"CUMPLE SF","NO CUMPLE SF")</f>
        <v>NO CUMPLE SF</v>
      </c>
      <c r="X673" t="str">
        <f>IF(Tabla1[[#This Row],[num_ta]]=1,"SI CUMPLE TA","NO CUMPLE TA")</f>
        <v>NO CUMPLE TA</v>
      </c>
      <c r="Y673" s="5" t="str">
        <f>IF(AND(Tabla1[[#This Row],[num_sup]]=1,Tabla1[[#This Row],[num_ta]]=1),"CUMPLE","NO CUMPLE")</f>
        <v>NO CUMPLE</v>
      </c>
    </row>
    <row r="674" spans="1:25" hidden="1" x14ac:dyDescent="0.25">
      <c r="A674" t="s">
        <v>7</v>
      </c>
      <c r="B674" t="s">
        <v>15</v>
      </c>
      <c r="C674" t="s">
        <v>15</v>
      </c>
      <c r="D674" t="s">
        <v>15</v>
      </c>
      <c r="E674" t="s">
        <v>15</v>
      </c>
      <c r="F674" t="s">
        <v>314</v>
      </c>
      <c r="G674">
        <v>10101</v>
      </c>
      <c r="H674" t="s">
        <v>3935</v>
      </c>
      <c r="I674">
        <v>12</v>
      </c>
      <c r="J674">
        <v>2023</v>
      </c>
      <c r="K674">
        <v>202312</v>
      </c>
      <c r="L674">
        <v>202312</v>
      </c>
      <c r="M674" t="s">
        <v>327</v>
      </c>
      <c r="N674" t="s">
        <v>2994</v>
      </c>
      <c r="O674" t="s">
        <v>2119</v>
      </c>
      <c r="P674" t="s">
        <v>2993</v>
      </c>
      <c r="Q674" s="1">
        <v>45055</v>
      </c>
      <c r="R674">
        <v>1</v>
      </c>
      <c r="S674">
        <v>0</v>
      </c>
      <c r="T674">
        <v>0</v>
      </c>
      <c r="U674">
        <v>1</v>
      </c>
      <c r="V674" t="s">
        <v>4011</v>
      </c>
      <c r="W674" t="str">
        <f>IF(Tabla1[[#This Row],[num_sup]]=1,"CUMPLE SF","NO CUMPLE SF")</f>
        <v>NO CUMPLE SF</v>
      </c>
      <c r="X674" t="str">
        <f>IF(Tabla1[[#This Row],[num_ta]]=1,"SI CUMPLE TA","NO CUMPLE TA")</f>
        <v>SI CUMPLE TA</v>
      </c>
      <c r="Y674" s="5" t="str">
        <f>IF(AND(Tabla1[[#This Row],[num_sup]]=1,Tabla1[[#This Row],[num_ta]]=1),"CUMPLE","NO CUMPLE")</f>
        <v>NO CUMPLE</v>
      </c>
    </row>
    <row r="675" spans="1:25" hidden="1" x14ac:dyDescent="0.25">
      <c r="A675" t="s">
        <v>7</v>
      </c>
      <c r="B675" t="s">
        <v>15</v>
      </c>
      <c r="C675" t="s">
        <v>15</v>
      </c>
      <c r="D675" t="s">
        <v>15</v>
      </c>
      <c r="E675" t="s">
        <v>15</v>
      </c>
      <c r="F675" t="s">
        <v>314</v>
      </c>
      <c r="G675">
        <v>10101</v>
      </c>
      <c r="H675" t="s">
        <v>3935</v>
      </c>
      <c r="I675">
        <v>12</v>
      </c>
      <c r="J675">
        <v>2023</v>
      </c>
      <c r="K675">
        <v>202312</v>
      </c>
      <c r="L675">
        <v>202312</v>
      </c>
      <c r="M675" t="s">
        <v>328</v>
      </c>
      <c r="N675" t="s">
        <v>2110</v>
      </c>
      <c r="O675" t="s">
        <v>2004</v>
      </c>
      <c r="P675" t="s">
        <v>2992</v>
      </c>
      <c r="Q675" s="1">
        <v>45071</v>
      </c>
      <c r="R675">
        <v>1</v>
      </c>
      <c r="S675">
        <v>1</v>
      </c>
      <c r="T675">
        <v>1</v>
      </c>
      <c r="U675">
        <v>1</v>
      </c>
      <c r="V675" t="s">
        <v>4011</v>
      </c>
      <c r="W675" t="str">
        <f>IF(Tabla1[[#This Row],[num_sup]]=1,"CUMPLE SF","NO CUMPLE SF")</f>
        <v>CUMPLE SF</v>
      </c>
      <c r="X675" t="str">
        <f>IF(Tabla1[[#This Row],[num_ta]]=1,"SI CUMPLE TA","NO CUMPLE TA")</f>
        <v>SI CUMPLE TA</v>
      </c>
      <c r="Y675" s="5" t="str">
        <f>IF(AND(Tabla1[[#This Row],[num_sup]]=1,Tabla1[[#This Row],[num_ta]]=1),"CUMPLE","NO CUMPLE")</f>
        <v>CUMPLE</v>
      </c>
    </row>
    <row r="676" spans="1:25" hidden="1" x14ac:dyDescent="0.25">
      <c r="A676" t="s">
        <v>7</v>
      </c>
      <c r="B676" t="s">
        <v>15</v>
      </c>
      <c r="C676" t="s">
        <v>15</v>
      </c>
      <c r="D676" t="s">
        <v>15</v>
      </c>
      <c r="E676" t="s">
        <v>15</v>
      </c>
      <c r="F676" t="s">
        <v>314</v>
      </c>
      <c r="G676">
        <v>10101</v>
      </c>
      <c r="H676" t="s">
        <v>3935</v>
      </c>
      <c r="I676">
        <v>12</v>
      </c>
      <c r="J676">
        <v>2023</v>
      </c>
      <c r="K676">
        <v>202312</v>
      </c>
      <c r="L676">
        <v>202312</v>
      </c>
      <c r="M676" t="s">
        <v>329</v>
      </c>
      <c r="N676" t="s">
        <v>1834</v>
      </c>
      <c r="O676" t="s">
        <v>1906</v>
      </c>
      <c r="P676" t="s">
        <v>1766</v>
      </c>
      <c r="Q676" s="1">
        <v>45081</v>
      </c>
      <c r="R676">
        <v>1</v>
      </c>
      <c r="S676">
        <v>0</v>
      </c>
      <c r="T676">
        <v>1</v>
      </c>
      <c r="U676">
        <v>0</v>
      </c>
      <c r="V676" t="s">
        <v>4011</v>
      </c>
      <c r="W676" t="str">
        <f>IF(Tabla1[[#This Row],[num_sup]]=1,"CUMPLE SF","NO CUMPLE SF")</f>
        <v>CUMPLE SF</v>
      </c>
      <c r="X676" t="str">
        <f>IF(Tabla1[[#This Row],[num_ta]]=1,"SI CUMPLE TA","NO CUMPLE TA")</f>
        <v>NO CUMPLE TA</v>
      </c>
      <c r="Y676" s="5" t="str">
        <f>IF(AND(Tabla1[[#This Row],[num_sup]]=1,Tabla1[[#This Row],[num_ta]]=1),"CUMPLE","NO CUMPLE")</f>
        <v>NO CUMPLE</v>
      </c>
    </row>
    <row r="677" spans="1:25" hidden="1" x14ac:dyDescent="0.25">
      <c r="A677" t="s">
        <v>7</v>
      </c>
      <c r="B677" t="s">
        <v>15</v>
      </c>
      <c r="C677" t="s">
        <v>15</v>
      </c>
      <c r="D677" t="s">
        <v>15</v>
      </c>
      <c r="E677" t="s">
        <v>15</v>
      </c>
      <c r="F677" t="s">
        <v>330</v>
      </c>
      <c r="G677">
        <v>10101</v>
      </c>
      <c r="H677" t="s">
        <v>3935</v>
      </c>
      <c r="I677">
        <v>12</v>
      </c>
      <c r="J677">
        <v>2023</v>
      </c>
      <c r="K677">
        <v>202312</v>
      </c>
      <c r="L677">
        <v>202312</v>
      </c>
      <c r="M677" t="s">
        <v>340</v>
      </c>
      <c r="N677" t="s">
        <v>1848</v>
      </c>
      <c r="O677" t="s">
        <v>2218</v>
      </c>
      <c r="P677" t="s">
        <v>2990</v>
      </c>
      <c r="Q677" s="1">
        <v>45064</v>
      </c>
      <c r="R677">
        <v>1</v>
      </c>
      <c r="S677">
        <v>1</v>
      </c>
      <c r="T677">
        <v>1</v>
      </c>
      <c r="U677">
        <v>1</v>
      </c>
      <c r="V677" t="s">
        <v>4011</v>
      </c>
      <c r="W677" t="str">
        <f>IF(Tabla1[[#This Row],[num_sup]]=1,"CUMPLE SF","NO CUMPLE SF")</f>
        <v>CUMPLE SF</v>
      </c>
      <c r="X677" t="str">
        <f>IF(Tabla1[[#This Row],[num_ta]]=1,"SI CUMPLE TA","NO CUMPLE TA")</f>
        <v>SI CUMPLE TA</v>
      </c>
      <c r="Y677" s="5" t="str">
        <f>IF(AND(Tabla1[[#This Row],[num_sup]]=1,Tabla1[[#This Row],[num_ta]]=1),"CUMPLE","NO CUMPLE")</f>
        <v>CUMPLE</v>
      </c>
    </row>
    <row r="678" spans="1:25" hidden="1" x14ac:dyDescent="0.25">
      <c r="A678" t="s">
        <v>7</v>
      </c>
      <c r="B678" t="s">
        <v>15</v>
      </c>
      <c r="C678" t="s">
        <v>15</v>
      </c>
      <c r="D678" t="s">
        <v>15</v>
      </c>
      <c r="E678" t="s">
        <v>15</v>
      </c>
      <c r="F678" t="s">
        <v>330</v>
      </c>
      <c r="G678">
        <v>10101</v>
      </c>
      <c r="H678" t="s">
        <v>3935</v>
      </c>
      <c r="I678">
        <v>12</v>
      </c>
      <c r="J678">
        <v>2023</v>
      </c>
      <c r="K678">
        <v>202312</v>
      </c>
      <c r="L678">
        <v>202312</v>
      </c>
      <c r="M678" t="s">
        <v>334</v>
      </c>
      <c r="N678" t="s">
        <v>1724</v>
      </c>
      <c r="O678" t="s">
        <v>1733</v>
      </c>
      <c r="P678" t="s">
        <v>2991</v>
      </c>
      <c r="Q678" s="1">
        <v>45067</v>
      </c>
      <c r="R678">
        <v>1</v>
      </c>
      <c r="S678">
        <v>1</v>
      </c>
      <c r="T678">
        <v>1</v>
      </c>
      <c r="U678">
        <v>1</v>
      </c>
      <c r="V678" t="s">
        <v>4011</v>
      </c>
      <c r="W678" t="str">
        <f>IF(Tabla1[[#This Row],[num_sup]]=1,"CUMPLE SF","NO CUMPLE SF")</f>
        <v>CUMPLE SF</v>
      </c>
      <c r="X678" t="str">
        <f>IF(Tabla1[[#This Row],[num_ta]]=1,"SI CUMPLE TA","NO CUMPLE TA")</f>
        <v>SI CUMPLE TA</v>
      </c>
      <c r="Y678" s="5" t="str">
        <f>IF(AND(Tabla1[[#This Row],[num_sup]]=1,Tabla1[[#This Row],[num_ta]]=1),"CUMPLE","NO CUMPLE")</f>
        <v>CUMPLE</v>
      </c>
    </row>
    <row r="679" spans="1:25" hidden="1" x14ac:dyDescent="0.25">
      <c r="A679" t="s">
        <v>7</v>
      </c>
      <c r="B679" t="s">
        <v>15</v>
      </c>
      <c r="C679" t="s">
        <v>15</v>
      </c>
      <c r="D679" t="s">
        <v>15</v>
      </c>
      <c r="E679" t="s">
        <v>15</v>
      </c>
      <c r="F679" t="s">
        <v>330</v>
      </c>
      <c r="G679">
        <v>10101</v>
      </c>
      <c r="H679" t="s">
        <v>3935</v>
      </c>
      <c r="I679">
        <v>12</v>
      </c>
      <c r="J679">
        <v>2023</v>
      </c>
      <c r="K679">
        <v>202312</v>
      </c>
      <c r="L679">
        <v>202312</v>
      </c>
      <c r="M679" t="s">
        <v>288</v>
      </c>
      <c r="N679" t="s">
        <v>2112</v>
      </c>
      <c r="O679" t="s">
        <v>1911</v>
      </c>
      <c r="P679" t="s">
        <v>2989</v>
      </c>
      <c r="Q679" s="1">
        <v>45077</v>
      </c>
      <c r="R679">
        <v>1</v>
      </c>
      <c r="S679">
        <v>0</v>
      </c>
      <c r="T679">
        <v>0</v>
      </c>
      <c r="U679">
        <v>0</v>
      </c>
      <c r="V679" t="s">
        <v>4011</v>
      </c>
      <c r="W679" t="str">
        <f>IF(Tabla1[[#This Row],[num_sup]]=1,"CUMPLE SF","NO CUMPLE SF")</f>
        <v>NO CUMPLE SF</v>
      </c>
      <c r="X679" t="str">
        <f>IF(Tabla1[[#This Row],[num_ta]]=1,"SI CUMPLE TA","NO CUMPLE TA")</f>
        <v>NO CUMPLE TA</v>
      </c>
      <c r="Y679" s="5" t="str">
        <f>IF(AND(Tabla1[[#This Row],[num_sup]]=1,Tabla1[[#This Row],[num_ta]]=1),"CUMPLE","NO CUMPLE")</f>
        <v>NO CUMPLE</v>
      </c>
    </row>
    <row r="680" spans="1:25" hidden="1" x14ac:dyDescent="0.25">
      <c r="A680" t="s">
        <v>7</v>
      </c>
      <c r="B680" t="s">
        <v>15</v>
      </c>
      <c r="C680" t="s">
        <v>15</v>
      </c>
      <c r="D680" t="s">
        <v>15</v>
      </c>
      <c r="E680" t="s">
        <v>15</v>
      </c>
      <c r="F680" t="s">
        <v>342</v>
      </c>
      <c r="G680">
        <v>10101</v>
      </c>
      <c r="H680" t="s">
        <v>3935</v>
      </c>
      <c r="I680">
        <v>12</v>
      </c>
      <c r="J680">
        <v>2023</v>
      </c>
      <c r="K680">
        <v>202312</v>
      </c>
      <c r="L680">
        <v>202312</v>
      </c>
      <c r="M680" t="s">
        <v>353</v>
      </c>
      <c r="N680" t="s">
        <v>2004</v>
      </c>
      <c r="O680" t="s">
        <v>2988</v>
      </c>
      <c r="P680" t="s">
        <v>2987</v>
      </c>
      <c r="Q680" s="1">
        <v>45067</v>
      </c>
      <c r="R680">
        <v>1</v>
      </c>
      <c r="S680">
        <v>1</v>
      </c>
      <c r="T680">
        <v>1</v>
      </c>
      <c r="U680">
        <v>1</v>
      </c>
      <c r="V680" t="s">
        <v>4011</v>
      </c>
      <c r="W680" t="str">
        <f>IF(Tabla1[[#This Row],[num_sup]]=1,"CUMPLE SF","NO CUMPLE SF")</f>
        <v>CUMPLE SF</v>
      </c>
      <c r="X680" t="str">
        <f>IF(Tabla1[[#This Row],[num_ta]]=1,"SI CUMPLE TA","NO CUMPLE TA")</f>
        <v>SI CUMPLE TA</v>
      </c>
      <c r="Y680" s="5" t="str">
        <f>IF(AND(Tabla1[[#This Row],[num_sup]]=1,Tabla1[[#This Row],[num_ta]]=1),"CUMPLE","NO CUMPLE")</f>
        <v>CUMPLE</v>
      </c>
    </row>
    <row r="681" spans="1:25" hidden="1" x14ac:dyDescent="0.25">
      <c r="A681" t="s">
        <v>7</v>
      </c>
      <c r="B681" t="s">
        <v>15</v>
      </c>
      <c r="C681" t="s">
        <v>15</v>
      </c>
      <c r="D681" t="s">
        <v>15</v>
      </c>
      <c r="E681" t="s">
        <v>15</v>
      </c>
      <c r="F681" t="s">
        <v>342</v>
      </c>
      <c r="G681">
        <v>10101</v>
      </c>
      <c r="H681" t="s">
        <v>3935</v>
      </c>
      <c r="I681">
        <v>12</v>
      </c>
      <c r="J681">
        <v>2023</v>
      </c>
      <c r="K681">
        <v>202312</v>
      </c>
      <c r="L681">
        <v>202312</v>
      </c>
      <c r="M681" t="s">
        <v>354</v>
      </c>
      <c r="N681" t="s">
        <v>1801</v>
      </c>
      <c r="O681" t="s">
        <v>2036</v>
      </c>
      <c r="P681" t="s">
        <v>2986</v>
      </c>
      <c r="Q681" s="1">
        <v>45078</v>
      </c>
      <c r="R681">
        <v>1</v>
      </c>
      <c r="S681">
        <v>1</v>
      </c>
      <c r="T681">
        <v>1</v>
      </c>
      <c r="U681">
        <v>1</v>
      </c>
      <c r="V681" t="s">
        <v>4011</v>
      </c>
      <c r="W681" t="str">
        <f>IF(Tabla1[[#This Row],[num_sup]]=1,"CUMPLE SF","NO CUMPLE SF")</f>
        <v>CUMPLE SF</v>
      </c>
      <c r="X681" t="str">
        <f>IF(Tabla1[[#This Row],[num_ta]]=1,"SI CUMPLE TA","NO CUMPLE TA")</f>
        <v>SI CUMPLE TA</v>
      </c>
      <c r="Y681" s="5" t="str">
        <f>IF(AND(Tabla1[[#This Row],[num_sup]]=1,Tabla1[[#This Row],[num_ta]]=1),"CUMPLE","NO CUMPLE")</f>
        <v>CUMPLE</v>
      </c>
    </row>
    <row r="682" spans="1:25" hidden="1" x14ac:dyDescent="0.25">
      <c r="A682" t="s">
        <v>7</v>
      </c>
      <c r="B682" t="s">
        <v>15</v>
      </c>
      <c r="C682" t="s">
        <v>15</v>
      </c>
      <c r="D682" t="s">
        <v>15</v>
      </c>
      <c r="E682" t="s">
        <v>15</v>
      </c>
      <c r="F682" t="s">
        <v>342</v>
      </c>
      <c r="G682">
        <v>10101</v>
      </c>
      <c r="H682" t="s">
        <v>3935</v>
      </c>
      <c r="I682">
        <v>12</v>
      </c>
      <c r="J682">
        <v>2023</v>
      </c>
      <c r="K682">
        <v>202312</v>
      </c>
      <c r="L682">
        <v>202312</v>
      </c>
      <c r="M682" t="s">
        <v>355</v>
      </c>
      <c r="N682" t="s">
        <v>2985</v>
      </c>
      <c r="O682" t="s">
        <v>1740</v>
      </c>
      <c r="P682" t="s">
        <v>2984</v>
      </c>
      <c r="Q682" s="1">
        <v>45082</v>
      </c>
      <c r="R682">
        <v>1</v>
      </c>
      <c r="S682">
        <v>1</v>
      </c>
      <c r="T682">
        <v>1</v>
      </c>
      <c r="U682">
        <v>1</v>
      </c>
      <c r="V682" t="s">
        <v>4011</v>
      </c>
      <c r="W682" t="str">
        <f>IF(Tabla1[[#This Row],[num_sup]]=1,"CUMPLE SF","NO CUMPLE SF")</f>
        <v>CUMPLE SF</v>
      </c>
      <c r="X682" t="str">
        <f>IF(Tabla1[[#This Row],[num_ta]]=1,"SI CUMPLE TA","NO CUMPLE TA")</f>
        <v>SI CUMPLE TA</v>
      </c>
      <c r="Y682" s="5" t="str">
        <f>IF(AND(Tabla1[[#This Row],[num_sup]]=1,Tabla1[[#This Row],[num_ta]]=1),"CUMPLE","NO CUMPLE")</f>
        <v>CUMPLE</v>
      </c>
    </row>
    <row r="683" spans="1:25" hidden="1" x14ac:dyDescent="0.25">
      <c r="A683" t="s">
        <v>7</v>
      </c>
      <c r="B683" t="s">
        <v>15</v>
      </c>
      <c r="C683" t="s">
        <v>15</v>
      </c>
      <c r="D683" t="s">
        <v>15</v>
      </c>
      <c r="E683" t="s">
        <v>108</v>
      </c>
      <c r="F683" t="s">
        <v>365</v>
      </c>
      <c r="G683">
        <v>10101</v>
      </c>
      <c r="H683" t="s">
        <v>3935</v>
      </c>
      <c r="I683">
        <v>12</v>
      </c>
      <c r="J683">
        <v>2023</v>
      </c>
      <c r="K683">
        <v>202312</v>
      </c>
      <c r="L683">
        <v>202312</v>
      </c>
      <c r="M683" t="s">
        <v>366</v>
      </c>
      <c r="N683" t="s">
        <v>1703</v>
      </c>
      <c r="O683" t="s">
        <v>1781</v>
      </c>
      <c r="P683" t="s">
        <v>2983</v>
      </c>
      <c r="Q683" s="1">
        <v>45064</v>
      </c>
      <c r="R683">
        <v>1</v>
      </c>
      <c r="S683">
        <v>0</v>
      </c>
      <c r="T683">
        <v>0</v>
      </c>
      <c r="U683">
        <v>1</v>
      </c>
      <c r="V683" t="s">
        <v>4011</v>
      </c>
      <c r="W683" t="str">
        <f>IF(Tabla1[[#This Row],[num_sup]]=1,"CUMPLE SF","NO CUMPLE SF")</f>
        <v>NO CUMPLE SF</v>
      </c>
      <c r="X683" t="str">
        <f>IF(Tabla1[[#This Row],[num_ta]]=1,"SI CUMPLE TA","NO CUMPLE TA")</f>
        <v>SI CUMPLE TA</v>
      </c>
      <c r="Y683" s="5" t="str">
        <f>IF(AND(Tabla1[[#This Row],[num_sup]]=1,Tabla1[[#This Row],[num_ta]]=1),"CUMPLE","NO CUMPLE")</f>
        <v>NO CUMPLE</v>
      </c>
    </row>
    <row r="684" spans="1:25" hidden="1" x14ac:dyDescent="0.25">
      <c r="A684" t="s">
        <v>7</v>
      </c>
      <c r="B684" t="s">
        <v>15</v>
      </c>
      <c r="C684" t="s">
        <v>15</v>
      </c>
      <c r="D684" t="s">
        <v>15</v>
      </c>
      <c r="E684" t="s">
        <v>76</v>
      </c>
      <c r="F684" t="s">
        <v>34</v>
      </c>
      <c r="G684">
        <v>10101</v>
      </c>
      <c r="H684" t="s">
        <v>3935</v>
      </c>
      <c r="I684">
        <v>12</v>
      </c>
      <c r="J684">
        <v>2023</v>
      </c>
      <c r="K684">
        <v>202312</v>
      </c>
      <c r="L684">
        <v>202312</v>
      </c>
      <c r="M684" t="s">
        <v>367</v>
      </c>
      <c r="N684" t="s">
        <v>2352</v>
      </c>
      <c r="O684" t="s">
        <v>1750</v>
      </c>
      <c r="P684" t="s">
        <v>736</v>
      </c>
      <c r="Q684" s="1">
        <v>45062</v>
      </c>
      <c r="R684">
        <v>1</v>
      </c>
      <c r="S684">
        <v>1</v>
      </c>
      <c r="T684">
        <v>1</v>
      </c>
      <c r="U684">
        <v>1</v>
      </c>
      <c r="V684" t="s">
        <v>4011</v>
      </c>
      <c r="W684" t="str">
        <f>IF(Tabla1[[#This Row],[num_sup]]=1,"CUMPLE SF","NO CUMPLE SF")</f>
        <v>CUMPLE SF</v>
      </c>
      <c r="X684" t="str">
        <f>IF(Tabla1[[#This Row],[num_ta]]=1,"SI CUMPLE TA","NO CUMPLE TA")</f>
        <v>SI CUMPLE TA</v>
      </c>
      <c r="Y684" s="5" t="str">
        <f>IF(AND(Tabla1[[#This Row],[num_sup]]=1,Tabla1[[#This Row],[num_ta]]=1),"CUMPLE","NO CUMPLE")</f>
        <v>CUMPLE</v>
      </c>
    </row>
    <row r="685" spans="1:25" hidden="1" x14ac:dyDescent="0.25">
      <c r="A685" t="s">
        <v>7</v>
      </c>
      <c r="B685" t="s">
        <v>15</v>
      </c>
      <c r="C685" t="s">
        <v>15</v>
      </c>
      <c r="D685" t="s">
        <v>15</v>
      </c>
      <c r="E685" t="s">
        <v>368</v>
      </c>
      <c r="F685" t="s">
        <v>368</v>
      </c>
      <c r="G685">
        <v>10101</v>
      </c>
      <c r="H685" t="s">
        <v>3935</v>
      </c>
      <c r="I685">
        <v>12</v>
      </c>
      <c r="J685">
        <v>2023</v>
      </c>
      <c r="K685">
        <v>202312</v>
      </c>
      <c r="L685">
        <v>202312</v>
      </c>
      <c r="M685" t="s">
        <v>369</v>
      </c>
      <c r="N685" t="s">
        <v>1676</v>
      </c>
      <c r="O685" t="s">
        <v>1673</v>
      </c>
      <c r="P685" t="s">
        <v>2982</v>
      </c>
      <c r="Q685" s="1">
        <v>45068</v>
      </c>
      <c r="R685">
        <v>1</v>
      </c>
      <c r="S685">
        <v>1</v>
      </c>
      <c r="T685">
        <v>1</v>
      </c>
      <c r="U685">
        <v>1</v>
      </c>
      <c r="V685" t="s">
        <v>4011</v>
      </c>
      <c r="W685" t="str">
        <f>IF(Tabla1[[#This Row],[num_sup]]=1,"CUMPLE SF","NO CUMPLE SF")</f>
        <v>CUMPLE SF</v>
      </c>
      <c r="X685" t="str">
        <f>IF(Tabla1[[#This Row],[num_ta]]=1,"SI CUMPLE TA","NO CUMPLE TA")</f>
        <v>SI CUMPLE TA</v>
      </c>
      <c r="Y685" s="5" t="str">
        <f>IF(AND(Tabla1[[#This Row],[num_sup]]=1,Tabla1[[#This Row],[num_ta]]=1),"CUMPLE","NO CUMPLE")</f>
        <v>CUMPLE</v>
      </c>
    </row>
    <row r="686" spans="1:25" hidden="1" x14ac:dyDescent="0.25">
      <c r="A686" t="s">
        <v>7</v>
      </c>
      <c r="B686" t="s">
        <v>15</v>
      </c>
      <c r="C686" t="s">
        <v>15</v>
      </c>
      <c r="D686" t="s">
        <v>135</v>
      </c>
      <c r="E686" t="s">
        <v>91</v>
      </c>
      <c r="F686" t="s">
        <v>136</v>
      </c>
      <c r="G686">
        <v>10101</v>
      </c>
      <c r="H686" t="s">
        <v>3935</v>
      </c>
      <c r="I686">
        <v>12</v>
      </c>
      <c r="J686">
        <v>2023</v>
      </c>
      <c r="K686">
        <v>202312</v>
      </c>
      <c r="L686">
        <v>202312</v>
      </c>
      <c r="M686" t="s">
        <v>244</v>
      </c>
      <c r="N686" t="s">
        <v>2618</v>
      </c>
      <c r="O686" t="s">
        <v>1949</v>
      </c>
      <c r="P686" t="s">
        <v>2981</v>
      </c>
      <c r="Q686" s="1">
        <v>45054</v>
      </c>
      <c r="R686">
        <v>1</v>
      </c>
      <c r="S686">
        <v>0</v>
      </c>
      <c r="T686">
        <v>0</v>
      </c>
      <c r="U686">
        <v>0</v>
      </c>
      <c r="V686" t="s">
        <v>4011</v>
      </c>
      <c r="W686" t="str">
        <f>IF(Tabla1[[#This Row],[num_sup]]=1,"CUMPLE SF","NO CUMPLE SF")</f>
        <v>NO CUMPLE SF</v>
      </c>
      <c r="X686" t="str">
        <f>IF(Tabla1[[#This Row],[num_ta]]=1,"SI CUMPLE TA","NO CUMPLE TA")</f>
        <v>NO CUMPLE TA</v>
      </c>
      <c r="Y686" s="5" t="str">
        <f>IF(AND(Tabla1[[#This Row],[num_sup]]=1,Tabla1[[#This Row],[num_ta]]=1),"CUMPLE","NO CUMPLE")</f>
        <v>NO CUMPLE</v>
      </c>
    </row>
    <row r="687" spans="1:25" hidden="1" x14ac:dyDescent="0.25">
      <c r="A687" t="s">
        <v>7</v>
      </c>
      <c r="B687" t="s">
        <v>15</v>
      </c>
      <c r="C687" t="s">
        <v>15</v>
      </c>
      <c r="D687" t="s">
        <v>135</v>
      </c>
      <c r="E687" t="s">
        <v>91</v>
      </c>
      <c r="F687" t="s">
        <v>136</v>
      </c>
      <c r="G687">
        <v>10101</v>
      </c>
      <c r="H687" t="s">
        <v>3935</v>
      </c>
      <c r="I687">
        <v>12</v>
      </c>
      <c r="J687">
        <v>2023</v>
      </c>
      <c r="K687">
        <v>202312</v>
      </c>
      <c r="L687">
        <v>202312</v>
      </c>
      <c r="M687" t="s">
        <v>377</v>
      </c>
      <c r="N687" t="s">
        <v>1721</v>
      </c>
      <c r="O687" t="s">
        <v>2525</v>
      </c>
      <c r="P687" t="s">
        <v>2426</v>
      </c>
      <c r="Q687" s="1">
        <v>45055</v>
      </c>
      <c r="R687">
        <v>1</v>
      </c>
      <c r="S687">
        <v>1</v>
      </c>
      <c r="T687">
        <v>1</v>
      </c>
      <c r="U687">
        <v>1</v>
      </c>
      <c r="V687" t="s">
        <v>4011</v>
      </c>
      <c r="W687" t="str">
        <f>IF(Tabla1[[#This Row],[num_sup]]=1,"CUMPLE SF","NO CUMPLE SF")</f>
        <v>CUMPLE SF</v>
      </c>
      <c r="X687" t="str">
        <f>IF(Tabla1[[#This Row],[num_ta]]=1,"SI CUMPLE TA","NO CUMPLE TA")</f>
        <v>SI CUMPLE TA</v>
      </c>
      <c r="Y687" s="5" t="str">
        <f>IF(AND(Tabla1[[#This Row],[num_sup]]=1,Tabla1[[#This Row],[num_ta]]=1),"CUMPLE","NO CUMPLE")</f>
        <v>CUMPLE</v>
      </c>
    </row>
    <row r="688" spans="1:25" hidden="1" x14ac:dyDescent="0.25">
      <c r="A688" t="s">
        <v>7</v>
      </c>
      <c r="B688" t="s">
        <v>15</v>
      </c>
      <c r="C688" t="s">
        <v>15</v>
      </c>
      <c r="D688" t="s">
        <v>135</v>
      </c>
      <c r="E688" t="s">
        <v>91</v>
      </c>
      <c r="F688" t="s">
        <v>136</v>
      </c>
      <c r="G688">
        <v>10101</v>
      </c>
      <c r="H688" t="s">
        <v>3935</v>
      </c>
      <c r="I688">
        <v>12</v>
      </c>
      <c r="J688">
        <v>2023</v>
      </c>
      <c r="K688">
        <v>202312</v>
      </c>
      <c r="L688">
        <v>202312</v>
      </c>
      <c r="M688" t="s">
        <v>378</v>
      </c>
      <c r="N688" t="s">
        <v>1899</v>
      </c>
      <c r="O688" t="s">
        <v>1858</v>
      </c>
      <c r="P688" t="s">
        <v>2980</v>
      </c>
      <c r="Q688" s="1">
        <v>45061</v>
      </c>
      <c r="R688">
        <v>1</v>
      </c>
      <c r="S688">
        <v>1</v>
      </c>
      <c r="T688">
        <v>1</v>
      </c>
      <c r="U688">
        <v>1</v>
      </c>
      <c r="V688" t="s">
        <v>4011</v>
      </c>
      <c r="W688" t="str">
        <f>IF(Tabla1[[#This Row],[num_sup]]=1,"CUMPLE SF","NO CUMPLE SF")</f>
        <v>CUMPLE SF</v>
      </c>
      <c r="X688" t="str">
        <f>IF(Tabla1[[#This Row],[num_ta]]=1,"SI CUMPLE TA","NO CUMPLE TA")</f>
        <v>SI CUMPLE TA</v>
      </c>
      <c r="Y688" s="5" t="str">
        <f>IF(AND(Tabla1[[#This Row],[num_sup]]=1,Tabla1[[#This Row],[num_ta]]=1),"CUMPLE","NO CUMPLE")</f>
        <v>CUMPLE</v>
      </c>
    </row>
    <row r="689" spans="1:25" hidden="1" x14ac:dyDescent="0.25">
      <c r="A689" t="s">
        <v>7</v>
      </c>
      <c r="B689" t="s">
        <v>15</v>
      </c>
      <c r="C689" t="s">
        <v>15</v>
      </c>
      <c r="D689" t="s">
        <v>135</v>
      </c>
      <c r="E689" t="s">
        <v>91</v>
      </c>
      <c r="F689" t="s">
        <v>136</v>
      </c>
      <c r="G689">
        <v>10101</v>
      </c>
      <c r="H689" t="s">
        <v>3935</v>
      </c>
      <c r="I689">
        <v>12</v>
      </c>
      <c r="J689">
        <v>2023</v>
      </c>
      <c r="K689">
        <v>202312</v>
      </c>
      <c r="L689">
        <v>202312</v>
      </c>
      <c r="M689" t="s">
        <v>1556</v>
      </c>
      <c r="N689" t="s">
        <v>1824</v>
      </c>
      <c r="O689" t="s">
        <v>1708</v>
      </c>
      <c r="P689" t="s">
        <v>2979</v>
      </c>
      <c r="Q689" s="1">
        <v>45070</v>
      </c>
      <c r="R689">
        <v>1</v>
      </c>
      <c r="S689">
        <v>1</v>
      </c>
      <c r="T689">
        <v>1</v>
      </c>
      <c r="U689">
        <v>1</v>
      </c>
      <c r="V689" t="s">
        <v>4011</v>
      </c>
      <c r="W689" t="str">
        <f>IF(Tabla1[[#This Row],[num_sup]]=1,"CUMPLE SF","NO CUMPLE SF")</f>
        <v>CUMPLE SF</v>
      </c>
      <c r="X689" t="str">
        <f>IF(Tabla1[[#This Row],[num_ta]]=1,"SI CUMPLE TA","NO CUMPLE TA")</f>
        <v>SI CUMPLE TA</v>
      </c>
      <c r="Y689" s="5" t="str">
        <f>IF(AND(Tabla1[[#This Row],[num_sup]]=1,Tabla1[[#This Row],[num_ta]]=1),"CUMPLE","NO CUMPLE")</f>
        <v>CUMPLE</v>
      </c>
    </row>
    <row r="690" spans="1:25" hidden="1" x14ac:dyDescent="0.25">
      <c r="A690" t="s">
        <v>7</v>
      </c>
      <c r="B690" t="s">
        <v>15</v>
      </c>
      <c r="C690" t="s">
        <v>15</v>
      </c>
      <c r="D690" t="s">
        <v>135</v>
      </c>
      <c r="E690" t="s">
        <v>91</v>
      </c>
      <c r="F690" t="s">
        <v>136</v>
      </c>
      <c r="G690">
        <v>10101</v>
      </c>
      <c r="H690" t="s">
        <v>3935</v>
      </c>
      <c r="I690">
        <v>12</v>
      </c>
      <c r="J690">
        <v>2023</v>
      </c>
      <c r="K690">
        <v>202312</v>
      </c>
      <c r="L690">
        <v>202312</v>
      </c>
      <c r="M690" t="s">
        <v>379</v>
      </c>
      <c r="N690" t="s">
        <v>1741</v>
      </c>
      <c r="O690" t="s">
        <v>1671</v>
      </c>
      <c r="P690" t="s">
        <v>2978</v>
      </c>
      <c r="Q690" s="1">
        <v>45080</v>
      </c>
      <c r="R690">
        <v>1</v>
      </c>
      <c r="S690">
        <v>0</v>
      </c>
      <c r="T690">
        <v>0</v>
      </c>
      <c r="U690">
        <v>1</v>
      </c>
      <c r="V690" t="s">
        <v>4011</v>
      </c>
      <c r="W690" t="str">
        <f>IF(Tabla1[[#This Row],[num_sup]]=1,"CUMPLE SF","NO CUMPLE SF")</f>
        <v>NO CUMPLE SF</v>
      </c>
      <c r="X690" t="str">
        <f>IF(Tabla1[[#This Row],[num_ta]]=1,"SI CUMPLE TA","NO CUMPLE TA")</f>
        <v>SI CUMPLE TA</v>
      </c>
      <c r="Y690" s="5" t="str">
        <f>IF(AND(Tabla1[[#This Row],[num_sup]]=1,Tabla1[[#This Row],[num_ta]]=1),"CUMPLE","NO CUMPLE")</f>
        <v>NO CUMPLE</v>
      </c>
    </row>
    <row r="691" spans="1:25" hidden="1" x14ac:dyDescent="0.25">
      <c r="A691" t="s">
        <v>7</v>
      </c>
      <c r="B691" t="s">
        <v>15</v>
      </c>
      <c r="C691" t="s">
        <v>15</v>
      </c>
      <c r="D691" t="s">
        <v>135</v>
      </c>
      <c r="E691" t="s">
        <v>91</v>
      </c>
      <c r="F691" t="s">
        <v>136</v>
      </c>
      <c r="G691">
        <v>10101</v>
      </c>
      <c r="H691" t="s">
        <v>3935</v>
      </c>
      <c r="I691">
        <v>12</v>
      </c>
      <c r="J691">
        <v>2023</v>
      </c>
      <c r="K691">
        <v>202312</v>
      </c>
      <c r="L691">
        <v>202312</v>
      </c>
      <c r="M691" t="s">
        <v>391</v>
      </c>
      <c r="N691" t="s">
        <v>1944</v>
      </c>
      <c r="O691" t="s">
        <v>913</v>
      </c>
      <c r="P691" t="s">
        <v>2977</v>
      </c>
      <c r="Q691" s="1">
        <v>45080</v>
      </c>
      <c r="R691">
        <v>1</v>
      </c>
      <c r="S691">
        <v>0</v>
      </c>
      <c r="T691">
        <v>0</v>
      </c>
      <c r="U691">
        <v>1</v>
      </c>
      <c r="V691" t="s">
        <v>4011</v>
      </c>
      <c r="W691" t="str">
        <f>IF(Tabla1[[#This Row],[num_sup]]=1,"CUMPLE SF","NO CUMPLE SF")</f>
        <v>NO CUMPLE SF</v>
      </c>
      <c r="X691" t="str">
        <f>IF(Tabla1[[#This Row],[num_ta]]=1,"SI CUMPLE TA","NO CUMPLE TA")</f>
        <v>SI CUMPLE TA</v>
      </c>
      <c r="Y691" s="5" t="str">
        <f>IF(AND(Tabla1[[#This Row],[num_sup]]=1,Tabla1[[#This Row],[num_ta]]=1),"CUMPLE","NO CUMPLE")</f>
        <v>NO CUMPLE</v>
      </c>
    </row>
    <row r="692" spans="1:25" hidden="1" x14ac:dyDescent="0.25">
      <c r="A692" t="s">
        <v>7</v>
      </c>
      <c r="B692" t="s">
        <v>15</v>
      </c>
      <c r="C692" t="s">
        <v>61</v>
      </c>
      <c r="D692" t="s">
        <v>15</v>
      </c>
      <c r="E692" t="s">
        <v>396</v>
      </c>
      <c r="F692" t="s">
        <v>61</v>
      </c>
      <c r="G692">
        <v>10104</v>
      </c>
      <c r="H692" t="s">
        <v>3935</v>
      </c>
      <c r="I692">
        <v>12</v>
      </c>
      <c r="J692">
        <v>2023</v>
      </c>
      <c r="K692">
        <v>202312</v>
      </c>
      <c r="L692">
        <v>202312</v>
      </c>
      <c r="M692" t="s">
        <v>398</v>
      </c>
      <c r="N692" t="s">
        <v>1692</v>
      </c>
      <c r="O692" t="s">
        <v>2201</v>
      </c>
      <c r="P692" t="s">
        <v>2976</v>
      </c>
      <c r="Q692" s="1">
        <v>45075</v>
      </c>
      <c r="R692">
        <v>1</v>
      </c>
      <c r="S692">
        <v>1</v>
      </c>
      <c r="T692">
        <v>1</v>
      </c>
      <c r="U692">
        <v>1</v>
      </c>
      <c r="V692" t="s">
        <v>4011</v>
      </c>
      <c r="W692" t="str">
        <f>IF(Tabla1[[#This Row],[num_sup]]=1,"CUMPLE SF","NO CUMPLE SF")</f>
        <v>CUMPLE SF</v>
      </c>
      <c r="X692" t="str">
        <f>IF(Tabla1[[#This Row],[num_ta]]=1,"SI CUMPLE TA","NO CUMPLE TA")</f>
        <v>SI CUMPLE TA</v>
      </c>
      <c r="Y692" s="5" t="str">
        <f>IF(AND(Tabla1[[#This Row],[num_sup]]=1,Tabla1[[#This Row],[num_ta]]=1),"CUMPLE","NO CUMPLE")</f>
        <v>CUMPLE</v>
      </c>
    </row>
    <row r="693" spans="1:25" hidden="1" x14ac:dyDescent="0.25">
      <c r="A693" t="s">
        <v>7</v>
      </c>
      <c r="B693" t="s">
        <v>15</v>
      </c>
      <c r="C693" t="s">
        <v>62</v>
      </c>
      <c r="D693" t="s">
        <v>15</v>
      </c>
      <c r="E693" t="s">
        <v>15</v>
      </c>
      <c r="F693" t="s">
        <v>298</v>
      </c>
      <c r="G693">
        <v>10105</v>
      </c>
      <c r="H693" t="s">
        <v>3935</v>
      </c>
      <c r="I693">
        <v>12</v>
      </c>
      <c r="J693">
        <v>2023</v>
      </c>
      <c r="K693">
        <v>202312</v>
      </c>
      <c r="L693">
        <v>202312</v>
      </c>
      <c r="M693" t="s">
        <v>401</v>
      </c>
      <c r="N693" t="s">
        <v>1858</v>
      </c>
      <c r="O693" t="s">
        <v>1754</v>
      </c>
      <c r="P693" t="s">
        <v>2975</v>
      </c>
      <c r="Q693" s="1">
        <v>45066</v>
      </c>
      <c r="R693">
        <v>1</v>
      </c>
      <c r="S693">
        <v>1</v>
      </c>
      <c r="T693">
        <v>1</v>
      </c>
      <c r="U693">
        <v>1</v>
      </c>
      <c r="V693" t="s">
        <v>4011</v>
      </c>
      <c r="W693" t="str">
        <f>IF(Tabla1[[#This Row],[num_sup]]=1,"CUMPLE SF","NO CUMPLE SF")</f>
        <v>CUMPLE SF</v>
      </c>
      <c r="X693" t="str">
        <f>IF(Tabla1[[#This Row],[num_ta]]=1,"SI CUMPLE TA","NO CUMPLE TA")</f>
        <v>SI CUMPLE TA</v>
      </c>
      <c r="Y693" s="5" t="str">
        <f>IF(AND(Tabla1[[#This Row],[num_sup]]=1,Tabla1[[#This Row],[num_ta]]=1),"CUMPLE","NO CUMPLE")</f>
        <v>CUMPLE</v>
      </c>
    </row>
    <row r="694" spans="1:25" hidden="1" x14ac:dyDescent="0.25">
      <c r="A694" t="s">
        <v>7</v>
      </c>
      <c r="B694" t="s">
        <v>15</v>
      </c>
      <c r="C694" t="s">
        <v>62</v>
      </c>
      <c r="D694" t="s">
        <v>15</v>
      </c>
      <c r="E694" t="s">
        <v>96</v>
      </c>
      <c r="F694" t="s">
        <v>100</v>
      </c>
      <c r="G694">
        <v>10105</v>
      </c>
      <c r="H694" t="s">
        <v>3936</v>
      </c>
      <c r="I694">
        <v>12</v>
      </c>
      <c r="J694">
        <v>2023</v>
      </c>
      <c r="K694">
        <v>202312</v>
      </c>
      <c r="L694">
        <v>202312</v>
      </c>
      <c r="M694" t="s">
        <v>402</v>
      </c>
      <c r="N694" t="s">
        <v>1743</v>
      </c>
      <c r="O694" t="s">
        <v>2654</v>
      </c>
      <c r="P694" t="s">
        <v>2974</v>
      </c>
      <c r="Q694" s="1">
        <v>45063</v>
      </c>
      <c r="R694">
        <v>1</v>
      </c>
      <c r="S694">
        <v>1</v>
      </c>
      <c r="T694">
        <v>1</v>
      </c>
      <c r="U694">
        <v>1</v>
      </c>
      <c r="V694" t="s">
        <v>4011</v>
      </c>
      <c r="W694" t="str">
        <f>IF(Tabla1[[#This Row],[num_sup]]=1,"CUMPLE SF","NO CUMPLE SF")</f>
        <v>CUMPLE SF</v>
      </c>
      <c r="X694" t="str">
        <f>IF(Tabla1[[#This Row],[num_ta]]=1,"SI CUMPLE TA","NO CUMPLE TA")</f>
        <v>SI CUMPLE TA</v>
      </c>
      <c r="Y694" s="5" t="str">
        <f>IF(AND(Tabla1[[#This Row],[num_sup]]=1,Tabla1[[#This Row],[num_ta]]=1),"CUMPLE","NO CUMPLE")</f>
        <v>CUMPLE</v>
      </c>
    </row>
    <row r="695" spans="1:25" hidden="1" x14ac:dyDescent="0.25">
      <c r="A695" t="s">
        <v>7</v>
      </c>
      <c r="B695" t="s">
        <v>15</v>
      </c>
      <c r="C695" t="s">
        <v>52</v>
      </c>
      <c r="D695" t="s">
        <v>3998</v>
      </c>
      <c r="E695" t="s">
        <v>3999</v>
      </c>
      <c r="F695" t="s">
        <v>4000</v>
      </c>
      <c r="G695">
        <v>10106</v>
      </c>
      <c r="H695" t="s">
        <v>3935</v>
      </c>
      <c r="I695">
        <v>12</v>
      </c>
      <c r="J695">
        <v>2023</v>
      </c>
      <c r="K695">
        <v>202312</v>
      </c>
      <c r="L695">
        <v>202312</v>
      </c>
      <c r="M695" t="s">
        <v>405</v>
      </c>
      <c r="N695" t="s">
        <v>1700</v>
      </c>
      <c r="O695" t="s">
        <v>1704</v>
      </c>
      <c r="P695" t="s">
        <v>2973</v>
      </c>
      <c r="Q695" s="1">
        <v>45073</v>
      </c>
      <c r="R695">
        <v>1</v>
      </c>
      <c r="S695">
        <v>0</v>
      </c>
      <c r="T695">
        <v>0</v>
      </c>
      <c r="U695">
        <v>0</v>
      </c>
      <c r="V695" t="s">
        <v>4011</v>
      </c>
      <c r="W695" t="str">
        <f>IF(Tabla1[[#This Row],[num_sup]]=1,"CUMPLE SF","NO CUMPLE SF")</f>
        <v>NO CUMPLE SF</v>
      </c>
      <c r="X695" t="str">
        <f>IF(Tabla1[[#This Row],[num_ta]]=1,"SI CUMPLE TA","NO CUMPLE TA")</f>
        <v>NO CUMPLE TA</v>
      </c>
      <c r="Y695" s="5" t="str">
        <f>IF(AND(Tabla1[[#This Row],[num_sup]]=1,Tabla1[[#This Row],[num_ta]]=1),"CUMPLE","NO CUMPLE")</f>
        <v>NO CUMPLE</v>
      </c>
    </row>
    <row r="696" spans="1:25" hidden="1" x14ac:dyDescent="0.25">
      <c r="A696" t="s">
        <v>7</v>
      </c>
      <c r="B696" t="s">
        <v>15</v>
      </c>
      <c r="C696" t="s">
        <v>52</v>
      </c>
      <c r="D696" t="s">
        <v>3998</v>
      </c>
      <c r="E696" t="s">
        <v>3999</v>
      </c>
      <c r="F696" t="s">
        <v>4000</v>
      </c>
      <c r="G696">
        <v>10106</v>
      </c>
      <c r="H696" t="s">
        <v>3935</v>
      </c>
      <c r="I696">
        <v>12</v>
      </c>
      <c r="J696">
        <v>2023</v>
      </c>
      <c r="K696">
        <v>202312</v>
      </c>
      <c r="L696">
        <v>202312</v>
      </c>
      <c r="M696" t="s">
        <v>406</v>
      </c>
      <c r="N696" t="s">
        <v>1911</v>
      </c>
      <c r="O696" t="s">
        <v>1941</v>
      </c>
      <c r="P696" t="s">
        <v>2972</v>
      </c>
      <c r="Q696" s="1">
        <v>45076</v>
      </c>
      <c r="R696">
        <v>1</v>
      </c>
      <c r="S696">
        <v>0</v>
      </c>
      <c r="T696">
        <v>0</v>
      </c>
      <c r="U696">
        <v>0</v>
      </c>
      <c r="V696" t="s">
        <v>4011</v>
      </c>
      <c r="W696" t="str">
        <f>IF(Tabla1[[#This Row],[num_sup]]=1,"CUMPLE SF","NO CUMPLE SF")</f>
        <v>NO CUMPLE SF</v>
      </c>
      <c r="X696" t="str">
        <f>IF(Tabla1[[#This Row],[num_ta]]=1,"SI CUMPLE TA","NO CUMPLE TA")</f>
        <v>NO CUMPLE TA</v>
      </c>
      <c r="Y696" s="5" t="str">
        <f>IF(AND(Tabla1[[#This Row],[num_sup]]=1,Tabla1[[#This Row],[num_ta]]=1),"CUMPLE","NO CUMPLE")</f>
        <v>NO CUMPLE</v>
      </c>
    </row>
    <row r="697" spans="1:25" hidden="1" x14ac:dyDescent="0.25">
      <c r="A697" t="s">
        <v>7</v>
      </c>
      <c r="B697" t="s">
        <v>15</v>
      </c>
      <c r="C697" t="s">
        <v>52</v>
      </c>
      <c r="D697" t="s">
        <v>15</v>
      </c>
      <c r="E697" t="s">
        <v>230</v>
      </c>
      <c r="F697" t="s">
        <v>407</v>
      </c>
      <c r="G697">
        <v>10106</v>
      </c>
      <c r="H697" t="s">
        <v>3935</v>
      </c>
      <c r="I697">
        <v>12</v>
      </c>
      <c r="J697">
        <v>2023</v>
      </c>
      <c r="K697">
        <v>202312</v>
      </c>
      <c r="L697">
        <v>202312</v>
      </c>
      <c r="M697" t="s">
        <v>408</v>
      </c>
      <c r="N697" t="s">
        <v>1791</v>
      </c>
      <c r="O697" t="s">
        <v>913</v>
      </c>
      <c r="P697" t="s">
        <v>2971</v>
      </c>
      <c r="Q697" s="1">
        <v>45075</v>
      </c>
      <c r="R697">
        <v>1</v>
      </c>
      <c r="S697">
        <v>1</v>
      </c>
      <c r="T697">
        <v>1</v>
      </c>
      <c r="U697">
        <v>1</v>
      </c>
      <c r="V697" t="s">
        <v>4011</v>
      </c>
      <c r="W697" t="str">
        <f>IF(Tabla1[[#This Row],[num_sup]]=1,"CUMPLE SF","NO CUMPLE SF")</f>
        <v>CUMPLE SF</v>
      </c>
      <c r="X697" t="str">
        <f>IF(Tabla1[[#This Row],[num_ta]]=1,"SI CUMPLE TA","NO CUMPLE TA")</f>
        <v>SI CUMPLE TA</v>
      </c>
      <c r="Y697" s="5" t="str">
        <f>IF(AND(Tabla1[[#This Row],[num_sup]]=1,Tabla1[[#This Row],[num_ta]]=1),"CUMPLE","NO CUMPLE")</f>
        <v>CUMPLE</v>
      </c>
    </row>
    <row r="698" spans="1:25" hidden="1" x14ac:dyDescent="0.25">
      <c r="A698" t="s">
        <v>7</v>
      </c>
      <c r="B698" t="s">
        <v>15</v>
      </c>
      <c r="C698" t="s">
        <v>52</v>
      </c>
      <c r="D698" t="s">
        <v>15</v>
      </c>
      <c r="E698" t="s">
        <v>230</v>
      </c>
      <c r="F698" t="s">
        <v>52</v>
      </c>
      <c r="G698">
        <v>10106</v>
      </c>
      <c r="H698" t="s">
        <v>3935</v>
      </c>
      <c r="I698">
        <v>12</v>
      </c>
      <c r="J698">
        <v>2023</v>
      </c>
      <c r="K698">
        <v>202312</v>
      </c>
      <c r="L698">
        <v>202312</v>
      </c>
      <c r="M698" t="s">
        <v>1555</v>
      </c>
      <c r="N698" t="s">
        <v>2970</v>
      </c>
      <c r="O698" t="s">
        <v>1731</v>
      </c>
      <c r="P698" t="s">
        <v>2969</v>
      </c>
      <c r="Q698" s="1">
        <v>45058</v>
      </c>
      <c r="R698">
        <v>1</v>
      </c>
      <c r="S698">
        <v>1</v>
      </c>
      <c r="T698">
        <v>1</v>
      </c>
      <c r="U698">
        <v>1</v>
      </c>
      <c r="V698" t="s">
        <v>4011</v>
      </c>
      <c r="W698" t="str">
        <f>IF(Tabla1[[#This Row],[num_sup]]=1,"CUMPLE SF","NO CUMPLE SF")</f>
        <v>CUMPLE SF</v>
      </c>
      <c r="X698" t="str">
        <f>IF(Tabla1[[#This Row],[num_ta]]=1,"SI CUMPLE TA","NO CUMPLE TA")</f>
        <v>SI CUMPLE TA</v>
      </c>
      <c r="Y698" s="5" t="str">
        <f>IF(AND(Tabla1[[#This Row],[num_sup]]=1,Tabla1[[#This Row],[num_ta]]=1),"CUMPLE","NO CUMPLE")</f>
        <v>CUMPLE</v>
      </c>
    </row>
    <row r="699" spans="1:25" hidden="1" x14ac:dyDescent="0.25">
      <c r="A699" t="s">
        <v>7</v>
      </c>
      <c r="B699" t="s">
        <v>15</v>
      </c>
      <c r="C699" t="s">
        <v>52</v>
      </c>
      <c r="D699" t="s">
        <v>15</v>
      </c>
      <c r="E699" t="s">
        <v>234</v>
      </c>
      <c r="F699" t="s">
        <v>409</v>
      </c>
      <c r="G699">
        <v>10106</v>
      </c>
      <c r="H699" t="s">
        <v>3935</v>
      </c>
      <c r="I699">
        <v>12</v>
      </c>
      <c r="J699">
        <v>2023</v>
      </c>
      <c r="K699">
        <v>202312</v>
      </c>
      <c r="L699">
        <v>202312</v>
      </c>
      <c r="M699" t="s">
        <v>410</v>
      </c>
      <c r="N699" t="s">
        <v>2968</v>
      </c>
      <c r="O699" t="s">
        <v>2639</v>
      </c>
      <c r="P699" t="s">
        <v>2967</v>
      </c>
      <c r="Q699" s="1">
        <v>45061</v>
      </c>
      <c r="R699">
        <v>1</v>
      </c>
      <c r="S699">
        <v>1</v>
      </c>
      <c r="T699">
        <v>1</v>
      </c>
      <c r="U699">
        <v>1</v>
      </c>
      <c r="V699" t="s">
        <v>4011</v>
      </c>
      <c r="W699" t="str">
        <f>IF(Tabla1[[#This Row],[num_sup]]=1,"CUMPLE SF","NO CUMPLE SF")</f>
        <v>CUMPLE SF</v>
      </c>
      <c r="X699" t="str">
        <f>IF(Tabla1[[#This Row],[num_ta]]=1,"SI CUMPLE TA","NO CUMPLE TA")</f>
        <v>SI CUMPLE TA</v>
      </c>
      <c r="Y699" s="5" t="str">
        <f>IF(AND(Tabla1[[#This Row],[num_sup]]=1,Tabla1[[#This Row],[num_ta]]=1),"CUMPLE","NO CUMPLE")</f>
        <v>CUMPLE</v>
      </c>
    </row>
    <row r="700" spans="1:25" hidden="1" x14ac:dyDescent="0.25">
      <c r="A700" t="s">
        <v>7</v>
      </c>
      <c r="B700" t="s">
        <v>15</v>
      </c>
      <c r="C700" t="s">
        <v>52</v>
      </c>
      <c r="D700" t="s">
        <v>15</v>
      </c>
      <c r="E700" t="s">
        <v>234</v>
      </c>
      <c r="F700" t="s">
        <v>409</v>
      </c>
      <c r="G700">
        <v>10106</v>
      </c>
      <c r="H700" t="s">
        <v>3935</v>
      </c>
      <c r="I700">
        <v>12</v>
      </c>
      <c r="J700">
        <v>2023</v>
      </c>
      <c r="K700">
        <v>202312</v>
      </c>
      <c r="L700">
        <v>202312</v>
      </c>
      <c r="M700" t="s">
        <v>1554</v>
      </c>
      <c r="N700" t="s">
        <v>2639</v>
      </c>
      <c r="O700" t="s">
        <v>2418</v>
      </c>
      <c r="P700" t="s">
        <v>2966</v>
      </c>
      <c r="Q700" s="1">
        <v>45062</v>
      </c>
      <c r="R700">
        <v>1</v>
      </c>
      <c r="S700">
        <v>1</v>
      </c>
      <c r="T700">
        <v>1</v>
      </c>
      <c r="U700">
        <v>1</v>
      </c>
      <c r="V700" t="s">
        <v>4011</v>
      </c>
      <c r="W700" t="str">
        <f>IF(Tabla1[[#This Row],[num_sup]]=1,"CUMPLE SF","NO CUMPLE SF")</f>
        <v>CUMPLE SF</v>
      </c>
      <c r="X700" t="str">
        <f>IF(Tabla1[[#This Row],[num_ta]]=1,"SI CUMPLE TA","NO CUMPLE TA")</f>
        <v>SI CUMPLE TA</v>
      </c>
      <c r="Y700" s="5" t="str">
        <f>IF(AND(Tabla1[[#This Row],[num_sup]]=1,Tabla1[[#This Row],[num_ta]]=1),"CUMPLE","NO CUMPLE")</f>
        <v>CUMPLE</v>
      </c>
    </row>
    <row r="701" spans="1:25" hidden="1" x14ac:dyDescent="0.25">
      <c r="A701" t="s">
        <v>7</v>
      </c>
      <c r="B701" t="s">
        <v>15</v>
      </c>
      <c r="C701" t="s">
        <v>48</v>
      </c>
      <c r="D701" t="s">
        <v>15</v>
      </c>
      <c r="E701" t="s">
        <v>80</v>
      </c>
      <c r="F701" t="s">
        <v>90</v>
      </c>
      <c r="G701">
        <v>10109</v>
      </c>
      <c r="H701" t="s">
        <v>3935</v>
      </c>
      <c r="I701">
        <v>12</v>
      </c>
      <c r="J701">
        <v>2023</v>
      </c>
      <c r="K701">
        <v>202312</v>
      </c>
      <c r="L701">
        <v>202312</v>
      </c>
      <c r="M701" t="s">
        <v>1553</v>
      </c>
      <c r="N701" t="s">
        <v>1681</v>
      </c>
      <c r="O701" t="s">
        <v>1692</v>
      </c>
      <c r="P701" t="s">
        <v>2419</v>
      </c>
      <c r="Q701" s="1">
        <v>45062</v>
      </c>
      <c r="R701">
        <v>1</v>
      </c>
      <c r="S701">
        <v>1</v>
      </c>
      <c r="T701">
        <v>1</v>
      </c>
      <c r="U701">
        <v>1</v>
      </c>
      <c r="V701" t="s">
        <v>4011</v>
      </c>
      <c r="W701" t="str">
        <f>IF(Tabla1[[#This Row],[num_sup]]=1,"CUMPLE SF","NO CUMPLE SF")</f>
        <v>CUMPLE SF</v>
      </c>
      <c r="X701" t="str">
        <f>IF(Tabla1[[#This Row],[num_ta]]=1,"SI CUMPLE TA","NO CUMPLE TA")</f>
        <v>SI CUMPLE TA</v>
      </c>
      <c r="Y701" s="5" t="str">
        <f>IF(AND(Tabla1[[#This Row],[num_sup]]=1,Tabla1[[#This Row],[num_ta]]=1),"CUMPLE","NO CUMPLE")</f>
        <v>CUMPLE</v>
      </c>
    </row>
    <row r="702" spans="1:25" hidden="1" x14ac:dyDescent="0.25">
      <c r="A702" t="s">
        <v>7</v>
      </c>
      <c r="B702" t="s">
        <v>15</v>
      </c>
      <c r="C702" t="s">
        <v>48</v>
      </c>
      <c r="D702" t="s">
        <v>15</v>
      </c>
      <c r="E702" t="s">
        <v>368</v>
      </c>
      <c r="F702" t="s">
        <v>417</v>
      </c>
      <c r="G702">
        <v>10109</v>
      </c>
      <c r="H702" t="s">
        <v>3935</v>
      </c>
      <c r="I702">
        <v>12</v>
      </c>
      <c r="J702">
        <v>2023</v>
      </c>
      <c r="K702">
        <v>202312</v>
      </c>
      <c r="L702">
        <v>202312</v>
      </c>
      <c r="M702" t="s">
        <v>419</v>
      </c>
      <c r="N702" t="s">
        <v>1856</v>
      </c>
      <c r="O702" t="s">
        <v>2053</v>
      </c>
      <c r="P702" t="s">
        <v>2965</v>
      </c>
      <c r="Q702" s="1">
        <v>45079</v>
      </c>
      <c r="R702">
        <v>1</v>
      </c>
      <c r="S702">
        <v>1</v>
      </c>
      <c r="T702">
        <v>1</v>
      </c>
      <c r="U702">
        <v>1</v>
      </c>
      <c r="V702" t="s">
        <v>4011</v>
      </c>
      <c r="W702" t="str">
        <f>IF(Tabla1[[#This Row],[num_sup]]=1,"CUMPLE SF","NO CUMPLE SF")</f>
        <v>CUMPLE SF</v>
      </c>
      <c r="X702" t="str">
        <f>IF(Tabla1[[#This Row],[num_ta]]=1,"SI CUMPLE TA","NO CUMPLE TA")</f>
        <v>SI CUMPLE TA</v>
      </c>
      <c r="Y702" s="5" t="str">
        <f>IF(AND(Tabla1[[#This Row],[num_sup]]=1,Tabla1[[#This Row],[num_ta]]=1),"CUMPLE","NO CUMPLE")</f>
        <v>CUMPLE</v>
      </c>
    </row>
    <row r="703" spans="1:25" hidden="1" x14ac:dyDescent="0.25">
      <c r="A703" t="s">
        <v>7</v>
      </c>
      <c r="B703" t="s">
        <v>15</v>
      </c>
      <c r="C703" t="s">
        <v>48</v>
      </c>
      <c r="D703" t="s">
        <v>15</v>
      </c>
      <c r="E703" t="s">
        <v>368</v>
      </c>
      <c r="F703" t="s">
        <v>428</v>
      </c>
      <c r="G703">
        <v>10109</v>
      </c>
      <c r="H703" t="s">
        <v>3935</v>
      </c>
      <c r="I703">
        <v>12</v>
      </c>
      <c r="J703">
        <v>2023</v>
      </c>
      <c r="K703">
        <v>202312</v>
      </c>
      <c r="L703">
        <v>202312</v>
      </c>
      <c r="M703" t="s">
        <v>429</v>
      </c>
      <c r="N703" t="s">
        <v>1856</v>
      </c>
      <c r="O703" t="s">
        <v>1681</v>
      </c>
      <c r="P703" t="s">
        <v>2964</v>
      </c>
      <c r="Q703" s="1">
        <v>45076</v>
      </c>
      <c r="R703">
        <v>1</v>
      </c>
      <c r="S703">
        <v>1</v>
      </c>
      <c r="T703">
        <v>1</v>
      </c>
      <c r="U703">
        <v>1</v>
      </c>
      <c r="V703" t="s">
        <v>4011</v>
      </c>
      <c r="W703" t="str">
        <f>IF(Tabla1[[#This Row],[num_sup]]=1,"CUMPLE SF","NO CUMPLE SF")</f>
        <v>CUMPLE SF</v>
      </c>
      <c r="X703" t="str">
        <f>IF(Tabla1[[#This Row],[num_ta]]=1,"SI CUMPLE TA","NO CUMPLE TA")</f>
        <v>SI CUMPLE TA</v>
      </c>
      <c r="Y703" s="5" t="str">
        <f>IF(AND(Tabla1[[#This Row],[num_sup]]=1,Tabla1[[#This Row],[num_ta]]=1),"CUMPLE","NO CUMPLE")</f>
        <v>CUMPLE</v>
      </c>
    </row>
    <row r="704" spans="1:25" hidden="1" x14ac:dyDescent="0.25">
      <c r="A704" t="s">
        <v>7</v>
      </c>
      <c r="B704" t="s">
        <v>15</v>
      </c>
      <c r="C704" t="s">
        <v>42</v>
      </c>
      <c r="D704" t="s">
        <v>15</v>
      </c>
      <c r="E704" t="s">
        <v>15</v>
      </c>
      <c r="F704" t="s">
        <v>342</v>
      </c>
      <c r="G704">
        <v>10110</v>
      </c>
      <c r="H704" t="s">
        <v>3935</v>
      </c>
      <c r="I704">
        <v>12</v>
      </c>
      <c r="J704">
        <v>2023</v>
      </c>
      <c r="K704">
        <v>202312</v>
      </c>
      <c r="L704">
        <v>202312</v>
      </c>
      <c r="M704" t="s">
        <v>432</v>
      </c>
      <c r="N704" t="s">
        <v>2262</v>
      </c>
      <c r="O704" t="s">
        <v>2963</v>
      </c>
      <c r="P704" t="s">
        <v>2962</v>
      </c>
      <c r="Q704" s="1">
        <v>45069</v>
      </c>
      <c r="R704">
        <v>1</v>
      </c>
      <c r="S704">
        <v>1</v>
      </c>
      <c r="T704">
        <v>1</v>
      </c>
      <c r="U704">
        <v>1</v>
      </c>
      <c r="V704" t="s">
        <v>4011</v>
      </c>
      <c r="W704" t="str">
        <f>IF(Tabla1[[#This Row],[num_sup]]=1,"CUMPLE SF","NO CUMPLE SF")</f>
        <v>CUMPLE SF</v>
      </c>
      <c r="X704" t="str">
        <f>IF(Tabla1[[#This Row],[num_ta]]=1,"SI CUMPLE TA","NO CUMPLE TA")</f>
        <v>SI CUMPLE TA</v>
      </c>
      <c r="Y704" s="5" t="str">
        <f>IF(AND(Tabla1[[#This Row],[num_sup]]=1,Tabla1[[#This Row],[num_ta]]=1),"CUMPLE","NO CUMPLE")</f>
        <v>CUMPLE</v>
      </c>
    </row>
    <row r="705" spans="1:25" hidden="1" x14ac:dyDescent="0.25">
      <c r="A705" t="s">
        <v>7</v>
      </c>
      <c r="B705" t="s">
        <v>15</v>
      </c>
      <c r="C705" t="s">
        <v>42</v>
      </c>
      <c r="D705" t="s">
        <v>15</v>
      </c>
      <c r="E705" t="s">
        <v>234</v>
      </c>
      <c r="F705" t="s">
        <v>433</v>
      </c>
      <c r="G705">
        <v>10110</v>
      </c>
      <c r="H705" t="s">
        <v>3935</v>
      </c>
      <c r="I705">
        <v>12</v>
      </c>
      <c r="J705">
        <v>2023</v>
      </c>
      <c r="K705">
        <v>202312</v>
      </c>
      <c r="L705">
        <v>202312</v>
      </c>
      <c r="M705" t="s">
        <v>434</v>
      </c>
      <c r="N705" t="s">
        <v>2658</v>
      </c>
      <c r="O705" t="s">
        <v>2264</v>
      </c>
      <c r="P705" t="s">
        <v>2961</v>
      </c>
      <c r="Q705" s="1">
        <v>45068</v>
      </c>
      <c r="R705">
        <v>1</v>
      </c>
      <c r="S705">
        <v>1</v>
      </c>
      <c r="T705">
        <v>1</v>
      </c>
      <c r="U705">
        <v>1</v>
      </c>
      <c r="V705" t="s">
        <v>4011</v>
      </c>
      <c r="W705" t="str">
        <f>IF(Tabla1[[#This Row],[num_sup]]=1,"CUMPLE SF","NO CUMPLE SF")</f>
        <v>CUMPLE SF</v>
      </c>
      <c r="X705" t="str">
        <f>IF(Tabla1[[#This Row],[num_ta]]=1,"SI CUMPLE TA","NO CUMPLE TA")</f>
        <v>SI CUMPLE TA</v>
      </c>
      <c r="Y705" s="5" t="str">
        <f>IF(AND(Tabla1[[#This Row],[num_sup]]=1,Tabla1[[#This Row],[num_ta]]=1),"CUMPLE","NO CUMPLE")</f>
        <v>CUMPLE</v>
      </c>
    </row>
    <row r="706" spans="1:25" hidden="1" x14ac:dyDescent="0.25">
      <c r="A706" t="s">
        <v>7</v>
      </c>
      <c r="B706" t="s">
        <v>15</v>
      </c>
      <c r="C706" t="s">
        <v>42</v>
      </c>
      <c r="D706" t="s">
        <v>15</v>
      </c>
      <c r="E706" t="s">
        <v>234</v>
      </c>
      <c r="F706" t="s">
        <v>433</v>
      </c>
      <c r="G706">
        <v>10110</v>
      </c>
      <c r="H706" t="s">
        <v>3935</v>
      </c>
      <c r="I706">
        <v>12</v>
      </c>
      <c r="J706">
        <v>2023</v>
      </c>
      <c r="K706">
        <v>202312</v>
      </c>
      <c r="L706">
        <v>202312</v>
      </c>
      <c r="M706" t="s">
        <v>435</v>
      </c>
      <c r="N706" t="s">
        <v>2570</v>
      </c>
      <c r="O706" t="s">
        <v>1791</v>
      </c>
      <c r="P706" t="s">
        <v>2960</v>
      </c>
      <c r="Q706" s="1">
        <v>45082</v>
      </c>
      <c r="R706">
        <v>1</v>
      </c>
      <c r="S706">
        <v>0</v>
      </c>
      <c r="T706">
        <v>1</v>
      </c>
      <c r="U706">
        <v>0</v>
      </c>
      <c r="V706" t="s">
        <v>4011</v>
      </c>
      <c r="W706" t="str">
        <f>IF(Tabla1[[#This Row],[num_sup]]=1,"CUMPLE SF","NO CUMPLE SF")</f>
        <v>CUMPLE SF</v>
      </c>
      <c r="X706" t="str">
        <f>IF(Tabla1[[#This Row],[num_ta]]=1,"SI CUMPLE TA","NO CUMPLE TA")</f>
        <v>NO CUMPLE TA</v>
      </c>
      <c r="Y706" s="5" t="str">
        <f>IF(AND(Tabla1[[#This Row],[num_sup]]=1,Tabla1[[#This Row],[num_ta]]=1),"CUMPLE","NO CUMPLE")</f>
        <v>NO CUMPLE</v>
      </c>
    </row>
    <row r="707" spans="1:25" hidden="1" x14ac:dyDescent="0.25">
      <c r="A707" t="s">
        <v>7</v>
      </c>
      <c r="B707" t="s">
        <v>15</v>
      </c>
      <c r="C707" t="s">
        <v>42</v>
      </c>
      <c r="D707" t="s">
        <v>15</v>
      </c>
      <c r="E707" t="s">
        <v>234</v>
      </c>
      <c r="F707" t="s">
        <v>234</v>
      </c>
      <c r="G707">
        <v>10110</v>
      </c>
      <c r="H707" t="s">
        <v>3935</v>
      </c>
      <c r="I707">
        <v>12</v>
      </c>
      <c r="J707">
        <v>2023</v>
      </c>
      <c r="K707">
        <v>202312</v>
      </c>
      <c r="L707">
        <v>202312</v>
      </c>
      <c r="M707" t="s">
        <v>444</v>
      </c>
      <c r="N707" t="s">
        <v>2957</v>
      </c>
      <c r="O707" t="s">
        <v>2564</v>
      </c>
      <c r="P707" t="s">
        <v>2956</v>
      </c>
      <c r="Q707" s="1">
        <v>45070</v>
      </c>
      <c r="R707">
        <v>1</v>
      </c>
      <c r="S707">
        <v>1</v>
      </c>
      <c r="T707">
        <v>1</v>
      </c>
      <c r="U707">
        <v>1</v>
      </c>
      <c r="V707" t="s">
        <v>4011</v>
      </c>
      <c r="W707" t="str">
        <f>IF(Tabla1[[#This Row],[num_sup]]=1,"CUMPLE SF","NO CUMPLE SF")</f>
        <v>CUMPLE SF</v>
      </c>
      <c r="X707" t="str">
        <f>IF(Tabla1[[#This Row],[num_ta]]=1,"SI CUMPLE TA","NO CUMPLE TA")</f>
        <v>SI CUMPLE TA</v>
      </c>
      <c r="Y707" s="5" t="str">
        <f>IF(AND(Tabla1[[#This Row],[num_sup]]=1,Tabla1[[#This Row],[num_ta]]=1),"CUMPLE","NO CUMPLE")</f>
        <v>CUMPLE</v>
      </c>
    </row>
    <row r="708" spans="1:25" hidden="1" x14ac:dyDescent="0.25">
      <c r="A708" t="s">
        <v>7</v>
      </c>
      <c r="B708" t="s">
        <v>15</v>
      </c>
      <c r="C708" t="s">
        <v>42</v>
      </c>
      <c r="D708" t="s">
        <v>15</v>
      </c>
      <c r="E708" t="s">
        <v>234</v>
      </c>
      <c r="F708" t="s">
        <v>234</v>
      </c>
      <c r="G708">
        <v>10110</v>
      </c>
      <c r="H708" t="s">
        <v>3935</v>
      </c>
      <c r="I708">
        <v>12</v>
      </c>
      <c r="J708">
        <v>2023</v>
      </c>
      <c r="K708">
        <v>202312</v>
      </c>
      <c r="L708">
        <v>202312</v>
      </c>
      <c r="M708" t="s">
        <v>445</v>
      </c>
      <c r="N708" t="s">
        <v>2955</v>
      </c>
      <c r="O708" t="s">
        <v>2139</v>
      </c>
      <c r="P708" t="s">
        <v>2954</v>
      </c>
      <c r="Q708" s="1">
        <v>45076</v>
      </c>
      <c r="R708">
        <v>1</v>
      </c>
      <c r="S708">
        <v>1</v>
      </c>
      <c r="T708">
        <v>1</v>
      </c>
      <c r="U708">
        <v>1</v>
      </c>
      <c r="V708" t="s">
        <v>4011</v>
      </c>
      <c r="W708" t="str">
        <f>IF(Tabla1[[#This Row],[num_sup]]=1,"CUMPLE SF","NO CUMPLE SF")</f>
        <v>CUMPLE SF</v>
      </c>
      <c r="X708" t="str">
        <f>IF(Tabla1[[#This Row],[num_ta]]=1,"SI CUMPLE TA","NO CUMPLE TA")</f>
        <v>SI CUMPLE TA</v>
      </c>
      <c r="Y708" s="5" t="str">
        <f>IF(AND(Tabla1[[#This Row],[num_sup]]=1,Tabla1[[#This Row],[num_ta]]=1),"CUMPLE","NO CUMPLE")</f>
        <v>CUMPLE</v>
      </c>
    </row>
    <row r="709" spans="1:25" hidden="1" x14ac:dyDescent="0.25">
      <c r="A709" t="s">
        <v>7</v>
      </c>
      <c r="B709" t="s">
        <v>15</v>
      </c>
      <c r="C709" t="s">
        <v>42</v>
      </c>
      <c r="D709" t="s">
        <v>15</v>
      </c>
      <c r="E709" t="s">
        <v>234</v>
      </c>
      <c r="F709" t="s">
        <v>234</v>
      </c>
      <c r="G709">
        <v>10110</v>
      </c>
      <c r="H709" t="s">
        <v>3935</v>
      </c>
      <c r="I709">
        <v>12</v>
      </c>
      <c r="J709">
        <v>2023</v>
      </c>
      <c r="K709">
        <v>202312</v>
      </c>
      <c r="L709">
        <v>202312</v>
      </c>
      <c r="M709" t="s">
        <v>436</v>
      </c>
      <c r="N709" t="s">
        <v>1681</v>
      </c>
      <c r="O709" t="s">
        <v>2959</v>
      </c>
      <c r="P709" t="s">
        <v>2958</v>
      </c>
      <c r="Q709" s="1">
        <v>45077</v>
      </c>
      <c r="R709">
        <v>1</v>
      </c>
      <c r="S709">
        <v>1</v>
      </c>
      <c r="T709">
        <v>1</v>
      </c>
      <c r="U709">
        <v>1</v>
      </c>
      <c r="V709" t="s">
        <v>4011</v>
      </c>
      <c r="W709" t="str">
        <f>IF(Tabla1[[#This Row],[num_sup]]=1,"CUMPLE SF","NO CUMPLE SF")</f>
        <v>CUMPLE SF</v>
      </c>
      <c r="X709" t="str">
        <f>IF(Tabla1[[#This Row],[num_ta]]=1,"SI CUMPLE TA","NO CUMPLE TA")</f>
        <v>SI CUMPLE TA</v>
      </c>
      <c r="Y709" s="5" t="str">
        <f>IF(AND(Tabla1[[#This Row],[num_sup]]=1,Tabla1[[#This Row],[num_ta]]=1),"CUMPLE","NO CUMPLE")</f>
        <v>CUMPLE</v>
      </c>
    </row>
    <row r="710" spans="1:25" hidden="1" x14ac:dyDescent="0.25">
      <c r="A710" t="s">
        <v>7</v>
      </c>
      <c r="B710" t="s">
        <v>15</v>
      </c>
      <c r="C710" t="s">
        <v>67</v>
      </c>
      <c r="D710" t="s">
        <v>15</v>
      </c>
      <c r="E710" t="s">
        <v>43</v>
      </c>
      <c r="F710" t="s">
        <v>82</v>
      </c>
      <c r="G710">
        <v>10114</v>
      </c>
      <c r="H710" t="s">
        <v>3935</v>
      </c>
      <c r="I710">
        <v>12</v>
      </c>
      <c r="J710">
        <v>2023</v>
      </c>
      <c r="K710">
        <v>202312</v>
      </c>
      <c r="L710">
        <v>202312</v>
      </c>
      <c r="M710" t="s">
        <v>455</v>
      </c>
      <c r="N710" t="s">
        <v>2201</v>
      </c>
      <c r="O710" t="s">
        <v>1856</v>
      </c>
      <c r="P710" t="s">
        <v>2953</v>
      </c>
      <c r="Q710" s="1">
        <v>45052</v>
      </c>
      <c r="R710">
        <v>1</v>
      </c>
      <c r="S710">
        <v>1</v>
      </c>
      <c r="T710">
        <v>1</v>
      </c>
      <c r="U710">
        <v>1</v>
      </c>
      <c r="V710" t="s">
        <v>4011</v>
      </c>
      <c r="W710" t="str">
        <f>IF(Tabla1[[#This Row],[num_sup]]=1,"CUMPLE SF","NO CUMPLE SF")</f>
        <v>CUMPLE SF</v>
      </c>
      <c r="X710" t="str">
        <f>IF(Tabla1[[#This Row],[num_ta]]=1,"SI CUMPLE TA","NO CUMPLE TA")</f>
        <v>SI CUMPLE TA</v>
      </c>
      <c r="Y710" s="5" t="str">
        <f>IF(AND(Tabla1[[#This Row],[num_sup]]=1,Tabla1[[#This Row],[num_ta]]=1),"CUMPLE","NO CUMPLE")</f>
        <v>CUMPLE</v>
      </c>
    </row>
    <row r="711" spans="1:25" hidden="1" x14ac:dyDescent="0.25">
      <c r="A711" t="s">
        <v>7</v>
      </c>
      <c r="B711" t="s">
        <v>15</v>
      </c>
      <c r="C711" t="s">
        <v>67</v>
      </c>
      <c r="D711" t="s">
        <v>15</v>
      </c>
      <c r="E711" t="s">
        <v>67</v>
      </c>
      <c r="F711" t="s">
        <v>37</v>
      </c>
      <c r="G711">
        <v>10114</v>
      </c>
      <c r="H711" t="s">
        <v>3935</v>
      </c>
      <c r="I711">
        <v>12</v>
      </c>
      <c r="J711">
        <v>2023</v>
      </c>
      <c r="K711">
        <v>202312</v>
      </c>
      <c r="L711">
        <v>202312</v>
      </c>
      <c r="M711" t="s">
        <v>457</v>
      </c>
      <c r="N711" t="s">
        <v>1714</v>
      </c>
      <c r="O711" t="s">
        <v>1981</v>
      </c>
      <c r="P711" t="s">
        <v>2952</v>
      </c>
      <c r="Q711" s="1">
        <v>45080</v>
      </c>
      <c r="R711">
        <v>1</v>
      </c>
      <c r="S711">
        <v>0</v>
      </c>
      <c r="T711">
        <v>0</v>
      </c>
      <c r="U711">
        <v>1</v>
      </c>
      <c r="V711" t="s">
        <v>4011</v>
      </c>
      <c r="W711" t="str">
        <f>IF(Tabla1[[#This Row],[num_sup]]=1,"CUMPLE SF","NO CUMPLE SF")</f>
        <v>NO CUMPLE SF</v>
      </c>
      <c r="X711" t="str">
        <f>IF(Tabla1[[#This Row],[num_ta]]=1,"SI CUMPLE TA","NO CUMPLE TA")</f>
        <v>SI CUMPLE TA</v>
      </c>
      <c r="Y711" s="5" t="str">
        <f>IF(AND(Tabla1[[#This Row],[num_sup]]=1,Tabla1[[#This Row],[num_ta]]=1),"CUMPLE","NO CUMPLE")</f>
        <v>NO CUMPLE</v>
      </c>
    </row>
    <row r="712" spans="1:25" hidden="1" x14ac:dyDescent="0.25">
      <c r="A712" t="s">
        <v>7</v>
      </c>
      <c r="B712" t="s">
        <v>15</v>
      </c>
      <c r="C712" t="s">
        <v>67</v>
      </c>
      <c r="D712" t="s">
        <v>15</v>
      </c>
      <c r="E712" t="s">
        <v>67</v>
      </c>
      <c r="F712" t="s">
        <v>37</v>
      </c>
      <c r="G712">
        <v>10114</v>
      </c>
      <c r="H712" t="s">
        <v>3935</v>
      </c>
      <c r="I712">
        <v>12</v>
      </c>
      <c r="J712">
        <v>2023</v>
      </c>
      <c r="K712">
        <v>202312</v>
      </c>
      <c r="L712">
        <v>202312</v>
      </c>
      <c r="M712" t="s">
        <v>1552</v>
      </c>
      <c r="N712" t="s">
        <v>1735</v>
      </c>
      <c r="O712" t="s">
        <v>1723</v>
      </c>
      <c r="P712" t="s">
        <v>2951</v>
      </c>
      <c r="Q712" s="1">
        <v>45074</v>
      </c>
      <c r="R712">
        <v>1</v>
      </c>
      <c r="S712">
        <v>0</v>
      </c>
      <c r="T712">
        <v>0</v>
      </c>
      <c r="U712">
        <v>0</v>
      </c>
      <c r="V712" t="s">
        <v>4011</v>
      </c>
      <c r="W712" t="str">
        <f>IF(Tabla1[[#This Row],[num_sup]]=1,"CUMPLE SF","NO CUMPLE SF")</f>
        <v>NO CUMPLE SF</v>
      </c>
      <c r="X712" t="str">
        <f>IF(Tabla1[[#This Row],[num_ta]]=1,"SI CUMPLE TA","NO CUMPLE TA")</f>
        <v>NO CUMPLE TA</v>
      </c>
      <c r="Y712" s="5" t="str">
        <f>IF(AND(Tabla1[[#This Row],[num_sup]]=1,Tabla1[[#This Row],[num_ta]]=1),"CUMPLE","NO CUMPLE")</f>
        <v>NO CUMPLE</v>
      </c>
    </row>
    <row r="713" spans="1:25" hidden="1" x14ac:dyDescent="0.25">
      <c r="A713" t="s">
        <v>7</v>
      </c>
      <c r="B713" t="s">
        <v>15</v>
      </c>
      <c r="C713" t="s">
        <v>68</v>
      </c>
      <c r="D713" t="s">
        <v>15</v>
      </c>
      <c r="E713" t="s">
        <v>368</v>
      </c>
      <c r="F713" t="s">
        <v>68</v>
      </c>
      <c r="G713">
        <v>10115</v>
      </c>
      <c r="H713" t="s">
        <v>3935</v>
      </c>
      <c r="I713">
        <v>12</v>
      </c>
      <c r="J713">
        <v>2023</v>
      </c>
      <c r="K713">
        <v>202312</v>
      </c>
      <c r="L713">
        <v>202312</v>
      </c>
      <c r="M713" t="s">
        <v>458</v>
      </c>
      <c r="N713" t="s">
        <v>2103</v>
      </c>
      <c r="O713" t="s">
        <v>2950</v>
      </c>
      <c r="P713" t="s">
        <v>736</v>
      </c>
      <c r="Q713" s="1">
        <v>45062</v>
      </c>
      <c r="R713">
        <v>1</v>
      </c>
      <c r="S713">
        <v>1</v>
      </c>
      <c r="T713">
        <v>1</v>
      </c>
      <c r="U713">
        <v>1</v>
      </c>
      <c r="V713" t="s">
        <v>4011</v>
      </c>
      <c r="W713" t="str">
        <f>IF(Tabla1[[#This Row],[num_sup]]=1,"CUMPLE SF","NO CUMPLE SF")</f>
        <v>CUMPLE SF</v>
      </c>
      <c r="X713" t="str">
        <f>IF(Tabla1[[#This Row],[num_ta]]=1,"SI CUMPLE TA","NO CUMPLE TA")</f>
        <v>SI CUMPLE TA</v>
      </c>
      <c r="Y713" s="5" t="str">
        <f>IF(AND(Tabla1[[#This Row],[num_sup]]=1,Tabla1[[#This Row],[num_ta]]=1),"CUMPLE","NO CUMPLE")</f>
        <v>CUMPLE</v>
      </c>
    </row>
    <row r="714" spans="1:25" hidden="1" x14ac:dyDescent="0.25">
      <c r="A714" t="s">
        <v>7</v>
      </c>
      <c r="B714" t="s">
        <v>15</v>
      </c>
      <c r="C714" t="s">
        <v>50</v>
      </c>
      <c r="D714" t="s">
        <v>15</v>
      </c>
      <c r="E714" t="s">
        <v>67</v>
      </c>
      <c r="F714" t="s">
        <v>50</v>
      </c>
      <c r="G714">
        <v>10116</v>
      </c>
      <c r="H714" t="s">
        <v>3935</v>
      </c>
      <c r="I714">
        <v>12</v>
      </c>
      <c r="J714">
        <v>2023</v>
      </c>
      <c r="K714">
        <v>202312</v>
      </c>
      <c r="L714">
        <v>202312</v>
      </c>
      <c r="M714" t="s">
        <v>461</v>
      </c>
      <c r="N714" t="s">
        <v>2949</v>
      </c>
      <c r="O714" t="s">
        <v>1759</v>
      </c>
      <c r="P714" t="s">
        <v>2948</v>
      </c>
      <c r="Q714" s="1">
        <v>45061</v>
      </c>
      <c r="R714">
        <v>1</v>
      </c>
      <c r="S714">
        <v>1</v>
      </c>
      <c r="T714">
        <v>1</v>
      </c>
      <c r="U714">
        <v>1</v>
      </c>
      <c r="V714" t="s">
        <v>4011</v>
      </c>
      <c r="W714" t="str">
        <f>IF(Tabla1[[#This Row],[num_sup]]=1,"CUMPLE SF","NO CUMPLE SF")</f>
        <v>CUMPLE SF</v>
      </c>
      <c r="X714" t="str">
        <f>IF(Tabla1[[#This Row],[num_ta]]=1,"SI CUMPLE TA","NO CUMPLE TA")</f>
        <v>SI CUMPLE TA</v>
      </c>
      <c r="Y714" s="5" t="str">
        <f>IF(AND(Tabla1[[#This Row],[num_sup]]=1,Tabla1[[#This Row],[num_ta]]=1),"CUMPLE","NO CUMPLE")</f>
        <v>CUMPLE</v>
      </c>
    </row>
    <row r="715" spans="1:25" hidden="1" x14ac:dyDescent="0.25">
      <c r="A715" t="s">
        <v>7</v>
      </c>
      <c r="B715" t="s">
        <v>15</v>
      </c>
      <c r="C715" t="s">
        <v>19</v>
      </c>
      <c r="D715" t="s">
        <v>15</v>
      </c>
      <c r="E715" t="s">
        <v>76</v>
      </c>
      <c r="F715" t="s">
        <v>466</v>
      </c>
      <c r="G715">
        <v>10119</v>
      </c>
      <c r="H715" t="s">
        <v>3935</v>
      </c>
      <c r="I715">
        <v>12</v>
      </c>
      <c r="J715">
        <v>2023</v>
      </c>
      <c r="K715">
        <v>202312</v>
      </c>
      <c r="L715">
        <v>202312</v>
      </c>
      <c r="M715" t="s">
        <v>1551</v>
      </c>
      <c r="N715" t="s">
        <v>1861</v>
      </c>
      <c r="O715" t="s">
        <v>1755</v>
      </c>
      <c r="P715" t="s">
        <v>2947</v>
      </c>
      <c r="Q715" s="1">
        <v>45080</v>
      </c>
      <c r="R715">
        <v>1</v>
      </c>
      <c r="S715">
        <v>0</v>
      </c>
      <c r="T715">
        <v>1</v>
      </c>
      <c r="U715">
        <v>0</v>
      </c>
      <c r="V715" t="s">
        <v>4011</v>
      </c>
      <c r="W715" t="str">
        <f>IF(Tabla1[[#This Row],[num_sup]]=1,"CUMPLE SF","NO CUMPLE SF")</f>
        <v>CUMPLE SF</v>
      </c>
      <c r="X715" t="str">
        <f>IF(Tabla1[[#This Row],[num_ta]]=1,"SI CUMPLE TA","NO CUMPLE TA")</f>
        <v>NO CUMPLE TA</v>
      </c>
      <c r="Y715" s="5" t="str">
        <f>IF(AND(Tabla1[[#This Row],[num_sup]]=1,Tabla1[[#This Row],[num_ta]]=1),"CUMPLE","NO CUMPLE")</f>
        <v>NO CUMPLE</v>
      </c>
    </row>
    <row r="716" spans="1:25" hidden="1" x14ac:dyDescent="0.25">
      <c r="A716" t="s">
        <v>7</v>
      </c>
      <c r="B716" t="s">
        <v>15</v>
      </c>
      <c r="C716" t="s">
        <v>20</v>
      </c>
      <c r="D716" t="s">
        <v>15</v>
      </c>
      <c r="E716" t="s">
        <v>43</v>
      </c>
      <c r="F716" t="s">
        <v>468</v>
      </c>
      <c r="G716">
        <v>10120</v>
      </c>
      <c r="H716" t="s">
        <v>3935</v>
      </c>
      <c r="I716">
        <v>12</v>
      </c>
      <c r="J716">
        <v>2023</v>
      </c>
      <c r="K716">
        <v>202312</v>
      </c>
      <c r="L716">
        <v>202312</v>
      </c>
      <c r="M716" t="s">
        <v>472</v>
      </c>
      <c r="N716" t="s">
        <v>2946</v>
      </c>
      <c r="O716" t="s">
        <v>1711</v>
      </c>
      <c r="P716" t="s">
        <v>1774</v>
      </c>
      <c r="Q716" s="1">
        <v>45076</v>
      </c>
      <c r="R716">
        <v>1</v>
      </c>
      <c r="S716">
        <v>1</v>
      </c>
      <c r="T716">
        <v>1</v>
      </c>
      <c r="U716">
        <v>1</v>
      </c>
      <c r="V716" t="s">
        <v>4011</v>
      </c>
      <c r="W716" t="str">
        <f>IF(Tabla1[[#This Row],[num_sup]]=1,"CUMPLE SF","NO CUMPLE SF")</f>
        <v>CUMPLE SF</v>
      </c>
      <c r="X716" t="str">
        <f>IF(Tabla1[[#This Row],[num_ta]]=1,"SI CUMPLE TA","NO CUMPLE TA")</f>
        <v>SI CUMPLE TA</v>
      </c>
      <c r="Y716" s="5" t="str">
        <f>IF(AND(Tabla1[[#This Row],[num_sup]]=1,Tabla1[[#This Row],[num_ta]]=1),"CUMPLE","NO CUMPLE")</f>
        <v>CUMPLE</v>
      </c>
    </row>
    <row r="717" spans="1:25" hidden="1" x14ac:dyDescent="0.25">
      <c r="A717" t="s">
        <v>7</v>
      </c>
      <c r="B717" t="s">
        <v>15</v>
      </c>
      <c r="C717" t="s">
        <v>20</v>
      </c>
      <c r="D717" t="s">
        <v>15</v>
      </c>
      <c r="E717" t="s">
        <v>396</v>
      </c>
      <c r="F717" t="s">
        <v>83</v>
      </c>
      <c r="G717">
        <v>10120</v>
      </c>
      <c r="H717" t="s">
        <v>3935</v>
      </c>
      <c r="I717">
        <v>12</v>
      </c>
      <c r="J717">
        <v>2023</v>
      </c>
      <c r="K717">
        <v>202312</v>
      </c>
      <c r="L717">
        <v>202312</v>
      </c>
      <c r="M717" t="s">
        <v>473</v>
      </c>
      <c r="N717" t="s">
        <v>89</v>
      </c>
      <c r="O717" t="s">
        <v>2945</v>
      </c>
      <c r="P717" t="s">
        <v>2944</v>
      </c>
      <c r="Q717" s="1">
        <v>45063</v>
      </c>
      <c r="R717">
        <v>1</v>
      </c>
      <c r="S717">
        <v>0</v>
      </c>
      <c r="T717">
        <v>1</v>
      </c>
      <c r="U717">
        <v>0</v>
      </c>
      <c r="V717" t="s">
        <v>4011</v>
      </c>
      <c r="W717" t="str">
        <f>IF(Tabla1[[#This Row],[num_sup]]=1,"CUMPLE SF","NO CUMPLE SF")</f>
        <v>CUMPLE SF</v>
      </c>
      <c r="X717" t="str">
        <f>IF(Tabla1[[#This Row],[num_ta]]=1,"SI CUMPLE TA","NO CUMPLE TA")</f>
        <v>NO CUMPLE TA</v>
      </c>
      <c r="Y717" s="5" t="str">
        <f>IF(AND(Tabla1[[#This Row],[num_sup]]=1,Tabla1[[#This Row],[num_ta]]=1),"CUMPLE","NO CUMPLE")</f>
        <v>NO CUMPLE</v>
      </c>
    </row>
    <row r="718" spans="1:25" hidden="1" x14ac:dyDescent="0.25">
      <c r="A718" t="s">
        <v>7</v>
      </c>
      <c r="B718" t="s">
        <v>15</v>
      </c>
      <c r="C718" t="s">
        <v>20</v>
      </c>
      <c r="D718" t="s">
        <v>15</v>
      </c>
      <c r="E718" t="s">
        <v>396</v>
      </c>
      <c r="F718" t="s">
        <v>20</v>
      </c>
      <c r="G718">
        <v>10120</v>
      </c>
      <c r="H718" t="s">
        <v>3935</v>
      </c>
      <c r="I718">
        <v>12</v>
      </c>
      <c r="J718">
        <v>2023</v>
      </c>
      <c r="K718">
        <v>202312</v>
      </c>
      <c r="L718">
        <v>202312</v>
      </c>
      <c r="M718" t="s">
        <v>476</v>
      </c>
      <c r="N718" t="s">
        <v>1692</v>
      </c>
      <c r="O718" t="s">
        <v>1856</v>
      </c>
      <c r="P718" t="s">
        <v>2943</v>
      </c>
      <c r="Q718" s="1">
        <v>45070</v>
      </c>
      <c r="R718">
        <v>1</v>
      </c>
      <c r="S718">
        <v>1</v>
      </c>
      <c r="T718">
        <v>1</v>
      </c>
      <c r="U718">
        <v>1</v>
      </c>
      <c r="V718" t="s">
        <v>4011</v>
      </c>
      <c r="W718" t="str">
        <f>IF(Tabla1[[#This Row],[num_sup]]=1,"CUMPLE SF","NO CUMPLE SF")</f>
        <v>CUMPLE SF</v>
      </c>
      <c r="X718" t="str">
        <f>IF(Tabla1[[#This Row],[num_ta]]=1,"SI CUMPLE TA","NO CUMPLE TA")</f>
        <v>SI CUMPLE TA</v>
      </c>
      <c r="Y718" s="5" t="str">
        <f>IF(AND(Tabla1[[#This Row],[num_sup]]=1,Tabla1[[#This Row],[num_ta]]=1),"CUMPLE","NO CUMPLE")</f>
        <v>CUMPLE</v>
      </c>
    </row>
    <row r="719" spans="1:25" hidden="1" x14ac:dyDescent="0.25">
      <c r="A719" t="s">
        <v>7</v>
      </c>
      <c r="B719" t="s">
        <v>15</v>
      </c>
      <c r="C719" t="s">
        <v>86</v>
      </c>
      <c r="D719" t="s">
        <v>15</v>
      </c>
      <c r="E719" t="s">
        <v>396</v>
      </c>
      <c r="F719" t="s">
        <v>86</v>
      </c>
      <c r="G719">
        <v>10121</v>
      </c>
      <c r="H719" t="s">
        <v>3935</v>
      </c>
      <c r="I719">
        <v>12</v>
      </c>
      <c r="J719">
        <v>2023</v>
      </c>
      <c r="K719">
        <v>202312</v>
      </c>
      <c r="L719">
        <v>202312</v>
      </c>
      <c r="M719" t="s">
        <v>478</v>
      </c>
      <c r="N719" t="s">
        <v>1743</v>
      </c>
      <c r="O719" t="s">
        <v>1732</v>
      </c>
      <c r="P719" t="s">
        <v>2942</v>
      </c>
      <c r="Q719" s="1">
        <v>45072</v>
      </c>
      <c r="R719">
        <v>1</v>
      </c>
      <c r="S719">
        <v>0</v>
      </c>
      <c r="T719">
        <v>0</v>
      </c>
      <c r="U719">
        <v>1</v>
      </c>
      <c r="V719" t="s">
        <v>4011</v>
      </c>
      <c r="W719" t="str">
        <f>IF(Tabla1[[#This Row],[num_sup]]=1,"CUMPLE SF","NO CUMPLE SF")</f>
        <v>NO CUMPLE SF</v>
      </c>
      <c r="X719" t="str">
        <f>IF(Tabla1[[#This Row],[num_ta]]=1,"SI CUMPLE TA","NO CUMPLE TA")</f>
        <v>SI CUMPLE TA</v>
      </c>
      <c r="Y719" s="5" t="str">
        <f>IF(AND(Tabla1[[#This Row],[num_sup]]=1,Tabla1[[#This Row],[num_ta]]=1),"CUMPLE","NO CUMPLE")</f>
        <v>NO CUMPLE</v>
      </c>
    </row>
    <row r="720" spans="1:25" hidden="1" x14ac:dyDescent="0.25">
      <c r="A720" t="s">
        <v>7</v>
      </c>
      <c r="B720" t="s">
        <v>21</v>
      </c>
      <c r="C720" t="s">
        <v>22</v>
      </c>
      <c r="D720" t="s">
        <v>15</v>
      </c>
      <c r="E720" t="s">
        <v>22</v>
      </c>
      <c r="F720" t="s">
        <v>22</v>
      </c>
      <c r="G720">
        <v>10502</v>
      </c>
      <c r="H720" t="s">
        <v>3935</v>
      </c>
      <c r="I720">
        <v>12</v>
      </c>
      <c r="J720">
        <v>2023</v>
      </c>
      <c r="K720">
        <v>202312</v>
      </c>
      <c r="L720">
        <v>202312</v>
      </c>
      <c r="M720" t="s">
        <v>517</v>
      </c>
      <c r="N720" t="s">
        <v>1707</v>
      </c>
      <c r="O720" t="s">
        <v>1876</v>
      </c>
      <c r="P720" t="s">
        <v>2940</v>
      </c>
      <c r="Q720" s="1">
        <v>45059</v>
      </c>
      <c r="R720">
        <v>1</v>
      </c>
      <c r="S720">
        <v>1</v>
      </c>
      <c r="T720">
        <v>1</v>
      </c>
      <c r="U720">
        <v>1</v>
      </c>
      <c r="V720" t="s">
        <v>4011</v>
      </c>
      <c r="W720" t="str">
        <f>IF(Tabla1[[#This Row],[num_sup]]=1,"CUMPLE SF","NO CUMPLE SF")</f>
        <v>CUMPLE SF</v>
      </c>
      <c r="X720" t="str">
        <f>IF(Tabla1[[#This Row],[num_ta]]=1,"SI CUMPLE TA","NO CUMPLE TA")</f>
        <v>SI CUMPLE TA</v>
      </c>
      <c r="Y720" s="5" t="str">
        <f>IF(AND(Tabla1[[#This Row],[num_sup]]=1,Tabla1[[#This Row],[num_ta]]=1),"CUMPLE","NO CUMPLE")</f>
        <v>CUMPLE</v>
      </c>
    </row>
    <row r="721" spans="1:25" hidden="1" x14ac:dyDescent="0.25">
      <c r="A721" t="s">
        <v>7</v>
      </c>
      <c r="B721" t="s">
        <v>21</v>
      </c>
      <c r="C721" t="s">
        <v>22</v>
      </c>
      <c r="D721" t="s">
        <v>15</v>
      </c>
      <c r="E721" t="s">
        <v>22</v>
      </c>
      <c r="F721" t="s">
        <v>519</v>
      </c>
      <c r="G721">
        <v>10502</v>
      </c>
      <c r="H721" t="s">
        <v>3935</v>
      </c>
      <c r="I721">
        <v>12</v>
      </c>
      <c r="J721">
        <v>2023</v>
      </c>
      <c r="K721">
        <v>202312</v>
      </c>
      <c r="L721">
        <v>202312</v>
      </c>
      <c r="M721" t="s">
        <v>526</v>
      </c>
      <c r="N721" t="s">
        <v>2939</v>
      </c>
      <c r="O721" t="s">
        <v>1682</v>
      </c>
      <c r="P721" t="s">
        <v>2938</v>
      </c>
      <c r="Q721" s="1">
        <v>45060</v>
      </c>
      <c r="R721">
        <v>1</v>
      </c>
      <c r="S721">
        <v>1</v>
      </c>
      <c r="T721">
        <v>1</v>
      </c>
      <c r="U721">
        <v>1</v>
      </c>
      <c r="V721" t="s">
        <v>4011</v>
      </c>
      <c r="W721" t="str">
        <f>IF(Tabla1[[#This Row],[num_sup]]=1,"CUMPLE SF","NO CUMPLE SF")</f>
        <v>CUMPLE SF</v>
      </c>
      <c r="X721" t="str">
        <f>IF(Tabla1[[#This Row],[num_ta]]=1,"SI CUMPLE TA","NO CUMPLE TA")</f>
        <v>SI CUMPLE TA</v>
      </c>
      <c r="Y721" s="5" t="str">
        <f>IF(AND(Tabla1[[#This Row],[num_sup]]=1,Tabla1[[#This Row],[num_ta]]=1),"CUMPLE","NO CUMPLE")</f>
        <v>CUMPLE</v>
      </c>
    </row>
    <row r="722" spans="1:25" hidden="1" x14ac:dyDescent="0.25">
      <c r="A722" t="s">
        <v>7</v>
      </c>
      <c r="B722" t="s">
        <v>21</v>
      </c>
      <c r="C722" t="s">
        <v>22</v>
      </c>
      <c r="D722" t="s">
        <v>15</v>
      </c>
      <c r="E722" t="s">
        <v>22</v>
      </c>
      <c r="F722" t="s">
        <v>519</v>
      </c>
      <c r="G722">
        <v>10502</v>
      </c>
      <c r="H722" t="s">
        <v>3935</v>
      </c>
      <c r="I722">
        <v>12</v>
      </c>
      <c r="J722">
        <v>2023</v>
      </c>
      <c r="K722">
        <v>202312</v>
      </c>
      <c r="L722">
        <v>202312</v>
      </c>
      <c r="M722" t="s">
        <v>527</v>
      </c>
      <c r="N722" t="s">
        <v>1674</v>
      </c>
      <c r="O722" t="s">
        <v>1790</v>
      </c>
      <c r="P722" t="s">
        <v>2937</v>
      </c>
      <c r="Q722" s="1">
        <v>45060</v>
      </c>
      <c r="R722">
        <v>1</v>
      </c>
      <c r="S722">
        <v>1</v>
      </c>
      <c r="T722">
        <v>1</v>
      </c>
      <c r="U722">
        <v>1</v>
      </c>
      <c r="V722" t="s">
        <v>4011</v>
      </c>
      <c r="W722" t="str">
        <f>IF(Tabla1[[#This Row],[num_sup]]=1,"CUMPLE SF","NO CUMPLE SF")</f>
        <v>CUMPLE SF</v>
      </c>
      <c r="X722" t="str">
        <f>IF(Tabla1[[#This Row],[num_ta]]=1,"SI CUMPLE TA","NO CUMPLE TA")</f>
        <v>SI CUMPLE TA</v>
      </c>
      <c r="Y722" s="5" t="str">
        <f>IF(AND(Tabla1[[#This Row],[num_sup]]=1,Tabla1[[#This Row],[num_ta]]=1),"CUMPLE","NO CUMPLE")</f>
        <v>CUMPLE</v>
      </c>
    </row>
    <row r="723" spans="1:25" hidden="1" x14ac:dyDescent="0.25">
      <c r="A723" t="s">
        <v>7</v>
      </c>
      <c r="B723" t="s">
        <v>21</v>
      </c>
      <c r="C723" t="s">
        <v>71</v>
      </c>
      <c r="D723" t="s">
        <v>15</v>
      </c>
      <c r="E723" t="s">
        <v>74</v>
      </c>
      <c r="F723" t="s">
        <v>503</v>
      </c>
      <c r="G723">
        <v>10503</v>
      </c>
      <c r="H723" t="s">
        <v>3935</v>
      </c>
      <c r="I723">
        <v>12</v>
      </c>
      <c r="J723">
        <v>2023</v>
      </c>
      <c r="K723">
        <v>202312</v>
      </c>
      <c r="L723">
        <v>202312</v>
      </c>
      <c r="M723" t="s">
        <v>505</v>
      </c>
      <c r="N723" t="s">
        <v>1781</v>
      </c>
      <c r="O723" t="s">
        <v>1858</v>
      </c>
      <c r="P723" t="s">
        <v>2936</v>
      </c>
      <c r="Q723" s="1">
        <v>45058</v>
      </c>
      <c r="R723">
        <v>1</v>
      </c>
      <c r="S723">
        <v>1</v>
      </c>
      <c r="T723">
        <v>1</v>
      </c>
      <c r="U723">
        <v>1</v>
      </c>
      <c r="V723" t="s">
        <v>4011</v>
      </c>
      <c r="W723" t="str">
        <f>IF(Tabla1[[#This Row],[num_sup]]=1,"CUMPLE SF","NO CUMPLE SF")</f>
        <v>CUMPLE SF</v>
      </c>
      <c r="X723" t="str">
        <f>IF(Tabla1[[#This Row],[num_ta]]=1,"SI CUMPLE TA","NO CUMPLE TA")</f>
        <v>SI CUMPLE TA</v>
      </c>
      <c r="Y723" s="5" t="str">
        <f>IF(AND(Tabla1[[#This Row],[num_sup]]=1,Tabla1[[#This Row],[num_ta]]=1),"CUMPLE","NO CUMPLE")</f>
        <v>CUMPLE</v>
      </c>
    </row>
    <row r="724" spans="1:25" hidden="1" x14ac:dyDescent="0.25">
      <c r="A724" t="s">
        <v>7</v>
      </c>
      <c r="B724" t="s">
        <v>21</v>
      </c>
      <c r="C724" t="s">
        <v>71</v>
      </c>
      <c r="D724" t="s">
        <v>15</v>
      </c>
      <c r="E724" t="s">
        <v>74</v>
      </c>
      <c r="F724" t="s">
        <v>1515</v>
      </c>
      <c r="G724">
        <v>10503</v>
      </c>
      <c r="H724" t="s">
        <v>3935</v>
      </c>
      <c r="I724">
        <v>12</v>
      </c>
      <c r="J724">
        <v>2023</v>
      </c>
      <c r="K724">
        <v>202312</v>
      </c>
      <c r="L724">
        <v>202312</v>
      </c>
      <c r="M724" t="s">
        <v>1550</v>
      </c>
      <c r="N724" t="s">
        <v>2935</v>
      </c>
      <c r="O724" t="s">
        <v>1703</v>
      </c>
      <c r="P724" t="s">
        <v>2934</v>
      </c>
      <c r="Q724" s="1">
        <v>45057</v>
      </c>
      <c r="R724">
        <v>1</v>
      </c>
      <c r="S724">
        <v>1</v>
      </c>
      <c r="T724">
        <v>1</v>
      </c>
      <c r="U724">
        <v>1</v>
      </c>
      <c r="V724" t="s">
        <v>4011</v>
      </c>
      <c r="W724" t="str">
        <f>IF(Tabla1[[#This Row],[num_sup]]=1,"CUMPLE SF","NO CUMPLE SF")</f>
        <v>CUMPLE SF</v>
      </c>
      <c r="X724" t="str">
        <f>IF(Tabla1[[#This Row],[num_ta]]=1,"SI CUMPLE TA","NO CUMPLE TA")</f>
        <v>SI CUMPLE TA</v>
      </c>
      <c r="Y724" s="5" t="str">
        <f>IF(AND(Tabla1[[#This Row],[num_sup]]=1,Tabla1[[#This Row],[num_ta]]=1),"CUMPLE","NO CUMPLE")</f>
        <v>CUMPLE</v>
      </c>
    </row>
    <row r="725" spans="1:25" hidden="1" x14ac:dyDescent="0.25">
      <c r="A725" t="s">
        <v>7</v>
      </c>
      <c r="B725" t="s">
        <v>21</v>
      </c>
      <c r="C725" t="s">
        <v>71</v>
      </c>
      <c r="D725" t="s">
        <v>15</v>
      </c>
      <c r="E725" t="s">
        <v>74</v>
      </c>
      <c r="F725" t="s">
        <v>510</v>
      </c>
      <c r="G725">
        <v>10503</v>
      </c>
      <c r="H725" t="s">
        <v>3935</v>
      </c>
      <c r="I725">
        <v>12</v>
      </c>
      <c r="J725">
        <v>2023</v>
      </c>
      <c r="K725">
        <v>202312</v>
      </c>
      <c r="L725">
        <v>202312</v>
      </c>
      <c r="M725" t="s">
        <v>513</v>
      </c>
      <c r="N725" t="s">
        <v>1994</v>
      </c>
      <c r="O725" t="s">
        <v>1700</v>
      </c>
      <c r="P725" t="s">
        <v>2933</v>
      </c>
      <c r="Q725" s="1">
        <v>45055</v>
      </c>
      <c r="R725">
        <v>1</v>
      </c>
      <c r="S725">
        <v>1</v>
      </c>
      <c r="T725">
        <v>1</v>
      </c>
      <c r="U725">
        <v>1</v>
      </c>
      <c r="V725" t="s">
        <v>4011</v>
      </c>
      <c r="W725" t="str">
        <f>IF(Tabla1[[#This Row],[num_sup]]=1,"CUMPLE SF","NO CUMPLE SF")</f>
        <v>CUMPLE SF</v>
      </c>
      <c r="X725" t="str">
        <f>IF(Tabla1[[#This Row],[num_ta]]=1,"SI CUMPLE TA","NO CUMPLE TA")</f>
        <v>SI CUMPLE TA</v>
      </c>
      <c r="Y725" s="5" t="str">
        <f>IF(AND(Tabla1[[#This Row],[num_sup]]=1,Tabla1[[#This Row],[num_ta]]=1),"CUMPLE","NO CUMPLE")</f>
        <v>CUMPLE</v>
      </c>
    </row>
    <row r="726" spans="1:25" hidden="1" x14ac:dyDescent="0.25">
      <c r="A726" t="s">
        <v>7</v>
      </c>
      <c r="B726" t="s">
        <v>21</v>
      </c>
      <c r="C726" t="s">
        <v>23</v>
      </c>
      <c r="D726" t="s">
        <v>15</v>
      </c>
      <c r="E726" t="s">
        <v>15</v>
      </c>
      <c r="F726" t="s">
        <v>23</v>
      </c>
      <c r="G726">
        <v>10504</v>
      </c>
      <c r="H726" t="s">
        <v>3935</v>
      </c>
      <c r="I726">
        <v>12</v>
      </c>
      <c r="J726">
        <v>2023</v>
      </c>
      <c r="K726">
        <v>202312</v>
      </c>
      <c r="L726">
        <v>202312</v>
      </c>
      <c r="M726" t="s">
        <v>542</v>
      </c>
      <c r="N726" t="s">
        <v>1756</v>
      </c>
      <c r="O726" t="s">
        <v>1700</v>
      </c>
      <c r="P726" t="s">
        <v>2932</v>
      </c>
      <c r="Q726" s="1">
        <v>45052</v>
      </c>
      <c r="R726">
        <v>1</v>
      </c>
      <c r="S726">
        <v>1</v>
      </c>
      <c r="T726">
        <v>1</v>
      </c>
      <c r="U726">
        <v>1</v>
      </c>
      <c r="V726" t="s">
        <v>4011</v>
      </c>
      <c r="W726" t="str">
        <f>IF(Tabla1[[#This Row],[num_sup]]=1,"CUMPLE SF","NO CUMPLE SF")</f>
        <v>CUMPLE SF</v>
      </c>
      <c r="X726" t="str">
        <f>IF(Tabla1[[#This Row],[num_ta]]=1,"SI CUMPLE TA","NO CUMPLE TA")</f>
        <v>SI CUMPLE TA</v>
      </c>
      <c r="Y726" s="5" t="str">
        <f>IF(AND(Tabla1[[#This Row],[num_sup]]=1,Tabla1[[#This Row],[num_ta]]=1),"CUMPLE","NO CUMPLE")</f>
        <v>CUMPLE</v>
      </c>
    </row>
    <row r="727" spans="1:25" hidden="1" x14ac:dyDescent="0.25">
      <c r="A727" t="s">
        <v>7</v>
      </c>
      <c r="B727" t="s">
        <v>21</v>
      </c>
      <c r="C727" t="s">
        <v>926</v>
      </c>
      <c r="D727" t="s">
        <v>15</v>
      </c>
      <c r="E727" t="s">
        <v>21</v>
      </c>
      <c r="F727" t="s">
        <v>722</v>
      </c>
      <c r="G727">
        <v>10505</v>
      </c>
      <c r="H727" t="s">
        <v>3935</v>
      </c>
      <c r="I727">
        <v>12</v>
      </c>
      <c r="J727">
        <v>2023</v>
      </c>
      <c r="K727">
        <v>202312</v>
      </c>
      <c r="L727">
        <v>202312</v>
      </c>
      <c r="M727" t="s">
        <v>1549</v>
      </c>
      <c r="N727" t="s">
        <v>2931</v>
      </c>
      <c r="O727" t="s">
        <v>1860</v>
      </c>
      <c r="P727" t="s">
        <v>2930</v>
      </c>
      <c r="Q727" s="1">
        <v>45055</v>
      </c>
      <c r="R727">
        <v>1</v>
      </c>
      <c r="S727">
        <v>1</v>
      </c>
      <c r="T727">
        <v>1</v>
      </c>
      <c r="U727">
        <v>1</v>
      </c>
      <c r="V727" t="s">
        <v>4011</v>
      </c>
      <c r="W727" t="str">
        <f>IF(Tabla1[[#This Row],[num_sup]]=1,"CUMPLE SF","NO CUMPLE SF")</f>
        <v>CUMPLE SF</v>
      </c>
      <c r="X727" t="str">
        <f>IF(Tabla1[[#This Row],[num_ta]]=1,"SI CUMPLE TA","NO CUMPLE TA")</f>
        <v>SI CUMPLE TA</v>
      </c>
      <c r="Y727" s="5" t="str">
        <f>IF(AND(Tabla1[[#This Row],[num_sup]]=1,Tabla1[[#This Row],[num_ta]]=1),"CUMPLE","NO CUMPLE")</f>
        <v>CUMPLE</v>
      </c>
    </row>
    <row r="728" spans="1:25" hidden="1" x14ac:dyDescent="0.25">
      <c r="A728" t="s">
        <v>7</v>
      </c>
      <c r="B728" t="s">
        <v>21</v>
      </c>
      <c r="C728" t="s">
        <v>926</v>
      </c>
      <c r="D728" t="s">
        <v>15</v>
      </c>
      <c r="E728" t="s">
        <v>21</v>
      </c>
      <c r="F728" t="s">
        <v>722</v>
      </c>
      <c r="G728">
        <v>10505</v>
      </c>
      <c r="H728" t="s">
        <v>3935</v>
      </c>
      <c r="I728">
        <v>12</v>
      </c>
      <c r="J728">
        <v>2023</v>
      </c>
      <c r="K728">
        <v>202312</v>
      </c>
      <c r="L728">
        <v>202312</v>
      </c>
      <c r="M728" t="s">
        <v>1548</v>
      </c>
      <c r="N728" t="s">
        <v>1709</v>
      </c>
      <c r="O728" t="s">
        <v>1729</v>
      </c>
      <c r="P728" t="s">
        <v>1914</v>
      </c>
      <c r="Q728" s="1">
        <v>45067</v>
      </c>
      <c r="R728">
        <v>1</v>
      </c>
      <c r="S728">
        <v>1</v>
      </c>
      <c r="T728">
        <v>1</v>
      </c>
      <c r="U728">
        <v>1</v>
      </c>
      <c r="V728" t="s">
        <v>4011</v>
      </c>
      <c r="W728" t="str">
        <f>IF(Tabla1[[#This Row],[num_sup]]=1,"CUMPLE SF","NO CUMPLE SF")</f>
        <v>CUMPLE SF</v>
      </c>
      <c r="X728" t="str">
        <f>IF(Tabla1[[#This Row],[num_ta]]=1,"SI CUMPLE TA","NO CUMPLE TA")</f>
        <v>SI CUMPLE TA</v>
      </c>
      <c r="Y728" s="5" t="str">
        <f>IF(AND(Tabla1[[#This Row],[num_sup]]=1,Tabla1[[#This Row],[num_ta]]=1),"CUMPLE","NO CUMPLE")</f>
        <v>CUMPLE</v>
      </c>
    </row>
    <row r="729" spans="1:25" hidden="1" x14ac:dyDescent="0.25">
      <c r="A729" t="s">
        <v>7</v>
      </c>
      <c r="B729" t="s">
        <v>21</v>
      </c>
      <c r="C729" t="s">
        <v>926</v>
      </c>
      <c r="D729" t="s">
        <v>15</v>
      </c>
      <c r="E729" t="s">
        <v>21</v>
      </c>
      <c r="F729" t="s">
        <v>722</v>
      </c>
      <c r="G729">
        <v>10505</v>
      </c>
      <c r="H729" t="s">
        <v>3935</v>
      </c>
      <c r="I729">
        <v>12</v>
      </c>
      <c r="J729">
        <v>2023</v>
      </c>
      <c r="K729">
        <v>202312</v>
      </c>
      <c r="L729">
        <v>202312</v>
      </c>
      <c r="M729" t="s">
        <v>1547</v>
      </c>
      <c r="N729" t="s">
        <v>1688</v>
      </c>
      <c r="O729" t="s">
        <v>1950</v>
      </c>
      <c r="P729" t="s">
        <v>2929</v>
      </c>
      <c r="Q729" s="1">
        <v>45071</v>
      </c>
      <c r="R729">
        <v>1</v>
      </c>
      <c r="S729">
        <v>1</v>
      </c>
      <c r="T729">
        <v>1</v>
      </c>
      <c r="U729">
        <v>1</v>
      </c>
      <c r="V729" t="s">
        <v>4011</v>
      </c>
      <c r="W729" t="str">
        <f>IF(Tabla1[[#This Row],[num_sup]]=1,"CUMPLE SF","NO CUMPLE SF")</f>
        <v>CUMPLE SF</v>
      </c>
      <c r="X729" t="str">
        <f>IF(Tabla1[[#This Row],[num_ta]]=1,"SI CUMPLE TA","NO CUMPLE TA")</f>
        <v>SI CUMPLE TA</v>
      </c>
      <c r="Y729" s="5" t="str">
        <f>IF(AND(Tabla1[[#This Row],[num_sup]]=1,Tabla1[[#This Row],[num_ta]]=1),"CUMPLE","NO CUMPLE")</f>
        <v>CUMPLE</v>
      </c>
    </row>
    <row r="730" spans="1:25" hidden="1" x14ac:dyDescent="0.25">
      <c r="A730" t="s">
        <v>7</v>
      </c>
      <c r="B730" t="s">
        <v>21</v>
      </c>
      <c r="C730" t="s">
        <v>926</v>
      </c>
      <c r="D730" t="s">
        <v>15</v>
      </c>
      <c r="E730" t="s">
        <v>21</v>
      </c>
      <c r="F730" t="s">
        <v>841</v>
      </c>
      <c r="G730">
        <v>10505</v>
      </c>
      <c r="H730" t="s">
        <v>3935</v>
      </c>
      <c r="I730">
        <v>12</v>
      </c>
      <c r="J730">
        <v>2023</v>
      </c>
      <c r="K730">
        <v>202312</v>
      </c>
      <c r="L730">
        <v>202312</v>
      </c>
      <c r="M730" t="s">
        <v>1546</v>
      </c>
      <c r="N730" t="s">
        <v>2511</v>
      </c>
      <c r="O730" t="s">
        <v>1761</v>
      </c>
      <c r="P730" t="s">
        <v>2928</v>
      </c>
      <c r="Q730" s="1">
        <v>45082</v>
      </c>
      <c r="R730">
        <v>1</v>
      </c>
      <c r="S730">
        <v>1</v>
      </c>
      <c r="T730">
        <v>1</v>
      </c>
      <c r="U730">
        <v>1</v>
      </c>
      <c r="V730" t="s">
        <v>4011</v>
      </c>
      <c r="W730" t="str">
        <f>IF(Tabla1[[#This Row],[num_sup]]=1,"CUMPLE SF","NO CUMPLE SF")</f>
        <v>CUMPLE SF</v>
      </c>
      <c r="X730" t="str">
        <f>IF(Tabla1[[#This Row],[num_ta]]=1,"SI CUMPLE TA","NO CUMPLE TA")</f>
        <v>SI CUMPLE TA</v>
      </c>
      <c r="Y730" s="5" t="str">
        <f>IF(AND(Tabla1[[#This Row],[num_sup]]=1,Tabla1[[#This Row],[num_ta]]=1),"CUMPLE","NO CUMPLE")</f>
        <v>CUMPLE</v>
      </c>
    </row>
    <row r="731" spans="1:25" hidden="1" x14ac:dyDescent="0.25">
      <c r="A731" t="s">
        <v>7</v>
      </c>
      <c r="B731" t="s">
        <v>21</v>
      </c>
      <c r="C731" t="s">
        <v>72</v>
      </c>
      <c r="D731" t="s">
        <v>15</v>
      </c>
      <c r="E731" t="s">
        <v>72</v>
      </c>
      <c r="F731" t="s">
        <v>72</v>
      </c>
      <c r="G731">
        <v>10501</v>
      </c>
      <c r="H731" t="s">
        <v>3935</v>
      </c>
      <c r="I731">
        <v>12</v>
      </c>
      <c r="J731">
        <v>2023</v>
      </c>
      <c r="K731">
        <v>202312</v>
      </c>
      <c r="L731">
        <v>202312</v>
      </c>
      <c r="M731" t="s">
        <v>567</v>
      </c>
      <c r="N731" t="s">
        <v>1794</v>
      </c>
      <c r="O731" t="s">
        <v>2927</v>
      </c>
      <c r="P731" t="s">
        <v>2926</v>
      </c>
      <c r="Q731" s="1">
        <v>45076</v>
      </c>
      <c r="R731">
        <v>1</v>
      </c>
      <c r="S731">
        <v>1</v>
      </c>
      <c r="T731">
        <v>1</v>
      </c>
      <c r="U731">
        <v>1</v>
      </c>
      <c r="V731" t="s">
        <v>4011</v>
      </c>
      <c r="W731" t="str">
        <f>IF(Tabla1[[#This Row],[num_sup]]=1,"CUMPLE SF","NO CUMPLE SF")</f>
        <v>CUMPLE SF</v>
      </c>
      <c r="X731" t="str">
        <f>IF(Tabla1[[#This Row],[num_ta]]=1,"SI CUMPLE TA","NO CUMPLE TA")</f>
        <v>SI CUMPLE TA</v>
      </c>
      <c r="Y731" s="5" t="str">
        <f>IF(AND(Tabla1[[#This Row],[num_sup]]=1,Tabla1[[#This Row],[num_ta]]=1),"CUMPLE","NO CUMPLE")</f>
        <v>CUMPLE</v>
      </c>
    </row>
    <row r="732" spans="1:25" hidden="1" x14ac:dyDescent="0.25">
      <c r="A732" t="s">
        <v>7</v>
      </c>
      <c r="B732" t="s">
        <v>21</v>
      </c>
      <c r="C732" t="s">
        <v>21</v>
      </c>
      <c r="D732" t="s">
        <v>15</v>
      </c>
      <c r="E732" t="s">
        <v>21</v>
      </c>
      <c r="F732" t="s">
        <v>552</v>
      </c>
      <c r="G732">
        <v>10509</v>
      </c>
      <c r="H732" t="s">
        <v>3935</v>
      </c>
      <c r="I732">
        <v>12</v>
      </c>
      <c r="J732">
        <v>2023</v>
      </c>
      <c r="K732">
        <v>202312</v>
      </c>
      <c r="L732">
        <v>202312</v>
      </c>
      <c r="M732" t="s">
        <v>554</v>
      </c>
      <c r="N732" t="s">
        <v>1685</v>
      </c>
      <c r="O732" t="s">
        <v>1798</v>
      </c>
      <c r="P732" t="s">
        <v>2925</v>
      </c>
      <c r="Q732" s="1">
        <v>45082</v>
      </c>
      <c r="R732">
        <v>1</v>
      </c>
      <c r="S732">
        <v>1</v>
      </c>
      <c r="T732">
        <v>1</v>
      </c>
      <c r="U732">
        <v>1</v>
      </c>
      <c r="V732" t="s">
        <v>4011</v>
      </c>
      <c r="W732" t="str">
        <f>IF(Tabla1[[#This Row],[num_sup]]=1,"CUMPLE SF","NO CUMPLE SF")</f>
        <v>CUMPLE SF</v>
      </c>
      <c r="X732" t="str">
        <f>IF(Tabla1[[#This Row],[num_ta]]=1,"SI CUMPLE TA","NO CUMPLE TA")</f>
        <v>SI CUMPLE TA</v>
      </c>
      <c r="Y732" s="5" t="str">
        <f>IF(AND(Tabla1[[#This Row],[num_sup]]=1,Tabla1[[#This Row],[num_ta]]=1),"CUMPLE","NO CUMPLE")</f>
        <v>CUMPLE</v>
      </c>
    </row>
    <row r="733" spans="1:25" hidden="1" x14ac:dyDescent="0.25">
      <c r="A733" t="s">
        <v>7</v>
      </c>
      <c r="B733" t="s">
        <v>21</v>
      </c>
      <c r="C733" t="s">
        <v>21</v>
      </c>
      <c r="D733" t="s">
        <v>15</v>
      </c>
      <c r="E733" t="s">
        <v>21</v>
      </c>
      <c r="F733" t="s">
        <v>1545</v>
      </c>
      <c r="G733">
        <v>10509</v>
      </c>
      <c r="H733" t="s">
        <v>3935</v>
      </c>
      <c r="I733">
        <v>12</v>
      </c>
      <c r="J733">
        <v>2023</v>
      </c>
      <c r="K733">
        <v>202312</v>
      </c>
      <c r="L733">
        <v>202312</v>
      </c>
      <c r="M733" t="s">
        <v>1544</v>
      </c>
      <c r="N733" t="s">
        <v>2666</v>
      </c>
      <c r="O733" t="s">
        <v>1860</v>
      </c>
      <c r="P733" t="s">
        <v>2651</v>
      </c>
      <c r="Q733" s="1">
        <v>45081</v>
      </c>
      <c r="R733">
        <v>1</v>
      </c>
      <c r="S733">
        <v>1</v>
      </c>
      <c r="T733">
        <v>1</v>
      </c>
      <c r="U733">
        <v>1</v>
      </c>
      <c r="V733" t="s">
        <v>4011</v>
      </c>
      <c r="W733" t="str">
        <f>IF(Tabla1[[#This Row],[num_sup]]=1,"CUMPLE SF","NO CUMPLE SF")</f>
        <v>CUMPLE SF</v>
      </c>
      <c r="X733" t="str">
        <f>IF(Tabla1[[#This Row],[num_ta]]=1,"SI CUMPLE TA","NO CUMPLE TA")</f>
        <v>SI CUMPLE TA</v>
      </c>
      <c r="Y733" s="5" t="str">
        <f>IF(AND(Tabla1[[#This Row],[num_sup]]=1,Tabla1[[#This Row],[num_ta]]=1),"CUMPLE","NO CUMPLE")</f>
        <v>CUMPLE</v>
      </c>
    </row>
    <row r="734" spans="1:25" hidden="1" x14ac:dyDescent="0.25">
      <c r="A734" t="s">
        <v>7</v>
      </c>
      <c r="B734" t="s">
        <v>21</v>
      </c>
      <c r="C734" t="s">
        <v>21</v>
      </c>
      <c r="D734" t="s">
        <v>15</v>
      </c>
      <c r="E734" t="s">
        <v>21</v>
      </c>
      <c r="F734" t="s">
        <v>21</v>
      </c>
      <c r="G734">
        <v>10509</v>
      </c>
      <c r="H734" t="s">
        <v>3935</v>
      </c>
      <c r="I734">
        <v>12</v>
      </c>
      <c r="J734">
        <v>2023</v>
      </c>
      <c r="K734">
        <v>202312</v>
      </c>
      <c r="L734">
        <v>202312</v>
      </c>
      <c r="M734" t="s">
        <v>1543</v>
      </c>
      <c r="N734" t="s">
        <v>36</v>
      </c>
      <c r="O734" t="s">
        <v>1787</v>
      </c>
      <c r="P734" t="s">
        <v>2924</v>
      </c>
      <c r="Q734" s="1">
        <v>45054</v>
      </c>
      <c r="R734">
        <v>1</v>
      </c>
      <c r="S734">
        <v>1</v>
      </c>
      <c r="T734">
        <v>1</v>
      </c>
      <c r="U734">
        <v>1</v>
      </c>
      <c r="V734" t="s">
        <v>4011</v>
      </c>
      <c r="W734" t="str">
        <f>IF(Tabla1[[#This Row],[num_sup]]=1,"CUMPLE SF","NO CUMPLE SF")</f>
        <v>CUMPLE SF</v>
      </c>
      <c r="X734" t="str">
        <f>IF(Tabla1[[#This Row],[num_ta]]=1,"SI CUMPLE TA","NO CUMPLE TA")</f>
        <v>SI CUMPLE TA</v>
      </c>
      <c r="Y734" s="5" t="str">
        <f>IF(AND(Tabla1[[#This Row],[num_sup]]=1,Tabla1[[#This Row],[num_ta]]=1),"CUMPLE","NO CUMPLE")</f>
        <v>CUMPLE</v>
      </c>
    </row>
    <row r="735" spans="1:25" hidden="1" x14ac:dyDescent="0.25">
      <c r="A735" t="s">
        <v>7</v>
      </c>
      <c r="B735" t="s">
        <v>21</v>
      </c>
      <c r="C735" t="s">
        <v>21</v>
      </c>
      <c r="D735" t="s">
        <v>15</v>
      </c>
      <c r="E735" t="s">
        <v>21</v>
      </c>
      <c r="F735" t="s">
        <v>1400</v>
      </c>
      <c r="G735">
        <v>10509</v>
      </c>
      <c r="H735" t="s">
        <v>3935</v>
      </c>
      <c r="I735">
        <v>12</v>
      </c>
      <c r="J735">
        <v>2023</v>
      </c>
      <c r="K735">
        <v>202312</v>
      </c>
      <c r="L735">
        <v>202312</v>
      </c>
      <c r="M735" t="s">
        <v>1542</v>
      </c>
      <c r="N735" t="s">
        <v>1861</v>
      </c>
      <c r="O735" t="s">
        <v>1728</v>
      </c>
      <c r="P735" t="s">
        <v>2923</v>
      </c>
      <c r="Q735" s="1">
        <v>45052</v>
      </c>
      <c r="R735">
        <v>1</v>
      </c>
      <c r="S735">
        <v>1</v>
      </c>
      <c r="T735">
        <v>1</v>
      </c>
      <c r="U735">
        <v>1</v>
      </c>
      <c r="V735" t="s">
        <v>4011</v>
      </c>
      <c r="W735" t="str">
        <f>IF(Tabla1[[#This Row],[num_sup]]=1,"CUMPLE SF","NO CUMPLE SF")</f>
        <v>CUMPLE SF</v>
      </c>
      <c r="X735" t="str">
        <f>IF(Tabla1[[#This Row],[num_ta]]=1,"SI CUMPLE TA","NO CUMPLE TA")</f>
        <v>SI CUMPLE TA</v>
      </c>
      <c r="Y735" s="5" t="str">
        <f>IF(AND(Tabla1[[#This Row],[num_sup]]=1,Tabla1[[#This Row],[num_ta]]=1),"CUMPLE","NO CUMPLE")</f>
        <v>CUMPLE</v>
      </c>
    </row>
    <row r="736" spans="1:25" hidden="1" x14ac:dyDescent="0.25">
      <c r="A736" t="s">
        <v>7</v>
      </c>
      <c r="B736" t="s">
        <v>21</v>
      </c>
      <c r="C736" t="s">
        <v>75</v>
      </c>
      <c r="D736" t="s">
        <v>15</v>
      </c>
      <c r="E736" t="s">
        <v>75</v>
      </c>
      <c r="F736" t="s">
        <v>579</v>
      </c>
      <c r="G736">
        <v>10512</v>
      </c>
      <c r="H736" t="s">
        <v>3935</v>
      </c>
      <c r="I736">
        <v>12</v>
      </c>
      <c r="J736">
        <v>2023</v>
      </c>
      <c r="K736">
        <v>202312</v>
      </c>
      <c r="L736">
        <v>202312</v>
      </c>
      <c r="M736" t="s">
        <v>582</v>
      </c>
      <c r="N736" t="s">
        <v>1727</v>
      </c>
      <c r="O736" t="s">
        <v>2122</v>
      </c>
      <c r="P736" t="s">
        <v>2922</v>
      </c>
      <c r="Q736" s="1">
        <v>45058</v>
      </c>
      <c r="R736">
        <v>1</v>
      </c>
      <c r="S736">
        <v>1</v>
      </c>
      <c r="T736">
        <v>1</v>
      </c>
      <c r="U736">
        <v>1</v>
      </c>
      <c r="V736" t="s">
        <v>4011</v>
      </c>
      <c r="W736" t="str">
        <f>IF(Tabla1[[#This Row],[num_sup]]=1,"CUMPLE SF","NO CUMPLE SF")</f>
        <v>CUMPLE SF</v>
      </c>
      <c r="X736" t="str">
        <f>IF(Tabla1[[#This Row],[num_ta]]=1,"SI CUMPLE TA","NO CUMPLE TA")</f>
        <v>SI CUMPLE TA</v>
      </c>
      <c r="Y736" s="5" t="str">
        <f>IF(AND(Tabla1[[#This Row],[num_sup]]=1,Tabla1[[#This Row],[num_ta]]=1),"CUMPLE","NO CUMPLE")</f>
        <v>CUMPLE</v>
      </c>
    </row>
    <row r="737" spans="1:25" hidden="1" x14ac:dyDescent="0.25">
      <c r="A737" t="s">
        <v>7</v>
      </c>
      <c r="B737" t="s">
        <v>21</v>
      </c>
      <c r="C737" t="s">
        <v>75</v>
      </c>
      <c r="D737" t="s">
        <v>15</v>
      </c>
      <c r="E737" t="s">
        <v>75</v>
      </c>
      <c r="F737" t="s">
        <v>579</v>
      </c>
      <c r="G737">
        <v>10512</v>
      </c>
      <c r="H737" t="s">
        <v>3935</v>
      </c>
      <c r="I737">
        <v>12</v>
      </c>
      <c r="J737">
        <v>2023</v>
      </c>
      <c r="K737">
        <v>202312</v>
      </c>
      <c r="L737">
        <v>202312</v>
      </c>
      <c r="M737" t="s">
        <v>583</v>
      </c>
      <c r="N737" t="s">
        <v>1676</v>
      </c>
      <c r="O737" t="s">
        <v>2667</v>
      </c>
      <c r="P737" t="s">
        <v>2921</v>
      </c>
      <c r="Q737" s="1">
        <v>45064</v>
      </c>
      <c r="R737">
        <v>1</v>
      </c>
      <c r="S737">
        <v>1</v>
      </c>
      <c r="T737">
        <v>1</v>
      </c>
      <c r="U737">
        <v>1</v>
      </c>
      <c r="V737" t="s">
        <v>4011</v>
      </c>
      <c r="W737" t="str">
        <f>IF(Tabla1[[#This Row],[num_sup]]=1,"CUMPLE SF","NO CUMPLE SF")</f>
        <v>CUMPLE SF</v>
      </c>
      <c r="X737" t="str">
        <f>IF(Tabla1[[#This Row],[num_ta]]=1,"SI CUMPLE TA","NO CUMPLE TA")</f>
        <v>SI CUMPLE TA</v>
      </c>
      <c r="Y737" s="5" t="str">
        <f>IF(AND(Tabla1[[#This Row],[num_sup]]=1,Tabla1[[#This Row],[num_ta]]=1),"CUMPLE","NO CUMPLE")</f>
        <v>CUMPLE</v>
      </c>
    </row>
    <row r="738" spans="1:25" hidden="1" x14ac:dyDescent="0.25">
      <c r="A738" t="s">
        <v>7</v>
      </c>
      <c r="B738" t="s">
        <v>21</v>
      </c>
      <c r="C738" t="s">
        <v>75</v>
      </c>
      <c r="D738" t="s">
        <v>15</v>
      </c>
      <c r="E738" t="s">
        <v>75</v>
      </c>
      <c r="F738" t="s">
        <v>579</v>
      </c>
      <c r="G738">
        <v>10512</v>
      </c>
      <c r="H738" t="s">
        <v>3935</v>
      </c>
      <c r="I738">
        <v>12</v>
      </c>
      <c r="J738">
        <v>2023</v>
      </c>
      <c r="K738">
        <v>202312</v>
      </c>
      <c r="L738">
        <v>202312</v>
      </c>
      <c r="M738" t="s">
        <v>584</v>
      </c>
      <c r="N738" t="s">
        <v>2113</v>
      </c>
      <c r="O738" t="s">
        <v>2085</v>
      </c>
      <c r="P738" t="s">
        <v>2920</v>
      </c>
      <c r="Q738" s="1">
        <v>45076</v>
      </c>
      <c r="R738">
        <v>1</v>
      </c>
      <c r="S738">
        <v>1</v>
      </c>
      <c r="T738">
        <v>1</v>
      </c>
      <c r="U738">
        <v>1</v>
      </c>
      <c r="V738" t="s">
        <v>4011</v>
      </c>
      <c r="W738" t="str">
        <f>IF(Tabla1[[#This Row],[num_sup]]=1,"CUMPLE SF","NO CUMPLE SF")</f>
        <v>CUMPLE SF</v>
      </c>
      <c r="X738" t="str">
        <f>IF(Tabla1[[#This Row],[num_ta]]=1,"SI CUMPLE TA","NO CUMPLE TA")</f>
        <v>SI CUMPLE TA</v>
      </c>
      <c r="Y738" s="5" t="str">
        <f>IF(AND(Tabla1[[#This Row],[num_sup]]=1,Tabla1[[#This Row],[num_ta]]=1),"CUMPLE","NO CUMPLE")</f>
        <v>CUMPLE</v>
      </c>
    </row>
    <row r="739" spans="1:25" hidden="1" x14ac:dyDescent="0.25">
      <c r="A739" t="s">
        <v>7</v>
      </c>
      <c r="B739" t="s">
        <v>21</v>
      </c>
      <c r="C739" t="s">
        <v>985</v>
      </c>
      <c r="D739" t="s">
        <v>15</v>
      </c>
      <c r="E739" t="s">
        <v>356</v>
      </c>
      <c r="F739" t="s">
        <v>357</v>
      </c>
      <c r="G739">
        <v>10513</v>
      </c>
      <c r="H739" t="s">
        <v>3935</v>
      </c>
      <c r="I739">
        <v>12</v>
      </c>
      <c r="J739">
        <v>2023</v>
      </c>
      <c r="K739">
        <v>202312</v>
      </c>
      <c r="L739">
        <v>202312</v>
      </c>
      <c r="M739" t="s">
        <v>1099</v>
      </c>
      <c r="N739" t="s">
        <v>1949</v>
      </c>
      <c r="O739" t="s">
        <v>2297</v>
      </c>
      <c r="P739" t="s">
        <v>2919</v>
      </c>
      <c r="Q739" s="1">
        <v>45072</v>
      </c>
      <c r="R739">
        <v>1</v>
      </c>
      <c r="S739">
        <v>1</v>
      </c>
      <c r="T739">
        <v>1</v>
      </c>
      <c r="U739">
        <v>1</v>
      </c>
      <c r="V739" t="s">
        <v>4011</v>
      </c>
      <c r="W739" t="str">
        <f>IF(Tabla1[[#This Row],[num_sup]]=1,"CUMPLE SF","NO CUMPLE SF")</f>
        <v>CUMPLE SF</v>
      </c>
      <c r="X739" t="str">
        <f>IF(Tabla1[[#This Row],[num_ta]]=1,"SI CUMPLE TA","NO CUMPLE TA")</f>
        <v>SI CUMPLE TA</v>
      </c>
      <c r="Y739" s="5" t="str">
        <f>IF(AND(Tabla1[[#This Row],[num_sup]]=1,Tabla1[[#This Row],[num_ta]]=1),"CUMPLE","NO CUMPLE")</f>
        <v>CUMPLE</v>
      </c>
    </row>
    <row r="740" spans="1:25" hidden="1" x14ac:dyDescent="0.25">
      <c r="A740" t="s">
        <v>7</v>
      </c>
      <c r="B740" t="s">
        <v>21</v>
      </c>
      <c r="C740" t="s">
        <v>985</v>
      </c>
      <c r="D740" t="s">
        <v>15</v>
      </c>
      <c r="E740" t="s">
        <v>356</v>
      </c>
      <c r="F740" t="s">
        <v>359</v>
      </c>
      <c r="G740">
        <v>10513</v>
      </c>
      <c r="H740" t="s">
        <v>3935</v>
      </c>
      <c r="I740">
        <v>12</v>
      </c>
      <c r="J740">
        <v>2023</v>
      </c>
      <c r="K740">
        <v>202312</v>
      </c>
      <c r="L740">
        <v>202312</v>
      </c>
      <c r="M740" t="s">
        <v>1098</v>
      </c>
      <c r="N740" t="s">
        <v>1708</v>
      </c>
      <c r="O740" t="s">
        <v>1709</v>
      </c>
      <c r="P740" t="s">
        <v>2918</v>
      </c>
      <c r="Q740" s="1">
        <v>45079</v>
      </c>
      <c r="R740">
        <v>1</v>
      </c>
      <c r="S740">
        <v>1</v>
      </c>
      <c r="T740">
        <v>1</v>
      </c>
      <c r="U740">
        <v>1</v>
      </c>
      <c r="V740" t="s">
        <v>4011</v>
      </c>
      <c r="W740" t="str">
        <f>IF(Tabla1[[#This Row],[num_sup]]=1,"CUMPLE SF","NO CUMPLE SF")</f>
        <v>CUMPLE SF</v>
      </c>
      <c r="X740" t="str">
        <f>IF(Tabla1[[#This Row],[num_ta]]=1,"SI CUMPLE TA","NO CUMPLE TA")</f>
        <v>SI CUMPLE TA</v>
      </c>
      <c r="Y740" s="5" t="str">
        <f>IF(AND(Tabla1[[#This Row],[num_sup]]=1,Tabla1[[#This Row],[num_ta]]=1),"CUMPLE","NO CUMPLE")</f>
        <v>CUMPLE</v>
      </c>
    </row>
    <row r="741" spans="1:25" hidden="1" x14ac:dyDescent="0.25">
      <c r="A741" t="s">
        <v>7</v>
      </c>
      <c r="B741" t="s">
        <v>21</v>
      </c>
      <c r="C741" t="s">
        <v>985</v>
      </c>
      <c r="D741" t="s">
        <v>15</v>
      </c>
      <c r="E741" t="s">
        <v>356</v>
      </c>
      <c r="F741" t="s">
        <v>359</v>
      </c>
      <c r="G741">
        <v>10513</v>
      </c>
      <c r="H741" t="s">
        <v>3935</v>
      </c>
      <c r="I741">
        <v>12</v>
      </c>
      <c r="J741">
        <v>2023</v>
      </c>
      <c r="K741">
        <v>202312</v>
      </c>
      <c r="L741">
        <v>202312</v>
      </c>
      <c r="M741" t="s">
        <v>1541</v>
      </c>
      <c r="N741" t="s">
        <v>1735</v>
      </c>
      <c r="O741" t="s">
        <v>2500</v>
      </c>
      <c r="P741" t="s">
        <v>2917</v>
      </c>
      <c r="Q741" s="1">
        <v>45054</v>
      </c>
      <c r="R741">
        <v>1</v>
      </c>
      <c r="S741">
        <v>0</v>
      </c>
      <c r="T741">
        <v>0</v>
      </c>
      <c r="U741">
        <v>1</v>
      </c>
      <c r="V741" t="s">
        <v>4011</v>
      </c>
      <c r="W741" t="str">
        <f>IF(Tabla1[[#This Row],[num_sup]]=1,"CUMPLE SF","NO CUMPLE SF")</f>
        <v>NO CUMPLE SF</v>
      </c>
      <c r="X741" t="str">
        <f>IF(Tabla1[[#This Row],[num_ta]]=1,"SI CUMPLE TA","NO CUMPLE TA")</f>
        <v>SI CUMPLE TA</v>
      </c>
      <c r="Y741" s="5" t="str">
        <f>IF(AND(Tabla1[[#This Row],[num_sup]]=1,Tabla1[[#This Row],[num_ta]]=1),"CUMPLE","NO CUMPLE")</f>
        <v>NO CUMPLE</v>
      </c>
    </row>
    <row r="742" spans="1:25" hidden="1" x14ac:dyDescent="0.25">
      <c r="A742" t="s">
        <v>7</v>
      </c>
      <c r="B742" t="s">
        <v>21</v>
      </c>
      <c r="C742" t="s">
        <v>923</v>
      </c>
      <c r="D742" t="s">
        <v>15</v>
      </c>
      <c r="E742" t="s">
        <v>76</v>
      </c>
      <c r="F742" t="s">
        <v>1060</v>
      </c>
      <c r="G742">
        <v>10514</v>
      </c>
      <c r="H742" t="s">
        <v>3935</v>
      </c>
      <c r="I742">
        <v>12</v>
      </c>
      <c r="J742">
        <v>2023</v>
      </c>
      <c r="K742">
        <v>202312</v>
      </c>
      <c r="L742">
        <v>202312</v>
      </c>
      <c r="M742" t="s">
        <v>1097</v>
      </c>
      <c r="N742" t="s">
        <v>913</v>
      </c>
      <c r="O742" t="s">
        <v>1700</v>
      </c>
      <c r="P742" t="s">
        <v>2916</v>
      </c>
      <c r="Q742" s="1">
        <v>45068</v>
      </c>
      <c r="R742">
        <v>1</v>
      </c>
      <c r="S742">
        <v>1</v>
      </c>
      <c r="T742">
        <v>1</v>
      </c>
      <c r="U742">
        <v>1</v>
      </c>
      <c r="V742" t="s">
        <v>4011</v>
      </c>
      <c r="W742" t="str">
        <f>IF(Tabla1[[#This Row],[num_sup]]=1,"CUMPLE SF","NO CUMPLE SF")</f>
        <v>CUMPLE SF</v>
      </c>
      <c r="X742" t="str">
        <f>IF(Tabla1[[#This Row],[num_ta]]=1,"SI CUMPLE TA","NO CUMPLE TA")</f>
        <v>SI CUMPLE TA</v>
      </c>
      <c r="Y742" s="5" t="str">
        <f>IF(AND(Tabla1[[#This Row],[num_sup]]=1,Tabla1[[#This Row],[num_ta]]=1),"CUMPLE","NO CUMPLE")</f>
        <v>CUMPLE</v>
      </c>
    </row>
    <row r="743" spans="1:25" hidden="1" x14ac:dyDescent="0.25">
      <c r="A743" t="s">
        <v>7</v>
      </c>
      <c r="B743" t="s">
        <v>21</v>
      </c>
      <c r="C743" t="s">
        <v>923</v>
      </c>
      <c r="D743" t="s">
        <v>15</v>
      </c>
      <c r="E743" t="s">
        <v>76</v>
      </c>
      <c r="F743" t="s">
        <v>922</v>
      </c>
      <c r="G743">
        <v>10514</v>
      </c>
      <c r="H743" t="s">
        <v>3935</v>
      </c>
      <c r="I743">
        <v>12</v>
      </c>
      <c r="J743">
        <v>2023</v>
      </c>
      <c r="K743">
        <v>202312</v>
      </c>
      <c r="L743">
        <v>202312</v>
      </c>
      <c r="M743" t="s">
        <v>1096</v>
      </c>
      <c r="N743" t="s">
        <v>1680</v>
      </c>
      <c r="O743" t="s">
        <v>1916</v>
      </c>
      <c r="P743" t="s">
        <v>2915</v>
      </c>
      <c r="Q743" s="1">
        <v>45074</v>
      </c>
      <c r="R743">
        <v>1</v>
      </c>
      <c r="S743">
        <v>1</v>
      </c>
      <c r="T743">
        <v>1</v>
      </c>
      <c r="U743">
        <v>1</v>
      </c>
      <c r="V743" t="s">
        <v>4011</v>
      </c>
      <c r="W743" t="str">
        <f>IF(Tabla1[[#This Row],[num_sup]]=1,"CUMPLE SF","NO CUMPLE SF")</f>
        <v>CUMPLE SF</v>
      </c>
      <c r="X743" t="str">
        <f>IF(Tabla1[[#This Row],[num_ta]]=1,"SI CUMPLE TA","NO CUMPLE TA")</f>
        <v>SI CUMPLE TA</v>
      </c>
      <c r="Y743" s="5" t="str">
        <f>IF(AND(Tabla1[[#This Row],[num_sup]]=1,Tabla1[[#This Row],[num_ta]]=1),"CUMPLE","NO CUMPLE")</f>
        <v>CUMPLE</v>
      </c>
    </row>
    <row r="744" spans="1:25" hidden="1" x14ac:dyDescent="0.25">
      <c r="A744" t="s">
        <v>7</v>
      </c>
      <c r="B744" t="s">
        <v>21</v>
      </c>
      <c r="C744" t="s">
        <v>923</v>
      </c>
      <c r="D744" t="s">
        <v>15</v>
      </c>
      <c r="E744" t="s">
        <v>76</v>
      </c>
      <c r="F744" t="s">
        <v>34</v>
      </c>
      <c r="G744">
        <v>10514</v>
      </c>
      <c r="H744" t="s">
        <v>3935</v>
      </c>
      <c r="I744">
        <v>12</v>
      </c>
      <c r="J744">
        <v>2023</v>
      </c>
      <c r="K744">
        <v>202312</v>
      </c>
      <c r="L744">
        <v>202312</v>
      </c>
      <c r="M744" t="s">
        <v>1095</v>
      </c>
      <c r="N744" t="s">
        <v>1700</v>
      </c>
      <c r="O744" t="s">
        <v>1734</v>
      </c>
      <c r="P744" t="s">
        <v>2914</v>
      </c>
      <c r="Q744" s="1">
        <v>45072</v>
      </c>
      <c r="R744">
        <v>1</v>
      </c>
      <c r="S744">
        <v>1</v>
      </c>
      <c r="T744">
        <v>1</v>
      </c>
      <c r="U744">
        <v>1</v>
      </c>
      <c r="V744" t="s">
        <v>4011</v>
      </c>
      <c r="W744" t="str">
        <f>IF(Tabla1[[#This Row],[num_sup]]=1,"CUMPLE SF","NO CUMPLE SF")</f>
        <v>CUMPLE SF</v>
      </c>
      <c r="X744" t="str">
        <f>IF(Tabla1[[#This Row],[num_ta]]=1,"SI CUMPLE TA","NO CUMPLE TA")</f>
        <v>SI CUMPLE TA</v>
      </c>
      <c r="Y744" s="5" t="str">
        <f>IF(AND(Tabla1[[#This Row],[num_sup]]=1,Tabla1[[#This Row],[num_ta]]=1),"CUMPLE","NO CUMPLE")</f>
        <v>CUMPLE</v>
      </c>
    </row>
    <row r="745" spans="1:25" hidden="1" x14ac:dyDescent="0.25">
      <c r="A745" t="s">
        <v>7</v>
      </c>
      <c r="B745" t="s">
        <v>21</v>
      </c>
      <c r="C745" t="s">
        <v>923</v>
      </c>
      <c r="D745" t="s">
        <v>15</v>
      </c>
      <c r="E745" t="s">
        <v>76</v>
      </c>
      <c r="F745" t="s">
        <v>979</v>
      </c>
      <c r="G745">
        <v>10514</v>
      </c>
      <c r="H745" t="s">
        <v>3935</v>
      </c>
      <c r="I745">
        <v>12</v>
      </c>
      <c r="J745">
        <v>2023</v>
      </c>
      <c r="K745">
        <v>202312</v>
      </c>
      <c r="L745">
        <v>202312</v>
      </c>
      <c r="M745" t="s">
        <v>1540</v>
      </c>
      <c r="N745" t="s">
        <v>1708</v>
      </c>
      <c r="O745" t="s">
        <v>1743</v>
      </c>
      <c r="P745" t="s">
        <v>2913</v>
      </c>
      <c r="Q745" s="1">
        <v>45079</v>
      </c>
      <c r="R745">
        <v>1</v>
      </c>
      <c r="S745">
        <v>1</v>
      </c>
      <c r="T745">
        <v>1</v>
      </c>
      <c r="U745">
        <v>1</v>
      </c>
      <c r="V745" t="s">
        <v>4011</v>
      </c>
      <c r="W745" t="str">
        <f>IF(Tabla1[[#This Row],[num_sup]]=1,"CUMPLE SF","NO CUMPLE SF")</f>
        <v>CUMPLE SF</v>
      </c>
      <c r="X745" t="str">
        <f>IF(Tabla1[[#This Row],[num_ta]]=1,"SI CUMPLE TA","NO CUMPLE TA")</f>
        <v>SI CUMPLE TA</v>
      </c>
      <c r="Y745" s="5" t="str">
        <f>IF(AND(Tabla1[[#This Row],[num_sup]]=1,Tabla1[[#This Row],[num_ta]]=1),"CUMPLE","NO CUMPLE")</f>
        <v>CUMPLE</v>
      </c>
    </row>
    <row r="746" spans="1:25" hidden="1" x14ac:dyDescent="0.25">
      <c r="A746" t="s">
        <v>7</v>
      </c>
      <c r="B746" t="s">
        <v>21</v>
      </c>
      <c r="C746" t="s">
        <v>920</v>
      </c>
      <c r="D746" t="s">
        <v>15</v>
      </c>
      <c r="E746" t="s">
        <v>356</v>
      </c>
      <c r="F746" t="s">
        <v>1062</v>
      </c>
      <c r="G746">
        <v>10515</v>
      </c>
      <c r="H746" t="s">
        <v>3935</v>
      </c>
      <c r="I746">
        <v>12</v>
      </c>
      <c r="J746">
        <v>2023</v>
      </c>
      <c r="K746">
        <v>202312</v>
      </c>
      <c r="L746">
        <v>202312</v>
      </c>
      <c r="M746" t="s">
        <v>2912</v>
      </c>
      <c r="N746" t="s">
        <v>1735</v>
      </c>
      <c r="O746" t="s">
        <v>2911</v>
      </c>
      <c r="P746" t="s">
        <v>2910</v>
      </c>
      <c r="Q746" s="1">
        <v>45052</v>
      </c>
      <c r="R746">
        <v>1</v>
      </c>
      <c r="S746">
        <v>1</v>
      </c>
      <c r="T746">
        <v>1</v>
      </c>
      <c r="U746">
        <v>1</v>
      </c>
      <c r="V746" t="s">
        <v>4011</v>
      </c>
      <c r="W746" t="str">
        <f>IF(Tabla1[[#This Row],[num_sup]]=1,"CUMPLE SF","NO CUMPLE SF")</f>
        <v>CUMPLE SF</v>
      </c>
      <c r="X746" t="str">
        <f>IF(Tabla1[[#This Row],[num_ta]]=1,"SI CUMPLE TA","NO CUMPLE TA")</f>
        <v>SI CUMPLE TA</v>
      </c>
      <c r="Y746" s="5" t="str">
        <f>IF(AND(Tabla1[[#This Row],[num_sup]]=1,Tabla1[[#This Row],[num_ta]]=1),"CUMPLE","NO CUMPLE")</f>
        <v>CUMPLE</v>
      </c>
    </row>
    <row r="747" spans="1:25" hidden="1" x14ac:dyDescent="0.25">
      <c r="A747" t="s">
        <v>7</v>
      </c>
      <c r="B747" t="s">
        <v>21</v>
      </c>
      <c r="C747" t="s">
        <v>25</v>
      </c>
      <c r="D747" t="s">
        <v>15</v>
      </c>
      <c r="E747" t="s">
        <v>72</v>
      </c>
      <c r="F747" t="s">
        <v>961</v>
      </c>
      <c r="G747">
        <v>10516</v>
      </c>
      <c r="H747" t="s">
        <v>3935</v>
      </c>
      <c r="I747">
        <v>12</v>
      </c>
      <c r="J747">
        <v>2023</v>
      </c>
      <c r="K747">
        <v>202312</v>
      </c>
      <c r="L747">
        <v>202312</v>
      </c>
      <c r="M747" t="s">
        <v>1094</v>
      </c>
      <c r="N747" t="s">
        <v>1711</v>
      </c>
      <c r="O747" t="s">
        <v>1861</v>
      </c>
      <c r="P747" t="s">
        <v>2909</v>
      </c>
      <c r="Q747" s="1">
        <v>45059</v>
      </c>
      <c r="R747">
        <v>1</v>
      </c>
      <c r="S747">
        <v>1</v>
      </c>
      <c r="T747">
        <v>1</v>
      </c>
      <c r="U747">
        <v>1</v>
      </c>
      <c r="V747" t="s">
        <v>4011</v>
      </c>
      <c r="W747" t="str">
        <f>IF(Tabla1[[#This Row],[num_sup]]=1,"CUMPLE SF","NO CUMPLE SF")</f>
        <v>CUMPLE SF</v>
      </c>
      <c r="X747" t="str">
        <f>IF(Tabla1[[#This Row],[num_ta]]=1,"SI CUMPLE TA","NO CUMPLE TA")</f>
        <v>SI CUMPLE TA</v>
      </c>
      <c r="Y747" s="5" t="str">
        <f>IF(AND(Tabla1[[#This Row],[num_sup]]=1,Tabla1[[#This Row],[num_ta]]=1),"CUMPLE","NO CUMPLE")</f>
        <v>CUMPLE</v>
      </c>
    </row>
    <row r="748" spans="1:25" hidden="1" x14ac:dyDescent="0.25">
      <c r="A748" t="s">
        <v>7</v>
      </c>
      <c r="B748" t="s">
        <v>21</v>
      </c>
      <c r="C748" t="s">
        <v>967</v>
      </c>
      <c r="D748" t="s">
        <v>15</v>
      </c>
      <c r="E748" t="s">
        <v>234</v>
      </c>
      <c r="F748" t="s">
        <v>967</v>
      </c>
      <c r="G748">
        <v>10517</v>
      </c>
      <c r="H748" t="s">
        <v>3935</v>
      </c>
      <c r="I748">
        <v>12</v>
      </c>
      <c r="J748">
        <v>2023</v>
      </c>
      <c r="K748">
        <v>202312</v>
      </c>
      <c r="L748">
        <v>202312</v>
      </c>
      <c r="M748" t="s">
        <v>1093</v>
      </c>
      <c r="N748" t="s">
        <v>1745</v>
      </c>
      <c r="O748" t="s">
        <v>1834</v>
      </c>
      <c r="P748" t="s">
        <v>2908</v>
      </c>
      <c r="Q748" s="1">
        <v>45074</v>
      </c>
      <c r="R748">
        <v>1</v>
      </c>
      <c r="S748">
        <v>1</v>
      </c>
      <c r="T748">
        <v>1</v>
      </c>
      <c r="U748">
        <v>1</v>
      </c>
      <c r="V748" t="s">
        <v>4011</v>
      </c>
      <c r="W748" t="str">
        <f>IF(Tabla1[[#This Row],[num_sup]]=1,"CUMPLE SF","NO CUMPLE SF")</f>
        <v>CUMPLE SF</v>
      </c>
      <c r="X748" t="str">
        <f>IF(Tabla1[[#This Row],[num_ta]]=1,"SI CUMPLE TA","NO CUMPLE TA")</f>
        <v>SI CUMPLE TA</v>
      </c>
      <c r="Y748" s="5" t="str">
        <f>IF(AND(Tabla1[[#This Row],[num_sup]]=1,Tabla1[[#This Row],[num_ta]]=1),"CUMPLE","NO CUMPLE")</f>
        <v>CUMPLE</v>
      </c>
    </row>
    <row r="749" spans="1:25" hidden="1" x14ac:dyDescent="0.25">
      <c r="A749" t="s">
        <v>7</v>
      </c>
      <c r="B749" t="s">
        <v>21</v>
      </c>
      <c r="C749" t="s">
        <v>1056</v>
      </c>
      <c r="D749" t="s">
        <v>15</v>
      </c>
      <c r="E749" t="s">
        <v>368</v>
      </c>
      <c r="F749" t="s">
        <v>1092</v>
      </c>
      <c r="G749">
        <v>10519</v>
      </c>
      <c r="H749" t="s">
        <v>3935</v>
      </c>
      <c r="I749">
        <v>12</v>
      </c>
      <c r="J749">
        <v>2023</v>
      </c>
      <c r="K749">
        <v>202312</v>
      </c>
      <c r="L749">
        <v>202312</v>
      </c>
      <c r="M749" t="s">
        <v>1091</v>
      </c>
      <c r="N749" t="s">
        <v>1834</v>
      </c>
      <c r="O749" t="s">
        <v>2009</v>
      </c>
      <c r="P749" t="s">
        <v>2907</v>
      </c>
      <c r="Q749" s="1">
        <v>45053</v>
      </c>
      <c r="R749">
        <v>1</v>
      </c>
      <c r="S749">
        <v>1</v>
      </c>
      <c r="T749">
        <v>1</v>
      </c>
      <c r="U749">
        <v>1</v>
      </c>
      <c r="V749" t="s">
        <v>4011</v>
      </c>
      <c r="W749" t="str">
        <f>IF(Tabla1[[#This Row],[num_sup]]=1,"CUMPLE SF","NO CUMPLE SF")</f>
        <v>CUMPLE SF</v>
      </c>
      <c r="X749" t="str">
        <f>IF(Tabla1[[#This Row],[num_ta]]=1,"SI CUMPLE TA","NO CUMPLE TA")</f>
        <v>SI CUMPLE TA</v>
      </c>
      <c r="Y749" s="5" t="str">
        <f>IF(AND(Tabla1[[#This Row],[num_sup]]=1,Tabla1[[#This Row],[num_ta]]=1),"CUMPLE","NO CUMPLE")</f>
        <v>CUMPLE</v>
      </c>
    </row>
    <row r="750" spans="1:25" hidden="1" x14ac:dyDescent="0.25">
      <c r="A750" t="s">
        <v>7</v>
      </c>
      <c r="B750" t="s">
        <v>21</v>
      </c>
      <c r="C750" t="s">
        <v>914</v>
      </c>
      <c r="D750" t="s">
        <v>15</v>
      </c>
      <c r="E750" t="s">
        <v>96</v>
      </c>
      <c r="F750" t="s">
        <v>913</v>
      </c>
      <c r="G750">
        <v>10520</v>
      </c>
      <c r="H750" t="s">
        <v>3935</v>
      </c>
      <c r="I750">
        <v>12</v>
      </c>
      <c r="J750">
        <v>2023</v>
      </c>
      <c r="K750">
        <v>202312</v>
      </c>
      <c r="L750">
        <v>202312</v>
      </c>
      <c r="M750" t="s">
        <v>1539</v>
      </c>
      <c r="N750" t="s">
        <v>2137</v>
      </c>
      <c r="O750" t="s">
        <v>1941</v>
      </c>
      <c r="P750" t="s">
        <v>2906</v>
      </c>
      <c r="Q750" s="1">
        <v>45060</v>
      </c>
      <c r="R750">
        <v>1</v>
      </c>
      <c r="S750">
        <v>1</v>
      </c>
      <c r="T750">
        <v>1</v>
      </c>
      <c r="U750">
        <v>1</v>
      </c>
      <c r="V750" t="s">
        <v>4011</v>
      </c>
      <c r="W750" t="str">
        <f>IF(Tabla1[[#This Row],[num_sup]]=1,"CUMPLE SF","NO CUMPLE SF")</f>
        <v>CUMPLE SF</v>
      </c>
      <c r="X750" t="str">
        <f>IF(Tabla1[[#This Row],[num_ta]]=1,"SI CUMPLE TA","NO CUMPLE TA")</f>
        <v>SI CUMPLE TA</v>
      </c>
      <c r="Y750" s="5" t="str">
        <f>IF(AND(Tabla1[[#This Row],[num_sup]]=1,Tabla1[[#This Row],[num_ta]]=1),"CUMPLE","NO CUMPLE")</f>
        <v>CUMPLE</v>
      </c>
    </row>
    <row r="751" spans="1:25" hidden="1" x14ac:dyDescent="0.25">
      <c r="A751" t="s">
        <v>7</v>
      </c>
      <c r="B751" t="s">
        <v>21</v>
      </c>
      <c r="C751" t="s">
        <v>914</v>
      </c>
      <c r="D751" t="s">
        <v>15</v>
      </c>
      <c r="E751" t="s">
        <v>96</v>
      </c>
      <c r="F751" t="s">
        <v>1130</v>
      </c>
      <c r="G751">
        <v>10520</v>
      </c>
      <c r="H751" t="s">
        <v>3935</v>
      </c>
      <c r="I751">
        <v>12</v>
      </c>
      <c r="J751">
        <v>2023</v>
      </c>
      <c r="K751">
        <v>202312</v>
      </c>
      <c r="L751">
        <v>202312</v>
      </c>
      <c r="M751" t="s">
        <v>1538</v>
      </c>
      <c r="N751" t="s">
        <v>2481</v>
      </c>
      <c r="O751" t="s">
        <v>1874</v>
      </c>
      <c r="P751" t="s">
        <v>2905</v>
      </c>
      <c r="Q751" s="1">
        <v>45052</v>
      </c>
      <c r="R751">
        <v>1</v>
      </c>
      <c r="S751">
        <v>1</v>
      </c>
      <c r="T751">
        <v>1</v>
      </c>
      <c r="U751">
        <v>1</v>
      </c>
      <c r="V751" t="s">
        <v>4011</v>
      </c>
      <c r="W751" t="str">
        <f>IF(Tabla1[[#This Row],[num_sup]]=1,"CUMPLE SF","NO CUMPLE SF")</f>
        <v>CUMPLE SF</v>
      </c>
      <c r="X751" t="str">
        <f>IF(Tabla1[[#This Row],[num_ta]]=1,"SI CUMPLE TA","NO CUMPLE TA")</f>
        <v>SI CUMPLE TA</v>
      </c>
      <c r="Y751" s="5" t="str">
        <f>IF(AND(Tabla1[[#This Row],[num_sup]]=1,Tabla1[[#This Row],[num_ta]]=1),"CUMPLE","NO CUMPLE")</f>
        <v>CUMPLE</v>
      </c>
    </row>
    <row r="752" spans="1:25" hidden="1" x14ac:dyDescent="0.25">
      <c r="A752" t="s">
        <v>7</v>
      </c>
      <c r="B752" t="s">
        <v>21</v>
      </c>
      <c r="C752" t="s">
        <v>76</v>
      </c>
      <c r="D752" t="s">
        <v>15</v>
      </c>
      <c r="E752" t="s">
        <v>76</v>
      </c>
      <c r="F752" t="s">
        <v>76</v>
      </c>
      <c r="G752">
        <v>10522</v>
      </c>
      <c r="H752" t="s">
        <v>3935</v>
      </c>
      <c r="I752">
        <v>12</v>
      </c>
      <c r="J752">
        <v>2023</v>
      </c>
      <c r="K752">
        <v>202312</v>
      </c>
      <c r="L752">
        <v>202312</v>
      </c>
      <c r="M752" t="s">
        <v>1090</v>
      </c>
      <c r="N752" t="s">
        <v>2904</v>
      </c>
      <c r="O752" t="s">
        <v>1691</v>
      </c>
      <c r="P752" t="s">
        <v>2903</v>
      </c>
      <c r="Q752" s="1">
        <v>45066</v>
      </c>
      <c r="R752">
        <v>1</v>
      </c>
      <c r="S752">
        <v>1</v>
      </c>
      <c r="T752">
        <v>1</v>
      </c>
      <c r="U752">
        <v>1</v>
      </c>
      <c r="V752" t="s">
        <v>4011</v>
      </c>
      <c r="W752" t="str">
        <f>IF(Tabla1[[#This Row],[num_sup]]=1,"CUMPLE SF","NO CUMPLE SF")</f>
        <v>CUMPLE SF</v>
      </c>
      <c r="X752" t="str">
        <f>IF(Tabla1[[#This Row],[num_ta]]=1,"SI CUMPLE TA","NO CUMPLE TA")</f>
        <v>SI CUMPLE TA</v>
      </c>
      <c r="Y752" s="5" t="str">
        <f>IF(AND(Tabla1[[#This Row],[num_sup]]=1,Tabla1[[#This Row],[num_ta]]=1),"CUMPLE","NO CUMPLE")</f>
        <v>CUMPLE</v>
      </c>
    </row>
    <row r="753" spans="1:25" hidden="1" x14ac:dyDescent="0.25">
      <c r="A753" t="s">
        <v>7</v>
      </c>
      <c r="B753" t="s">
        <v>21</v>
      </c>
      <c r="C753" t="s">
        <v>76</v>
      </c>
      <c r="D753" t="s">
        <v>15</v>
      </c>
      <c r="E753" t="s">
        <v>76</v>
      </c>
      <c r="F753" t="s">
        <v>76</v>
      </c>
      <c r="G753">
        <v>10522</v>
      </c>
      <c r="H753" t="s">
        <v>3935</v>
      </c>
      <c r="I753">
        <v>12</v>
      </c>
      <c r="J753">
        <v>2023</v>
      </c>
      <c r="K753">
        <v>202312</v>
      </c>
      <c r="L753">
        <v>202312</v>
      </c>
      <c r="M753" t="s">
        <v>1089</v>
      </c>
      <c r="N753" t="s">
        <v>1708</v>
      </c>
      <c r="O753" t="s">
        <v>2902</v>
      </c>
      <c r="P753" t="s">
        <v>2901</v>
      </c>
      <c r="Q753" s="1">
        <v>45078</v>
      </c>
      <c r="R753">
        <v>1</v>
      </c>
      <c r="S753">
        <v>1</v>
      </c>
      <c r="T753">
        <v>1</v>
      </c>
      <c r="U753">
        <v>1</v>
      </c>
      <c r="V753" t="s">
        <v>4011</v>
      </c>
      <c r="W753" t="str">
        <f>IF(Tabla1[[#This Row],[num_sup]]=1,"CUMPLE SF","NO CUMPLE SF")</f>
        <v>CUMPLE SF</v>
      </c>
      <c r="X753" t="str">
        <f>IF(Tabla1[[#This Row],[num_ta]]=1,"SI CUMPLE TA","NO CUMPLE TA")</f>
        <v>SI CUMPLE TA</v>
      </c>
      <c r="Y753" s="5" t="str">
        <f>IF(AND(Tabla1[[#This Row],[num_sup]]=1,Tabla1[[#This Row],[num_ta]]=1),"CUMPLE","NO CUMPLE")</f>
        <v>CUMPLE</v>
      </c>
    </row>
    <row r="754" spans="1:25" hidden="1" x14ac:dyDescent="0.25">
      <c r="A754" t="s">
        <v>7</v>
      </c>
      <c r="B754" t="s">
        <v>27</v>
      </c>
      <c r="C754" t="s">
        <v>49</v>
      </c>
      <c r="D754" t="s">
        <v>3998</v>
      </c>
      <c r="E754" t="s">
        <v>3999</v>
      </c>
      <c r="F754" t="s">
        <v>4000</v>
      </c>
      <c r="G754">
        <v>10602</v>
      </c>
      <c r="H754" t="s">
        <v>3935</v>
      </c>
      <c r="I754">
        <v>12</v>
      </c>
      <c r="J754">
        <v>2023</v>
      </c>
      <c r="K754">
        <v>202312</v>
      </c>
      <c r="L754">
        <v>202312</v>
      </c>
      <c r="M754" t="s">
        <v>1080</v>
      </c>
      <c r="N754" t="s">
        <v>2053</v>
      </c>
      <c r="O754" t="s">
        <v>2544</v>
      </c>
      <c r="P754" t="s">
        <v>2888</v>
      </c>
      <c r="Q754" s="1">
        <v>45055</v>
      </c>
      <c r="R754">
        <v>1</v>
      </c>
      <c r="S754">
        <v>0</v>
      </c>
      <c r="T754">
        <v>0</v>
      </c>
      <c r="U754">
        <v>0</v>
      </c>
      <c r="V754" t="s">
        <v>4011</v>
      </c>
      <c r="W754" t="str">
        <f>IF(Tabla1[[#This Row],[num_sup]]=1,"CUMPLE SF","NO CUMPLE SF")</f>
        <v>NO CUMPLE SF</v>
      </c>
      <c r="X754" t="str">
        <f>IF(Tabla1[[#This Row],[num_ta]]=1,"SI CUMPLE TA","NO CUMPLE TA")</f>
        <v>NO CUMPLE TA</v>
      </c>
      <c r="Y754" s="5" t="str">
        <f>IF(AND(Tabla1[[#This Row],[num_sup]]=1,Tabla1[[#This Row],[num_ta]]=1),"CUMPLE","NO CUMPLE")</f>
        <v>NO CUMPLE</v>
      </c>
    </row>
    <row r="755" spans="1:25" hidden="1" x14ac:dyDescent="0.25">
      <c r="A755" t="s">
        <v>7</v>
      </c>
      <c r="B755" t="s">
        <v>27</v>
      </c>
      <c r="C755" t="s">
        <v>49</v>
      </c>
      <c r="D755" t="s">
        <v>3998</v>
      </c>
      <c r="E755" t="s">
        <v>3999</v>
      </c>
      <c r="F755" t="s">
        <v>4000</v>
      </c>
      <c r="G755">
        <v>10602</v>
      </c>
      <c r="H755" t="s">
        <v>3935</v>
      </c>
      <c r="I755">
        <v>12</v>
      </c>
      <c r="J755">
        <v>2023</v>
      </c>
      <c r="K755">
        <v>202312</v>
      </c>
      <c r="L755">
        <v>202312</v>
      </c>
      <c r="M755" t="s">
        <v>1079</v>
      </c>
      <c r="N755" t="s">
        <v>2887</v>
      </c>
      <c r="O755" t="s">
        <v>1981</v>
      </c>
      <c r="P755" t="s">
        <v>2886</v>
      </c>
      <c r="Q755" s="1">
        <v>45071</v>
      </c>
      <c r="R755">
        <v>1</v>
      </c>
      <c r="S755">
        <v>0</v>
      </c>
      <c r="T755">
        <v>0</v>
      </c>
      <c r="U755">
        <v>0</v>
      </c>
      <c r="V755" t="s">
        <v>4011</v>
      </c>
      <c r="W755" t="str">
        <f>IF(Tabla1[[#This Row],[num_sup]]=1,"CUMPLE SF","NO CUMPLE SF")</f>
        <v>NO CUMPLE SF</v>
      </c>
      <c r="X755" t="str">
        <f>IF(Tabla1[[#This Row],[num_ta]]=1,"SI CUMPLE TA","NO CUMPLE TA")</f>
        <v>NO CUMPLE TA</v>
      </c>
      <c r="Y755" s="5" t="str">
        <f>IF(AND(Tabla1[[#This Row],[num_sup]]=1,Tabla1[[#This Row],[num_ta]]=1),"CUMPLE","NO CUMPLE")</f>
        <v>NO CUMPLE</v>
      </c>
    </row>
    <row r="756" spans="1:25" hidden="1" x14ac:dyDescent="0.25">
      <c r="A756" t="s">
        <v>7</v>
      </c>
      <c r="B756" t="s">
        <v>27</v>
      </c>
      <c r="C756" t="s">
        <v>49</v>
      </c>
      <c r="D756" t="s">
        <v>3998</v>
      </c>
      <c r="E756" t="s">
        <v>3999</v>
      </c>
      <c r="F756" t="s">
        <v>4000</v>
      </c>
      <c r="G756">
        <v>10602</v>
      </c>
      <c r="H756" t="s">
        <v>3935</v>
      </c>
      <c r="I756">
        <v>12</v>
      </c>
      <c r="J756">
        <v>2023</v>
      </c>
      <c r="K756">
        <v>202312</v>
      </c>
      <c r="L756">
        <v>202312</v>
      </c>
      <c r="M756" t="s">
        <v>494</v>
      </c>
      <c r="N756" t="s">
        <v>1735</v>
      </c>
      <c r="O756" t="s">
        <v>2900</v>
      </c>
      <c r="P756" t="s">
        <v>2899</v>
      </c>
      <c r="Q756" s="1">
        <v>45057</v>
      </c>
      <c r="R756">
        <v>1</v>
      </c>
      <c r="S756">
        <v>0</v>
      </c>
      <c r="T756">
        <v>0</v>
      </c>
      <c r="U756">
        <v>0</v>
      </c>
      <c r="V756" t="s">
        <v>4011</v>
      </c>
      <c r="W756" t="str">
        <f>IF(Tabla1[[#This Row],[num_sup]]=1,"CUMPLE SF","NO CUMPLE SF")</f>
        <v>NO CUMPLE SF</v>
      </c>
      <c r="X756" t="str">
        <f>IF(Tabla1[[#This Row],[num_ta]]=1,"SI CUMPLE TA","NO CUMPLE TA")</f>
        <v>NO CUMPLE TA</v>
      </c>
      <c r="Y756" s="5" t="str">
        <f>IF(AND(Tabla1[[#This Row],[num_sup]]=1,Tabla1[[#This Row],[num_ta]]=1),"CUMPLE","NO CUMPLE")</f>
        <v>NO CUMPLE</v>
      </c>
    </row>
    <row r="757" spans="1:25" hidden="1" x14ac:dyDescent="0.25">
      <c r="A757" t="s">
        <v>7</v>
      </c>
      <c r="B757" t="s">
        <v>27</v>
      </c>
      <c r="C757" t="s">
        <v>49</v>
      </c>
      <c r="D757" t="s">
        <v>3998</v>
      </c>
      <c r="E757" t="s">
        <v>3999</v>
      </c>
      <c r="F757" t="s">
        <v>4000</v>
      </c>
      <c r="G757">
        <v>10602</v>
      </c>
      <c r="H757" t="s">
        <v>3935</v>
      </c>
      <c r="I757">
        <v>12</v>
      </c>
      <c r="J757">
        <v>2023</v>
      </c>
      <c r="K757">
        <v>202312</v>
      </c>
      <c r="L757">
        <v>202312</v>
      </c>
      <c r="M757" t="s">
        <v>3950</v>
      </c>
      <c r="N757" t="s">
        <v>1858</v>
      </c>
      <c r="O757" t="s">
        <v>1856</v>
      </c>
      <c r="P757" t="s">
        <v>3949</v>
      </c>
      <c r="Q757" s="1">
        <v>45080</v>
      </c>
      <c r="R757">
        <v>1</v>
      </c>
      <c r="S757">
        <v>0</v>
      </c>
      <c r="T757">
        <v>0</v>
      </c>
      <c r="U757">
        <v>0</v>
      </c>
      <c r="V757" t="s">
        <v>4011</v>
      </c>
      <c r="W757" t="str">
        <f>IF(Tabla1[[#This Row],[num_sup]]=1,"CUMPLE SF","NO CUMPLE SF")</f>
        <v>NO CUMPLE SF</v>
      </c>
      <c r="X757" t="str">
        <f>IF(Tabla1[[#This Row],[num_ta]]=1,"SI CUMPLE TA","NO CUMPLE TA")</f>
        <v>NO CUMPLE TA</v>
      </c>
      <c r="Y757" s="5" t="str">
        <f>IF(AND(Tabla1[[#This Row],[num_sup]]=1,Tabla1[[#This Row],[num_ta]]=1),"CUMPLE","NO CUMPLE")</f>
        <v>NO CUMPLE</v>
      </c>
    </row>
    <row r="758" spans="1:25" hidden="1" x14ac:dyDescent="0.25">
      <c r="A758" t="s">
        <v>7</v>
      </c>
      <c r="B758" t="s">
        <v>27</v>
      </c>
      <c r="C758" t="s">
        <v>77</v>
      </c>
      <c r="D758" t="s">
        <v>15</v>
      </c>
      <c r="E758" t="s">
        <v>43</v>
      </c>
      <c r="F758" t="s">
        <v>77</v>
      </c>
      <c r="G758">
        <v>10603</v>
      </c>
      <c r="H758" t="s">
        <v>3935</v>
      </c>
      <c r="I758">
        <v>12</v>
      </c>
      <c r="J758">
        <v>2023</v>
      </c>
      <c r="K758">
        <v>202312</v>
      </c>
      <c r="L758">
        <v>202312</v>
      </c>
      <c r="M758" t="s">
        <v>481</v>
      </c>
      <c r="N758" t="s">
        <v>1794</v>
      </c>
      <c r="O758" t="s">
        <v>2027</v>
      </c>
      <c r="P758" t="s">
        <v>2896</v>
      </c>
      <c r="Q758" s="1">
        <v>45079</v>
      </c>
      <c r="R758">
        <v>1</v>
      </c>
      <c r="S758">
        <v>1</v>
      </c>
      <c r="T758">
        <v>1</v>
      </c>
      <c r="U758">
        <v>1</v>
      </c>
      <c r="V758" t="s">
        <v>4011</v>
      </c>
      <c r="W758" t="str">
        <f>IF(Tabla1[[#This Row],[num_sup]]=1,"CUMPLE SF","NO CUMPLE SF")</f>
        <v>CUMPLE SF</v>
      </c>
      <c r="X758" t="str">
        <f>IF(Tabla1[[#This Row],[num_ta]]=1,"SI CUMPLE TA","NO CUMPLE TA")</f>
        <v>SI CUMPLE TA</v>
      </c>
      <c r="Y758" s="5" t="str">
        <f>IF(AND(Tabla1[[#This Row],[num_sup]]=1,Tabla1[[#This Row],[num_ta]]=1),"CUMPLE","NO CUMPLE")</f>
        <v>CUMPLE</v>
      </c>
    </row>
    <row r="759" spans="1:25" hidden="1" x14ac:dyDescent="0.25">
      <c r="A759" t="s">
        <v>7</v>
      </c>
      <c r="B759" t="s">
        <v>27</v>
      </c>
      <c r="C759" t="s">
        <v>28</v>
      </c>
      <c r="D759" t="s">
        <v>15</v>
      </c>
      <c r="E759" t="s">
        <v>80</v>
      </c>
      <c r="F759" t="s">
        <v>954</v>
      </c>
      <c r="G759">
        <v>10605</v>
      </c>
      <c r="H759" t="s">
        <v>3935</v>
      </c>
      <c r="I759">
        <v>12</v>
      </c>
      <c r="J759">
        <v>2023</v>
      </c>
      <c r="K759">
        <v>202312</v>
      </c>
      <c r="L759">
        <v>202312</v>
      </c>
      <c r="M759" t="s">
        <v>1088</v>
      </c>
      <c r="N759" t="s">
        <v>2693</v>
      </c>
      <c r="O759" t="s">
        <v>2074</v>
      </c>
      <c r="P759" t="s">
        <v>2895</v>
      </c>
      <c r="Q759" s="1">
        <v>45065</v>
      </c>
      <c r="R759">
        <v>1</v>
      </c>
      <c r="S759">
        <v>0</v>
      </c>
      <c r="T759">
        <v>1</v>
      </c>
      <c r="U759">
        <v>0</v>
      </c>
      <c r="V759" t="s">
        <v>4011</v>
      </c>
      <c r="W759" t="str">
        <f>IF(Tabla1[[#This Row],[num_sup]]=1,"CUMPLE SF","NO CUMPLE SF")</f>
        <v>CUMPLE SF</v>
      </c>
      <c r="X759" t="str">
        <f>IF(Tabla1[[#This Row],[num_ta]]=1,"SI CUMPLE TA","NO CUMPLE TA")</f>
        <v>NO CUMPLE TA</v>
      </c>
      <c r="Y759" s="5" t="str">
        <f>IF(AND(Tabla1[[#This Row],[num_sup]]=1,Tabla1[[#This Row],[num_ta]]=1),"CUMPLE","NO CUMPLE")</f>
        <v>NO CUMPLE</v>
      </c>
    </row>
    <row r="760" spans="1:25" hidden="1" x14ac:dyDescent="0.25">
      <c r="A760" t="s">
        <v>7</v>
      </c>
      <c r="B760" t="s">
        <v>27</v>
      </c>
      <c r="C760" t="s">
        <v>43</v>
      </c>
      <c r="D760" t="s">
        <v>3998</v>
      </c>
      <c r="E760" t="s">
        <v>3999</v>
      </c>
      <c r="F760" t="s">
        <v>4000</v>
      </c>
      <c r="G760">
        <v>10606</v>
      </c>
      <c r="H760" t="s">
        <v>3936</v>
      </c>
      <c r="I760">
        <v>12</v>
      </c>
      <c r="J760">
        <v>2023</v>
      </c>
      <c r="K760">
        <v>202312</v>
      </c>
      <c r="L760">
        <v>202312</v>
      </c>
      <c r="M760" t="s">
        <v>1087</v>
      </c>
      <c r="N760" t="s">
        <v>1733</v>
      </c>
      <c r="O760" t="s">
        <v>2693</v>
      </c>
      <c r="P760" t="s">
        <v>2894</v>
      </c>
      <c r="Q760" s="1">
        <v>45068</v>
      </c>
      <c r="R760">
        <v>1</v>
      </c>
      <c r="S760">
        <v>0</v>
      </c>
      <c r="T760">
        <v>0</v>
      </c>
      <c r="U760">
        <v>0</v>
      </c>
      <c r="V760" t="s">
        <v>4011</v>
      </c>
      <c r="W760" t="str">
        <f>IF(Tabla1[[#This Row],[num_sup]]=1,"CUMPLE SF","NO CUMPLE SF")</f>
        <v>NO CUMPLE SF</v>
      </c>
      <c r="X760" t="str">
        <f>IF(Tabla1[[#This Row],[num_ta]]=1,"SI CUMPLE TA","NO CUMPLE TA")</f>
        <v>NO CUMPLE TA</v>
      </c>
      <c r="Y760" s="5" t="str">
        <f>IF(AND(Tabla1[[#This Row],[num_sup]]=1,Tabla1[[#This Row],[num_ta]]=1),"CUMPLE","NO CUMPLE")</f>
        <v>NO CUMPLE</v>
      </c>
    </row>
    <row r="761" spans="1:25" hidden="1" x14ac:dyDescent="0.25">
      <c r="A761" t="s">
        <v>7</v>
      </c>
      <c r="B761" t="s">
        <v>27</v>
      </c>
      <c r="C761" t="s">
        <v>44</v>
      </c>
      <c r="D761" t="s">
        <v>15</v>
      </c>
      <c r="E761" t="s">
        <v>43</v>
      </c>
      <c r="F761" t="s">
        <v>44</v>
      </c>
      <c r="G761">
        <v>10607</v>
      </c>
      <c r="H761" t="s">
        <v>3935</v>
      </c>
      <c r="I761">
        <v>12</v>
      </c>
      <c r="J761">
        <v>2023</v>
      </c>
      <c r="K761">
        <v>202312</v>
      </c>
      <c r="L761">
        <v>202312</v>
      </c>
      <c r="M761" t="s">
        <v>1086</v>
      </c>
      <c r="N761" t="s">
        <v>1824</v>
      </c>
      <c r="O761" t="s">
        <v>1681</v>
      </c>
      <c r="P761" t="s">
        <v>2893</v>
      </c>
      <c r="Q761" s="1">
        <v>45067</v>
      </c>
      <c r="R761">
        <v>1</v>
      </c>
      <c r="S761">
        <v>1</v>
      </c>
      <c r="T761">
        <v>1</v>
      </c>
      <c r="U761">
        <v>1</v>
      </c>
      <c r="V761" t="s">
        <v>4011</v>
      </c>
      <c r="W761" t="str">
        <f>IF(Tabla1[[#This Row],[num_sup]]=1,"CUMPLE SF","NO CUMPLE SF")</f>
        <v>CUMPLE SF</v>
      </c>
      <c r="X761" t="str">
        <f>IF(Tabla1[[#This Row],[num_ta]]=1,"SI CUMPLE TA","NO CUMPLE TA")</f>
        <v>SI CUMPLE TA</v>
      </c>
      <c r="Y761" s="5" t="str">
        <f>IF(AND(Tabla1[[#This Row],[num_sup]]=1,Tabla1[[#This Row],[num_ta]]=1),"CUMPLE","NO CUMPLE")</f>
        <v>CUMPLE</v>
      </c>
    </row>
    <row r="762" spans="1:25" hidden="1" x14ac:dyDescent="0.25">
      <c r="A762" t="s">
        <v>7</v>
      </c>
      <c r="B762" t="s">
        <v>27</v>
      </c>
      <c r="C762" t="s">
        <v>44</v>
      </c>
      <c r="D762" t="s">
        <v>15</v>
      </c>
      <c r="E762" t="s">
        <v>43</v>
      </c>
      <c r="F762" t="s">
        <v>44</v>
      </c>
      <c r="G762">
        <v>10607</v>
      </c>
      <c r="H762" t="s">
        <v>3935</v>
      </c>
      <c r="I762">
        <v>12</v>
      </c>
      <c r="J762">
        <v>2023</v>
      </c>
      <c r="K762">
        <v>202312</v>
      </c>
      <c r="L762">
        <v>202312</v>
      </c>
      <c r="M762" t="s">
        <v>1085</v>
      </c>
      <c r="N762" t="s">
        <v>2545</v>
      </c>
      <c r="O762" t="s">
        <v>2553</v>
      </c>
      <c r="P762" t="s">
        <v>2892</v>
      </c>
      <c r="Q762" s="1">
        <v>45076</v>
      </c>
      <c r="R762">
        <v>1</v>
      </c>
      <c r="S762">
        <v>1</v>
      </c>
      <c r="T762">
        <v>1</v>
      </c>
      <c r="U762">
        <v>1</v>
      </c>
      <c r="V762" t="s">
        <v>4011</v>
      </c>
      <c r="W762" t="str">
        <f>IF(Tabla1[[#This Row],[num_sup]]=1,"CUMPLE SF","NO CUMPLE SF")</f>
        <v>CUMPLE SF</v>
      </c>
      <c r="X762" t="str">
        <f>IF(Tabla1[[#This Row],[num_ta]]=1,"SI CUMPLE TA","NO CUMPLE TA")</f>
        <v>SI CUMPLE TA</v>
      </c>
      <c r="Y762" s="5" t="str">
        <f>IF(AND(Tabla1[[#This Row],[num_sup]]=1,Tabla1[[#This Row],[num_ta]]=1),"CUMPLE","NO CUMPLE")</f>
        <v>CUMPLE</v>
      </c>
    </row>
    <row r="763" spans="1:25" hidden="1" x14ac:dyDescent="0.25">
      <c r="A763" t="s">
        <v>7</v>
      </c>
      <c r="B763" t="s">
        <v>27</v>
      </c>
      <c r="C763" t="s">
        <v>44</v>
      </c>
      <c r="D763" t="s">
        <v>15</v>
      </c>
      <c r="E763" t="s">
        <v>43</v>
      </c>
      <c r="F763" t="s">
        <v>1084</v>
      </c>
      <c r="G763">
        <v>10607</v>
      </c>
      <c r="H763" t="s">
        <v>3935</v>
      </c>
      <c r="I763">
        <v>12</v>
      </c>
      <c r="J763">
        <v>2023</v>
      </c>
      <c r="K763">
        <v>202312</v>
      </c>
      <c r="L763">
        <v>202312</v>
      </c>
      <c r="M763" t="s">
        <v>1083</v>
      </c>
      <c r="N763" t="s">
        <v>2013</v>
      </c>
      <c r="O763" t="s">
        <v>2891</v>
      </c>
      <c r="P763" t="s">
        <v>2890</v>
      </c>
      <c r="Q763" s="1">
        <v>45072</v>
      </c>
      <c r="R763">
        <v>1</v>
      </c>
      <c r="S763">
        <v>1</v>
      </c>
      <c r="T763">
        <v>1</v>
      </c>
      <c r="U763">
        <v>1</v>
      </c>
      <c r="V763" t="s">
        <v>4011</v>
      </c>
      <c r="W763" t="str">
        <f>IF(Tabla1[[#This Row],[num_sup]]=1,"CUMPLE SF","NO CUMPLE SF")</f>
        <v>CUMPLE SF</v>
      </c>
      <c r="X763" t="str">
        <f>IF(Tabla1[[#This Row],[num_ta]]=1,"SI CUMPLE TA","NO CUMPLE TA")</f>
        <v>SI CUMPLE TA</v>
      </c>
      <c r="Y763" s="5" t="str">
        <f>IF(AND(Tabla1[[#This Row],[num_sup]]=1,Tabla1[[#This Row],[num_ta]]=1),"CUMPLE","NO CUMPLE")</f>
        <v>CUMPLE</v>
      </c>
    </row>
    <row r="764" spans="1:25" hidden="1" x14ac:dyDescent="0.25">
      <c r="A764" t="s">
        <v>7</v>
      </c>
      <c r="B764" t="s">
        <v>27</v>
      </c>
      <c r="C764" t="s">
        <v>79</v>
      </c>
      <c r="D764" t="s">
        <v>15</v>
      </c>
      <c r="E764" t="s">
        <v>80</v>
      </c>
      <c r="F764" t="s">
        <v>79</v>
      </c>
      <c r="G764">
        <v>10608</v>
      </c>
      <c r="H764" t="s">
        <v>3935</v>
      </c>
      <c r="I764">
        <v>12</v>
      </c>
      <c r="J764">
        <v>2023</v>
      </c>
      <c r="K764">
        <v>202312</v>
      </c>
      <c r="L764">
        <v>202312</v>
      </c>
      <c r="M764" t="s">
        <v>1082</v>
      </c>
      <c r="N764" t="s">
        <v>1692</v>
      </c>
      <c r="O764" t="s">
        <v>2201</v>
      </c>
      <c r="P764" t="s">
        <v>74</v>
      </c>
      <c r="Q764" s="1">
        <v>45052</v>
      </c>
      <c r="R764">
        <v>1</v>
      </c>
      <c r="S764">
        <v>1</v>
      </c>
      <c r="T764">
        <v>1</v>
      </c>
      <c r="U764">
        <v>1</v>
      </c>
      <c r="V764" t="s">
        <v>4011</v>
      </c>
      <c r="W764" t="str">
        <f>IF(Tabla1[[#This Row],[num_sup]]=1,"CUMPLE SF","NO CUMPLE SF")</f>
        <v>CUMPLE SF</v>
      </c>
      <c r="X764" t="str">
        <f>IF(Tabla1[[#This Row],[num_ta]]=1,"SI CUMPLE TA","NO CUMPLE TA")</f>
        <v>SI CUMPLE TA</v>
      </c>
      <c r="Y764" s="5" t="str">
        <f>IF(AND(Tabla1[[#This Row],[num_sup]]=1,Tabla1[[#This Row],[num_ta]]=1),"CUMPLE","NO CUMPLE")</f>
        <v>CUMPLE</v>
      </c>
    </row>
    <row r="765" spans="1:25" hidden="1" x14ac:dyDescent="0.25">
      <c r="A765" t="s">
        <v>7</v>
      </c>
      <c r="B765" t="s">
        <v>27</v>
      </c>
      <c r="C765" t="s">
        <v>29</v>
      </c>
      <c r="D765" t="s">
        <v>3998</v>
      </c>
      <c r="E765" t="s">
        <v>3999</v>
      </c>
      <c r="F765" t="s">
        <v>4000</v>
      </c>
      <c r="G765">
        <v>10609</v>
      </c>
      <c r="H765" t="s">
        <v>3935</v>
      </c>
      <c r="I765">
        <v>12</v>
      </c>
      <c r="J765">
        <v>2023</v>
      </c>
      <c r="K765">
        <v>202312</v>
      </c>
      <c r="L765">
        <v>202312</v>
      </c>
      <c r="M765" t="s">
        <v>1081</v>
      </c>
      <c r="N765" t="s">
        <v>1721</v>
      </c>
      <c r="O765" t="s">
        <v>1941</v>
      </c>
      <c r="P765" t="s">
        <v>2889</v>
      </c>
      <c r="Q765" s="1">
        <v>45052</v>
      </c>
      <c r="R765">
        <v>1</v>
      </c>
      <c r="S765">
        <v>0</v>
      </c>
      <c r="T765">
        <v>0</v>
      </c>
      <c r="U765">
        <v>0</v>
      </c>
      <c r="V765" t="s">
        <v>4011</v>
      </c>
      <c r="W765" t="str">
        <f>IF(Tabla1[[#This Row],[num_sup]]=1,"CUMPLE SF","NO CUMPLE SF")</f>
        <v>NO CUMPLE SF</v>
      </c>
      <c r="X765" t="str">
        <f>IF(Tabla1[[#This Row],[num_ta]]=1,"SI CUMPLE TA","NO CUMPLE TA")</f>
        <v>NO CUMPLE TA</v>
      </c>
      <c r="Y765" s="5" t="str">
        <f>IF(AND(Tabla1[[#This Row],[num_sup]]=1,Tabla1[[#This Row],[num_ta]]=1),"CUMPLE","NO CUMPLE")</f>
        <v>NO CUMPLE</v>
      </c>
    </row>
    <row r="766" spans="1:25" hidden="1" x14ac:dyDescent="0.25">
      <c r="A766" t="s">
        <v>7</v>
      </c>
      <c r="B766" t="s">
        <v>27</v>
      </c>
      <c r="C766" t="s">
        <v>29</v>
      </c>
      <c r="D766" t="s">
        <v>3998</v>
      </c>
      <c r="E766" t="s">
        <v>3999</v>
      </c>
      <c r="F766" t="s">
        <v>4000</v>
      </c>
      <c r="G766">
        <v>10609</v>
      </c>
      <c r="H766" t="s">
        <v>3935</v>
      </c>
      <c r="I766">
        <v>12</v>
      </c>
      <c r="J766">
        <v>2023</v>
      </c>
      <c r="K766">
        <v>202312</v>
      </c>
      <c r="L766">
        <v>202312</v>
      </c>
      <c r="M766" t="s">
        <v>1537</v>
      </c>
      <c r="N766" t="s">
        <v>2277</v>
      </c>
      <c r="O766" t="s">
        <v>1692</v>
      </c>
      <c r="P766" t="s">
        <v>2885</v>
      </c>
      <c r="Q766" s="1">
        <v>45065</v>
      </c>
      <c r="R766">
        <v>1</v>
      </c>
      <c r="S766">
        <v>0</v>
      </c>
      <c r="T766">
        <v>0</v>
      </c>
      <c r="U766">
        <v>0</v>
      </c>
      <c r="V766" t="s">
        <v>4011</v>
      </c>
      <c r="W766" t="str">
        <f>IF(Tabla1[[#This Row],[num_sup]]=1,"CUMPLE SF","NO CUMPLE SF")</f>
        <v>NO CUMPLE SF</v>
      </c>
      <c r="X766" t="str">
        <f>IF(Tabla1[[#This Row],[num_ta]]=1,"SI CUMPLE TA","NO CUMPLE TA")</f>
        <v>NO CUMPLE TA</v>
      </c>
      <c r="Y766" s="5" t="str">
        <f>IF(AND(Tabla1[[#This Row],[num_sup]]=1,Tabla1[[#This Row],[num_ta]]=1),"CUMPLE","NO CUMPLE")</f>
        <v>NO CUMPLE</v>
      </c>
    </row>
    <row r="767" spans="1:25" hidden="1" x14ac:dyDescent="0.25">
      <c r="A767" t="s">
        <v>7</v>
      </c>
      <c r="B767" t="s">
        <v>27</v>
      </c>
      <c r="C767" t="s">
        <v>29</v>
      </c>
      <c r="D767" t="s">
        <v>15</v>
      </c>
      <c r="E767" t="s">
        <v>15</v>
      </c>
      <c r="F767" t="s">
        <v>330</v>
      </c>
      <c r="G767">
        <v>10609</v>
      </c>
      <c r="H767" t="s">
        <v>3935</v>
      </c>
      <c r="I767">
        <v>12</v>
      </c>
      <c r="J767">
        <v>2023</v>
      </c>
      <c r="K767">
        <v>202312</v>
      </c>
      <c r="L767">
        <v>202312</v>
      </c>
      <c r="M767" t="s">
        <v>1075</v>
      </c>
      <c r="N767" t="s">
        <v>1906</v>
      </c>
      <c r="O767" t="s">
        <v>1940</v>
      </c>
      <c r="P767" t="s">
        <v>2884</v>
      </c>
      <c r="Q767" s="1">
        <v>45078</v>
      </c>
      <c r="R767">
        <v>1</v>
      </c>
      <c r="S767">
        <v>1</v>
      </c>
      <c r="T767">
        <v>1</v>
      </c>
      <c r="U767">
        <v>1</v>
      </c>
      <c r="V767" t="s">
        <v>4011</v>
      </c>
      <c r="W767" t="str">
        <f>IF(Tabla1[[#This Row],[num_sup]]=1,"CUMPLE SF","NO CUMPLE SF")</f>
        <v>CUMPLE SF</v>
      </c>
      <c r="X767" t="str">
        <f>IF(Tabla1[[#This Row],[num_ta]]=1,"SI CUMPLE TA","NO CUMPLE TA")</f>
        <v>SI CUMPLE TA</v>
      </c>
      <c r="Y767" s="5" t="str">
        <f>IF(AND(Tabla1[[#This Row],[num_sup]]=1,Tabla1[[#This Row],[num_ta]]=1),"CUMPLE","NO CUMPLE")</f>
        <v>CUMPLE</v>
      </c>
    </row>
    <row r="768" spans="1:25" hidden="1" x14ac:dyDescent="0.25">
      <c r="A768" t="s">
        <v>7</v>
      </c>
      <c r="B768" t="s">
        <v>27</v>
      </c>
      <c r="C768" t="s">
        <v>29</v>
      </c>
      <c r="D768" t="s">
        <v>15</v>
      </c>
      <c r="E768" t="s">
        <v>21</v>
      </c>
      <c r="F768" t="s">
        <v>21</v>
      </c>
      <c r="G768">
        <v>10609</v>
      </c>
      <c r="H768" t="s">
        <v>3935</v>
      </c>
      <c r="I768">
        <v>12</v>
      </c>
      <c r="J768">
        <v>2023</v>
      </c>
      <c r="K768">
        <v>202312</v>
      </c>
      <c r="L768">
        <v>202312</v>
      </c>
      <c r="M768" t="s">
        <v>1078</v>
      </c>
      <c r="N768" t="s">
        <v>1772</v>
      </c>
      <c r="O768" t="s">
        <v>1834</v>
      </c>
      <c r="P768" t="s">
        <v>2883</v>
      </c>
      <c r="Q768" s="1">
        <v>45081</v>
      </c>
      <c r="R768">
        <v>1</v>
      </c>
      <c r="S768">
        <v>1</v>
      </c>
      <c r="T768">
        <v>1</v>
      </c>
      <c r="U768">
        <v>1</v>
      </c>
      <c r="V768" t="s">
        <v>4011</v>
      </c>
      <c r="W768" t="str">
        <f>IF(Tabla1[[#This Row],[num_sup]]=1,"CUMPLE SF","NO CUMPLE SF")</f>
        <v>CUMPLE SF</v>
      </c>
      <c r="X768" t="str">
        <f>IF(Tabla1[[#This Row],[num_ta]]=1,"SI CUMPLE TA","NO CUMPLE TA")</f>
        <v>SI CUMPLE TA</v>
      </c>
      <c r="Y768" s="5" t="str">
        <f>IF(AND(Tabla1[[#This Row],[num_sup]]=1,Tabla1[[#This Row],[num_ta]]=1),"CUMPLE","NO CUMPLE")</f>
        <v>CUMPLE</v>
      </c>
    </row>
    <row r="769" spans="1:25" hidden="1" x14ac:dyDescent="0.25">
      <c r="A769" t="s">
        <v>7</v>
      </c>
      <c r="B769" t="s">
        <v>27</v>
      </c>
      <c r="C769" t="s">
        <v>29</v>
      </c>
      <c r="D769" t="s">
        <v>15</v>
      </c>
      <c r="E769" t="s">
        <v>896</v>
      </c>
      <c r="F769" t="s">
        <v>945</v>
      </c>
      <c r="G769">
        <v>10609</v>
      </c>
      <c r="H769" t="s">
        <v>3935</v>
      </c>
      <c r="I769">
        <v>12</v>
      </c>
      <c r="J769">
        <v>2023</v>
      </c>
      <c r="K769">
        <v>202312</v>
      </c>
      <c r="L769">
        <v>202312</v>
      </c>
      <c r="M769" t="s">
        <v>1077</v>
      </c>
      <c r="N769" t="s">
        <v>1788</v>
      </c>
      <c r="O769" t="s">
        <v>1711</v>
      </c>
      <c r="P769" t="s">
        <v>2882</v>
      </c>
      <c r="Q769" s="1">
        <v>45054</v>
      </c>
      <c r="R769">
        <v>1</v>
      </c>
      <c r="S769">
        <v>1</v>
      </c>
      <c r="T769">
        <v>1</v>
      </c>
      <c r="U769">
        <v>1</v>
      </c>
      <c r="V769" t="s">
        <v>4011</v>
      </c>
      <c r="W769" t="str">
        <f>IF(Tabla1[[#This Row],[num_sup]]=1,"CUMPLE SF","NO CUMPLE SF")</f>
        <v>CUMPLE SF</v>
      </c>
      <c r="X769" t="str">
        <f>IF(Tabla1[[#This Row],[num_ta]]=1,"SI CUMPLE TA","NO CUMPLE TA")</f>
        <v>SI CUMPLE TA</v>
      </c>
      <c r="Y769" s="5" t="str">
        <f>IF(AND(Tabla1[[#This Row],[num_sup]]=1,Tabla1[[#This Row],[num_ta]]=1),"CUMPLE","NO CUMPLE")</f>
        <v>CUMPLE</v>
      </c>
    </row>
    <row r="770" spans="1:25" hidden="1" x14ac:dyDescent="0.25">
      <c r="A770" t="s">
        <v>7</v>
      </c>
      <c r="B770" t="s">
        <v>27</v>
      </c>
      <c r="C770" t="s">
        <v>29</v>
      </c>
      <c r="D770" t="s">
        <v>15</v>
      </c>
      <c r="E770" t="s">
        <v>896</v>
      </c>
      <c r="F770" t="s">
        <v>1003</v>
      </c>
      <c r="G770">
        <v>10609</v>
      </c>
      <c r="H770" t="s">
        <v>3935</v>
      </c>
      <c r="I770">
        <v>12</v>
      </c>
      <c r="J770">
        <v>2023</v>
      </c>
      <c r="K770">
        <v>202312</v>
      </c>
      <c r="L770">
        <v>202312</v>
      </c>
      <c r="M770" t="s">
        <v>1076</v>
      </c>
      <c r="N770" t="s">
        <v>1700</v>
      </c>
      <c r="O770" t="s">
        <v>1784</v>
      </c>
      <c r="P770" t="s">
        <v>2881</v>
      </c>
      <c r="Q770" s="1">
        <v>45061</v>
      </c>
      <c r="R770">
        <v>1</v>
      </c>
      <c r="S770">
        <v>1</v>
      </c>
      <c r="T770">
        <v>1</v>
      </c>
      <c r="U770">
        <v>1</v>
      </c>
      <c r="V770" t="s">
        <v>4011</v>
      </c>
      <c r="W770" t="str">
        <f>IF(Tabla1[[#This Row],[num_sup]]=1,"CUMPLE SF","NO CUMPLE SF")</f>
        <v>CUMPLE SF</v>
      </c>
      <c r="X770" t="str">
        <f>IF(Tabla1[[#This Row],[num_ta]]=1,"SI CUMPLE TA","NO CUMPLE TA")</f>
        <v>SI CUMPLE TA</v>
      </c>
      <c r="Y770" s="5" t="str">
        <f>IF(AND(Tabla1[[#This Row],[num_sup]]=1,Tabla1[[#This Row],[num_ta]]=1),"CUMPLE","NO CUMPLE")</f>
        <v>CUMPLE</v>
      </c>
    </row>
    <row r="771" spans="1:25" hidden="1" x14ac:dyDescent="0.25">
      <c r="A771" t="s">
        <v>7</v>
      </c>
      <c r="B771" t="s">
        <v>27</v>
      </c>
      <c r="C771" t="s">
        <v>29</v>
      </c>
      <c r="D771" t="s">
        <v>15</v>
      </c>
      <c r="E771" t="s">
        <v>896</v>
      </c>
      <c r="F771" t="s">
        <v>896</v>
      </c>
      <c r="G771">
        <v>10609</v>
      </c>
      <c r="H771" t="s">
        <v>3935</v>
      </c>
      <c r="I771">
        <v>12</v>
      </c>
      <c r="J771">
        <v>2023</v>
      </c>
      <c r="K771">
        <v>202312</v>
      </c>
      <c r="L771">
        <v>202312</v>
      </c>
      <c r="M771" t="s">
        <v>1536</v>
      </c>
      <c r="N771" t="s">
        <v>1831</v>
      </c>
      <c r="O771" t="s">
        <v>2880</v>
      </c>
      <c r="P771" t="s">
        <v>2879</v>
      </c>
      <c r="Q771" s="1">
        <v>45063</v>
      </c>
      <c r="R771">
        <v>1</v>
      </c>
      <c r="S771">
        <v>1</v>
      </c>
      <c r="T771">
        <v>1</v>
      </c>
      <c r="U771">
        <v>1</v>
      </c>
      <c r="V771" t="s">
        <v>4011</v>
      </c>
      <c r="W771" t="str">
        <f>IF(Tabla1[[#This Row],[num_sup]]=1,"CUMPLE SF","NO CUMPLE SF")</f>
        <v>CUMPLE SF</v>
      </c>
      <c r="X771" t="str">
        <f>IF(Tabla1[[#This Row],[num_ta]]=1,"SI CUMPLE TA","NO CUMPLE TA")</f>
        <v>SI CUMPLE TA</v>
      </c>
      <c r="Y771" s="5" t="str">
        <f>IF(AND(Tabla1[[#This Row],[num_sup]]=1,Tabla1[[#This Row],[num_ta]]=1),"CUMPLE","NO CUMPLE")</f>
        <v>CUMPLE</v>
      </c>
    </row>
    <row r="772" spans="1:25" hidden="1" x14ac:dyDescent="0.25">
      <c r="A772" t="s">
        <v>7</v>
      </c>
      <c r="B772" t="s">
        <v>27</v>
      </c>
      <c r="C772" t="s">
        <v>29</v>
      </c>
      <c r="D772" t="s">
        <v>15</v>
      </c>
      <c r="E772" t="s">
        <v>29</v>
      </c>
      <c r="F772" t="s">
        <v>394</v>
      </c>
      <c r="G772">
        <v>10609</v>
      </c>
      <c r="H772" t="s">
        <v>3935</v>
      </c>
      <c r="I772">
        <v>12</v>
      </c>
      <c r="J772">
        <v>2023</v>
      </c>
      <c r="K772">
        <v>202312</v>
      </c>
      <c r="L772">
        <v>202312</v>
      </c>
      <c r="M772" t="s">
        <v>1074</v>
      </c>
      <c r="N772" t="s">
        <v>1707</v>
      </c>
      <c r="O772" t="s">
        <v>2129</v>
      </c>
      <c r="P772" t="s">
        <v>2878</v>
      </c>
      <c r="Q772" s="1">
        <v>45062</v>
      </c>
      <c r="R772">
        <v>1</v>
      </c>
      <c r="S772">
        <v>1</v>
      </c>
      <c r="T772">
        <v>1</v>
      </c>
      <c r="U772">
        <v>1</v>
      </c>
      <c r="V772" t="s">
        <v>4011</v>
      </c>
      <c r="W772" t="str">
        <f>IF(Tabla1[[#This Row],[num_sup]]=1,"CUMPLE SF","NO CUMPLE SF")</f>
        <v>CUMPLE SF</v>
      </c>
      <c r="X772" t="str">
        <f>IF(Tabla1[[#This Row],[num_ta]]=1,"SI CUMPLE TA","NO CUMPLE TA")</f>
        <v>SI CUMPLE TA</v>
      </c>
      <c r="Y772" s="5" t="str">
        <f>IF(AND(Tabla1[[#This Row],[num_sup]]=1,Tabla1[[#This Row],[num_ta]]=1),"CUMPLE","NO CUMPLE")</f>
        <v>CUMPLE</v>
      </c>
    </row>
    <row r="773" spans="1:25" hidden="1" x14ac:dyDescent="0.25">
      <c r="A773" t="s">
        <v>7</v>
      </c>
      <c r="B773" t="s">
        <v>27</v>
      </c>
      <c r="C773" t="s">
        <v>29</v>
      </c>
      <c r="D773" t="s">
        <v>15</v>
      </c>
      <c r="E773" t="s">
        <v>40</v>
      </c>
      <c r="F773" t="s">
        <v>495</v>
      </c>
      <c r="G773">
        <v>10609</v>
      </c>
      <c r="H773" t="s">
        <v>3935</v>
      </c>
      <c r="I773">
        <v>12</v>
      </c>
      <c r="J773">
        <v>2023</v>
      </c>
      <c r="K773">
        <v>202312</v>
      </c>
      <c r="L773">
        <v>202312</v>
      </c>
      <c r="M773" t="s">
        <v>1073</v>
      </c>
      <c r="N773" t="s">
        <v>1848</v>
      </c>
      <c r="O773" t="s">
        <v>1709</v>
      </c>
      <c r="P773" t="s">
        <v>2877</v>
      </c>
      <c r="Q773" s="1">
        <v>45078</v>
      </c>
      <c r="R773">
        <v>1</v>
      </c>
      <c r="S773">
        <v>1</v>
      </c>
      <c r="T773">
        <v>1</v>
      </c>
      <c r="U773">
        <v>1</v>
      </c>
      <c r="V773" t="s">
        <v>4011</v>
      </c>
      <c r="W773" t="str">
        <f>IF(Tabla1[[#This Row],[num_sup]]=1,"CUMPLE SF","NO CUMPLE SF")</f>
        <v>CUMPLE SF</v>
      </c>
      <c r="X773" t="str">
        <f>IF(Tabla1[[#This Row],[num_ta]]=1,"SI CUMPLE TA","NO CUMPLE TA")</f>
        <v>SI CUMPLE TA</v>
      </c>
      <c r="Y773" s="5" t="str">
        <f>IF(AND(Tabla1[[#This Row],[num_sup]]=1,Tabla1[[#This Row],[num_ta]]=1),"CUMPLE","NO CUMPLE")</f>
        <v>CUMPLE</v>
      </c>
    </row>
    <row r="774" spans="1:25" hidden="1" x14ac:dyDescent="0.25">
      <c r="A774" t="s">
        <v>7</v>
      </c>
      <c r="B774" t="s">
        <v>27</v>
      </c>
      <c r="C774" t="s">
        <v>29</v>
      </c>
      <c r="D774" t="s">
        <v>15</v>
      </c>
      <c r="E774" t="s">
        <v>40</v>
      </c>
      <c r="F774" t="s">
        <v>495</v>
      </c>
      <c r="G774">
        <v>10609</v>
      </c>
      <c r="H774" t="s">
        <v>3935</v>
      </c>
      <c r="I774">
        <v>12</v>
      </c>
      <c r="J774">
        <v>2023</v>
      </c>
      <c r="K774">
        <v>202312</v>
      </c>
      <c r="L774">
        <v>202312</v>
      </c>
      <c r="M774" t="s">
        <v>496</v>
      </c>
      <c r="N774" t="s">
        <v>1709</v>
      </c>
      <c r="O774" t="s">
        <v>2898</v>
      </c>
      <c r="P774" t="s">
        <v>2897</v>
      </c>
      <c r="Q774" s="1">
        <v>45076</v>
      </c>
      <c r="R774">
        <v>1</v>
      </c>
      <c r="S774">
        <v>0</v>
      </c>
      <c r="T774">
        <v>1</v>
      </c>
      <c r="U774">
        <v>0</v>
      </c>
      <c r="V774" t="s">
        <v>4011</v>
      </c>
      <c r="W774" t="str">
        <f>IF(Tabla1[[#This Row],[num_sup]]=1,"CUMPLE SF","NO CUMPLE SF")</f>
        <v>CUMPLE SF</v>
      </c>
      <c r="X774" t="str">
        <f>IF(Tabla1[[#This Row],[num_ta]]=1,"SI CUMPLE TA","NO CUMPLE TA")</f>
        <v>NO CUMPLE TA</v>
      </c>
      <c r="Y774" s="5" t="str">
        <f>IF(AND(Tabla1[[#This Row],[num_sup]]=1,Tabla1[[#This Row],[num_ta]]=1),"CUMPLE","NO CUMPLE")</f>
        <v>NO CUMPLE</v>
      </c>
    </row>
    <row r="775" spans="1:25" hidden="1" x14ac:dyDescent="0.25">
      <c r="A775" t="s">
        <v>7</v>
      </c>
      <c r="B775" t="s">
        <v>27</v>
      </c>
      <c r="C775" t="s">
        <v>31</v>
      </c>
      <c r="D775" t="s">
        <v>15</v>
      </c>
      <c r="E775" t="s">
        <v>108</v>
      </c>
      <c r="F775" t="s">
        <v>929</v>
      </c>
      <c r="G775">
        <v>10612</v>
      </c>
      <c r="H775" t="s">
        <v>3935</v>
      </c>
      <c r="I775">
        <v>12</v>
      </c>
      <c r="J775">
        <v>2023</v>
      </c>
      <c r="K775">
        <v>202312</v>
      </c>
      <c r="L775">
        <v>202312</v>
      </c>
      <c r="M775" t="s">
        <v>1072</v>
      </c>
      <c r="N775" t="s">
        <v>1745</v>
      </c>
      <c r="O775" t="s">
        <v>1671</v>
      </c>
      <c r="P775" t="s">
        <v>2876</v>
      </c>
      <c r="Q775" s="1">
        <v>45052</v>
      </c>
      <c r="R775">
        <v>1</v>
      </c>
      <c r="S775">
        <v>1</v>
      </c>
      <c r="T775">
        <v>1</v>
      </c>
      <c r="U775">
        <v>1</v>
      </c>
      <c r="V775" t="s">
        <v>4011</v>
      </c>
      <c r="W775" t="str">
        <f>IF(Tabla1[[#This Row],[num_sup]]=1,"CUMPLE SF","NO CUMPLE SF")</f>
        <v>CUMPLE SF</v>
      </c>
      <c r="X775" t="str">
        <f>IF(Tabla1[[#This Row],[num_ta]]=1,"SI CUMPLE TA","NO CUMPLE TA")</f>
        <v>SI CUMPLE TA</v>
      </c>
      <c r="Y775" s="5" t="str">
        <f>IF(AND(Tabla1[[#This Row],[num_sup]]=1,Tabla1[[#This Row],[num_ta]]=1),"CUMPLE","NO CUMPLE")</f>
        <v>CUMPLE</v>
      </c>
    </row>
    <row r="776" spans="1:25" hidden="1" x14ac:dyDescent="0.25">
      <c r="A776" t="s">
        <v>7</v>
      </c>
      <c r="B776" t="s">
        <v>27</v>
      </c>
      <c r="C776" t="s">
        <v>31</v>
      </c>
      <c r="D776" t="s">
        <v>15</v>
      </c>
      <c r="E776" t="s">
        <v>108</v>
      </c>
      <c r="F776" t="s">
        <v>929</v>
      </c>
      <c r="G776">
        <v>10612</v>
      </c>
      <c r="H776" t="s">
        <v>3935</v>
      </c>
      <c r="I776">
        <v>12</v>
      </c>
      <c r="J776">
        <v>2023</v>
      </c>
      <c r="K776">
        <v>202312</v>
      </c>
      <c r="L776">
        <v>202312</v>
      </c>
      <c r="M776" t="s">
        <v>1071</v>
      </c>
      <c r="N776" t="s">
        <v>1945</v>
      </c>
      <c r="O776" t="s">
        <v>2125</v>
      </c>
      <c r="P776" t="s">
        <v>2875</v>
      </c>
      <c r="Q776" s="1">
        <v>45065</v>
      </c>
      <c r="R776">
        <v>1</v>
      </c>
      <c r="S776">
        <v>1</v>
      </c>
      <c r="T776">
        <v>1</v>
      </c>
      <c r="U776">
        <v>1</v>
      </c>
      <c r="V776" t="s">
        <v>4011</v>
      </c>
      <c r="W776" t="str">
        <f>IF(Tabla1[[#This Row],[num_sup]]=1,"CUMPLE SF","NO CUMPLE SF")</f>
        <v>CUMPLE SF</v>
      </c>
      <c r="X776" t="str">
        <f>IF(Tabla1[[#This Row],[num_ta]]=1,"SI CUMPLE TA","NO CUMPLE TA")</f>
        <v>SI CUMPLE TA</v>
      </c>
      <c r="Y776" s="5" t="str">
        <f>IF(AND(Tabla1[[#This Row],[num_sup]]=1,Tabla1[[#This Row],[num_ta]]=1),"CUMPLE","NO CUMPLE")</f>
        <v>CUMPLE</v>
      </c>
    </row>
    <row r="777" spans="1:25" hidden="1" x14ac:dyDescent="0.25">
      <c r="A777" t="s">
        <v>7</v>
      </c>
      <c r="B777" t="s">
        <v>27</v>
      </c>
      <c r="C777" t="s">
        <v>31</v>
      </c>
      <c r="D777" t="s">
        <v>15</v>
      </c>
      <c r="E777" t="s">
        <v>108</v>
      </c>
      <c r="F777" t="s">
        <v>994</v>
      </c>
      <c r="G777">
        <v>10612</v>
      </c>
      <c r="H777" t="s">
        <v>3935</v>
      </c>
      <c r="I777">
        <v>12</v>
      </c>
      <c r="J777">
        <v>2023</v>
      </c>
      <c r="K777">
        <v>202312</v>
      </c>
      <c r="L777">
        <v>202312</v>
      </c>
      <c r="M777" t="s">
        <v>1535</v>
      </c>
      <c r="N777" t="s">
        <v>2111</v>
      </c>
      <c r="O777" t="s">
        <v>2420</v>
      </c>
      <c r="P777" t="s">
        <v>2874</v>
      </c>
      <c r="Q777" s="1">
        <v>45082</v>
      </c>
      <c r="R777">
        <v>1</v>
      </c>
      <c r="S777">
        <v>1</v>
      </c>
      <c r="T777">
        <v>1</v>
      </c>
      <c r="U777">
        <v>1</v>
      </c>
      <c r="V777" t="s">
        <v>4011</v>
      </c>
      <c r="W777" t="str">
        <f>IF(Tabla1[[#This Row],[num_sup]]=1,"CUMPLE SF","NO CUMPLE SF")</f>
        <v>CUMPLE SF</v>
      </c>
      <c r="X777" t="str">
        <f>IF(Tabla1[[#This Row],[num_ta]]=1,"SI CUMPLE TA","NO CUMPLE TA")</f>
        <v>SI CUMPLE TA</v>
      </c>
      <c r="Y777" s="5" t="str">
        <f>IF(AND(Tabla1[[#This Row],[num_sup]]=1,Tabla1[[#This Row],[num_ta]]=1),"CUMPLE","NO CUMPLE")</f>
        <v>CUMPLE</v>
      </c>
    </row>
    <row r="778" spans="1:25" hidden="1" x14ac:dyDescent="0.25">
      <c r="A778" t="s">
        <v>7</v>
      </c>
      <c r="B778" t="s">
        <v>27</v>
      </c>
      <c r="C778" t="s">
        <v>31</v>
      </c>
      <c r="D778" t="s">
        <v>15</v>
      </c>
      <c r="E778" t="s">
        <v>108</v>
      </c>
      <c r="F778" t="s">
        <v>31</v>
      </c>
      <c r="G778">
        <v>10612</v>
      </c>
      <c r="H778" t="s">
        <v>3935</v>
      </c>
      <c r="I778">
        <v>12</v>
      </c>
      <c r="J778">
        <v>2023</v>
      </c>
      <c r="K778">
        <v>202312</v>
      </c>
      <c r="L778">
        <v>202312</v>
      </c>
      <c r="M778" t="s">
        <v>1534</v>
      </c>
      <c r="N778" t="s">
        <v>2873</v>
      </c>
      <c r="O778" t="s">
        <v>2108</v>
      </c>
      <c r="P778" t="s">
        <v>2872</v>
      </c>
      <c r="Q778" s="1">
        <v>45056</v>
      </c>
      <c r="R778">
        <v>1</v>
      </c>
      <c r="S778">
        <v>0</v>
      </c>
      <c r="T778">
        <v>0</v>
      </c>
      <c r="U778">
        <v>0</v>
      </c>
      <c r="V778" t="s">
        <v>4011</v>
      </c>
      <c r="W778" t="str">
        <f>IF(Tabla1[[#This Row],[num_sup]]=1,"CUMPLE SF","NO CUMPLE SF")</f>
        <v>NO CUMPLE SF</v>
      </c>
      <c r="X778" t="str">
        <f>IF(Tabla1[[#This Row],[num_ta]]=1,"SI CUMPLE TA","NO CUMPLE TA")</f>
        <v>NO CUMPLE TA</v>
      </c>
      <c r="Y778" s="5" t="str">
        <f>IF(AND(Tabla1[[#This Row],[num_sup]]=1,Tabla1[[#This Row],[num_ta]]=1),"CUMPLE","NO CUMPLE")</f>
        <v>NO CUMPLE</v>
      </c>
    </row>
    <row r="779" spans="1:25" hidden="1" x14ac:dyDescent="0.25">
      <c r="A779" t="s">
        <v>7</v>
      </c>
      <c r="B779" t="s">
        <v>27</v>
      </c>
      <c r="C779" t="s">
        <v>31</v>
      </c>
      <c r="D779" t="s">
        <v>15</v>
      </c>
      <c r="E779" t="s">
        <v>108</v>
      </c>
      <c r="F779" t="s">
        <v>31</v>
      </c>
      <c r="G779">
        <v>10612</v>
      </c>
      <c r="H779" t="s">
        <v>3935</v>
      </c>
      <c r="I779">
        <v>12</v>
      </c>
      <c r="J779">
        <v>2023</v>
      </c>
      <c r="K779">
        <v>202312</v>
      </c>
      <c r="L779">
        <v>202312</v>
      </c>
      <c r="M779" t="s">
        <v>3948</v>
      </c>
      <c r="N779" t="s">
        <v>1681</v>
      </c>
      <c r="O779" t="s">
        <v>2145</v>
      </c>
      <c r="P779" t="s">
        <v>3947</v>
      </c>
      <c r="Q779" s="1">
        <v>45072</v>
      </c>
      <c r="R779">
        <v>1</v>
      </c>
      <c r="S779">
        <v>0</v>
      </c>
      <c r="T779">
        <v>0</v>
      </c>
      <c r="U779">
        <v>0</v>
      </c>
      <c r="V779" t="s">
        <v>4011</v>
      </c>
      <c r="W779" t="str">
        <f>IF(Tabla1[[#This Row],[num_sup]]=1,"CUMPLE SF","NO CUMPLE SF")</f>
        <v>NO CUMPLE SF</v>
      </c>
      <c r="X779" t="str">
        <f>IF(Tabla1[[#This Row],[num_ta]]=1,"SI CUMPLE TA","NO CUMPLE TA")</f>
        <v>NO CUMPLE TA</v>
      </c>
      <c r="Y779" s="5" t="str">
        <f>IF(AND(Tabla1[[#This Row],[num_sup]]=1,Tabla1[[#This Row],[num_ta]]=1),"CUMPLE","NO CUMPLE")</f>
        <v>NO CUMPLE</v>
      </c>
    </row>
    <row r="780" spans="1:25" x14ac:dyDescent="0.25">
      <c r="A780" t="s">
        <v>7</v>
      </c>
      <c r="B780" t="s">
        <v>14</v>
      </c>
      <c r="C780" t="s">
        <v>16</v>
      </c>
      <c r="D780" t="s">
        <v>15</v>
      </c>
      <c r="E780" t="s">
        <v>108</v>
      </c>
      <c r="F780" t="s">
        <v>108</v>
      </c>
      <c r="G780">
        <v>10306</v>
      </c>
      <c r="H780" t="s">
        <v>3935</v>
      </c>
      <c r="I780">
        <v>1</v>
      </c>
      <c r="J780">
        <v>2024</v>
      </c>
      <c r="K780">
        <v>202401</v>
      </c>
      <c r="L780">
        <v>202401</v>
      </c>
      <c r="M780" t="s">
        <v>609</v>
      </c>
      <c r="N780" t="s">
        <v>1913</v>
      </c>
      <c r="O780" t="s">
        <v>1681</v>
      </c>
      <c r="P780" t="s">
        <v>3187</v>
      </c>
      <c r="Q780" s="1">
        <v>45088</v>
      </c>
      <c r="R780">
        <v>1</v>
      </c>
      <c r="S780">
        <v>1</v>
      </c>
      <c r="T780">
        <v>1</v>
      </c>
      <c r="U780">
        <v>1</v>
      </c>
      <c r="V780" t="s">
        <v>4012</v>
      </c>
      <c r="W780" t="str">
        <f>IF(Tabla1[[#This Row],[num_sup]]=1,"CUMPLE SF","NO CUMPLE SF")</f>
        <v>CUMPLE SF</v>
      </c>
      <c r="X780" t="str">
        <f>IF(Tabla1[[#This Row],[num_ta]]=1,"SI CUMPLE TA","NO CUMPLE TA")</f>
        <v>SI CUMPLE TA</v>
      </c>
      <c r="Y780" s="5" t="str">
        <f>IF(AND(Tabla1[[#This Row],[num_sup]]=1,Tabla1[[#This Row],[num_ta]]=1),"CUMPLE","NO CUMPLE")</f>
        <v>CUMPLE</v>
      </c>
    </row>
    <row r="781" spans="1:25" x14ac:dyDescent="0.25">
      <c r="A781" t="s">
        <v>7</v>
      </c>
      <c r="B781" t="s">
        <v>14</v>
      </c>
      <c r="C781" t="s">
        <v>16</v>
      </c>
      <c r="D781" t="s">
        <v>15</v>
      </c>
      <c r="E781" t="s">
        <v>108</v>
      </c>
      <c r="F781" t="s">
        <v>108</v>
      </c>
      <c r="G781">
        <v>10306</v>
      </c>
      <c r="H781" t="s">
        <v>3935</v>
      </c>
      <c r="I781">
        <v>1</v>
      </c>
      <c r="J781">
        <v>2024</v>
      </c>
      <c r="K781">
        <v>202401</v>
      </c>
      <c r="L781">
        <v>202401</v>
      </c>
      <c r="M781" t="s">
        <v>610</v>
      </c>
      <c r="N781" t="s">
        <v>1710</v>
      </c>
      <c r="O781" t="s">
        <v>2110</v>
      </c>
      <c r="P781" t="s">
        <v>3186</v>
      </c>
      <c r="Q781" s="1">
        <v>45103</v>
      </c>
      <c r="R781">
        <v>1</v>
      </c>
      <c r="S781">
        <v>1</v>
      </c>
      <c r="T781">
        <v>1</v>
      </c>
      <c r="U781">
        <v>1</v>
      </c>
      <c r="V781" t="s">
        <v>4012</v>
      </c>
      <c r="W781" t="str">
        <f>IF(Tabla1[[#This Row],[num_sup]]=1,"CUMPLE SF","NO CUMPLE SF")</f>
        <v>CUMPLE SF</v>
      </c>
      <c r="X781" t="str">
        <f>IF(Tabla1[[#This Row],[num_ta]]=1,"SI CUMPLE TA","NO CUMPLE TA")</f>
        <v>SI CUMPLE TA</v>
      </c>
      <c r="Y781" s="5" t="str">
        <f>IF(AND(Tabla1[[#This Row],[num_sup]]=1,Tabla1[[#This Row],[num_ta]]=1),"CUMPLE","NO CUMPLE")</f>
        <v>CUMPLE</v>
      </c>
    </row>
    <row r="782" spans="1:25" x14ac:dyDescent="0.25">
      <c r="A782" t="s">
        <v>7</v>
      </c>
      <c r="B782" t="s">
        <v>14</v>
      </c>
      <c r="C782" t="s">
        <v>16</v>
      </c>
      <c r="D782" t="s">
        <v>15</v>
      </c>
      <c r="E782" t="s">
        <v>108</v>
      </c>
      <c r="F782" t="s">
        <v>108</v>
      </c>
      <c r="G782">
        <v>10306</v>
      </c>
      <c r="H782" t="s">
        <v>3935</v>
      </c>
      <c r="I782">
        <v>1</v>
      </c>
      <c r="J782">
        <v>2024</v>
      </c>
      <c r="K782">
        <v>202401</v>
      </c>
      <c r="L782">
        <v>202401</v>
      </c>
      <c r="M782" t="s">
        <v>611</v>
      </c>
      <c r="N782" t="s">
        <v>2411</v>
      </c>
      <c r="O782" t="s">
        <v>1735</v>
      </c>
      <c r="P782" t="s">
        <v>3185</v>
      </c>
      <c r="Q782" s="1">
        <v>45108</v>
      </c>
      <c r="R782">
        <v>1</v>
      </c>
      <c r="S782">
        <v>1</v>
      </c>
      <c r="T782">
        <v>1</v>
      </c>
      <c r="U782">
        <v>1</v>
      </c>
      <c r="V782" t="s">
        <v>4012</v>
      </c>
      <c r="W782" t="str">
        <f>IF(Tabla1[[#This Row],[num_sup]]=1,"CUMPLE SF","NO CUMPLE SF")</f>
        <v>CUMPLE SF</v>
      </c>
      <c r="X782" t="str">
        <f>IF(Tabla1[[#This Row],[num_ta]]=1,"SI CUMPLE TA","NO CUMPLE TA")</f>
        <v>SI CUMPLE TA</v>
      </c>
      <c r="Y782" s="5" t="str">
        <f>IF(AND(Tabla1[[#This Row],[num_sup]]=1,Tabla1[[#This Row],[num_ta]]=1),"CUMPLE","NO CUMPLE")</f>
        <v>CUMPLE</v>
      </c>
    </row>
    <row r="783" spans="1:25" x14ac:dyDescent="0.25">
      <c r="A783" t="s">
        <v>7</v>
      </c>
      <c r="B783" t="s">
        <v>14</v>
      </c>
      <c r="C783" t="s">
        <v>16</v>
      </c>
      <c r="D783" t="s">
        <v>15</v>
      </c>
      <c r="E783" t="s">
        <v>108</v>
      </c>
      <c r="F783" t="s">
        <v>108</v>
      </c>
      <c r="G783">
        <v>10306</v>
      </c>
      <c r="H783" t="s">
        <v>3935</v>
      </c>
      <c r="I783">
        <v>1</v>
      </c>
      <c r="J783">
        <v>2024</v>
      </c>
      <c r="K783">
        <v>202401</v>
      </c>
      <c r="L783">
        <v>202401</v>
      </c>
      <c r="M783" t="s">
        <v>612</v>
      </c>
      <c r="N783" t="s">
        <v>1677</v>
      </c>
      <c r="O783" t="s">
        <v>2082</v>
      </c>
      <c r="P783" t="s">
        <v>3184</v>
      </c>
      <c r="Q783" s="1">
        <v>45113</v>
      </c>
      <c r="R783">
        <v>1</v>
      </c>
      <c r="S783">
        <v>1</v>
      </c>
      <c r="T783">
        <v>1</v>
      </c>
      <c r="U783">
        <v>1</v>
      </c>
      <c r="V783" t="s">
        <v>4012</v>
      </c>
      <c r="W783" t="str">
        <f>IF(Tabla1[[#This Row],[num_sup]]=1,"CUMPLE SF","NO CUMPLE SF")</f>
        <v>CUMPLE SF</v>
      </c>
      <c r="X783" t="str">
        <f>IF(Tabla1[[#This Row],[num_ta]]=1,"SI CUMPLE TA","NO CUMPLE TA")</f>
        <v>SI CUMPLE TA</v>
      </c>
      <c r="Y783" s="5" t="str">
        <f>IF(AND(Tabla1[[#This Row],[num_sup]]=1,Tabla1[[#This Row],[num_ta]]=1),"CUMPLE","NO CUMPLE")</f>
        <v>CUMPLE</v>
      </c>
    </row>
    <row r="784" spans="1:25" x14ac:dyDescent="0.25">
      <c r="A784" t="s">
        <v>7</v>
      </c>
      <c r="B784" t="s">
        <v>14</v>
      </c>
      <c r="C784" t="s">
        <v>46</v>
      </c>
      <c r="D784" t="s">
        <v>15</v>
      </c>
      <c r="E784" t="s">
        <v>96</v>
      </c>
      <c r="F784" t="s">
        <v>100</v>
      </c>
      <c r="G784">
        <v>10307</v>
      </c>
      <c r="H784" t="s">
        <v>3935</v>
      </c>
      <c r="I784">
        <v>1</v>
      </c>
      <c r="J784">
        <v>2024</v>
      </c>
      <c r="K784">
        <v>202401</v>
      </c>
      <c r="L784">
        <v>202401</v>
      </c>
      <c r="M784" t="s">
        <v>658</v>
      </c>
      <c r="N784" t="s">
        <v>1707</v>
      </c>
      <c r="O784" t="s">
        <v>1990</v>
      </c>
      <c r="P784" t="s">
        <v>3183</v>
      </c>
      <c r="Q784" s="1">
        <v>45083</v>
      </c>
      <c r="R784">
        <v>1</v>
      </c>
      <c r="S784">
        <v>1</v>
      </c>
      <c r="T784">
        <v>1</v>
      </c>
      <c r="U784">
        <v>1</v>
      </c>
      <c r="V784" t="s">
        <v>4012</v>
      </c>
      <c r="W784" t="str">
        <f>IF(Tabla1[[#This Row],[num_sup]]=1,"CUMPLE SF","NO CUMPLE SF")</f>
        <v>CUMPLE SF</v>
      </c>
      <c r="X784" t="str">
        <f>IF(Tabla1[[#This Row],[num_ta]]=1,"SI CUMPLE TA","NO CUMPLE TA")</f>
        <v>SI CUMPLE TA</v>
      </c>
      <c r="Y784" s="5" t="str">
        <f>IF(AND(Tabla1[[#This Row],[num_sup]]=1,Tabla1[[#This Row],[num_ta]]=1),"CUMPLE","NO CUMPLE")</f>
        <v>CUMPLE</v>
      </c>
    </row>
    <row r="785" spans="1:25" x14ac:dyDescent="0.25">
      <c r="A785" t="s">
        <v>7</v>
      </c>
      <c r="B785" t="s">
        <v>14</v>
      </c>
      <c r="C785" t="s">
        <v>46</v>
      </c>
      <c r="D785" t="s">
        <v>15</v>
      </c>
      <c r="E785" t="s">
        <v>96</v>
      </c>
      <c r="F785" t="s">
        <v>100</v>
      </c>
      <c r="G785">
        <v>10307</v>
      </c>
      <c r="H785" t="s">
        <v>3935</v>
      </c>
      <c r="I785">
        <v>1</v>
      </c>
      <c r="J785">
        <v>2024</v>
      </c>
      <c r="K785">
        <v>202401</v>
      </c>
      <c r="L785">
        <v>202401</v>
      </c>
      <c r="M785" t="s">
        <v>659</v>
      </c>
      <c r="N785" t="s">
        <v>1750</v>
      </c>
      <c r="O785" t="s">
        <v>2064</v>
      </c>
      <c r="P785" t="s">
        <v>3182</v>
      </c>
      <c r="Q785" s="1">
        <v>45091</v>
      </c>
      <c r="R785">
        <v>1</v>
      </c>
      <c r="S785">
        <v>1</v>
      </c>
      <c r="T785">
        <v>1</v>
      </c>
      <c r="U785">
        <v>1</v>
      </c>
      <c r="V785" t="s">
        <v>4012</v>
      </c>
      <c r="W785" t="str">
        <f>IF(Tabla1[[#This Row],[num_sup]]=1,"CUMPLE SF","NO CUMPLE SF")</f>
        <v>CUMPLE SF</v>
      </c>
      <c r="X785" t="str">
        <f>IF(Tabla1[[#This Row],[num_ta]]=1,"SI CUMPLE TA","NO CUMPLE TA")</f>
        <v>SI CUMPLE TA</v>
      </c>
      <c r="Y785" s="5" t="str">
        <f>IF(AND(Tabla1[[#This Row],[num_sup]]=1,Tabla1[[#This Row],[num_ta]]=1),"CUMPLE","NO CUMPLE")</f>
        <v>CUMPLE</v>
      </c>
    </row>
    <row r="786" spans="1:25" x14ac:dyDescent="0.25">
      <c r="A786" t="s">
        <v>7</v>
      </c>
      <c r="B786" t="s">
        <v>14</v>
      </c>
      <c r="C786" t="s">
        <v>46</v>
      </c>
      <c r="D786" t="s">
        <v>15</v>
      </c>
      <c r="E786" t="s">
        <v>96</v>
      </c>
      <c r="F786" t="s">
        <v>100</v>
      </c>
      <c r="G786">
        <v>10307</v>
      </c>
      <c r="H786" t="s">
        <v>3935</v>
      </c>
      <c r="I786">
        <v>1</v>
      </c>
      <c r="J786">
        <v>2024</v>
      </c>
      <c r="K786">
        <v>202401</v>
      </c>
      <c r="L786">
        <v>202401</v>
      </c>
      <c r="M786" t="s">
        <v>1587</v>
      </c>
      <c r="N786" t="s">
        <v>1946</v>
      </c>
      <c r="O786" t="s">
        <v>1838</v>
      </c>
      <c r="P786" t="s">
        <v>3181</v>
      </c>
      <c r="Q786" s="1">
        <v>45100</v>
      </c>
      <c r="R786">
        <v>1</v>
      </c>
      <c r="S786">
        <v>1</v>
      </c>
      <c r="T786">
        <v>1</v>
      </c>
      <c r="U786">
        <v>1</v>
      </c>
      <c r="V786" t="s">
        <v>4012</v>
      </c>
      <c r="W786" t="str">
        <f>IF(Tabla1[[#This Row],[num_sup]]=1,"CUMPLE SF","NO CUMPLE SF")</f>
        <v>CUMPLE SF</v>
      </c>
      <c r="X786" t="str">
        <f>IF(Tabla1[[#This Row],[num_ta]]=1,"SI CUMPLE TA","NO CUMPLE TA")</f>
        <v>SI CUMPLE TA</v>
      </c>
      <c r="Y786" s="5" t="str">
        <f>IF(AND(Tabla1[[#This Row],[num_sup]]=1,Tabla1[[#This Row],[num_ta]]=1),"CUMPLE","NO CUMPLE")</f>
        <v>CUMPLE</v>
      </c>
    </row>
    <row r="787" spans="1:25" x14ac:dyDescent="0.25">
      <c r="A787" t="s">
        <v>7</v>
      </c>
      <c r="B787" t="s">
        <v>14</v>
      </c>
      <c r="C787" t="s">
        <v>46</v>
      </c>
      <c r="D787" t="s">
        <v>15</v>
      </c>
      <c r="E787" t="s">
        <v>96</v>
      </c>
      <c r="F787" t="s">
        <v>100</v>
      </c>
      <c r="G787">
        <v>10307</v>
      </c>
      <c r="H787" t="s">
        <v>3935</v>
      </c>
      <c r="I787">
        <v>1</v>
      </c>
      <c r="J787">
        <v>2024</v>
      </c>
      <c r="K787">
        <v>202401</v>
      </c>
      <c r="L787">
        <v>202401</v>
      </c>
      <c r="M787" t="s">
        <v>660</v>
      </c>
      <c r="N787" t="s">
        <v>2666</v>
      </c>
      <c r="O787" t="s">
        <v>1798</v>
      </c>
      <c r="P787" t="s">
        <v>1778</v>
      </c>
      <c r="Q787" s="1">
        <v>45100</v>
      </c>
      <c r="R787">
        <v>1</v>
      </c>
      <c r="S787">
        <v>1</v>
      </c>
      <c r="T787">
        <v>1</v>
      </c>
      <c r="U787">
        <v>1</v>
      </c>
      <c r="V787" t="s">
        <v>4012</v>
      </c>
      <c r="W787" t="str">
        <f>IF(Tabla1[[#This Row],[num_sup]]=1,"CUMPLE SF","NO CUMPLE SF")</f>
        <v>CUMPLE SF</v>
      </c>
      <c r="X787" t="str">
        <f>IF(Tabla1[[#This Row],[num_ta]]=1,"SI CUMPLE TA","NO CUMPLE TA")</f>
        <v>SI CUMPLE TA</v>
      </c>
      <c r="Y787" s="5" t="str">
        <f>IF(AND(Tabla1[[#This Row],[num_sup]]=1,Tabla1[[#This Row],[num_ta]]=1),"CUMPLE","NO CUMPLE")</f>
        <v>CUMPLE</v>
      </c>
    </row>
    <row r="788" spans="1:25" x14ac:dyDescent="0.25">
      <c r="A788" t="s">
        <v>7</v>
      </c>
      <c r="B788" t="s">
        <v>14</v>
      </c>
      <c r="C788" t="s">
        <v>46</v>
      </c>
      <c r="D788" t="s">
        <v>15</v>
      </c>
      <c r="E788" t="s">
        <v>96</v>
      </c>
      <c r="F788" t="s">
        <v>100</v>
      </c>
      <c r="G788">
        <v>10307</v>
      </c>
      <c r="H788" t="s">
        <v>3935</v>
      </c>
      <c r="I788">
        <v>1</v>
      </c>
      <c r="J788">
        <v>2024</v>
      </c>
      <c r="K788">
        <v>202401</v>
      </c>
      <c r="L788">
        <v>202401</v>
      </c>
      <c r="M788" t="s">
        <v>661</v>
      </c>
      <c r="N788" t="s">
        <v>1700</v>
      </c>
      <c r="O788" t="s">
        <v>1856</v>
      </c>
      <c r="P788" t="s">
        <v>3180</v>
      </c>
      <c r="Q788" s="1">
        <v>45101</v>
      </c>
      <c r="R788">
        <v>1</v>
      </c>
      <c r="S788">
        <v>1</v>
      </c>
      <c r="T788">
        <v>1</v>
      </c>
      <c r="U788">
        <v>1</v>
      </c>
      <c r="V788" t="s">
        <v>4012</v>
      </c>
      <c r="W788" t="str">
        <f>IF(Tabla1[[#This Row],[num_sup]]=1,"CUMPLE SF","NO CUMPLE SF")</f>
        <v>CUMPLE SF</v>
      </c>
      <c r="X788" t="str">
        <f>IF(Tabla1[[#This Row],[num_ta]]=1,"SI CUMPLE TA","NO CUMPLE TA")</f>
        <v>SI CUMPLE TA</v>
      </c>
      <c r="Y788" s="5" t="str">
        <f>IF(AND(Tabla1[[#This Row],[num_sup]]=1,Tabla1[[#This Row],[num_ta]]=1),"CUMPLE","NO CUMPLE")</f>
        <v>CUMPLE</v>
      </c>
    </row>
    <row r="789" spans="1:25" x14ac:dyDescent="0.25">
      <c r="A789" t="s">
        <v>7</v>
      </c>
      <c r="B789" t="s">
        <v>14</v>
      </c>
      <c r="C789" t="s">
        <v>57</v>
      </c>
      <c r="D789" t="s">
        <v>15</v>
      </c>
      <c r="E789" t="s">
        <v>57</v>
      </c>
      <c r="F789" t="s">
        <v>173</v>
      </c>
      <c r="G789">
        <v>10301</v>
      </c>
      <c r="H789" t="s">
        <v>3935</v>
      </c>
      <c r="I789">
        <v>1</v>
      </c>
      <c r="J789">
        <v>2024</v>
      </c>
      <c r="K789">
        <v>202401</v>
      </c>
      <c r="L789">
        <v>202401</v>
      </c>
      <c r="M789" t="s">
        <v>639</v>
      </c>
      <c r="N789" t="s">
        <v>1692</v>
      </c>
      <c r="O789" t="s">
        <v>2374</v>
      </c>
      <c r="P789" t="s">
        <v>3179</v>
      </c>
      <c r="Q789" s="1">
        <v>45107</v>
      </c>
      <c r="R789">
        <v>1</v>
      </c>
      <c r="S789">
        <v>1</v>
      </c>
      <c r="T789">
        <v>1</v>
      </c>
      <c r="U789">
        <v>1</v>
      </c>
      <c r="V789" t="s">
        <v>4012</v>
      </c>
      <c r="W789" t="str">
        <f>IF(Tabla1[[#This Row],[num_sup]]=1,"CUMPLE SF","NO CUMPLE SF")</f>
        <v>CUMPLE SF</v>
      </c>
      <c r="X789" t="str">
        <f>IF(Tabla1[[#This Row],[num_ta]]=1,"SI CUMPLE TA","NO CUMPLE TA")</f>
        <v>SI CUMPLE TA</v>
      </c>
      <c r="Y789" s="5" t="str">
        <f>IF(AND(Tabla1[[#This Row],[num_sup]]=1,Tabla1[[#This Row],[num_ta]]=1),"CUMPLE","NO CUMPLE")</f>
        <v>CUMPLE</v>
      </c>
    </row>
    <row r="790" spans="1:25" x14ac:dyDescent="0.25">
      <c r="A790" t="s">
        <v>7</v>
      </c>
      <c r="B790" t="s">
        <v>14</v>
      </c>
      <c r="C790" t="s">
        <v>58</v>
      </c>
      <c r="D790" t="s">
        <v>15</v>
      </c>
      <c r="E790" t="s">
        <v>96</v>
      </c>
      <c r="F790" t="s">
        <v>205</v>
      </c>
      <c r="G790">
        <v>10310</v>
      </c>
      <c r="H790" t="s">
        <v>3935</v>
      </c>
      <c r="I790">
        <v>1</v>
      </c>
      <c r="J790">
        <v>2024</v>
      </c>
      <c r="K790">
        <v>202401</v>
      </c>
      <c r="L790">
        <v>202401</v>
      </c>
      <c r="M790" t="s">
        <v>670</v>
      </c>
      <c r="N790" t="s">
        <v>1893</v>
      </c>
      <c r="O790" t="s">
        <v>1681</v>
      </c>
      <c r="P790" t="s">
        <v>3178</v>
      </c>
      <c r="Q790" s="1">
        <v>45094</v>
      </c>
      <c r="R790">
        <v>1</v>
      </c>
      <c r="S790">
        <v>1</v>
      </c>
      <c r="T790">
        <v>1</v>
      </c>
      <c r="U790">
        <v>1</v>
      </c>
      <c r="V790" t="s">
        <v>4012</v>
      </c>
      <c r="W790" t="str">
        <f>IF(Tabla1[[#This Row],[num_sup]]=1,"CUMPLE SF","NO CUMPLE SF")</f>
        <v>CUMPLE SF</v>
      </c>
      <c r="X790" t="str">
        <f>IF(Tabla1[[#This Row],[num_ta]]=1,"SI CUMPLE TA","NO CUMPLE TA")</f>
        <v>SI CUMPLE TA</v>
      </c>
      <c r="Y790" s="5" t="str">
        <f>IF(AND(Tabla1[[#This Row],[num_sup]]=1,Tabla1[[#This Row],[num_ta]]=1),"CUMPLE","NO CUMPLE")</f>
        <v>CUMPLE</v>
      </c>
    </row>
    <row r="791" spans="1:25" x14ac:dyDescent="0.25">
      <c r="A791" t="s">
        <v>7</v>
      </c>
      <c r="B791" t="s">
        <v>14</v>
      </c>
      <c r="C791" t="s">
        <v>58</v>
      </c>
      <c r="D791" t="s">
        <v>15</v>
      </c>
      <c r="E791" t="s">
        <v>96</v>
      </c>
      <c r="F791" t="s">
        <v>32</v>
      </c>
      <c r="G791">
        <v>10310</v>
      </c>
      <c r="H791" t="s">
        <v>3935</v>
      </c>
      <c r="I791">
        <v>1</v>
      </c>
      <c r="J791">
        <v>2024</v>
      </c>
      <c r="K791">
        <v>202401</v>
      </c>
      <c r="L791">
        <v>202401</v>
      </c>
      <c r="M791" t="s">
        <v>1586</v>
      </c>
      <c r="N791" t="s">
        <v>1676</v>
      </c>
      <c r="O791" t="s">
        <v>1853</v>
      </c>
      <c r="P791" t="s">
        <v>3177</v>
      </c>
      <c r="Q791" s="1">
        <v>45091</v>
      </c>
      <c r="R791">
        <v>1</v>
      </c>
      <c r="S791">
        <v>1</v>
      </c>
      <c r="T791">
        <v>1</v>
      </c>
      <c r="U791">
        <v>1</v>
      </c>
      <c r="V791" t="s">
        <v>4012</v>
      </c>
      <c r="W791" t="str">
        <f>IF(Tabla1[[#This Row],[num_sup]]=1,"CUMPLE SF","NO CUMPLE SF")</f>
        <v>CUMPLE SF</v>
      </c>
      <c r="X791" t="str">
        <f>IF(Tabla1[[#This Row],[num_ta]]=1,"SI CUMPLE TA","NO CUMPLE TA")</f>
        <v>SI CUMPLE TA</v>
      </c>
      <c r="Y791" s="5" t="str">
        <f>IF(AND(Tabla1[[#This Row],[num_sup]]=1,Tabla1[[#This Row],[num_ta]]=1),"CUMPLE","NO CUMPLE")</f>
        <v>CUMPLE</v>
      </c>
    </row>
    <row r="792" spans="1:25" x14ac:dyDescent="0.25">
      <c r="A792" t="s">
        <v>7</v>
      </c>
      <c r="B792" t="s">
        <v>14</v>
      </c>
      <c r="C792" t="s">
        <v>58</v>
      </c>
      <c r="D792" t="s">
        <v>15</v>
      </c>
      <c r="E792" t="s">
        <v>96</v>
      </c>
      <c r="F792" t="s">
        <v>199</v>
      </c>
      <c r="G792">
        <v>10310</v>
      </c>
      <c r="H792" t="s">
        <v>3935</v>
      </c>
      <c r="I792">
        <v>1</v>
      </c>
      <c r="J792">
        <v>2024</v>
      </c>
      <c r="K792">
        <v>202401</v>
      </c>
      <c r="L792">
        <v>202401</v>
      </c>
      <c r="M792" t="s">
        <v>671</v>
      </c>
      <c r="N792" t="s">
        <v>1852</v>
      </c>
      <c r="O792" t="s">
        <v>2197</v>
      </c>
      <c r="P792" t="s">
        <v>3176</v>
      </c>
      <c r="Q792" s="1">
        <v>45096</v>
      </c>
      <c r="R792">
        <v>1</v>
      </c>
      <c r="S792">
        <v>1</v>
      </c>
      <c r="T792">
        <v>1</v>
      </c>
      <c r="U792">
        <v>1</v>
      </c>
      <c r="V792" t="s">
        <v>4012</v>
      </c>
      <c r="W792" t="str">
        <f>IF(Tabla1[[#This Row],[num_sup]]=1,"CUMPLE SF","NO CUMPLE SF")</f>
        <v>CUMPLE SF</v>
      </c>
      <c r="X792" t="str">
        <f>IF(Tabla1[[#This Row],[num_ta]]=1,"SI CUMPLE TA","NO CUMPLE TA")</f>
        <v>SI CUMPLE TA</v>
      </c>
      <c r="Y792" s="5" t="str">
        <f>IF(AND(Tabla1[[#This Row],[num_sup]]=1,Tabla1[[#This Row],[num_ta]]=1),"CUMPLE","NO CUMPLE")</f>
        <v>CUMPLE</v>
      </c>
    </row>
    <row r="793" spans="1:25" x14ac:dyDescent="0.25">
      <c r="A793" t="s">
        <v>7</v>
      </c>
      <c r="B793" t="s">
        <v>14</v>
      </c>
      <c r="C793" t="s">
        <v>59</v>
      </c>
      <c r="D793" t="s">
        <v>15</v>
      </c>
      <c r="E793" t="s">
        <v>108</v>
      </c>
      <c r="F793" t="s">
        <v>39</v>
      </c>
      <c r="G793">
        <v>10312</v>
      </c>
      <c r="H793" t="s">
        <v>3935</v>
      </c>
      <c r="I793">
        <v>1</v>
      </c>
      <c r="J793">
        <v>2024</v>
      </c>
      <c r="K793">
        <v>202401</v>
      </c>
      <c r="L793">
        <v>202401</v>
      </c>
      <c r="M793" t="s">
        <v>626</v>
      </c>
      <c r="N793" t="s">
        <v>1714</v>
      </c>
      <c r="O793" t="s">
        <v>2070</v>
      </c>
      <c r="P793" t="s">
        <v>3175</v>
      </c>
      <c r="Q793" s="1">
        <v>45104</v>
      </c>
      <c r="R793">
        <v>1</v>
      </c>
      <c r="S793">
        <v>1</v>
      </c>
      <c r="T793">
        <v>1</v>
      </c>
      <c r="U793">
        <v>1</v>
      </c>
      <c r="V793" t="s">
        <v>4012</v>
      </c>
      <c r="W793" t="str">
        <f>IF(Tabla1[[#This Row],[num_sup]]=1,"CUMPLE SF","NO CUMPLE SF")</f>
        <v>CUMPLE SF</v>
      </c>
      <c r="X793" t="str">
        <f>IF(Tabla1[[#This Row],[num_ta]]=1,"SI CUMPLE TA","NO CUMPLE TA")</f>
        <v>SI CUMPLE TA</v>
      </c>
      <c r="Y793" s="5" t="str">
        <f>IF(AND(Tabla1[[#This Row],[num_sup]]=1,Tabla1[[#This Row],[num_ta]]=1),"CUMPLE","NO CUMPLE")</f>
        <v>CUMPLE</v>
      </c>
    </row>
    <row r="794" spans="1:25" x14ac:dyDescent="0.25">
      <c r="A794" t="s">
        <v>7</v>
      </c>
      <c r="B794" t="s">
        <v>14</v>
      </c>
      <c r="C794" t="s">
        <v>59</v>
      </c>
      <c r="D794" t="s">
        <v>15</v>
      </c>
      <c r="E794" t="s">
        <v>108</v>
      </c>
      <c r="F794" t="s">
        <v>39</v>
      </c>
      <c r="G794">
        <v>10312</v>
      </c>
      <c r="H794" t="s">
        <v>3935</v>
      </c>
      <c r="I794">
        <v>1</v>
      </c>
      <c r="J794">
        <v>2024</v>
      </c>
      <c r="K794">
        <v>202401</v>
      </c>
      <c r="L794">
        <v>202401</v>
      </c>
      <c r="M794" t="s">
        <v>627</v>
      </c>
      <c r="N794" t="s">
        <v>3174</v>
      </c>
      <c r="O794" t="s">
        <v>1743</v>
      </c>
      <c r="P794" t="s">
        <v>2065</v>
      </c>
      <c r="Q794" s="1">
        <v>45113</v>
      </c>
      <c r="R794">
        <v>1</v>
      </c>
      <c r="S794">
        <v>1</v>
      </c>
      <c r="T794">
        <v>1</v>
      </c>
      <c r="U794">
        <v>1</v>
      </c>
      <c r="V794" t="s">
        <v>4012</v>
      </c>
      <c r="W794" t="str">
        <f>IF(Tabla1[[#This Row],[num_sup]]=1,"CUMPLE SF","NO CUMPLE SF")</f>
        <v>CUMPLE SF</v>
      </c>
      <c r="X794" t="str">
        <f>IF(Tabla1[[#This Row],[num_ta]]=1,"SI CUMPLE TA","NO CUMPLE TA")</f>
        <v>SI CUMPLE TA</v>
      </c>
      <c r="Y794" s="5" t="str">
        <f>IF(AND(Tabla1[[#This Row],[num_sup]]=1,Tabla1[[#This Row],[num_ta]]=1),"CUMPLE","NO CUMPLE")</f>
        <v>CUMPLE</v>
      </c>
    </row>
    <row r="795" spans="1:25" x14ac:dyDescent="0.25">
      <c r="A795" t="s">
        <v>7</v>
      </c>
      <c r="B795" t="s">
        <v>14</v>
      </c>
      <c r="C795" t="s">
        <v>59</v>
      </c>
      <c r="D795" t="s">
        <v>15</v>
      </c>
      <c r="E795" t="s">
        <v>108</v>
      </c>
      <c r="F795" t="s">
        <v>33</v>
      </c>
      <c r="G795">
        <v>10312</v>
      </c>
      <c r="H795" t="s">
        <v>3935</v>
      </c>
      <c r="I795">
        <v>1</v>
      </c>
      <c r="J795">
        <v>2024</v>
      </c>
      <c r="K795">
        <v>202401</v>
      </c>
      <c r="L795">
        <v>202401</v>
      </c>
      <c r="M795" t="s">
        <v>629</v>
      </c>
      <c r="N795" t="s">
        <v>579</v>
      </c>
      <c r="O795" t="s">
        <v>1735</v>
      </c>
      <c r="P795" t="s">
        <v>3173</v>
      </c>
      <c r="Q795" s="1">
        <v>45101</v>
      </c>
      <c r="R795">
        <v>1</v>
      </c>
      <c r="S795">
        <v>1</v>
      </c>
      <c r="T795">
        <v>1</v>
      </c>
      <c r="U795">
        <v>1</v>
      </c>
      <c r="V795" t="s">
        <v>4012</v>
      </c>
      <c r="W795" t="str">
        <f>IF(Tabla1[[#This Row],[num_sup]]=1,"CUMPLE SF","NO CUMPLE SF")</f>
        <v>CUMPLE SF</v>
      </c>
      <c r="X795" t="str">
        <f>IF(Tabla1[[#This Row],[num_ta]]=1,"SI CUMPLE TA","NO CUMPLE TA")</f>
        <v>SI CUMPLE TA</v>
      </c>
      <c r="Y795" s="5" t="str">
        <f>IF(AND(Tabla1[[#This Row],[num_sup]]=1,Tabla1[[#This Row],[num_ta]]=1),"CUMPLE","NO CUMPLE")</f>
        <v>CUMPLE</v>
      </c>
    </row>
    <row r="796" spans="1:25" x14ac:dyDescent="0.25">
      <c r="A796" t="s">
        <v>7</v>
      </c>
      <c r="B796" t="s">
        <v>14</v>
      </c>
      <c r="C796" t="s">
        <v>59</v>
      </c>
      <c r="D796" t="s">
        <v>15</v>
      </c>
      <c r="E796" t="s">
        <v>108</v>
      </c>
      <c r="F796" t="s">
        <v>32</v>
      </c>
      <c r="G796">
        <v>10312</v>
      </c>
      <c r="H796" t="s">
        <v>3935</v>
      </c>
      <c r="I796">
        <v>1</v>
      </c>
      <c r="J796">
        <v>2024</v>
      </c>
      <c r="K796">
        <v>202401</v>
      </c>
      <c r="L796">
        <v>202401</v>
      </c>
      <c r="M796" t="s">
        <v>1585</v>
      </c>
      <c r="N796" t="s">
        <v>1998</v>
      </c>
      <c r="O796" t="s">
        <v>1703</v>
      </c>
      <c r="P796" t="s">
        <v>3172</v>
      </c>
      <c r="Q796" s="1">
        <v>45111</v>
      </c>
      <c r="R796">
        <v>1</v>
      </c>
      <c r="S796">
        <v>1</v>
      </c>
      <c r="T796">
        <v>1</v>
      </c>
      <c r="U796">
        <v>1</v>
      </c>
      <c r="V796" t="s">
        <v>4012</v>
      </c>
      <c r="W796" t="str">
        <f>IF(Tabla1[[#This Row],[num_sup]]=1,"CUMPLE SF","NO CUMPLE SF")</f>
        <v>CUMPLE SF</v>
      </c>
      <c r="X796" t="str">
        <f>IF(Tabla1[[#This Row],[num_ta]]=1,"SI CUMPLE TA","NO CUMPLE TA")</f>
        <v>SI CUMPLE TA</v>
      </c>
      <c r="Y796" s="5" t="str">
        <f>IF(AND(Tabla1[[#This Row],[num_sup]]=1,Tabla1[[#This Row],[num_ta]]=1),"CUMPLE","NO CUMPLE")</f>
        <v>CUMPLE</v>
      </c>
    </row>
    <row r="797" spans="1:25" x14ac:dyDescent="0.25">
      <c r="A797" t="s">
        <v>7</v>
      </c>
      <c r="B797" t="s">
        <v>14</v>
      </c>
      <c r="C797" t="s">
        <v>59</v>
      </c>
      <c r="D797" t="s">
        <v>15</v>
      </c>
      <c r="E797" t="s">
        <v>108</v>
      </c>
      <c r="F797" t="s">
        <v>146</v>
      </c>
      <c r="G797">
        <v>10312</v>
      </c>
      <c r="H797" t="s">
        <v>3935</v>
      </c>
      <c r="I797">
        <v>1</v>
      </c>
      <c r="J797">
        <v>2024</v>
      </c>
      <c r="K797">
        <v>202401</v>
      </c>
      <c r="L797">
        <v>202401</v>
      </c>
      <c r="M797" t="s">
        <v>630</v>
      </c>
      <c r="N797" t="s">
        <v>3171</v>
      </c>
      <c r="O797" t="s">
        <v>2643</v>
      </c>
      <c r="P797" t="s">
        <v>2421</v>
      </c>
      <c r="Q797" s="1">
        <v>45102</v>
      </c>
      <c r="R797">
        <v>1</v>
      </c>
      <c r="S797">
        <v>1</v>
      </c>
      <c r="T797">
        <v>1</v>
      </c>
      <c r="U797">
        <v>1</v>
      </c>
      <c r="V797" t="s">
        <v>4012</v>
      </c>
      <c r="W797" t="str">
        <f>IF(Tabla1[[#This Row],[num_sup]]=1,"CUMPLE SF","NO CUMPLE SF")</f>
        <v>CUMPLE SF</v>
      </c>
      <c r="X797" t="str">
        <f>IF(Tabla1[[#This Row],[num_ta]]=1,"SI CUMPLE TA","NO CUMPLE TA")</f>
        <v>SI CUMPLE TA</v>
      </c>
      <c r="Y797" s="5" t="str">
        <f>IF(AND(Tabla1[[#This Row],[num_sup]]=1,Tabla1[[#This Row],[num_ta]]=1),"CUMPLE","NO CUMPLE")</f>
        <v>CUMPLE</v>
      </c>
    </row>
    <row r="798" spans="1:25" x14ac:dyDescent="0.25">
      <c r="A798" t="s">
        <v>7</v>
      </c>
      <c r="B798" t="s">
        <v>14</v>
      </c>
      <c r="C798" t="s">
        <v>59</v>
      </c>
      <c r="D798" t="s">
        <v>15</v>
      </c>
      <c r="E798" t="s">
        <v>108</v>
      </c>
      <c r="F798" t="s">
        <v>51</v>
      </c>
      <c r="G798">
        <v>10312</v>
      </c>
      <c r="H798" t="s">
        <v>3935</v>
      </c>
      <c r="I798">
        <v>1</v>
      </c>
      <c r="J798">
        <v>2024</v>
      </c>
      <c r="K798">
        <v>202401</v>
      </c>
      <c r="L798">
        <v>202401</v>
      </c>
      <c r="M798" t="s">
        <v>631</v>
      </c>
      <c r="N798" t="s">
        <v>2122</v>
      </c>
      <c r="O798" t="s">
        <v>579</v>
      </c>
      <c r="P798" t="s">
        <v>3170</v>
      </c>
      <c r="Q798" s="1">
        <v>45102</v>
      </c>
      <c r="R798">
        <v>1</v>
      </c>
      <c r="S798">
        <v>1</v>
      </c>
      <c r="T798">
        <v>1</v>
      </c>
      <c r="U798">
        <v>1</v>
      </c>
      <c r="V798" t="s">
        <v>4012</v>
      </c>
      <c r="W798" t="str">
        <f>IF(Tabla1[[#This Row],[num_sup]]=1,"CUMPLE SF","NO CUMPLE SF")</f>
        <v>CUMPLE SF</v>
      </c>
      <c r="X798" t="str">
        <f>IF(Tabla1[[#This Row],[num_ta]]=1,"SI CUMPLE TA","NO CUMPLE TA")</f>
        <v>SI CUMPLE TA</v>
      </c>
      <c r="Y798" s="5" t="str">
        <f>IF(AND(Tabla1[[#This Row],[num_sup]]=1,Tabla1[[#This Row],[num_ta]]=1),"CUMPLE","NO CUMPLE")</f>
        <v>CUMPLE</v>
      </c>
    </row>
    <row r="799" spans="1:25" x14ac:dyDescent="0.25">
      <c r="A799" t="s">
        <v>7</v>
      </c>
      <c r="B799" t="s">
        <v>15</v>
      </c>
      <c r="C799" t="s">
        <v>60</v>
      </c>
      <c r="D799" t="s">
        <v>15</v>
      </c>
      <c r="E799" t="s">
        <v>230</v>
      </c>
      <c r="F799" t="s">
        <v>230</v>
      </c>
      <c r="G799">
        <v>10103</v>
      </c>
      <c r="H799" t="s">
        <v>3935</v>
      </c>
      <c r="I799">
        <v>1</v>
      </c>
      <c r="J799">
        <v>2024</v>
      </c>
      <c r="K799">
        <v>202401</v>
      </c>
      <c r="L799">
        <v>202401</v>
      </c>
      <c r="M799" t="s">
        <v>680</v>
      </c>
      <c r="N799" t="s">
        <v>2047</v>
      </c>
      <c r="O799" t="s">
        <v>2082</v>
      </c>
      <c r="P799" t="s">
        <v>3168</v>
      </c>
      <c r="Q799" s="1">
        <v>45109</v>
      </c>
      <c r="R799">
        <v>1</v>
      </c>
      <c r="S799">
        <v>1</v>
      </c>
      <c r="T799">
        <v>1</v>
      </c>
      <c r="U799">
        <v>1</v>
      </c>
      <c r="V799" t="s">
        <v>4012</v>
      </c>
      <c r="W799" t="str">
        <f>IF(Tabla1[[#This Row],[num_sup]]=1,"CUMPLE SF","NO CUMPLE SF")</f>
        <v>CUMPLE SF</v>
      </c>
      <c r="X799" t="str">
        <f>IF(Tabla1[[#This Row],[num_ta]]=1,"SI CUMPLE TA","NO CUMPLE TA")</f>
        <v>SI CUMPLE TA</v>
      </c>
      <c r="Y799" s="5" t="str">
        <f>IF(AND(Tabla1[[#This Row],[num_sup]]=1,Tabla1[[#This Row],[num_ta]]=1),"CUMPLE","NO CUMPLE")</f>
        <v>CUMPLE</v>
      </c>
    </row>
    <row r="800" spans="1:25" x14ac:dyDescent="0.25">
      <c r="A800" t="s">
        <v>7</v>
      </c>
      <c r="B800" t="s">
        <v>15</v>
      </c>
      <c r="C800" t="s">
        <v>60</v>
      </c>
      <c r="D800" t="s">
        <v>15</v>
      </c>
      <c r="E800" t="s">
        <v>230</v>
      </c>
      <c r="F800" t="s">
        <v>230</v>
      </c>
      <c r="G800">
        <v>10103</v>
      </c>
      <c r="H800" t="s">
        <v>3935</v>
      </c>
      <c r="I800">
        <v>1</v>
      </c>
      <c r="J800">
        <v>2024</v>
      </c>
      <c r="K800">
        <v>202401</v>
      </c>
      <c r="L800">
        <v>202401</v>
      </c>
      <c r="M800" t="s">
        <v>1584</v>
      </c>
      <c r="N800" t="s">
        <v>1791</v>
      </c>
      <c r="O800" t="s">
        <v>1868</v>
      </c>
      <c r="P800" t="s">
        <v>3169</v>
      </c>
      <c r="Q800" s="1">
        <v>45097</v>
      </c>
      <c r="R800">
        <v>1</v>
      </c>
      <c r="S800">
        <v>0</v>
      </c>
      <c r="T800">
        <v>0</v>
      </c>
      <c r="U800">
        <v>0</v>
      </c>
      <c r="V800" t="s">
        <v>4012</v>
      </c>
      <c r="W800" t="str">
        <f>IF(Tabla1[[#This Row],[num_sup]]=1,"CUMPLE SF","NO CUMPLE SF")</f>
        <v>NO CUMPLE SF</v>
      </c>
      <c r="X800" t="str">
        <f>IF(Tabla1[[#This Row],[num_ta]]=1,"SI CUMPLE TA","NO CUMPLE TA")</f>
        <v>NO CUMPLE TA</v>
      </c>
      <c r="Y800" s="5" t="str">
        <f>IF(AND(Tabla1[[#This Row],[num_sup]]=1,Tabla1[[#This Row],[num_ta]]=1),"CUMPLE","NO CUMPLE")</f>
        <v>NO CUMPLE</v>
      </c>
    </row>
    <row r="801" spans="1:25" hidden="1" x14ac:dyDescent="0.25">
      <c r="A801" t="s">
        <v>7</v>
      </c>
      <c r="B801" t="s">
        <v>15</v>
      </c>
      <c r="C801" t="s">
        <v>15</v>
      </c>
      <c r="D801" t="s">
        <v>3998</v>
      </c>
      <c r="E801" t="s">
        <v>3999</v>
      </c>
      <c r="F801" t="s">
        <v>4000</v>
      </c>
      <c r="G801">
        <v>10101</v>
      </c>
      <c r="H801" t="s">
        <v>3935</v>
      </c>
      <c r="I801">
        <v>1</v>
      </c>
      <c r="J801">
        <v>2024</v>
      </c>
      <c r="K801">
        <v>202401</v>
      </c>
      <c r="L801">
        <v>202401</v>
      </c>
      <c r="M801" t="s">
        <v>682</v>
      </c>
      <c r="N801" t="s">
        <v>1721</v>
      </c>
      <c r="O801" t="s">
        <v>1708</v>
      </c>
      <c r="P801" t="s">
        <v>3167</v>
      </c>
      <c r="Q801" s="1">
        <v>45093</v>
      </c>
      <c r="R801">
        <v>1</v>
      </c>
      <c r="S801">
        <v>0</v>
      </c>
      <c r="T801">
        <v>0</v>
      </c>
      <c r="U801">
        <v>0</v>
      </c>
      <c r="V801" t="s">
        <v>4012</v>
      </c>
      <c r="W801" t="str">
        <f>IF(Tabla1[[#This Row],[num_sup]]=1,"CUMPLE SF","NO CUMPLE SF")</f>
        <v>NO CUMPLE SF</v>
      </c>
      <c r="X801" t="str">
        <f>IF(Tabla1[[#This Row],[num_ta]]=1,"SI CUMPLE TA","NO CUMPLE TA")</f>
        <v>NO CUMPLE TA</v>
      </c>
      <c r="Y801" s="5" t="str">
        <f>IF(AND(Tabla1[[#This Row],[num_sup]]=1,Tabla1[[#This Row],[num_ta]]=1),"CUMPLE","NO CUMPLE")</f>
        <v>NO CUMPLE</v>
      </c>
    </row>
    <row r="802" spans="1:25" hidden="1" x14ac:dyDescent="0.25">
      <c r="A802" t="s">
        <v>7</v>
      </c>
      <c r="B802" t="s">
        <v>15</v>
      </c>
      <c r="C802" t="s">
        <v>15</v>
      </c>
      <c r="D802" t="s">
        <v>3998</v>
      </c>
      <c r="E802" t="s">
        <v>3999</v>
      </c>
      <c r="F802" t="s">
        <v>4000</v>
      </c>
      <c r="G802">
        <v>10101</v>
      </c>
      <c r="H802" t="s">
        <v>3935</v>
      </c>
      <c r="I802">
        <v>1</v>
      </c>
      <c r="J802">
        <v>2024</v>
      </c>
      <c r="K802">
        <v>202401</v>
      </c>
      <c r="L802">
        <v>202401</v>
      </c>
      <c r="M802" t="s">
        <v>3952</v>
      </c>
      <c r="N802" t="s">
        <v>1744</v>
      </c>
      <c r="O802" t="s">
        <v>1743</v>
      </c>
      <c r="P802" t="s">
        <v>3951</v>
      </c>
      <c r="Q802" s="1">
        <v>45103</v>
      </c>
      <c r="R802">
        <v>1</v>
      </c>
      <c r="S802">
        <v>0</v>
      </c>
      <c r="T802">
        <v>0</v>
      </c>
      <c r="U802">
        <v>0</v>
      </c>
      <c r="V802" t="s">
        <v>4012</v>
      </c>
      <c r="W802" t="str">
        <f>IF(Tabla1[[#This Row],[num_sup]]=1,"CUMPLE SF","NO CUMPLE SF")</f>
        <v>NO CUMPLE SF</v>
      </c>
      <c r="X802" t="str">
        <f>IF(Tabla1[[#This Row],[num_ta]]=1,"SI CUMPLE TA","NO CUMPLE TA")</f>
        <v>NO CUMPLE TA</v>
      </c>
      <c r="Y802" s="5" t="str">
        <f>IF(AND(Tabla1[[#This Row],[num_sup]]=1,Tabla1[[#This Row],[num_ta]]=1),"CUMPLE","NO CUMPLE")</f>
        <v>NO CUMPLE</v>
      </c>
    </row>
    <row r="803" spans="1:25" hidden="1" x14ac:dyDescent="0.25">
      <c r="A803" t="s">
        <v>7</v>
      </c>
      <c r="B803" t="s">
        <v>15</v>
      </c>
      <c r="C803" t="s">
        <v>15</v>
      </c>
      <c r="D803" t="s">
        <v>3998</v>
      </c>
      <c r="E803" t="s">
        <v>3999</v>
      </c>
      <c r="F803" t="s">
        <v>4000</v>
      </c>
      <c r="G803">
        <v>10101</v>
      </c>
      <c r="H803" t="s">
        <v>3935</v>
      </c>
      <c r="I803">
        <v>1</v>
      </c>
      <c r="J803">
        <v>2024</v>
      </c>
      <c r="K803">
        <v>202401</v>
      </c>
      <c r="L803">
        <v>202401</v>
      </c>
      <c r="M803" t="s">
        <v>683</v>
      </c>
      <c r="N803" t="s">
        <v>3166</v>
      </c>
      <c r="O803" t="s">
        <v>2399</v>
      </c>
      <c r="P803" t="s">
        <v>3165</v>
      </c>
      <c r="Q803" s="1">
        <v>45106</v>
      </c>
      <c r="R803">
        <v>1</v>
      </c>
      <c r="S803">
        <v>0</v>
      </c>
      <c r="T803">
        <v>0</v>
      </c>
      <c r="U803">
        <v>0</v>
      </c>
      <c r="V803" t="s">
        <v>4012</v>
      </c>
      <c r="W803" t="str">
        <f>IF(Tabla1[[#This Row],[num_sup]]=1,"CUMPLE SF","NO CUMPLE SF")</f>
        <v>NO CUMPLE SF</v>
      </c>
      <c r="X803" t="str">
        <f>IF(Tabla1[[#This Row],[num_ta]]=1,"SI CUMPLE TA","NO CUMPLE TA")</f>
        <v>NO CUMPLE TA</v>
      </c>
      <c r="Y803" s="5" t="str">
        <f>IF(AND(Tabla1[[#This Row],[num_sup]]=1,Tabla1[[#This Row],[num_ta]]=1),"CUMPLE","NO CUMPLE")</f>
        <v>NO CUMPLE</v>
      </c>
    </row>
    <row r="804" spans="1:25" hidden="1" x14ac:dyDescent="0.25">
      <c r="A804" t="s">
        <v>7</v>
      </c>
      <c r="B804" t="s">
        <v>15</v>
      </c>
      <c r="C804" t="s">
        <v>15</v>
      </c>
      <c r="D804" t="s">
        <v>3998</v>
      </c>
      <c r="E804" t="s">
        <v>3999</v>
      </c>
      <c r="F804" t="s">
        <v>4000</v>
      </c>
      <c r="G804">
        <v>10101</v>
      </c>
      <c r="H804" t="s">
        <v>3935</v>
      </c>
      <c r="I804">
        <v>1</v>
      </c>
      <c r="J804">
        <v>2024</v>
      </c>
      <c r="K804">
        <v>202401</v>
      </c>
      <c r="L804">
        <v>202401</v>
      </c>
      <c r="M804" t="s">
        <v>684</v>
      </c>
      <c r="N804" t="s">
        <v>1765</v>
      </c>
      <c r="O804" t="s">
        <v>1681</v>
      </c>
      <c r="P804" t="s">
        <v>2859</v>
      </c>
      <c r="Q804" s="1">
        <v>45108</v>
      </c>
      <c r="R804">
        <v>1</v>
      </c>
      <c r="S804">
        <v>0</v>
      </c>
      <c r="T804">
        <v>0</v>
      </c>
      <c r="U804">
        <v>0</v>
      </c>
      <c r="V804" t="s">
        <v>4012</v>
      </c>
      <c r="W804" t="str">
        <f>IF(Tabla1[[#This Row],[num_sup]]=1,"CUMPLE SF","NO CUMPLE SF")</f>
        <v>NO CUMPLE SF</v>
      </c>
      <c r="X804" t="str">
        <f>IF(Tabla1[[#This Row],[num_ta]]=1,"SI CUMPLE TA","NO CUMPLE TA")</f>
        <v>NO CUMPLE TA</v>
      </c>
      <c r="Y804" s="5" t="str">
        <f>IF(AND(Tabla1[[#This Row],[num_sup]]=1,Tabla1[[#This Row],[num_ta]]=1),"CUMPLE","NO CUMPLE")</f>
        <v>NO CUMPLE</v>
      </c>
    </row>
    <row r="805" spans="1:25" hidden="1" x14ac:dyDescent="0.25">
      <c r="A805" t="s">
        <v>7</v>
      </c>
      <c r="B805" t="s">
        <v>15</v>
      </c>
      <c r="C805" t="s">
        <v>15</v>
      </c>
      <c r="D805" t="s">
        <v>3998</v>
      </c>
      <c r="E805" t="s">
        <v>3999</v>
      </c>
      <c r="F805" t="s">
        <v>4000</v>
      </c>
      <c r="G805">
        <v>10101</v>
      </c>
      <c r="H805" t="s">
        <v>3935</v>
      </c>
      <c r="I805">
        <v>1</v>
      </c>
      <c r="J805">
        <v>2024</v>
      </c>
      <c r="K805">
        <v>202401</v>
      </c>
      <c r="L805">
        <v>202401</v>
      </c>
      <c r="M805" t="s">
        <v>1583</v>
      </c>
      <c r="N805" t="s">
        <v>1741</v>
      </c>
      <c r="O805" t="s">
        <v>2147</v>
      </c>
      <c r="P805" t="s">
        <v>3164</v>
      </c>
      <c r="Q805" s="1">
        <v>45097</v>
      </c>
      <c r="R805">
        <v>1</v>
      </c>
      <c r="S805">
        <v>0</v>
      </c>
      <c r="T805">
        <v>0</v>
      </c>
      <c r="U805">
        <v>0</v>
      </c>
      <c r="V805" t="s">
        <v>4012</v>
      </c>
      <c r="W805" t="str">
        <f>IF(Tabla1[[#This Row],[num_sup]]=1,"CUMPLE SF","NO CUMPLE SF")</f>
        <v>NO CUMPLE SF</v>
      </c>
      <c r="X805" t="str">
        <f>IF(Tabla1[[#This Row],[num_ta]]=1,"SI CUMPLE TA","NO CUMPLE TA")</f>
        <v>NO CUMPLE TA</v>
      </c>
      <c r="Y805" s="5" t="str">
        <f>IF(AND(Tabla1[[#This Row],[num_sup]]=1,Tabla1[[#This Row],[num_ta]]=1),"CUMPLE","NO CUMPLE")</f>
        <v>NO CUMPLE</v>
      </c>
    </row>
    <row r="806" spans="1:25" hidden="1" x14ac:dyDescent="0.25">
      <c r="A806" t="s">
        <v>7</v>
      </c>
      <c r="B806" t="s">
        <v>15</v>
      </c>
      <c r="C806" t="s">
        <v>15</v>
      </c>
      <c r="D806" t="s">
        <v>3998</v>
      </c>
      <c r="E806" t="s">
        <v>3999</v>
      </c>
      <c r="F806" t="s">
        <v>4000</v>
      </c>
      <c r="G806">
        <v>10101</v>
      </c>
      <c r="H806" t="s">
        <v>3936</v>
      </c>
      <c r="I806">
        <v>1</v>
      </c>
      <c r="J806">
        <v>2024</v>
      </c>
      <c r="K806">
        <v>202401</v>
      </c>
      <c r="L806">
        <v>202401</v>
      </c>
      <c r="M806" t="s">
        <v>706</v>
      </c>
      <c r="N806" t="s">
        <v>2558</v>
      </c>
      <c r="O806" t="s">
        <v>1700</v>
      </c>
      <c r="P806" t="s">
        <v>3163</v>
      </c>
      <c r="Q806" s="1">
        <v>45094</v>
      </c>
      <c r="R806">
        <v>1</v>
      </c>
      <c r="S806">
        <v>0</v>
      </c>
      <c r="T806">
        <v>0</v>
      </c>
      <c r="U806">
        <v>0</v>
      </c>
      <c r="V806" t="s">
        <v>4012</v>
      </c>
      <c r="W806" t="str">
        <f>IF(Tabla1[[#This Row],[num_sup]]=1,"CUMPLE SF","NO CUMPLE SF")</f>
        <v>NO CUMPLE SF</v>
      </c>
      <c r="X806" t="str">
        <f>IF(Tabla1[[#This Row],[num_ta]]=1,"SI CUMPLE TA","NO CUMPLE TA")</f>
        <v>NO CUMPLE TA</v>
      </c>
      <c r="Y806" s="5" t="str">
        <f>IF(AND(Tabla1[[#This Row],[num_sup]]=1,Tabla1[[#This Row],[num_ta]]=1),"CUMPLE","NO CUMPLE")</f>
        <v>NO CUMPLE</v>
      </c>
    </row>
    <row r="807" spans="1:25" hidden="1" x14ac:dyDescent="0.25">
      <c r="A807" t="s">
        <v>7</v>
      </c>
      <c r="B807" t="s">
        <v>15</v>
      </c>
      <c r="C807" t="s">
        <v>15</v>
      </c>
      <c r="D807" t="s">
        <v>3998</v>
      </c>
      <c r="E807" t="s">
        <v>3999</v>
      </c>
      <c r="F807" t="s">
        <v>4000</v>
      </c>
      <c r="G807">
        <v>10101</v>
      </c>
      <c r="H807" t="s">
        <v>3936</v>
      </c>
      <c r="I807">
        <v>1</v>
      </c>
      <c r="J807">
        <v>2024</v>
      </c>
      <c r="K807">
        <v>202401</v>
      </c>
      <c r="L807">
        <v>202401</v>
      </c>
      <c r="M807" t="s">
        <v>707</v>
      </c>
      <c r="N807" t="s">
        <v>2142</v>
      </c>
      <c r="O807" t="s">
        <v>1700</v>
      </c>
      <c r="P807" t="s">
        <v>3162</v>
      </c>
      <c r="Q807" s="1">
        <v>45111</v>
      </c>
      <c r="R807">
        <v>1</v>
      </c>
      <c r="S807">
        <v>0</v>
      </c>
      <c r="T807">
        <v>0</v>
      </c>
      <c r="U807">
        <v>0</v>
      </c>
      <c r="V807" t="s">
        <v>4012</v>
      </c>
      <c r="W807" t="str">
        <f>IF(Tabla1[[#This Row],[num_sup]]=1,"CUMPLE SF","NO CUMPLE SF")</f>
        <v>NO CUMPLE SF</v>
      </c>
      <c r="X807" t="str">
        <f>IF(Tabla1[[#This Row],[num_ta]]=1,"SI CUMPLE TA","NO CUMPLE TA")</f>
        <v>NO CUMPLE TA</v>
      </c>
      <c r="Y807" s="5" t="str">
        <f>IF(AND(Tabla1[[#This Row],[num_sup]]=1,Tabla1[[#This Row],[num_ta]]=1),"CUMPLE","NO CUMPLE")</f>
        <v>NO CUMPLE</v>
      </c>
    </row>
    <row r="808" spans="1:25" x14ac:dyDescent="0.25">
      <c r="A808" t="s">
        <v>7</v>
      </c>
      <c r="B808" t="s">
        <v>15</v>
      </c>
      <c r="C808" t="s">
        <v>15</v>
      </c>
      <c r="D808" t="s">
        <v>15</v>
      </c>
      <c r="E808" t="s">
        <v>15</v>
      </c>
      <c r="F808" t="s">
        <v>275</v>
      </c>
      <c r="G808">
        <v>10101</v>
      </c>
      <c r="H808" t="s">
        <v>3935</v>
      </c>
      <c r="I808">
        <v>1</v>
      </c>
      <c r="J808">
        <v>2024</v>
      </c>
      <c r="K808">
        <v>202401</v>
      </c>
      <c r="L808">
        <v>202401</v>
      </c>
      <c r="M808" t="s">
        <v>711</v>
      </c>
      <c r="N808" t="s">
        <v>1709</v>
      </c>
      <c r="O808" t="s">
        <v>1685</v>
      </c>
      <c r="P808" t="s">
        <v>3161</v>
      </c>
      <c r="Q808" s="1">
        <v>45093</v>
      </c>
      <c r="R808">
        <v>1</v>
      </c>
      <c r="S808">
        <v>1</v>
      </c>
      <c r="T808">
        <v>1</v>
      </c>
      <c r="U808">
        <v>1</v>
      </c>
      <c r="V808" t="s">
        <v>4012</v>
      </c>
      <c r="W808" t="str">
        <f>IF(Tabla1[[#This Row],[num_sup]]=1,"CUMPLE SF","NO CUMPLE SF")</f>
        <v>CUMPLE SF</v>
      </c>
      <c r="X808" t="str">
        <f>IF(Tabla1[[#This Row],[num_ta]]=1,"SI CUMPLE TA","NO CUMPLE TA")</f>
        <v>SI CUMPLE TA</v>
      </c>
      <c r="Y808" s="5" t="str">
        <f>IF(AND(Tabla1[[#This Row],[num_sup]]=1,Tabla1[[#This Row],[num_ta]]=1),"CUMPLE","NO CUMPLE")</f>
        <v>CUMPLE</v>
      </c>
    </row>
    <row r="809" spans="1:25" x14ac:dyDescent="0.25">
      <c r="A809" t="s">
        <v>7</v>
      </c>
      <c r="B809" t="s">
        <v>15</v>
      </c>
      <c r="C809" t="s">
        <v>15</v>
      </c>
      <c r="D809" t="s">
        <v>15</v>
      </c>
      <c r="E809" t="s">
        <v>15</v>
      </c>
      <c r="F809" t="s">
        <v>275</v>
      </c>
      <c r="G809">
        <v>10101</v>
      </c>
      <c r="H809" t="s">
        <v>3935</v>
      </c>
      <c r="I809">
        <v>1</v>
      </c>
      <c r="J809">
        <v>2024</v>
      </c>
      <c r="K809">
        <v>202401</v>
      </c>
      <c r="L809">
        <v>202401</v>
      </c>
      <c r="M809" t="s">
        <v>712</v>
      </c>
      <c r="N809" t="s">
        <v>2425</v>
      </c>
      <c r="O809" t="s">
        <v>2483</v>
      </c>
      <c r="P809" t="s">
        <v>3160</v>
      </c>
      <c r="Q809" s="1">
        <v>45094</v>
      </c>
      <c r="R809">
        <v>1</v>
      </c>
      <c r="S809">
        <v>1</v>
      </c>
      <c r="T809">
        <v>1</v>
      </c>
      <c r="U809">
        <v>1</v>
      </c>
      <c r="V809" t="s">
        <v>4012</v>
      </c>
      <c r="W809" t="str">
        <f>IF(Tabla1[[#This Row],[num_sup]]=1,"CUMPLE SF","NO CUMPLE SF")</f>
        <v>CUMPLE SF</v>
      </c>
      <c r="X809" t="str">
        <f>IF(Tabla1[[#This Row],[num_ta]]=1,"SI CUMPLE TA","NO CUMPLE TA")</f>
        <v>SI CUMPLE TA</v>
      </c>
      <c r="Y809" s="5" t="str">
        <f>IF(AND(Tabla1[[#This Row],[num_sup]]=1,Tabla1[[#This Row],[num_ta]]=1),"CUMPLE","NO CUMPLE")</f>
        <v>CUMPLE</v>
      </c>
    </row>
    <row r="810" spans="1:25" x14ac:dyDescent="0.25">
      <c r="A810" t="s">
        <v>7</v>
      </c>
      <c r="B810" t="s">
        <v>15</v>
      </c>
      <c r="C810" t="s">
        <v>15</v>
      </c>
      <c r="D810" t="s">
        <v>15</v>
      </c>
      <c r="E810" t="s">
        <v>15</v>
      </c>
      <c r="F810" t="s">
        <v>275</v>
      </c>
      <c r="G810">
        <v>10101</v>
      </c>
      <c r="H810" t="s">
        <v>3935</v>
      </c>
      <c r="I810">
        <v>1</v>
      </c>
      <c r="J810">
        <v>2024</v>
      </c>
      <c r="K810">
        <v>202401</v>
      </c>
      <c r="L810">
        <v>202401</v>
      </c>
      <c r="M810" t="s">
        <v>713</v>
      </c>
      <c r="N810" t="s">
        <v>1673</v>
      </c>
      <c r="O810" t="s">
        <v>1994</v>
      </c>
      <c r="P810" t="s">
        <v>3159</v>
      </c>
      <c r="Q810" s="1">
        <v>45095</v>
      </c>
      <c r="R810">
        <v>1</v>
      </c>
      <c r="S810">
        <v>1</v>
      </c>
      <c r="T810">
        <v>1</v>
      </c>
      <c r="U810">
        <v>1</v>
      </c>
      <c r="V810" t="s">
        <v>4012</v>
      </c>
      <c r="W810" t="str">
        <f>IF(Tabla1[[#This Row],[num_sup]]=1,"CUMPLE SF","NO CUMPLE SF")</f>
        <v>CUMPLE SF</v>
      </c>
      <c r="X810" t="str">
        <f>IF(Tabla1[[#This Row],[num_ta]]=1,"SI CUMPLE TA","NO CUMPLE TA")</f>
        <v>SI CUMPLE TA</v>
      </c>
      <c r="Y810" s="5" t="str">
        <f>IF(AND(Tabla1[[#This Row],[num_sup]]=1,Tabla1[[#This Row],[num_ta]]=1),"CUMPLE","NO CUMPLE")</f>
        <v>CUMPLE</v>
      </c>
    </row>
    <row r="811" spans="1:25" x14ac:dyDescent="0.25">
      <c r="A811" t="s">
        <v>7</v>
      </c>
      <c r="B811" t="s">
        <v>15</v>
      </c>
      <c r="C811" t="s">
        <v>15</v>
      </c>
      <c r="D811" t="s">
        <v>15</v>
      </c>
      <c r="E811" t="s">
        <v>15</v>
      </c>
      <c r="F811" t="s">
        <v>275</v>
      </c>
      <c r="G811">
        <v>10101</v>
      </c>
      <c r="H811" t="s">
        <v>3935</v>
      </c>
      <c r="I811">
        <v>1</v>
      </c>
      <c r="J811">
        <v>2024</v>
      </c>
      <c r="K811">
        <v>202401</v>
      </c>
      <c r="L811">
        <v>202401</v>
      </c>
      <c r="M811" t="s">
        <v>731</v>
      </c>
      <c r="N811" t="s">
        <v>1700</v>
      </c>
      <c r="O811" t="s">
        <v>2058</v>
      </c>
      <c r="P811" t="s">
        <v>3146</v>
      </c>
      <c r="Q811" s="1">
        <v>45100</v>
      </c>
      <c r="R811">
        <v>1</v>
      </c>
      <c r="S811">
        <v>1</v>
      </c>
      <c r="T811">
        <v>1</v>
      </c>
      <c r="U811">
        <v>1</v>
      </c>
      <c r="V811" t="s">
        <v>4012</v>
      </c>
      <c r="W811" t="str">
        <f>IF(Tabla1[[#This Row],[num_sup]]=1,"CUMPLE SF","NO CUMPLE SF")</f>
        <v>CUMPLE SF</v>
      </c>
      <c r="X811" t="str">
        <f>IF(Tabla1[[#This Row],[num_ta]]=1,"SI CUMPLE TA","NO CUMPLE TA")</f>
        <v>SI CUMPLE TA</v>
      </c>
      <c r="Y811" s="5" t="str">
        <f>IF(AND(Tabla1[[#This Row],[num_sup]]=1,Tabla1[[#This Row],[num_ta]]=1),"CUMPLE","NO CUMPLE")</f>
        <v>CUMPLE</v>
      </c>
    </row>
    <row r="812" spans="1:25" x14ac:dyDescent="0.25">
      <c r="A812" t="s">
        <v>7</v>
      </c>
      <c r="B812" t="s">
        <v>15</v>
      </c>
      <c r="C812" t="s">
        <v>15</v>
      </c>
      <c r="D812" t="s">
        <v>15</v>
      </c>
      <c r="E812" t="s">
        <v>15</v>
      </c>
      <c r="F812" t="s">
        <v>294</v>
      </c>
      <c r="G812">
        <v>10101</v>
      </c>
      <c r="H812" t="s">
        <v>3935</v>
      </c>
      <c r="I812">
        <v>1</v>
      </c>
      <c r="J812">
        <v>2024</v>
      </c>
      <c r="K812">
        <v>202401</v>
      </c>
      <c r="L812">
        <v>202401</v>
      </c>
      <c r="M812" t="s">
        <v>714</v>
      </c>
      <c r="N812" t="s">
        <v>2195</v>
      </c>
      <c r="O812" t="s">
        <v>1699</v>
      </c>
      <c r="P812" t="s">
        <v>3158</v>
      </c>
      <c r="Q812" s="1">
        <v>45109</v>
      </c>
      <c r="R812">
        <v>1</v>
      </c>
      <c r="S812">
        <v>1</v>
      </c>
      <c r="T812">
        <v>1</v>
      </c>
      <c r="U812">
        <v>1</v>
      </c>
      <c r="V812" t="s">
        <v>4012</v>
      </c>
      <c r="W812" t="str">
        <f>IF(Tabla1[[#This Row],[num_sup]]=1,"CUMPLE SF","NO CUMPLE SF")</f>
        <v>CUMPLE SF</v>
      </c>
      <c r="X812" t="str">
        <f>IF(Tabla1[[#This Row],[num_ta]]=1,"SI CUMPLE TA","NO CUMPLE TA")</f>
        <v>SI CUMPLE TA</v>
      </c>
      <c r="Y812" s="5" t="str">
        <f>IF(AND(Tabla1[[#This Row],[num_sup]]=1,Tabla1[[#This Row],[num_ta]]=1),"CUMPLE","NO CUMPLE")</f>
        <v>CUMPLE</v>
      </c>
    </row>
    <row r="813" spans="1:25" x14ac:dyDescent="0.25">
      <c r="A813" t="s">
        <v>7</v>
      </c>
      <c r="B813" t="s">
        <v>15</v>
      </c>
      <c r="C813" t="s">
        <v>15</v>
      </c>
      <c r="D813" t="s">
        <v>15</v>
      </c>
      <c r="E813" t="s">
        <v>15</v>
      </c>
      <c r="F813" t="s">
        <v>298</v>
      </c>
      <c r="G813">
        <v>10101</v>
      </c>
      <c r="H813" t="s">
        <v>3935</v>
      </c>
      <c r="I813">
        <v>1</v>
      </c>
      <c r="J813">
        <v>2024</v>
      </c>
      <c r="K813">
        <v>202401</v>
      </c>
      <c r="L813">
        <v>202401</v>
      </c>
      <c r="M813" t="s">
        <v>715</v>
      </c>
      <c r="N813" t="s">
        <v>1692</v>
      </c>
      <c r="O813" t="s">
        <v>1692</v>
      </c>
      <c r="P813" t="s">
        <v>3157</v>
      </c>
      <c r="Q813" s="1">
        <v>45086</v>
      </c>
      <c r="R813">
        <v>1</v>
      </c>
      <c r="S813">
        <v>1</v>
      </c>
      <c r="T813">
        <v>1</v>
      </c>
      <c r="U813">
        <v>1</v>
      </c>
      <c r="V813" t="s">
        <v>4012</v>
      </c>
      <c r="W813" t="str">
        <f>IF(Tabla1[[#This Row],[num_sup]]=1,"CUMPLE SF","NO CUMPLE SF")</f>
        <v>CUMPLE SF</v>
      </c>
      <c r="X813" t="str">
        <f>IF(Tabla1[[#This Row],[num_ta]]=1,"SI CUMPLE TA","NO CUMPLE TA")</f>
        <v>SI CUMPLE TA</v>
      </c>
      <c r="Y813" s="5" t="str">
        <f>IF(AND(Tabla1[[#This Row],[num_sup]]=1,Tabla1[[#This Row],[num_ta]]=1),"CUMPLE","NO CUMPLE")</f>
        <v>CUMPLE</v>
      </c>
    </row>
    <row r="814" spans="1:25" x14ac:dyDescent="0.25">
      <c r="A814" t="s">
        <v>7</v>
      </c>
      <c r="B814" t="s">
        <v>15</v>
      </c>
      <c r="C814" t="s">
        <v>15</v>
      </c>
      <c r="D814" t="s">
        <v>15</v>
      </c>
      <c r="E814" t="s">
        <v>15</v>
      </c>
      <c r="F814" t="s">
        <v>298</v>
      </c>
      <c r="G814">
        <v>10101</v>
      </c>
      <c r="H814" t="s">
        <v>3935</v>
      </c>
      <c r="I814">
        <v>1</v>
      </c>
      <c r="J814">
        <v>2024</v>
      </c>
      <c r="K814">
        <v>202401</v>
      </c>
      <c r="L814">
        <v>202401</v>
      </c>
      <c r="M814" t="s">
        <v>716</v>
      </c>
      <c r="N814" t="s">
        <v>2345</v>
      </c>
      <c r="O814" t="s">
        <v>2239</v>
      </c>
      <c r="P814" t="s">
        <v>3156</v>
      </c>
      <c r="Q814" s="1">
        <v>45103</v>
      </c>
      <c r="R814">
        <v>1</v>
      </c>
      <c r="S814">
        <v>0</v>
      </c>
      <c r="T814">
        <v>1</v>
      </c>
      <c r="U814">
        <v>0</v>
      </c>
      <c r="V814" t="s">
        <v>4012</v>
      </c>
      <c r="W814" t="str">
        <f>IF(Tabla1[[#This Row],[num_sup]]=1,"CUMPLE SF","NO CUMPLE SF")</f>
        <v>CUMPLE SF</v>
      </c>
      <c r="X814" t="str">
        <f>IF(Tabla1[[#This Row],[num_ta]]=1,"SI CUMPLE TA","NO CUMPLE TA")</f>
        <v>NO CUMPLE TA</v>
      </c>
      <c r="Y814" s="5" t="str">
        <f>IF(AND(Tabla1[[#This Row],[num_sup]]=1,Tabla1[[#This Row],[num_ta]]=1),"CUMPLE","NO CUMPLE")</f>
        <v>NO CUMPLE</v>
      </c>
    </row>
    <row r="815" spans="1:25" x14ac:dyDescent="0.25">
      <c r="A815" t="s">
        <v>7</v>
      </c>
      <c r="B815" t="s">
        <v>15</v>
      </c>
      <c r="C815" t="s">
        <v>15</v>
      </c>
      <c r="D815" t="s">
        <v>15</v>
      </c>
      <c r="E815" t="s">
        <v>15</v>
      </c>
      <c r="F815" t="s">
        <v>314</v>
      </c>
      <c r="G815">
        <v>10101</v>
      </c>
      <c r="H815" t="s">
        <v>3935</v>
      </c>
      <c r="I815">
        <v>1</v>
      </c>
      <c r="J815">
        <v>2024</v>
      </c>
      <c r="K815">
        <v>202401</v>
      </c>
      <c r="L815">
        <v>202401</v>
      </c>
      <c r="M815" t="s">
        <v>718</v>
      </c>
      <c r="N815" t="s">
        <v>1677</v>
      </c>
      <c r="O815" t="s">
        <v>1779</v>
      </c>
      <c r="P815" t="s">
        <v>3155</v>
      </c>
      <c r="Q815" s="1">
        <v>45089</v>
      </c>
      <c r="R815">
        <v>1</v>
      </c>
      <c r="S815">
        <v>0</v>
      </c>
      <c r="T815">
        <v>1</v>
      </c>
      <c r="U815">
        <v>0</v>
      </c>
      <c r="V815" t="s">
        <v>4012</v>
      </c>
      <c r="W815" t="str">
        <f>IF(Tabla1[[#This Row],[num_sup]]=1,"CUMPLE SF","NO CUMPLE SF")</f>
        <v>CUMPLE SF</v>
      </c>
      <c r="X815" t="str">
        <f>IF(Tabla1[[#This Row],[num_ta]]=1,"SI CUMPLE TA","NO CUMPLE TA")</f>
        <v>NO CUMPLE TA</v>
      </c>
      <c r="Y815" s="5" t="str">
        <f>IF(AND(Tabla1[[#This Row],[num_sup]]=1,Tabla1[[#This Row],[num_ta]]=1),"CUMPLE","NO CUMPLE")</f>
        <v>NO CUMPLE</v>
      </c>
    </row>
    <row r="816" spans="1:25" x14ac:dyDescent="0.25">
      <c r="A816" t="s">
        <v>7</v>
      </c>
      <c r="B816" t="s">
        <v>15</v>
      </c>
      <c r="C816" t="s">
        <v>15</v>
      </c>
      <c r="D816" t="s">
        <v>15</v>
      </c>
      <c r="E816" t="s">
        <v>15</v>
      </c>
      <c r="F816" t="s">
        <v>314</v>
      </c>
      <c r="G816">
        <v>10101</v>
      </c>
      <c r="H816" t="s">
        <v>3935</v>
      </c>
      <c r="I816">
        <v>1</v>
      </c>
      <c r="J816">
        <v>2024</v>
      </c>
      <c r="K816">
        <v>202401</v>
      </c>
      <c r="L816">
        <v>202401</v>
      </c>
      <c r="M816" t="s">
        <v>719</v>
      </c>
      <c r="N816" t="s">
        <v>1856</v>
      </c>
      <c r="O816" t="s">
        <v>1692</v>
      </c>
      <c r="P816" t="s">
        <v>3154</v>
      </c>
      <c r="Q816" s="1">
        <v>45097</v>
      </c>
      <c r="R816">
        <v>1</v>
      </c>
      <c r="S816">
        <v>1</v>
      </c>
      <c r="T816">
        <v>1</v>
      </c>
      <c r="U816">
        <v>1</v>
      </c>
      <c r="V816" t="s">
        <v>4012</v>
      </c>
      <c r="W816" t="str">
        <f>IF(Tabla1[[#This Row],[num_sup]]=1,"CUMPLE SF","NO CUMPLE SF")</f>
        <v>CUMPLE SF</v>
      </c>
      <c r="X816" t="str">
        <f>IF(Tabla1[[#This Row],[num_ta]]=1,"SI CUMPLE TA","NO CUMPLE TA")</f>
        <v>SI CUMPLE TA</v>
      </c>
      <c r="Y816" s="5" t="str">
        <f>IF(AND(Tabla1[[#This Row],[num_sup]]=1,Tabla1[[#This Row],[num_ta]]=1),"CUMPLE","NO CUMPLE")</f>
        <v>CUMPLE</v>
      </c>
    </row>
    <row r="817" spans="1:25" x14ac:dyDescent="0.25">
      <c r="A817" t="s">
        <v>7</v>
      </c>
      <c r="B817" t="s">
        <v>15</v>
      </c>
      <c r="C817" t="s">
        <v>15</v>
      </c>
      <c r="D817" t="s">
        <v>15</v>
      </c>
      <c r="E817" t="s">
        <v>356</v>
      </c>
      <c r="F817" t="s">
        <v>357</v>
      </c>
      <c r="G817">
        <v>10101</v>
      </c>
      <c r="H817" t="s">
        <v>3935</v>
      </c>
      <c r="I817">
        <v>1</v>
      </c>
      <c r="J817">
        <v>2024</v>
      </c>
      <c r="K817">
        <v>202401</v>
      </c>
      <c r="L817">
        <v>202401</v>
      </c>
      <c r="M817" t="s">
        <v>721</v>
      </c>
      <c r="N817" t="s">
        <v>1680</v>
      </c>
      <c r="O817" t="s">
        <v>1832</v>
      </c>
      <c r="P817" t="s">
        <v>3153</v>
      </c>
      <c r="Q817" s="1">
        <v>45097</v>
      </c>
      <c r="R817">
        <v>1</v>
      </c>
      <c r="S817">
        <v>1</v>
      </c>
      <c r="T817">
        <v>1</v>
      </c>
      <c r="U817">
        <v>1</v>
      </c>
      <c r="V817" t="s">
        <v>4012</v>
      </c>
      <c r="W817" t="str">
        <f>IF(Tabla1[[#This Row],[num_sup]]=1,"CUMPLE SF","NO CUMPLE SF")</f>
        <v>CUMPLE SF</v>
      </c>
      <c r="X817" t="str">
        <f>IF(Tabla1[[#This Row],[num_ta]]=1,"SI CUMPLE TA","NO CUMPLE TA")</f>
        <v>SI CUMPLE TA</v>
      </c>
      <c r="Y817" s="5" t="str">
        <f>IF(AND(Tabla1[[#This Row],[num_sup]]=1,Tabla1[[#This Row],[num_ta]]=1),"CUMPLE","NO CUMPLE")</f>
        <v>CUMPLE</v>
      </c>
    </row>
    <row r="818" spans="1:25" hidden="1" x14ac:dyDescent="0.25">
      <c r="A818" t="s">
        <v>7</v>
      </c>
      <c r="B818" t="s">
        <v>15</v>
      </c>
      <c r="C818" t="s">
        <v>15</v>
      </c>
      <c r="D818" t="s">
        <v>135</v>
      </c>
      <c r="E818" t="s">
        <v>91</v>
      </c>
      <c r="F818" t="s">
        <v>136</v>
      </c>
      <c r="G818">
        <v>10101</v>
      </c>
      <c r="H818" t="s">
        <v>3935</v>
      </c>
      <c r="I818">
        <v>1</v>
      </c>
      <c r="J818">
        <v>2024</v>
      </c>
      <c r="K818">
        <v>202401</v>
      </c>
      <c r="L818">
        <v>202401</v>
      </c>
      <c r="M818" t="s">
        <v>724</v>
      </c>
      <c r="N818" t="s">
        <v>2124</v>
      </c>
      <c r="O818" t="s">
        <v>2424</v>
      </c>
      <c r="P818" t="s">
        <v>3152</v>
      </c>
      <c r="Q818" s="1">
        <v>45087</v>
      </c>
      <c r="R818">
        <v>1</v>
      </c>
      <c r="S818">
        <v>0</v>
      </c>
      <c r="T818">
        <v>0</v>
      </c>
      <c r="U818">
        <v>1</v>
      </c>
      <c r="V818" t="s">
        <v>4012</v>
      </c>
      <c r="W818" t="str">
        <f>IF(Tabla1[[#This Row],[num_sup]]=1,"CUMPLE SF","NO CUMPLE SF")</f>
        <v>NO CUMPLE SF</v>
      </c>
      <c r="X818" t="str">
        <f>IF(Tabla1[[#This Row],[num_ta]]=1,"SI CUMPLE TA","NO CUMPLE TA")</f>
        <v>SI CUMPLE TA</v>
      </c>
      <c r="Y818" s="5" t="str">
        <f>IF(AND(Tabla1[[#This Row],[num_sup]]=1,Tabla1[[#This Row],[num_ta]]=1),"CUMPLE","NO CUMPLE")</f>
        <v>NO CUMPLE</v>
      </c>
    </row>
    <row r="819" spans="1:25" hidden="1" x14ac:dyDescent="0.25">
      <c r="A819" t="s">
        <v>7</v>
      </c>
      <c r="B819" t="s">
        <v>15</v>
      </c>
      <c r="C819" t="s">
        <v>15</v>
      </c>
      <c r="D819" t="s">
        <v>135</v>
      </c>
      <c r="E819" t="s">
        <v>91</v>
      </c>
      <c r="F819" t="s">
        <v>136</v>
      </c>
      <c r="G819">
        <v>10101</v>
      </c>
      <c r="H819" t="s">
        <v>3935</v>
      </c>
      <c r="I819">
        <v>1</v>
      </c>
      <c r="J819">
        <v>2024</v>
      </c>
      <c r="K819">
        <v>202401</v>
      </c>
      <c r="L819">
        <v>202401</v>
      </c>
      <c r="M819" t="s">
        <v>725</v>
      </c>
      <c r="N819" t="s">
        <v>2099</v>
      </c>
      <c r="O819" t="s">
        <v>3151</v>
      </c>
      <c r="P819" t="s">
        <v>3150</v>
      </c>
      <c r="Q819" s="1">
        <v>45094</v>
      </c>
      <c r="R819">
        <v>1</v>
      </c>
      <c r="S819">
        <v>1</v>
      </c>
      <c r="T819">
        <v>1</v>
      </c>
      <c r="U819">
        <v>1</v>
      </c>
      <c r="V819" t="s">
        <v>4012</v>
      </c>
      <c r="W819" t="str">
        <f>IF(Tabla1[[#This Row],[num_sup]]=1,"CUMPLE SF","NO CUMPLE SF")</f>
        <v>CUMPLE SF</v>
      </c>
      <c r="X819" t="str">
        <f>IF(Tabla1[[#This Row],[num_ta]]=1,"SI CUMPLE TA","NO CUMPLE TA")</f>
        <v>SI CUMPLE TA</v>
      </c>
      <c r="Y819" s="5" t="str">
        <f>IF(AND(Tabla1[[#This Row],[num_sup]]=1,Tabla1[[#This Row],[num_ta]]=1),"CUMPLE","NO CUMPLE")</f>
        <v>CUMPLE</v>
      </c>
    </row>
    <row r="820" spans="1:25" hidden="1" x14ac:dyDescent="0.25">
      <c r="A820" t="s">
        <v>7</v>
      </c>
      <c r="B820" t="s">
        <v>15</v>
      </c>
      <c r="C820" t="s">
        <v>61</v>
      </c>
      <c r="D820" t="s">
        <v>3998</v>
      </c>
      <c r="E820" t="s">
        <v>3999</v>
      </c>
      <c r="F820" t="s">
        <v>4000</v>
      </c>
      <c r="G820">
        <v>10104</v>
      </c>
      <c r="H820" t="s">
        <v>3935</v>
      </c>
      <c r="I820">
        <v>1</v>
      </c>
      <c r="J820">
        <v>2024</v>
      </c>
      <c r="K820">
        <v>202401</v>
      </c>
      <c r="L820">
        <v>202401</v>
      </c>
      <c r="M820" t="s">
        <v>1348</v>
      </c>
      <c r="N820" t="s">
        <v>3149</v>
      </c>
      <c r="O820" t="s">
        <v>3148</v>
      </c>
      <c r="P820" t="s">
        <v>3147</v>
      </c>
      <c r="Q820" s="1">
        <v>45098</v>
      </c>
      <c r="R820">
        <v>1</v>
      </c>
      <c r="S820">
        <v>0</v>
      </c>
      <c r="T820">
        <v>0</v>
      </c>
      <c r="U820">
        <v>0</v>
      </c>
      <c r="V820" t="s">
        <v>4012</v>
      </c>
      <c r="W820" t="str">
        <f>IF(Tabla1[[#This Row],[num_sup]]=1,"CUMPLE SF","NO CUMPLE SF")</f>
        <v>NO CUMPLE SF</v>
      </c>
      <c r="X820" t="str">
        <f>IF(Tabla1[[#This Row],[num_ta]]=1,"SI CUMPLE TA","NO CUMPLE TA")</f>
        <v>NO CUMPLE TA</v>
      </c>
      <c r="Y820" s="5" t="str">
        <f>IF(AND(Tabla1[[#This Row],[num_sup]]=1,Tabla1[[#This Row],[num_ta]]=1),"CUMPLE","NO CUMPLE")</f>
        <v>NO CUMPLE</v>
      </c>
    </row>
    <row r="821" spans="1:25" x14ac:dyDescent="0.25">
      <c r="A821" t="s">
        <v>7</v>
      </c>
      <c r="B821" t="s">
        <v>15</v>
      </c>
      <c r="C821" t="s">
        <v>48</v>
      </c>
      <c r="D821" t="s">
        <v>15</v>
      </c>
      <c r="E821" t="s">
        <v>80</v>
      </c>
      <c r="F821" t="s">
        <v>414</v>
      </c>
      <c r="G821">
        <v>10109</v>
      </c>
      <c r="H821" t="s">
        <v>3935</v>
      </c>
      <c r="I821">
        <v>1</v>
      </c>
      <c r="J821">
        <v>2024</v>
      </c>
      <c r="K821">
        <v>202401</v>
      </c>
      <c r="L821">
        <v>202401</v>
      </c>
      <c r="M821" t="s">
        <v>755</v>
      </c>
      <c r="N821" t="s">
        <v>1856</v>
      </c>
      <c r="O821" t="s">
        <v>1692</v>
      </c>
      <c r="P821" t="s">
        <v>3145</v>
      </c>
      <c r="Q821" s="1">
        <v>45086</v>
      </c>
      <c r="R821">
        <v>1</v>
      </c>
      <c r="S821">
        <v>1</v>
      </c>
      <c r="T821">
        <v>1</v>
      </c>
      <c r="U821">
        <v>1</v>
      </c>
      <c r="V821" t="s">
        <v>4012</v>
      </c>
      <c r="W821" t="str">
        <f>IF(Tabla1[[#This Row],[num_sup]]=1,"CUMPLE SF","NO CUMPLE SF")</f>
        <v>CUMPLE SF</v>
      </c>
      <c r="X821" t="str">
        <f>IF(Tabla1[[#This Row],[num_ta]]=1,"SI CUMPLE TA","NO CUMPLE TA")</f>
        <v>SI CUMPLE TA</v>
      </c>
      <c r="Y821" s="5" t="str">
        <f>IF(AND(Tabla1[[#This Row],[num_sup]]=1,Tabla1[[#This Row],[num_ta]]=1),"CUMPLE","NO CUMPLE")</f>
        <v>CUMPLE</v>
      </c>
    </row>
    <row r="822" spans="1:25" x14ac:dyDescent="0.25">
      <c r="A822" t="s">
        <v>7</v>
      </c>
      <c r="B822" t="s">
        <v>15</v>
      </c>
      <c r="C822" t="s">
        <v>48</v>
      </c>
      <c r="D822" t="s">
        <v>15</v>
      </c>
      <c r="E822" t="s">
        <v>368</v>
      </c>
      <c r="F822" t="s">
        <v>422</v>
      </c>
      <c r="G822">
        <v>10109</v>
      </c>
      <c r="H822" t="s">
        <v>3935</v>
      </c>
      <c r="I822">
        <v>1</v>
      </c>
      <c r="J822">
        <v>2024</v>
      </c>
      <c r="K822">
        <v>202401</v>
      </c>
      <c r="L822">
        <v>202401</v>
      </c>
      <c r="M822" t="s">
        <v>757</v>
      </c>
      <c r="N822" t="s">
        <v>2053</v>
      </c>
      <c r="O822" t="s">
        <v>2553</v>
      </c>
      <c r="P822" t="s">
        <v>3144</v>
      </c>
      <c r="Q822" s="1">
        <v>45092</v>
      </c>
      <c r="R822">
        <v>1</v>
      </c>
      <c r="S822">
        <v>1</v>
      </c>
      <c r="T822">
        <v>1</v>
      </c>
      <c r="U822">
        <v>1</v>
      </c>
      <c r="V822" t="s">
        <v>4012</v>
      </c>
      <c r="W822" t="str">
        <f>IF(Tabla1[[#This Row],[num_sup]]=1,"CUMPLE SF","NO CUMPLE SF")</f>
        <v>CUMPLE SF</v>
      </c>
      <c r="X822" t="str">
        <f>IF(Tabla1[[#This Row],[num_ta]]=1,"SI CUMPLE TA","NO CUMPLE TA")</f>
        <v>SI CUMPLE TA</v>
      </c>
      <c r="Y822" s="5" t="str">
        <f>IF(AND(Tabla1[[#This Row],[num_sup]]=1,Tabla1[[#This Row],[num_ta]]=1),"CUMPLE","NO CUMPLE")</f>
        <v>CUMPLE</v>
      </c>
    </row>
    <row r="823" spans="1:25" x14ac:dyDescent="0.25">
      <c r="A823" t="s">
        <v>7</v>
      </c>
      <c r="B823" t="s">
        <v>15</v>
      </c>
      <c r="C823" t="s">
        <v>48</v>
      </c>
      <c r="D823" t="s">
        <v>15</v>
      </c>
      <c r="E823" t="s">
        <v>368</v>
      </c>
      <c r="F823" t="s">
        <v>422</v>
      </c>
      <c r="G823">
        <v>10109</v>
      </c>
      <c r="H823" t="s">
        <v>3935</v>
      </c>
      <c r="I823">
        <v>1</v>
      </c>
      <c r="J823">
        <v>2024</v>
      </c>
      <c r="K823">
        <v>202401</v>
      </c>
      <c r="L823">
        <v>202401</v>
      </c>
      <c r="M823" t="s">
        <v>1582</v>
      </c>
      <c r="N823" t="s">
        <v>1809</v>
      </c>
      <c r="O823" t="s">
        <v>2162</v>
      </c>
      <c r="P823" t="s">
        <v>3143</v>
      </c>
      <c r="Q823" s="1">
        <v>45108</v>
      </c>
      <c r="R823">
        <v>1</v>
      </c>
      <c r="S823">
        <v>0</v>
      </c>
      <c r="T823">
        <v>1</v>
      </c>
      <c r="U823">
        <v>0</v>
      </c>
      <c r="V823" t="s">
        <v>4012</v>
      </c>
      <c r="W823" t="str">
        <f>IF(Tabla1[[#This Row],[num_sup]]=1,"CUMPLE SF","NO CUMPLE SF")</f>
        <v>CUMPLE SF</v>
      </c>
      <c r="X823" t="str">
        <f>IF(Tabla1[[#This Row],[num_ta]]=1,"SI CUMPLE TA","NO CUMPLE TA")</f>
        <v>NO CUMPLE TA</v>
      </c>
      <c r="Y823" s="5" t="str">
        <f>IF(AND(Tabla1[[#This Row],[num_sup]]=1,Tabla1[[#This Row],[num_ta]]=1),"CUMPLE","NO CUMPLE")</f>
        <v>NO CUMPLE</v>
      </c>
    </row>
    <row r="824" spans="1:25" x14ac:dyDescent="0.25">
      <c r="A824" t="s">
        <v>7</v>
      </c>
      <c r="B824" t="s">
        <v>15</v>
      </c>
      <c r="C824" t="s">
        <v>42</v>
      </c>
      <c r="D824" t="s">
        <v>15</v>
      </c>
      <c r="E824" t="s">
        <v>234</v>
      </c>
      <c r="F824" t="s">
        <v>234</v>
      </c>
      <c r="G824">
        <v>10110</v>
      </c>
      <c r="H824" t="s">
        <v>3935</v>
      </c>
      <c r="I824">
        <v>1</v>
      </c>
      <c r="J824">
        <v>2024</v>
      </c>
      <c r="K824">
        <v>202401</v>
      </c>
      <c r="L824">
        <v>202401</v>
      </c>
      <c r="M824" t="s">
        <v>764</v>
      </c>
      <c r="N824" t="s">
        <v>2123</v>
      </c>
      <c r="O824" t="s">
        <v>1691</v>
      </c>
      <c r="P824" t="s">
        <v>3142</v>
      </c>
      <c r="Q824" s="1">
        <v>45091</v>
      </c>
      <c r="R824">
        <v>1</v>
      </c>
      <c r="S824">
        <v>1</v>
      </c>
      <c r="T824">
        <v>1</v>
      </c>
      <c r="U824">
        <v>1</v>
      </c>
      <c r="V824" t="s">
        <v>4012</v>
      </c>
      <c r="W824" t="str">
        <f>IF(Tabla1[[#This Row],[num_sup]]=1,"CUMPLE SF","NO CUMPLE SF")</f>
        <v>CUMPLE SF</v>
      </c>
      <c r="X824" t="str">
        <f>IF(Tabla1[[#This Row],[num_ta]]=1,"SI CUMPLE TA","NO CUMPLE TA")</f>
        <v>SI CUMPLE TA</v>
      </c>
      <c r="Y824" s="5" t="str">
        <f>IF(AND(Tabla1[[#This Row],[num_sup]]=1,Tabla1[[#This Row],[num_ta]]=1),"CUMPLE","NO CUMPLE")</f>
        <v>CUMPLE</v>
      </c>
    </row>
    <row r="825" spans="1:25" x14ac:dyDescent="0.25">
      <c r="A825" t="s">
        <v>7</v>
      </c>
      <c r="B825" t="s">
        <v>15</v>
      </c>
      <c r="C825" t="s">
        <v>42</v>
      </c>
      <c r="D825" t="s">
        <v>15</v>
      </c>
      <c r="E825" t="s">
        <v>234</v>
      </c>
      <c r="F825" t="s">
        <v>234</v>
      </c>
      <c r="G825">
        <v>10110</v>
      </c>
      <c r="H825" t="s">
        <v>3935</v>
      </c>
      <c r="I825">
        <v>1</v>
      </c>
      <c r="J825">
        <v>2024</v>
      </c>
      <c r="K825">
        <v>202401</v>
      </c>
      <c r="L825">
        <v>202401</v>
      </c>
      <c r="M825" t="s">
        <v>765</v>
      </c>
      <c r="N825" t="s">
        <v>1994</v>
      </c>
      <c r="O825" t="s">
        <v>1683</v>
      </c>
      <c r="P825" t="s">
        <v>3141</v>
      </c>
      <c r="Q825" s="1">
        <v>45100</v>
      </c>
      <c r="R825">
        <v>1</v>
      </c>
      <c r="S825">
        <v>1</v>
      </c>
      <c r="T825">
        <v>1</v>
      </c>
      <c r="U825">
        <v>1</v>
      </c>
      <c r="V825" t="s">
        <v>4012</v>
      </c>
      <c r="W825" t="str">
        <f>IF(Tabla1[[#This Row],[num_sup]]=1,"CUMPLE SF","NO CUMPLE SF")</f>
        <v>CUMPLE SF</v>
      </c>
      <c r="X825" t="str">
        <f>IF(Tabla1[[#This Row],[num_ta]]=1,"SI CUMPLE TA","NO CUMPLE TA")</f>
        <v>SI CUMPLE TA</v>
      </c>
      <c r="Y825" s="5" t="str">
        <f>IF(AND(Tabla1[[#This Row],[num_sup]]=1,Tabla1[[#This Row],[num_ta]]=1),"CUMPLE","NO CUMPLE")</f>
        <v>CUMPLE</v>
      </c>
    </row>
    <row r="826" spans="1:25" x14ac:dyDescent="0.25">
      <c r="A826" t="s">
        <v>7</v>
      </c>
      <c r="B826" t="s">
        <v>15</v>
      </c>
      <c r="C826" t="s">
        <v>65</v>
      </c>
      <c r="D826" t="s">
        <v>15</v>
      </c>
      <c r="E826" t="s">
        <v>15</v>
      </c>
      <c r="F826" t="s">
        <v>65</v>
      </c>
      <c r="G826">
        <v>10111</v>
      </c>
      <c r="H826" t="s">
        <v>3935</v>
      </c>
      <c r="I826">
        <v>1</v>
      </c>
      <c r="J826">
        <v>2024</v>
      </c>
      <c r="K826">
        <v>202401</v>
      </c>
      <c r="L826">
        <v>202401</v>
      </c>
      <c r="M826" t="s">
        <v>766</v>
      </c>
      <c r="N826" t="s">
        <v>1714</v>
      </c>
      <c r="O826" t="s">
        <v>913</v>
      </c>
      <c r="P826" t="s">
        <v>3140</v>
      </c>
      <c r="Q826" s="1">
        <v>45087</v>
      </c>
      <c r="R826">
        <v>1</v>
      </c>
      <c r="S826">
        <v>1</v>
      </c>
      <c r="T826">
        <v>1</v>
      </c>
      <c r="U826">
        <v>1</v>
      </c>
      <c r="V826" t="s">
        <v>4012</v>
      </c>
      <c r="W826" t="str">
        <f>IF(Tabla1[[#This Row],[num_sup]]=1,"CUMPLE SF","NO CUMPLE SF")</f>
        <v>CUMPLE SF</v>
      </c>
      <c r="X826" t="str">
        <f>IF(Tabla1[[#This Row],[num_ta]]=1,"SI CUMPLE TA","NO CUMPLE TA")</f>
        <v>SI CUMPLE TA</v>
      </c>
      <c r="Y826" s="5" t="str">
        <f>IF(AND(Tabla1[[#This Row],[num_sup]]=1,Tabla1[[#This Row],[num_ta]]=1),"CUMPLE","NO CUMPLE")</f>
        <v>CUMPLE</v>
      </c>
    </row>
    <row r="827" spans="1:25" x14ac:dyDescent="0.25">
      <c r="A827" t="s">
        <v>7</v>
      </c>
      <c r="B827" t="s">
        <v>15</v>
      </c>
      <c r="C827" t="s">
        <v>18</v>
      </c>
      <c r="D827" t="s">
        <v>15</v>
      </c>
      <c r="E827" t="s">
        <v>15</v>
      </c>
      <c r="F827" t="s">
        <v>298</v>
      </c>
      <c r="G827">
        <v>10112</v>
      </c>
      <c r="H827" t="s">
        <v>3935</v>
      </c>
      <c r="I827">
        <v>1</v>
      </c>
      <c r="J827">
        <v>2024</v>
      </c>
      <c r="K827">
        <v>202401</v>
      </c>
      <c r="L827">
        <v>202401</v>
      </c>
      <c r="M827" t="s">
        <v>1581</v>
      </c>
      <c r="N827" t="s">
        <v>913</v>
      </c>
      <c r="O827" t="s">
        <v>1714</v>
      </c>
      <c r="P827" t="s">
        <v>3139</v>
      </c>
      <c r="Q827" s="1">
        <v>45092</v>
      </c>
      <c r="R827">
        <v>1</v>
      </c>
      <c r="S827">
        <v>1</v>
      </c>
      <c r="T827">
        <v>1</v>
      </c>
      <c r="U827">
        <v>1</v>
      </c>
      <c r="V827" t="s">
        <v>4012</v>
      </c>
      <c r="W827" t="str">
        <f>IF(Tabla1[[#This Row],[num_sup]]=1,"CUMPLE SF","NO CUMPLE SF")</f>
        <v>CUMPLE SF</v>
      </c>
      <c r="X827" t="str">
        <f>IF(Tabla1[[#This Row],[num_ta]]=1,"SI CUMPLE TA","NO CUMPLE TA")</f>
        <v>SI CUMPLE TA</v>
      </c>
      <c r="Y827" s="5" t="str">
        <f>IF(AND(Tabla1[[#This Row],[num_sup]]=1,Tabla1[[#This Row],[num_ta]]=1),"CUMPLE","NO CUMPLE")</f>
        <v>CUMPLE</v>
      </c>
    </row>
    <row r="828" spans="1:25" x14ac:dyDescent="0.25">
      <c r="A828" t="s">
        <v>7</v>
      </c>
      <c r="B828" t="s">
        <v>15</v>
      </c>
      <c r="C828" t="s">
        <v>67</v>
      </c>
      <c r="D828" t="s">
        <v>15</v>
      </c>
      <c r="E828" t="s">
        <v>67</v>
      </c>
      <c r="F828" t="s">
        <v>67</v>
      </c>
      <c r="G828">
        <v>10114</v>
      </c>
      <c r="H828" t="s">
        <v>3936</v>
      </c>
      <c r="I828">
        <v>1</v>
      </c>
      <c r="J828">
        <v>2024</v>
      </c>
      <c r="K828">
        <v>202401</v>
      </c>
      <c r="L828">
        <v>202401</v>
      </c>
      <c r="M828" t="s">
        <v>775</v>
      </c>
      <c r="N828" t="s">
        <v>3138</v>
      </c>
      <c r="O828" t="s">
        <v>1709</v>
      </c>
      <c r="P828" t="s">
        <v>3137</v>
      </c>
      <c r="Q828" s="1">
        <v>45113</v>
      </c>
      <c r="R828">
        <v>1</v>
      </c>
      <c r="S828">
        <v>1</v>
      </c>
      <c r="T828">
        <v>1</v>
      </c>
      <c r="U828">
        <v>1</v>
      </c>
      <c r="V828" t="s">
        <v>4012</v>
      </c>
      <c r="W828" t="str">
        <f>IF(Tabla1[[#This Row],[num_sup]]=1,"CUMPLE SF","NO CUMPLE SF")</f>
        <v>CUMPLE SF</v>
      </c>
      <c r="X828" t="str">
        <f>IF(Tabla1[[#This Row],[num_ta]]=1,"SI CUMPLE TA","NO CUMPLE TA")</f>
        <v>SI CUMPLE TA</v>
      </c>
      <c r="Y828" s="5" t="str">
        <f>IF(AND(Tabla1[[#This Row],[num_sup]]=1,Tabla1[[#This Row],[num_ta]]=1),"CUMPLE","NO CUMPLE")</f>
        <v>CUMPLE</v>
      </c>
    </row>
    <row r="829" spans="1:25" x14ac:dyDescent="0.25">
      <c r="A829" t="s">
        <v>7</v>
      </c>
      <c r="B829" t="s">
        <v>15</v>
      </c>
      <c r="C829" t="s">
        <v>50</v>
      </c>
      <c r="D829" t="s">
        <v>15</v>
      </c>
      <c r="E829" t="s">
        <v>57</v>
      </c>
      <c r="F829" t="s">
        <v>459</v>
      </c>
      <c r="G829">
        <v>10116</v>
      </c>
      <c r="H829" t="s">
        <v>3935</v>
      </c>
      <c r="I829">
        <v>1</v>
      </c>
      <c r="J829">
        <v>2024</v>
      </c>
      <c r="K829">
        <v>202401</v>
      </c>
      <c r="L829">
        <v>202401</v>
      </c>
      <c r="M829" t="s">
        <v>1580</v>
      </c>
      <c r="N829" t="s">
        <v>1959</v>
      </c>
      <c r="O829" t="s">
        <v>3136</v>
      </c>
      <c r="P829" t="s">
        <v>3135</v>
      </c>
      <c r="Q829" s="1">
        <v>45091</v>
      </c>
      <c r="R829">
        <v>1</v>
      </c>
      <c r="S829">
        <v>1</v>
      </c>
      <c r="T829">
        <v>1</v>
      </c>
      <c r="U829">
        <v>1</v>
      </c>
      <c r="V829" t="s">
        <v>4012</v>
      </c>
      <c r="W829" t="str">
        <f>IF(Tabla1[[#This Row],[num_sup]]=1,"CUMPLE SF","NO CUMPLE SF")</f>
        <v>CUMPLE SF</v>
      </c>
      <c r="X829" t="str">
        <f>IF(Tabla1[[#This Row],[num_ta]]=1,"SI CUMPLE TA","NO CUMPLE TA")</f>
        <v>SI CUMPLE TA</v>
      </c>
      <c r="Y829" s="5" t="str">
        <f>IF(AND(Tabla1[[#This Row],[num_sup]]=1,Tabla1[[#This Row],[num_ta]]=1),"CUMPLE","NO CUMPLE")</f>
        <v>CUMPLE</v>
      </c>
    </row>
    <row r="830" spans="1:25" hidden="1" x14ac:dyDescent="0.25">
      <c r="A830" t="s">
        <v>7</v>
      </c>
      <c r="B830" t="s">
        <v>21</v>
      </c>
      <c r="C830" t="s">
        <v>22</v>
      </c>
      <c r="D830" t="s">
        <v>3998</v>
      </c>
      <c r="E830" t="s">
        <v>3999</v>
      </c>
      <c r="F830" t="s">
        <v>4000</v>
      </c>
      <c r="G830">
        <v>10502</v>
      </c>
      <c r="H830" t="s">
        <v>3935</v>
      </c>
      <c r="I830">
        <v>1</v>
      </c>
      <c r="J830">
        <v>2024</v>
      </c>
      <c r="K830">
        <v>202401</v>
      </c>
      <c r="L830">
        <v>202401</v>
      </c>
      <c r="M830" t="s">
        <v>813</v>
      </c>
      <c r="N830" t="s">
        <v>1771</v>
      </c>
      <c r="O830" t="s">
        <v>2433</v>
      </c>
      <c r="P830" t="s">
        <v>3128</v>
      </c>
      <c r="Q830" s="1">
        <v>45089</v>
      </c>
      <c r="R830">
        <v>1</v>
      </c>
      <c r="S830">
        <v>0</v>
      </c>
      <c r="T830">
        <v>0</v>
      </c>
      <c r="U830">
        <v>0</v>
      </c>
      <c r="V830" t="s">
        <v>4012</v>
      </c>
      <c r="W830" t="str">
        <f>IF(Tabla1[[#This Row],[num_sup]]=1,"CUMPLE SF","NO CUMPLE SF")</f>
        <v>NO CUMPLE SF</v>
      </c>
      <c r="X830" t="str">
        <f>IF(Tabla1[[#This Row],[num_ta]]=1,"SI CUMPLE TA","NO CUMPLE TA")</f>
        <v>NO CUMPLE TA</v>
      </c>
      <c r="Y830" s="5" t="str">
        <f>IF(AND(Tabla1[[#This Row],[num_sup]]=1,Tabla1[[#This Row],[num_ta]]=1),"CUMPLE","NO CUMPLE")</f>
        <v>NO CUMPLE</v>
      </c>
    </row>
    <row r="831" spans="1:25" x14ac:dyDescent="0.25">
      <c r="A831" t="s">
        <v>7</v>
      </c>
      <c r="B831" t="s">
        <v>21</v>
      </c>
      <c r="C831" t="s">
        <v>22</v>
      </c>
      <c r="D831" t="s">
        <v>15</v>
      </c>
      <c r="E831" t="s">
        <v>22</v>
      </c>
      <c r="F831" t="s">
        <v>22</v>
      </c>
      <c r="G831">
        <v>10502</v>
      </c>
      <c r="H831" t="s">
        <v>3935</v>
      </c>
      <c r="I831">
        <v>1</v>
      </c>
      <c r="J831">
        <v>2024</v>
      </c>
      <c r="K831">
        <v>202401</v>
      </c>
      <c r="L831">
        <v>202401</v>
      </c>
      <c r="M831" t="s">
        <v>827</v>
      </c>
      <c r="N831" t="s">
        <v>1677</v>
      </c>
      <c r="O831" t="s">
        <v>1680</v>
      </c>
      <c r="P831" t="s">
        <v>3127</v>
      </c>
      <c r="Q831" s="1">
        <v>45109</v>
      </c>
      <c r="R831">
        <v>1</v>
      </c>
      <c r="S831">
        <v>0</v>
      </c>
      <c r="T831">
        <v>1</v>
      </c>
      <c r="U831">
        <v>0</v>
      </c>
      <c r="V831" t="s">
        <v>4012</v>
      </c>
      <c r="W831" t="str">
        <f>IF(Tabla1[[#This Row],[num_sup]]=1,"CUMPLE SF","NO CUMPLE SF")</f>
        <v>CUMPLE SF</v>
      </c>
      <c r="X831" t="str">
        <f>IF(Tabla1[[#This Row],[num_ta]]=1,"SI CUMPLE TA","NO CUMPLE TA")</f>
        <v>NO CUMPLE TA</v>
      </c>
      <c r="Y831" s="5" t="str">
        <f>IF(AND(Tabla1[[#This Row],[num_sup]]=1,Tabla1[[#This Row],[num_ta]]=1),"CUMPLE","NO CUMPLE")</f>
        <v>NO CUMPLE</v>
      </c>
    </row>
    <row r="832" spans="1:25" x14ac:dyDescent="0.25">
      <c r="A832" t="s">
        <v>7</v>
      </c>
      <c r="B832" t="s">
        <v>21</v>
      </c>
      <c r="C832" t="s">
        <v>22</v>
      </c>
      <c r="D832" t="s">
        <v>15</v>
      </c>
      <c r="E832" t="s">
        <v>22</v>
      </c>
      <c r="F832" t="s">
        <v>519</v>
      </c>
      <c r="G832">
        <v>10502</v>
      </c>
      <c r="H832" t="s">
        <v>3935</v>
      </c>
      <c r="I832">
        <v>1</v>
      </c>
      <c r="J832">
        <v>2024</v>
      </c>
      <c r="K832">
        <v>202401</v>
      </c>
      <c r="L832">
        <v>202401</v>
      </c>
      <c r="M832" t="s">
        <v>828</v>
      </c>
      <c r="N832" t="s">
        <v>2027</v>
      </c>
      <c r="O832" t="s">
        <v>1700</v>
      </c>
      <c r="P832" t="s">
        <v>3126</v>
      </c>
      <c r="Q832" s="1">
        <v>45095</v>
      </c>
      <c r="R832">
        <v>1</v>
      </c>
      <c r="S832">
        <v>1</v>
      </c>
      <c r="T832">
        <v>1</v>
      </c>
      <c r="U832">
        <v>1</v>
      </c>
      <c r="V832" t="s">
        <v>4012</v>
      </c>
      <c r="W832" t="str">
        <f>IF(Tabla1[[#This Row],[num_sup]]=1,"CUMPLE SF","NO CUMPLE SF")</f>
        <v>CUMPLE SF</v>
      </c>
      <c r="X832" t="str">
        <f>IF(Tabla1[[#This Row],[num_ta]]=1,"SI CUMPLE TA","NO CUMPLE TA")</f>
        <v>SI CUMPLE TA</v>
      </c>
      <c r="Y832" s="5" t="str">
        <f>IF(AND(Tabla1[[#This Row],[num_sup]]=1,Tabla1[[#This Row],[num_ta]]=1),"CUMPLE","NO CUMPLE")</f>
        <v>CUMPLE</v>
      </c>
    </row>
    <row r="833" spans="1:25" x14ac:dyDescent="0.25">
      <c r="A833" t="s">
        <v>7</v>
      </c>
      <c r="B833" t="s">
        <v>21</v>
      </c>
      <c r="C833" t="s">
        <v>22</v>
      </c>
      <c r="D833" t="s">
        <v>15</v>
      </c>
      <c r="E833" t="s">
        <v>22</v>
      </c>
      <c r="F833" t="s">
        <v>519</v>
      </c>
      <c r="G833">
        <v>10502</v>
      </c>
      <c r="H833" t="s">
        <v>3935</v>
      </c>
      <c r="I833">
        <v>1</v>
      </c>
      <c r="J833">
        <v>2024</v>
      </c>
      <c r="K833">
        <v>202401</v>
      </c>
      <c r="L833">
        <v>202401</v>
      </c>
      <c r="M833" t="s">
        <v>1579</v>
      </c>
      <c r="N833" t="s">
        <v>1735</v>
      </c>
      <c r="O833" t="s">
        <v>2140</v>
      </c>
      <c r="P833" t="s">
        <v>3125</v>
      </c>
      <c r="Q833" s="1">
        <v>45089</v>
      </c>
      <c r="R833">
        <v>1</v>
      </c>
      <c r="S833">
        <v>1</v>
      </c>
      <c r="T833">
        <v>1</v>
      </c>
      <c r="U833">
        <v>1</v>
      </c>
      <c r="V833" t="s">
        <v>4012</v>
      </c>
      <c r="W833" t="str">
        <f>IF(Tabla1[[#This Row],[num_sup]]=1,"CUMPLE SF","NO CUMPLE SF")</f>
        <v>CUMPLE SF</v>
      </c>
      <c r="X833" t="str">
        <f>IF(Tabla1[[#This Row],[num_ta]]=1,"SI CUMPLE TA","NO CUMPLE TA")</f>
        <v>SI CUMPLE TA</v>
      </c>
      <c r="Y833" s="5" t="str">
        <f>IF(AND(Tabla1[[#This Row],[num_sup]]=1,Tabla1[[#This Row],[num_ta]]=1),"CUMPLE","NO CUMPLE")</f>
        <v>CUMPLE</v>
      </c>
    </row>
    <row r="834" spans="1:25" x14ac:dyDescent="0.25">
      <c r="A834" t="s">
        <v>7</v>
      </c>
      <c r="B834" t="s">
        <v>21</v>
      </c>
      <c r="C834" t="s">
        <v>22</v>
      </c>
      <c r="D834" t="s">
        <v>15</v>
      </c>
      <c r="E834" t="s">
        <v>22</v>
      </c>
      <c r="F834" t="s">
        <v>519</v>
      </c>
      <c r="G834">
        <v>10502</v>
      </c>
      <c r="H834" t="s">
        <v>3935</v>
      </c>
      <c r="I834">
        <v>1</v>
      </c>
      <c r="J834">
        <v>2024</v>
      </c>
      <c r="K834">
        <v>202401</v>
      </c>
      <c r="L834">
        <v>202401</v>
      </c>
      <c r="M834" t="s">
        <v>1578</v>
      </c>
      <c r="N834" t="s">
        <v>1677</v>
      </c>
      <c r="O834" t="s">
        <v>2134</v>
      </c>
      <c r="P834" t="s">
        <v>3124</v>
      </c>
      <c r="Q834" s="1">
        <v>45090</v>
      </c>
      <c r="R834">
        <v>1</v>
      </c>
      <c r="S834">
        <v>1</v>
      </c>
      <c r="T834">
        <v>1</v>
      </c>
      <c r="U834">
        <v>1</v>
      </c>
      <c r="V834" t="s">
        <v>4012</v>
      </c>
      <c r="W834" t="str">
        <f>IF(Tabla1[[#This Row],[num_sup]]=1,"CUMPLE SF","NO CUMPLE SF")</f>
        <v>CUMPLE SF</v>
      </c>
      <c r="X834" t="str">
        <f>IF(Tabla1[[#This Row],[num_ta]]=1,"SI CUMPLE TA","NO CUMPLE TA")</f>
        <v>SI CUMPLE TA</v>
      </c>
      <c r="Y834" s="5" t="str">
        <f>IF(AND(Tabla1[[#This Row],[num_sup]]=1,Tabla1[[#This Row],[num_ta]]=1),"CUMPLE","NO CUMPLE")</f>
        <v>CUMPLE</v>
      </c>
    </row>
    <row r="835" spans="1:25" x14ac:dyDescent="0.25">
      <c r="A835" t="s">
        <v>7</v>
      </c>
      <c r="B835" t="s">
        <v>21</v>
      </c>
      <c r="C835" t="s">
        <v>22</v>
      </c>
      <c r="D835" t="s">
        <v>15</v>
      </c>
      <c r="E835" t="s">
        <v>22</v>
      </c>
      <c r="F835" t="s">
        <v>519</v>
      </c>
      <c r="G835">
        <v>10502</v>
      </c>
      <c r="H835" t="s">
        <v>3935</v>
      </c>
      <c r="I835">
        <v>1</v>
      </c>
      <c r="J835">
        <v>2024</v>
      </c>
      <c r="K835">
        <v>202401</v>
      </c>
      <c r="L835">
        <v>202401</v>
      </c>
      <c r="M835" t="s">
        <v>1577</v>
      </c>
      <c r="N835" t="s">
        <v>3123</v>
      </c>
      <c r="O835" t="s">
        <v>2108</v>
      </c>
      <c r="P835" t="s">
        <v>3122</v>
      </c>
      <c r="Q835" s="1">
        <v>45104</v>
      </c>
      <c r="R835">
        <v>1</v>
      </c>
      <c r="S835">
        <v>1</v>
      </c>
      <c r="T835">
        <v>1</v>
      </c>
      <c r="U835">
        <v>1</v>
      </c>
      <c r="V835" t="s">
        <v>4012</v>
      </c>
      <c r="W835" t="str">
        <f>IF(Tabla1[[#This Row],[num_sup]]=1,"CUMPLE SF","NO CUMPLE SF")</f>
        <v>CUMPLE SF</v>
      </c>
      <c r="X835" t="str">
        <f>IF(Tabla1[[#This Row],[num_ta]]=1,"SI CUMPLE TA","NO CUMPLE TA")</f>
        <v>SI CUMPLE TA</v>
      </c>
      <c r="Y835" s="5" t="str">
        <f>IF(AND(Tabla1[[#This Row],[num_sup]]=1,Tabla1[[#This Row],[num_ta]]=1),"CUMPLE","NO CUMPLE")</f>
        <v>CUMPLE</v>
      </c>
    </row>
    <row r="836" spans="1:25" x14ac:dyDescent="0.25">
      <c r="A836" t="s">
        <v>7</v>
      </c>
      <c r="B836" t="s">
        <v>21</v>
      </c>
      <c r="C836" t="s">
        <v>22</v>
      </c>
      <c r="D836" t="s">
        <v>15</v>
      </c>
      <c r="E836" t="s">
        <v>22</v>
      </c>
      <c r="F836" t="s">
        <v>519</v>
      </c>
      <c r="G836">
        <v>10502</v>
      </c>
      <c r="H836" t="s">
        <v>3935</v>
      </c>
      <c r="I836">
        <v>1</v>
      </c>
      <c r="J836">
        <v>2024</v>
      </c>
      <c r="K836">
        <v>202401</v>
      </c>
      <c r="L836">
        <v>202401</v>
      </c>
      <c r="M836" t="s">
        <v>1576</v>
      </c>
      <c r="N836" t="s">
        <v>1796</v>
      </c>
      <c r="O836" t="s">
        <v>1931</v>
      </c>
      <c r="P836" t="s">
        <v>3121</v>
      </c>
      <c r="Q836" s="1">
        <v>45110</v>
      </c>
      <c r="R836">
        <v>1</v>
      </c>
      <c r="S836">
        <v>1</v>
      </c>
      <c r="T836">
        <v>1</v>
      </c>
      <c r="U836">
        <v>1</v>
      </c>
      <c r="V836" t="s">
        <v>4012</v>
      </c>
      <c r="W836" t="str">
        <f>IF(Tabla1[[#This Row],[num_sup]]=1,"CUMPLE SF","NO CUMPLE SF")</f>
        <v>CUMPLE SF</v>
      </c>
      <c r="X836" t="str">
        <f>IF(Tabla1[[#This Row],[num_ta]]=1,"SI CUMPLE TA","NO CUMPLE TA")</f>
        <v>SI CUMPLE TA</v>
      </c>
      <c r="Y836" s="5" t="str">
        <f>IF(AND(Tabla1[[#This Row],[num_sup]]=1,Tabla1[[#This Row],[num_ta]]=1),"CUMPLE","NO CUMPLE")</f>
        <v>CUMPLE</v>
      </c>
    </row>
    <row r="837" spans="1:25" x14ac:dyDescent="0.25">
      <c r="A837" t="s">
        <v>7</v>
      </c>
      <c r="B837" t="s">
        <v>21</v>
      </c>
      <c r="C837" t="s">
        <v>22</v>
      </c>
      <c r="D837" t="s">
        <v>15</v>
      </c>
      <c r="E837" t="s">
        <v>22</v>
      </c>
      <c r="F837" t="s">
        <v>519</v>
      </c>
      <c r="G837">
        <v>10502</v>
      </c>
      <c r="H837" t="s">
        <v>3935</v>
      </c>
      <c r="I837">
        <v>1</v>
      </c>
      <c r="J837">
        <v>2024</v>
      </c>
      <c r="K837">
        <v>202401</v>
      </c>
      <c r="L837">
        <v>202401</v>
      </c>
      <c r="M837" t="s">
        <v>1575</v>
      </c>
      <c r="N837" t="s">
        <v>1681</v>
      </c>
      <c r="O837" t="s">
        <v>1683</v>
      </c>
      <c r="P837" t="s">
        <v>3120</v>
      </c>
      <c r="Q837" s="1">
        <v>45111</v>
      </c>
      <c r="R837">
        <v>1</v>
      </c>
      <c r="S837">
        <v>1</v>
      </c>
      <c r="T837">
        <v>1</v>
      </c>
      <c r="U837">
        <v>1</v>
      </c>
      <c r="V837" t="s">
        <v>4012</v>
      </c>
      <c r="W837" t="str">
        <f>IF(Tabla1[[#This Row],[num_sup]]=1,"CUMPLE SF","NO CUMPLE SF")</f>
        <v>CUMPLE SF</v>
      </c>
      <c r="X837" t="str">
        <f>IF(Tabla1[[#This Row],[num_ta]]=1,"SI CUMPLE TA","NO CUMPLE TA")</f>
        <v>SI CUMPLE TA</v>
      </c>
      <c r="Y837" s="5" t="str">
        <f>IF(AND(Tabla1[[#This Row],[num_sup]]=1,Tabla1[[#This Row],[num_ta]]=1),"CUMPLE","NO CUMPLE")</f>
        <v>CUMPLE</v>
      </c>
    </row>
    <row r="838" spans="1:25" x14ac:dyDescent="0.25">
      <c r="A838" t="s">
        <v>7</v>
      </c>
      <c r="B838" t="s">
        <v>21</v>
      </c>
      <c r="C838" t="s">
        <v>22</v>
      </c>
      <c r="D838" t="s">
        <v>15</v>
      </c>
      <c r="E838" t="s">
        <v>22</v>
      </c>
      <c r="F838" t="s">
        <v>36</v>
      </c>
      <c r="G838">
        <v>10502</v>
      </c>
      <c r="H838" t="s">
        <v>3935</v>
      </c>
      <c r="I838">
        <v>1</v>
      </c>
      <c r="J838">
        <v>2024</v>
      </c>
      <c r="K838">
        <v>202401</v>
      </c>
      <c r="L838">
        <v>202401</v>
      </c>
      <c r="M838" t="s">
        <v>831</v>
      </c>
      <c r="N838" t="s">
        <v>3119</v>
      </c>
      <c r="O838" t="s">
        <v>1682</v>
      </c>
      <c r="P838" t="s">
        <v>3118</v>
      </c>
      <c r="Q838" s="1">
        <v>45086</v>
      </c>
      <c r="R838">
        <v>1</v>
      </c>
      <c r="S838">
        <v>0</v>
      </c>
      <c r="T838">
        <v>1</v>
      </c>
      <c r="U838">
        <v>0</v>
      </c>
      <c r="V838" t="s">
        <v>4012</v>
      </c>
      <c r="W838" t="str">
        <f>IF(Tabla1[[#This Row],[num_sup]]=1,"CUMPLE SF","NO CUMPLE SF")</f>
        <v>CUMPLE SF</v>
      </c>
      <c r="X838" t="str">
        <f>IF(Tabla1[[#This Row],[num_ta]]=1,"SI CUMPLE TA","NO CUMPLE TA")</f>
        <v>NO CUMPLE TA</v>
      </c>
      <c r="Y838" s="5" t="str">
        <f>IF(AND(Tabla1[[#This Row],[num_sup]]=1,Tabla1[[#This Row],[num_ta]]=1),"CUMPLE","NO CUMPLE")</f>
        <v>NO CUMPLE</v>
      </c>
    </row>
    <row r="839" spans="1:25" x14ac:dyDescent="0.25">
      <c r="A839" t="s">
        <v>7</v>
      </c>
      <c r="B839" t="s">
        <v>21</v>
      </c>
      <c r="C839" t="s">
        <v>22</v>
      </c>
      <c r="D839" t="s">
        <v>15</v>
      </c>
      <c r="E839" t="s">
        <v>22</v>
      </c>
      <c r="F839" t="s">
        <v>36</v>
      </c>
      <c r="G839">
        <v>10502</v>
      </c>
      <c r="H839" t="s">
        <v>3935</v>
      </c>
      <c r="I839">
        <v>1</v>
      </c>
      <c r="J839">
        <v>2024</v>
      </c>
      <c r="K839">
        <v>202401</v>
      </c>
      <c r="L839">
        <v>202401</v>
      </c>
      <c r="M839" t="s">
        <v>1574</v>
      </c>
      <c r="N839" t="s">
        <v>2127</v>
      </c>
      <c r="O839" t="s">
        <v>1680</v>
      </c>
      <c r="P839" t="s">
        <v>3117</v>
      </c>
      <c r="Q839" s="1">
        <v>45083</v>
      </c>
      <c r="R839">
        <v>1</v>
      </c>
      <c r="S839">
        <v>0</v>
      </c>
      <c r="T839">
        <v>1</v>
      </c>
      <c r="U839">
        <v>0</v>
      </c>
      <c r="V839" t="s">
        <v>4012</v>
      </c>
      <c r="W839" t="str">
        <f>IF(Tabla1[[#This Row],[num_sup]]=1,"CUMPLE SF","NO CUMPLE SF")</f>
        <v>CUMPLE SF</v>
      </c>
      <c r="X839" t="str">
        <f>IF(Tabla1[[#This Row],[num_ta]]=1,"SI CUMPLE TA","NO CUMPLE TA")</f>
        <v>NO CUMPLE TA</v>
      </c>
      <c r="Y839" s="5" t="str">
        <f>IF(AND(Tabla1[[#This Row],[num_sup]]=1,Tabla1[[#This Row],[num_ta]]=1),"CUMPLE","NO CUMPLE")</f>
        <v>NO CUMPLE</v>
      </c>
    </row>
    <row r="840" spans="1:25" x14ac:dyDescent="0.25">
      <c r="A840" t="s">
        <v>7</v>
      </c>
      <c r="B840" t="s">
        <v>21</v>
      </c>
      <c r="C840" t="s">
        <v>22</v>
      </c>
      <c r="D840" t="s">
        <v>15</v>
      </c>
      <c r="E840" t="s">
        <v>22</v>
      </c>
      <c r="F840" t="s">
        <v>36</v>
      </c>
      <c r="G840">
        <v>10502</v>
      </c>
      <c r="H840" t="s">
        <v>3935</v>
      </c>
      <c r="I840">
        <v>1</v>
      </c>
      <c r="J840">
        <v>2024</v>
      </c>
      <c r="K840">
        <v>202401</v>
      </c>
      <c r="L840">
        <v>202401</v>
      </c>
      <c r="M840" t="s">
        <v>832</v>
      </c>
      <c r="N840" t="s">
        <v>1737</v>
      </c>
      <c r="O840" t="s">
        <v>2264</v>
      </c>
      <c r="P840" t="s">
        <v>3116</v>
      </c>
      <c r="Q840" s="1">
        <v>45099</v>
      </c>
      <c r="R840">
        <v>1</v>
      </c>
      <c r="S840">
        <v>1</v>
      </c>
      <c r="T840">
        <v>1</v>
      </c>
      <c r="U840">
        <v>1</v>
      </c>
      <c r="V840" t="s">
        <v>4012</v>
      </c>
      <c r="W840" t="str">
        <f>IF(Tabla1[[#This Row],[num_sup]]=1,"CUMPLE SF","NO CUMPLE SF")</f>
        <v>CUMPLE SF</v>
      </c>
      <c r="X840" t="str">
        <f>IF(Tabla1[[#This Row],[num_ta]]=1,"SI CUMPLE TA","NO CUMPLE TA")</f>
        <v>SI CUMPLE TA</v>
      </c>
      <c r="Y840" s="5" t="str">
        <f>IF(AND(Tabla1[[#This Row],[num_sup]]=1,Tabla1[[#This Row],[num_ta]]=1),"CUMPLE","NO CUMPLE")</f>
        <v>CUMPLE</v>
      </c>
    </row>
    <row r="841" spans="1:25" x14ac:dyDescent="0.25">
      <c r="A841" t="s">
        <v>7</v>
      </c>
      <c r="B841" t="s">
        <v>21</v>
      </c>
      <c r="C841" t="s">
        <v>71</v>
      </c>
      <c r="D841" t="s">
        <v>15</v>
      </c>
      <c r="E841" t="s">
        <v>74</v>
      </c>
      <c r="F841" t="s">
        <v>1515</v>
      </c>
      <c r="G841">
        <v>10503</v>
      </c>
      <c r="H841" t="s">
        <v>3935</v>
      </c>
      <c r="I841">
        <v>1</v>
      </c>
      <c r="J841">
        <v>2024</v>
      </c>
      <c r="K841">
        <v>202401</v>
      </c>
      <c r="L841">
        <v>202401</v>
      </c>
      <c r="M841" t="s">
        <v>1573</v>
      </c>
      <c r="N841" t="s">
        <v>1779</v>
      </c>
      <c r="O841" t="s">
        <v>2335</v>
      </c>
      <c r="P841" t="s">
        <v>3115</v>
      </c>
      <c r="Q841" s="1">
        <v>45088</v>
      </c>
      <c r="R841">
        <v>1</v>
      </c>
      <c r="S841">
        <v>1</v>
      </c>
      <c r="T841">
        <v>1</v>
      </c>
      <c r="U841">
        <v>1</v>
      </c>
      <c r="V841" t="s">
        <v>4012</v>
      </c>
      <c r="W841" t="str">
        <f>IF(Tabla1[[#This Row],[num_sup]]=1,"CUMPLE SF","NO CUMPLE SF")</f>
        <v>CUMPLE SF</v>
      </c>
      <c r="X841" t="str">
        <f>IF(Tabla1[[#This Row],[num_ta]]=1,"SI CUMPLE TA","NO CUMPLE TA")</f>
        <v>SI CUMPLE TA</v>
      </c>
      <c r="Y841" s="5" t="str">
        <f>IF(AND(Tabla1[[#This Row],[num_sup]]=1,Tabla1[[#This Row],[num_ta]]=1),"CUMPLE","NO CUMPLE")</f>
        <v>CUMPLE</v>
      </c>
    </row>
    <row r="842" spans="1:25" x14ac:dyDescent="0.25">
      <c r="A842" t="s">
        <v>7</v>
      </c>
      <c r="B842" t="s">
        <v>21</v>
      </c>
      <c r="C842" t="s">
        <v>926</v>
      </c>
      <c r="D842" t="s">
        <v>15</v>
      </c>
      <c r="E842" t="s">
        <v>21</v>
      </c>
      <c r="F842" t="s">
        <v>722</v>
      </c>
      <c r="G842">
        <v>10505</v>
      </c>
      <c r="H842" t="s">
        <v>3935</v>
      </c>
      <c r="I842">
        <v>1</v>
      </c>
      <c r="J842">
        <v>2024</v>
      </c>
      <c r="K842">
        <v>202401</v>
      </c>
      <c r="L842">
        <v>202401</v>
      </c>
      <c r="M842" t="s">
        <v>1572</v>
      </c>
      <c r="N842" t="s">
        <v>1729</v>
      </c>
      <c r="O842" t="s">
        <v>2127</v>
      </c>
      <c r="P842" t="s">
        <v>3114</v>
      </c>
      <c r="Q842" s="1">
        <v>45102</v>
      </c>
      <c r="R842">
        <v>1</v>
      </c>
      <c r="S842">
        <v>1</v>
      </c>
      <c r="T842">
        <v>1</v>
      </c>
      <c r="U842">
        <v>1</v>
      </c>
      <c r="V842" t="s">
        <v>4012</v>
      </c>
      <c r="W842" t="str">
        <f>IF(Tabla1[[#This Row],[num_sup]]=1,"CUMPLE SF","NO CUMPLE SF")</f>
        <v>CUMPLE SF</v>
      </c>
      <c r="X842" t="str">
        <f>IF(Tabla1[[#This Row],[num_ta]]=1,"SI CUMPLE TA","NO CUMPLE TA")</f>
        <v>SI CUMPLE TA</v>
      </c>
      <c r="Y842" s="5" t="str">
        <f>IF(AND(Tabla1[[#This Row],[num_sup]]=1,Tabla1[[#This Row],[num_ta]]=1),"CUMPLE","NO CUMPLE")</f>
        <v>CUMPLE</v>
      </c>
    </row>
    <row r="843" spans="1:25" x14ac:dyDescent="0.25">
      <c r="A843" t="s">
        <v>7</v>
      </c>
      <c r="B843" t="s">
        <v>21</v>
      </c>
      <c r="C843" t="s">
        <v>926</v>
      </c>
      <c r="D843" t="s">
        <v>15</v>
      </c>
      <c r="E843" t="s">
        <v>21</v>
      </c>
      <c r="F843" t="s">
        <v>841</v>
      </c>
      <c r="G843">
        <v>10505</v>
      </c>
      <c r="H843" t="s">
        <v>3935</v>
      </c>
      <c r="I843">
        <v>1</v>
      </c>
      <c r="J843">
        <v>2024</v>
      </c>
      <c r="K843">
        <v>202401</v>
      </c>
      <c r="L843">
        <v>202401</v>
      </c>
      <c r="M843" t="s">
        <v>842</v>
      </c>
      <c r="N843" t="s">
        <v>2481</v>
      </c>
      <c r="O843" t="s">
        <v>2216</v>
      </c>
      <c r="P843" t="s">
        <v>3113</v>
      </c>
      <c r="Q843" s="1">
        <v>45108</v>
      </c>
      <c r="R843">
        <v>1</v>
      </c>
      <c r="S843">
        <v>1</v>
      </c>
      <c r="T843">
        <v>1</v>
      </c>
      <c r="U843">
        <v>1</v>
      </c>
      <c r="V843" t="s">
        <v>4012</v>
      </c>
      <c r="W843" t="str">
        <f>IF(Tabla1[[#This Row],[num_sup]]=1,"CUMPLE SF","NO CUMPLE SF")</f>
        <v>CUMPLE SF</v>
      </c>
      <c r="X843" t="str">
        <f>IF(Tabla1[[#This Row],[num_ta]]=1,"SI CUMPLE TA","NO CUMPLE TA")</f>
        <v>SI CUMPLE TA</v>
      </c>
      <c r="Y843" s="5" t="str">
        <f>IF(AND(Tabla1[[#This Row],[num_sup]]=1,Tabla1[[#This Row],[num_ta]]=1),"CUMPLE","NO CUMPLE")</f>
        <v>CUMPLE</v>
      </c>
    </row>
    <row r="844" spans="1:25" x14ac:dyDescent="0.25">
      <c r="A844" t="s">
        <v>7</v>
      </c>
      <c r="B844" t="s">
        <v>21</v>
      </c>
      <c r="C844" t="s">
        <v>926</v>
      </c>
      <c r="D844" t="s">
        <v>15</v>
      </c>
      <c r="E844" t="s">
        <v>96</v>
      </c>
      <c r="F844" t="s">
        <v>843</v>
      </c>
      <c r="G844">
        <v>10505</v>
      </c>
      <c r="H844" t="s">
        <v>3935</v>
      </c>
      <c r="I844">
        <v>1</v>
      </c>
      <c r="J844">
        <v>2024</v>
      </c>
      <c r="K844">
        <v>202401</v>
      </c>
      <c r="L844">
        <v>202401</v>
      </c>
      <c r="M844" t="s">
        <v>844</v>
      </c>
      <c r="N844" t="s">
        <v>2137</v>
      </c>
      <c r="O844" t="s">
        <v>2511</v>
      </c>
      <c r="P844" t="s">
        <v>3112</v>
      </c>
      <c r="Q844" s="1">
        <v>45083</v>
      </c>
      <c r="R844">
        <v>1</v>
      </c>
      <c r="S844">
        <v>0</v>
      </c>
      <c r="T844">
        <v>0</v>
      </c>
      <c r="U844">
        <v>1</v>
      </c>
      <c r="V844" t="s">
        <v>4012</v>
      </c>
      <c r="W844" t="str">
        <f>IF(Tabla1[[#This Row],[num_sup]]=1,"CUMPLE SF","NO CUMPLE SF")</f>
        <v>NO CUMPLE SF</v>
      </c>
      <c r="X844" t="str">
        <f>IF(Tabla1[[#This Row],[num_ta]]=1,"SI CUMPLE TA","NO CUMPLE TA")</f>
        <v>SI CUMPLE TA</v>
      </c>
      <c r="Y844" s="5" t="str">
        <f>IF(AND(Tabla1[[#This Row],[num_sup]]=1,Tabla1[[#This Row],[num_ta]]=1),"CUMPLE","NO CUMPLE")</f>
        <v>NO CUMPLE</v>
      </c>
    </row>
    <row r="845" spans="1:25" x14ac:dyDescent="0.25">
      <c r="A845" t="s">
        <v>7</v>
      </c>
      <c r="B845" t="s">
        <v>21</v>
      </c>
      <c r="C845" t="s">
        <v>24</v>
      </c>
      <c r="D845" t="s">
        <v>15</v>
      </c>
      <c r="E845" t="s">
        <v>76</v>
      </c>
      <c r="F845" t="s">
        <v>547</v>
      </c>
      <c r="G845">
        <v>10507</v>
      </c>
      <c r="H845" t="s">
        <v>3935</v>
      </c>
      <c r="I845">
        <v>1</v>
      </c>
      <c r="J845">
        <v>2024</v>
      </c>
      <c r="K845">
        <v>202401</v>
      </c>
      <c r="L845">
        <v>202401</v>
      </c>
      <c r="M845" t="s">
        <v>853</v>
      </c>
      <c r="N845" t="s">
        <v>1709</v>
      </c>
      <c r="O845" t="s">
        <v>1743</v>
      </c>
      <c r="P845" t="s">
        <v>3111</v>
      </c>
      <c r="Q845" s="1">
        <v>45101</v>
      </c>
      <c r="R845">
        <v>1</v>
      </c>
      <c r="S845">
        <v>1</v>
      </c>
      <c r="T845">
        <v>1</v>
      </c>
      <c r="U845">
        <v>1</v>
      </c>
      <c r="V845" t="s">
        <v>4012</v>
      </c>
      <c r="W845" t="str">
        <f>IF(Tabla1[[#This Row],[num_sup]]=1,"CUMPLE SF","NO CUMPLE SF")</f>
        <v>CUMPLE SF</v>
      </c>
      <c r="X845" t="str">
        <f>IF(Tabla1[[#This Row],[num_ta]]=1,"SI CUMPLE TA","NO CUMPLE TA")</f>
        <v>SI CUMPLE TA</v>
      </c>
      <c r="Y845" s="5" t="str">
        <f>IF(AND(Tabla1[[#This Row],[num_sup]]=1,Tabla1[[#This Row],[num_ta]]=1),"CUMPLE","NO CUMPLE")</f>
        <v>CUMPLE</v>
      </c>
    </row>
    <row r="846" spans="1:25" x14ac:dyDescent="0.25">
      <c r="A846" t="s">
        <v>7</v>
      </c>
      <c r="B846" t="s">
        <v>21</v>
      </c>
      <c r="C846" t="s">
        <v>1181</v>
      </c>
      <c r="D846" t="s">
        <v>15</v>
      </c>
      <c r="E846" t="s">
        <v>21</v>
      </c>
      <c r="F846" t="s">
        <v>848</v>
      </c>
      <c r="G846">
        <v>10508</v>
      </c>
      <c r="H846" t="s">
        <v>3935</v>
      </c>
      <c r="I846">
        <v>1</v>
      </c>
      <c r="J846">
        <v>2024</v>
      </c>
      <c r="K846">
        <v>202401</v>
      </c>
      <c r="L846">
        <v>202401</v>
      </c>
      <c r="M846" t="s">
        <v>1571</v>
      </c>
      <c r="N846" t="s">
        <v>2666</v>
      </c>
      <c r="O846" t="s">
        <v>1902</v>
      </c>
      <c r="P846" t="s">
        <v>3110</v>
      </c>
      <c r="Q846" s="1">
        <v>45105</v>
      </c>
      <c r="R846">
        <v>1</v>
      </c>
      <c r="S846">
        <v>1</v>
      </c>
      <c r="T846">
        <v>1</v>
      </c>
      <c r="U846">
        <v>1</v>
      </c>
      <c r="V846" t="s">
        <v>4012</v>
      </c>
      <c r="W846" t="str">
        <f>IF(Tabla1[[#This Row],[num_sup]]=1,"CUMPLE SF","NO CUMPLE SF")</f>
        <v>CUMPLE SF</v>
      </c>
      <c r="X846" t="str">
        <f>IF(Tabla1[[#This Row],[num_ta]]=1,"SI CUMPLE TA","NO CUMPLE TA")</f>
        <v>SI CUMPLE TA</v>
      </c>
      <c r="Y846" s="5" t="str">
        <f>IF(AND(Tabla1[[#This Row],[num_sup]]=1,Tabla1[[#This Row],[num_ta]]=1),"CUMPLE","NO CUMPLE")</f>
        <v>CUMPLE</v>
      </c>
    </row>
    <row r="847" spans="1:25" x14ac:dyDescent="0.25">
      <c r="A847" t="s">
        <v>7</v>
      </c>
      <c r="B847" t="s">
        <v>21</v>
      </c>
      <c r="C847" t="s">
        <v>21</v>
      </c>
      <c r="D847" t="s">
        <v>15</v>
      </c>
      <c r="E847" t="s">
        <v>21</v>
      </c>
      <c r="F847" t="s">
        <v>552</v>
      </c>
      <c r="G847">
        <v>10509</v>
      </c>
      <c r="H847" t="s">
        <v>3935</v>
      </c>
      <c r="I847">
        <v>1</v>
      </c>
      <c r="J847">
        <v>2024</v>
      </c>
      <c r="K847">
        <v>202401</v>
      </c>
      <c r="L847">
        <v>202401</v>
      </c>
      <c r="M847" t="s">
        <v>1569</v>
      </c>
      <c r="N847" t="s">
        <v>1794</v>
      </c>
      <c r="O847" t="s">
        <v>1761</v>
      </c>
      <c r="P847" t="s">
        <v>3108</v>
      </c>
      <c r="Q847" s="1">
        <v>45095</v>
      </c>
      <c r="R847">
        <v>1</v>
      </c>
      <c r="S847">
        <v>1</v>
      </c>
      <c r="T847">
        <v>1</v>
      </c>
      <c r="U847">
        <v>1</v>
      </c>
      <c r="V847" t="s">
        <v>4012</v>
      </c>
      <c r="W847" t="str">
        <f>IF(Tabla1[[#This Row],[num_sup]]=1,"CUMPLE SF","NO CUMPLE SF")</f>
        <v>CUMPLE SF</v>
      </c>
      <c r="X847" t="str">
        <f>IF(Tabla1[[#This Row],[num_ta]]=1,"SI CUMPLE TA","NO CUMPLE TA")</f>
        <v>SI CUMPLE TA</v>
      </c>
      <c r="Y847" s="5" t="str">
        <f>IF(AND(Tabla1[[#This Row],[num_sup]]=1,Tabla1[[#This Row],[num_ta]]=1),"CUMPLE","NO CUMPLE")</f>
        <v>CUMPLE</v>
      </c>
    </row>
    <row r="848" spans="1:25" x14ac:dyDescent="0.25">
      <c r="A848" t="s">
        <v>7</v>
      </c>
      <c r="B848" t="s">
        <v>21</v>
      </c>
      <c r="C848" t="s">
        <v>21</v>
      </c>
      <c r="D848" t="s">
        <v>15</v>
      </c>
      <c r="E848" t="s">
        <v>21</v>
      </c>
      <c r="F848" t="s">
        <v>552</v>
      </c>
      <c r="G848">
        <v>10509</v>
      </c>
      <c r="H848" t="s">
        <v>3935</v>
      </c>
      <c r="I848">
        <v>1</v>
      </c>
      <c r="J848">
        <v>2024</v>
      </c>
      <c r="K848">
        <v>202401</v>
      </c>
      <c r="L848">
        <v>202401</v>
      </c>
      <c r="M848" t="s">
        <v>1570</v>
      </c>
      <c r="N848" t="s">
        <v>1692</v>
      </c>
      <c r="O848" t="s">
        <v>3107</v>
      </c>
      <c r="P848" t="s">
        <v>3109</v>
      </c>
      <c r="Q848" s="1">
        <v>45093</v>
      </c>
      <c r="R848">
        <v>1</v>
      </c>
      <c r="S848">
        <v>1</v>
      </c>
      <c r="T848">
        <v>1</v>
      </c>
      <c r="U848">
        <v>1</v>
      </c>
      <c r="V848" t="s">
        <v>4012</v>
      </c>
      <c r="W848" t="str">
        <f>IF(Tabla1[[#This Row],[num_sup]]=1,"CUMPLE SF","NO CUMPLE SF")</f>
        <v>CUMPLE SF</v>
      </c>
      <c r="X848" t="str">
        <f>IF(Tabla1[[#This Row],[num_ta]]=1,"SI CUMPLE TA","NO CUMPLE TA")</f>
        <v>SI CUMPLE TA</v>
      </c>
      <c r="Y848" s="5" t="str">
        <f>IF(AND(Tabla1[[#This Row],[num_sup]]=1,Tabla1[[#This Row],[num_ta]]=1),"CUMPLE","NO CUMPLE")</f>
        <v>CUMPLE</v>
      </c>
    </row>
    <row r="849" spans="1:25" x14ac:dyDescent="0.25">
      <c r="A849" t="s">
        <v>7</v>
      </c>
      <c r="B849" t="s">
        <v>21</v>
      </c>
      <c r="C849" t="s">
        <v>21</v>
      </c>
      <c r="D849" t="s">
        <v>15</v>
      </c>
      <c r="E849" t="s">
        <v>21</v>
      </c>
      <c r="F849" t="s">
        <v>21</v>
      </c>
      <c r="G849">
        <v>10509</v>
      </c>
      <c r="H849" t="s">
        <v>3935</v>
      </c>
      <c r="I849">
        <v>1</v>
      </c>
      <c r="J849">
        <v>2024</v>
      </c>
      <c r="K849">
        <v>202401</v>
      </c>
      <c r="L849">
        <v>202401</v>
      </c>
      <c r="M849" t="s">
        <v>1568</v>
      </c>
      <c r="N849" t="s">
        <v>1741</v>
      </c>
      <c r="O849" t="s">
        <v>3107</v>
      </c>
      <c r="P849" t="s">
        <v>3106</v>
      </c>
      <c r="Q849" s="1">
        <v>45092</v>
      </c>
      <c r="R849">
        <v>1</v>
      </c>
      <c r="S849">
        <v>1</v>
      </c>
      <c r="T849">
        <v>1</v>
      </c>
      <c r="U849">
        <v>1</v>
      </c>
      <c r="V849" t="s">
        <v>4012</v>
      </c>
      <c r="W849" t="str">
        <f>IF(Tabla1[[#This Row],[num_sup]]=1,"CUMPLE SF","NO CUMPLE SF")</f>
        <v>CUMPLE SF</v>
      </c>
      <c r="X849" t="str">
        <f>IF(Tabla1[[#This Row],[num_ta]]=1,"SI CUMPLE TA","NO CUMPLE TA")</f>
        <v>SI CUMPLE TA</v>
      </c>
      <c r="Y849" s="5" t="str">
        <f>IF(AND(Tabla1[[#This Row],[num_sup]]=1,Tabla1[[#This Row],[num_ta]]=1),"CUMPLE","NO CUMPLE")</f>
        <v>CUMPLE</v>
      </c>
    </row>
    <row r="850" spans="1:25" x14ac:dyDescent="0.25">
      <c r="A850" t="s">
        <v>7</v>
      </c>
      <c r="B850" t="s">
        <v>21</v>
      </c>
      <c r="C850" t="s">
        <v>21</v>
      </c>
      <c r="D850" t="s">
        <v>15</v>
      </c>
      <c r="E850" t="s">
        <v>21</v>
      </c>
      <c r="F850" t="s">
        <v>21</v>
      </c>
      <c r="G850">
        <v>10509</v>
      </c>
      <c r="H850" t="s">
        <v>3935</v>
      </c>
      <c r="I850">
        <v>1</v>
      </c>
      <c r="J850">
        <v>2024</v>
      </c>
      <c r="K850">
        <v>202401</v>
      </c>
      <c r="L850">
        <v>202401</v>
      </c>
      <c r="M850" t="s">
        <v>1567</v>
      </c>
      <c r="N850" t="s">
        <v>2513</v>
      </c>
      <c r="O850" t="s">
        <v>1858</v>
      </c>
      <c r="P850" t="s">
        <v>3105</v>
      </c>
      <c r="Q850" s="1">
        <v>45095</v>
      </c>
      <c r="R850">
        <v>1</v>
      </c>
      <c r="S850">
        <v>1</v>
      </c>
      <c r="T850">
        <v>1</v>
      </c>
      <c r="U850">
        <v>1</v>
      </c>
      <c r="V850" t="s">
        <v>4012</v>
      </c>
      <c r="W850" t="str">
        <f>IF(Tabla1[[#This Row],[num_sup]]=1,"CUMPLE SF","NO CUMPLE SF")</f>
        <v>CUMPLE SF</v>
      </c>
      <c r="X850" t="str">
        <f>IF(Tabla1[[#This Row],[num_ta]]=1,"SI CUMPLE TA","NO CUMPLE TA")</f>
        <v>SI CUMPLE TA</v>
      </c>
      <c r="Y850" s="5" t="str">
        <f>IF(AND(Tabla1[[#This Row],[num_sup]]=1,Tabla1[[#This Row],[num_ta]]=1),"CUMPLE","NO CUMPLE")</f>
        <v>CUMPLE</v>
      </c>
    </row>
    <row r="851" spans="1:25" x14ac:dyDescent="0.25">
      <c r="A851" t="s">
        <v>7</v>
      </c>
      <c r="B851" t="s">
        <v>21</v>
      </c>
      <c r="C851" t="s">
        <v>21</v>
      </c>
      <c r="D851" t="s">
        <v>15</v>
      </c>
      <c r="E851" t="s">
        <v>21</v>
      </c>
      <c r="F851" t="s">
        <v>21</v>
      </c>
      <c r="G851">
        <v>10509</v>
      </c>
      <c r="H851" t="s">
        <v>3935</v>
      </c>
      <c r="I851">
        <v>1</v>
      </c>
      <c r="J851">
        <v>2024</v>
      </c>
      <c r="K851">
        <v>202401</v>
      </c>
      <c r="L851">
        <v>202401</v>
      </c>
      <c r="M851" t="s">
        <v>862</v>
      </c>
      <c r="N851" t="s">
        <v>1703</v>
      </c>
      <c r="O851" t="s">
        <v>1761</v>
      </c>
      <c r="P851" t="s">
        <v>3104</v>
      </c>
      <c r="Q851" s="1">
        <v>45109</v>
      </c>
      <c r="R851">
        <v>1</v>
      </c>
      <c r="S851">
        <v>1</v>
      </c>
      <c r="T851">
        <v>1</v>
      </c>
      <c r="U851">
        <v>1</v>
      </c>
      <c r="V851" t="s">
        <v>4012</v>
      </c>
      <c r="W851" t="str">
        <f>IF(Tabla1[[#This Row],[num_sup]]=1,"CUMPLE SF","NO CUMPLE SF")</f>
        <v>CUMPLE SF</v>
      </c>
      <c r="X851" t="str">
        <f>IF(Tabla1[[#This Row],[num_ta]]=1,"SI CUMPLE TA","NO CUMPLE TA")</f>
        <v>SI CUMPLE TA</v>
      </c>
      <c r="Y851" s="5" t="str">
        <f>IF(AND(Tabla1[[#This Row],[num_sup]]=1,Tabla1[[#This Row],[num_ta]]=1),"CUMPLE","NO CUMPLE")</f>
        <v>CUMPLE</v>
      </c>
    </row>
    <row r="852" spans="1:25" x14ac:dyDescent="0.25">
      <c r="A852" t="s">
        <v>7</v>
      </c>
      <c r="B852" t="s">
        <v>21</v>
      </c>
      <c r="C852" t="s">
        <v>75</v>
      </c>
      <c r="D852" t="s">
        <v>15</v>
      </c>
      <c r="E852" t="s">
        <v>75</v>
      </c>
      <c r="F852" t="s">
        <v>572</v>
      </c>
      <c r="G852">
        <v>10512</v>
      </c>
      <c r="H852" t="s">
        <v>3935</v>
      </c>
      <c r="I852">
        <v>1</v>
      </c>
      <c r="J852">
        <v>2024</v>
      </c>
      <c r="K852">
        <v>202401</v>
      </c>
      <c r="L852">
        <v>202401</v>
      </c>
      <c r="M852" t="s">
        <v>883</v>
      </c>
      <c r="N852" t="s">
        <v>2165</v>
      </c>
      <c r="O852" t="s">
        <v>1772</v>
      </c>
      <c r="P852" t="s">
        <v>3103</v>
      </c>
      <c r="Q852" s="1">
        <v>45105</v>
      </c>
      <c r="R852">
        <v>1</v>
      </c>
      <c r="S852">
        <v>1</v>
      </c>
      <c r="T852">
        <v>1</v>
      </c>
      <c r="U852">
        <v>1</v>
      </c>
      <c r="V852" t="s">
        <v>4012</v>
      </c>
      <c r="W852" t="str">
        <f>IF(Tabla1[[#This Row],[num_sup]]=1,"CUMPLE SF","NO CUMPLE SF")</f>
        <v>CUMPLE SF</v>
      </c>
      <c r="X852" t="str">
        <f>IF(Tabla1[[#This Row],[num_ta]]=1,"SI CUMPLE TA","NO CUMPLE TA")</f>
        <v>SI CUMPLE TA</v>
      </c>
      <c r="Y852" s="5" t="str">
        <f>IF(AND(Tabla1[[#This Row],[num_sup]]=1,Tabla1[[#This Row],[num_ta]]=1),"CUMPLE","NO CUMPLE")</f>
        <v>CUMPLE</v>
      </c>
    </row>
    <row r="853" spans="1:25" x14ac:dyDescent="0.25">
      <c r="A853" t="s">
        <v>7</v>
      </c>
      <c r="B853" t="s">
        <v>21</v>
      </c>
      <c r="C853" t="s">
        <v>75</v>
      </c>
      <c r="D853" t="s">
        <v>15</v>
      </c>
      <c r="E853" t="s">
        <v>75</v>
      </c>
      <c r="F853" t="s">
        <v>75</v>
      </c>
      <c r="G853">
        <v>10512</v>
      </c>
      <c r="H853" t="s">
        <v>3935</v>
      </c>
      <c r="I853">
        <v>1</v>
      </c>
      <c r="J853">
        <v>2024</v>
      </c>
      <c r="K853">
        <v>202401</v>
      </c>
      <c r="L853">
        <v>202401</v>
      </c>
      <c r="M853" t="s">
        <v>1566</v>
      </c>
      <c r="N853" t="s">
        <v>2104</v>
      </c>
      <c r="O853" t="s">
        <v>2143</v>
      </c>
      <c r="P853" t="s">
        <v>3102</v>
      </c>
      <c r="Q853" s="1">
        <v>45085</v>
      </c>
      <c r="R853">
        <v>1</v>
      </c>
      <c r="S853">
        <v>1</v>
      </c>
      <c r="T853">
        <v>1</v>
      </c>
      <c r="U853">
        <v>1</v>
      </c>
      <c r="V853" t="s">
        <v>4012</v>
      </c>
      <c r="W853" t="str">
        <f>IF(Tabla1[[#This Row],[num_sup]]=1,"CUMPLE SF","NO CUMPLE SF")</f>
        <v>CUMPLE SF</v>
      </c>
      <c r="X853" t="str">
        <f>IF(Tabla1[[#This Row],[num_ta]]=1,"SI CUMPLE TA","NO CUMPLE TA")</f>
        <v>SI CUMPLE TA</v>
      </c>
      <c r="Y853" s="5" t="str">
        <f>IF(AND(Tabla1[[#This Row],[num_sup]]=1,Tabla1[[#This Row],[num_ta]]=1),"CUMPLE","NO CUMPLE")</f>
        <v>CUMPLE</v>
      </c>
    </row>
    <row r="854" spans="1:25" x14ac:dyDescent="0.25">
      <c r="A854" t="s">
        <v>7</v>
      </c>
      <c r="B854" t="s">
        <v>21</v>
      </c>
      <c r="C854" t="s">
        <v>985</v>
      </c>
      <c r="D854" t="s">
        <v>15</v>
      </c>
      <c r="E854" t="s">
        <v>356</v>
      </c>
      <c r="F854" t="s">
        <v>1147</v>
      </c>
      <c r="G854">
        <v>10513</v>
      </c>
      <c r="H854" t="s">
        <v>3935</v>
      </c>
      <c r="I854">
        <v>1</v>
      </c>
      <c r="J854">
        <v>2024</v>
      </c>
      <c r="K854">
        <v>202401</v>
      </c>
      <c r="L854">
        <v>202401</v>
      </c>
      <c r="M854" t="s">
        <v>1146</v>
      </c>
      <c r="N854" t="s">
        <v>1707</v>
      </c>
      <c r="O854" t="s">
        <v>1674</v>
      </c>
      <c r="P854" t="s">
        <v>3101</v>
      </c>
      <c r="Q854" s="1">
        <v>45103</v>
      </c>
      <c r="R854">
        <v>1</v>
      </c>
      <c r="S854">
        <v>1</v>
      </c>
      <c r="T854">
        <v>1</v>
      </c>
      <c r="U854">
        <v>1</v>
      </c>
      <c r="V854" t="s">
        <v>4012</v>
      </c>
      <c r="W854" t="str">
        <f>IF(Tabla1[[#This Row],[num_sup]]=1,"CUMPLE SF","NO CUMPLE SF")</f>
        <v>CUMPLE SF</v>
      </c>
      <c r="X854" t="str">
        <f>IF(Tabla1[[#This Row],[num_ta]]=1,"SI CUMPLE TA","NO CUMPLE TA")</f>
        <v>SI CUMPLE TA</v>
      </c>
      <c r="Y854" s="5" t="str">
        <f>IF(AND(Tabla1[[#This Row],[num_sup]]=1,Tabla1[[#This Row],[num_ta]]=1),"CUMPLE","NO CUMPLE")</f>
        <v>CUMPLE</v>
      </c>
    </row>
    <row r="855" spans="1:25" x14ac:dyDescent="0.25">
      <c r="A855" t="s">
        <v>7</v>
      </c>
      <c r="B855" t="s">
        <v>21</v>
      </c>
      <c r="C855" t="s">
        <v>985</v>
      </c>
      <c r="D855" t="s">
        <v>15</v>
      </c>
      <c r="E855" t="s">
        <v>356</v>
      </c>
      <c r="F855" t="s">
        <v>356</v>
      </c>
      <c r="G855">
        <v>10513</v>
      </c>
      <c r="H855" t="s">
        <v>3935</v>
      </c>
      <c r="I855">
        <v>1</v>
      </c>
      <c r="J855">
        <v>2024</v>
      </c>
      <c r="K855">
        <v>202401</v>
      </c>
      <c r="L855">
        <v>202401</v>
      </c>
      <c r="M855" t="s">
        <v>1145</v>
      </c>
      <c r="N855" t="s">
        <v>2345</v>
      </c>
      <c r="O855" t="s">
        <v>2664</v>
      </c>
      <c r="P855" t="s">
        <v>3100</v>
      </c>
      <c r="Q855" s="1">
        <v>45102</v>
      </c>
      <c r="R855">
        <v>1</v>
      </c>
      <c r="S855">
        <v>1</v>
      </c>
      <c r="T855">
        <v>1</v>
      </c>
      <c r="U855">
        <v>1</v>
      </c>
      <c r="V855" t="s">
        <v>4012</v>
      </c>
      <c r="W855" t="str">
        <f>IF(Tabla1[[#This Row],[num_sup]]=1,"CUMPLE SF","NO CUMPLE SF")</f>
        <v>CUMPLE SF</v>
      </c>
      <c r="X855" t="str">
        <f>IF(Tabla1[[#This Row],[num_ta]]=1,"SI CUMPLE TA","NO CUMPLE TA")</f>
        <v>SI CUMPLE TA</v>
      </c>
      <c r="Y855" s="5" t="str">
        <f>IF(AND(Tabla1[[#This Row],[num_sup]]=1,Tabla1[[#This Row],[num_ta]]=1),"CUMPLE","NO CUMPLE")</f>
        <v>CUMPLE</v>
      </c>
    </row>
    <row r="856" spans="1:25" x14ac:dyDescent="0.25">
      <c r="A856" t="s">
        <v>7</v>
      </c>
      <c r="B856" t="s">
        <v>21</v>
      </c>
      <c r="C856" t="s">
        <v>985</v>
      </c>
      <c r="D856" t="s">
        <v>15</v>
      </c>
      <c r="E856" t="s">
        <v>356</v>
      </c>
      <c r="F856" t="s">
        <v>359</v>
      </c>
      <c r="G856">
        <v>10513</v>
      </c>
      <c r="H856" t="s">
        <v>3935</v>
      </c>
      <c r="I856">
        <v>1</v>
      </c>
      <c r="J856">
        <v>2024</v>
      </c>
      <c r="K856">
        <v>202401</v>
      </c>
      <c r="L856">
        <v>202401</v>
      </c>
      <c r="M856" t="s">
        <v>1565</v>
      </c>
      <c r="N856" t="s">
        <v>1750</v>
      </c>
      <c r="O856" t="s">
        <v>1700</v>
      </c>
      <c r="P856" t="s">
        <v>3099</v>
      </c>
      <c r="Q856" s="1">
        <v>45090</v>
      </c>
      <c r="R856">
        <v>1</v>
      </c>
      <c r="S856">
        <v>1</v>
      </c>
      <c r="T856">
        <v>1</v>
      </c>
      <c r="U856">
        <v>1</v>
      </c>
      <c r="V856" t="s">
        <v>4012</v>
      </c>
      <c r="W856" t="str">
        <f>IF(Tabla1[[#This Row],[num_sup]]=1,"CUMPLE SF","NO CUMPLE SF")</f>
        <v>CUMPLE SF</v>
      </c>
      <c r="X856" t="str">
        <f>IF(Tabla1[[#This Row],[num_ta]]=1,"SI CUMPLE TA","NO CUMPLE TA")</f>
        <v>SI CUMPLE TA</v>
      </c>
      <c r="Y856" s="5" t="str">
        <f>IF(AND(Tabla1[[#This Row],[num_sup]]=1,Tabla1[[#This Row],[num_ta]]=1),"CUMPLE","NO CUMPLE")</f>
        <v>CUMPLE</v>
      </c>
    </row>
    <row r="857" spans="1:25" hidden="1" x14ac:dyDescent="0.25">
      <c r="A857" t="s">
        <v>7</v>
      </c>
      <c r="B857" t="s">
        <v>21</v>
      </c>
      <c r="C857" t="s">
        <v>923</v>
      </c>
      <c r="D857" t="s">
        <v>3998</v>
      </c>
      <c r="E857" t="s">
        <v>3999</v>
      </c>
      <c r="F857" t="s">
        <v>4000</v>
      </c>
      <c r="G857">
        <v>10514</v>
      </c>
      <c r="H857" t="s">
        <v>3935</v>
      </c>
      <c r="I857">
        <v>1</v>
      </c>
      <c r="J857">
        <v>2024</v>
      </c>
      <c r="K857">
        <v>202401</v>
      </c>
      <c r="L857">
        <v>202401</v>
      </c>
      <c r="M857" t="s">
        <v>1144</v>
      </c>
      <c r="N857" t="s">
        <v>2283</v>
      </c>
      <c r="O857" t="s">
        <v>1677</v>
      </c>
      <c r="P857" t="s">
        <v>3098</v>
      </c>
      <c r="Q857" s="1">
        <v>45098</v>
      </c>
      <c r="R857">
        <v>1</v>
      </c>
      <c r="S857">
        <v>0</v>
      </c>
      <c r="T857">
        <v>0</v>
      </c>
      <c r="U857">
        <v>0</v>
      </c>
      <c r="V857" t="s">
        <v>4012</v>
      </c>
      <c r="W857" t="str">
        <f>IF(Tabla1[[#This Row],[num_sup]]=1,"CUMPLE SF","NO CUMPLE SF")</f>
        <v>NO CUMPLE SF</v>
      </c>
      <c r="X857" t="str">
        <f>IF(Tabla1[[#This Row],[num_ta]]=1,"SI CUMPLE TA","NO CUMPLE TA")</f>
        <v>NO CUMPLE TA</v>
      </c>
      <c r="Y857" s="5" t="str">
        <f>IF(AND(Tabla1[[#This Row],[num_sup]]=1,Tabla1[[#This Row],[num_ta]]=1),"CUMPLE","NO CUMPLE")</f>
        <v>NO CUMPLE</v>
      </c>
    </row>
    <row r="858" spans="1:25" hidden="1" x14ac:dyDescent="0.25">
      <c r="A858" t="s">
        <v>7</v>
      </c>
      <c r="B858" t="s">
        <v>21</v>
      </c>
      <c r="C858" t="s">
        <v>923</v>
      </c>
      <c r="D858" t="s">
        <v>3998</v>
      </c>
      <c r="E858" t="s">
        <v>3999</v>
      </c>
      <c r="F858" t="s">
        <v>4000</v>
      </c>
      <c r="G858">
        <v>10514</v>
      </c>
      <c r="H858" t="s">
        <v>3935</v>
      </c>
      <c r="I858">
        <v>1</v>
      </c>
      <c r="J858">
        <v>2024</v>
      </c>
      <c r="K858">
        <v>202401</v>
      </c>
      <c r="L858">
        <v>202401</v>
      </c>
      <c r="M858" t="s">
        <v>1143</v>
      </c>
      <c r="N858" t="s">
        <v>1703</v>
      </c>
      <c r="O858" t="s">
        <v>1995</v>
      </c>
      <c r="P858" t="s">
        <v>3097</v>
      </c>
      <c r="Q858" s="1">
        <v>45109</v>
      </c>
      <c r="R858">
        <v>1</v>
      </c>
      <c r="S858">
        <v>0</v>
      </c>
      <c r="T858">
        <v>0</v>
      </c>
      <c r="U858">
        <v>0</v>
      </c>
      <c r="V858" t="s">
        <v>4012</v>
      </c>
      <c r="W858" t="str">
        <f>IF(Tabla1[[#This Row],[num_sup]]=1,"CUMPLE SF","NO CUMPLE SF")</f>
        <v>NO CUMPLE SF</v>
      </c>
      <c r="X858" t="str">
        <f>IF(Tabla1[[#This Row],[num_ta]]=1,"SI CUMPLE TA","NO CUMPLE TA")</f>
        <v>NO CUMPLE TA</v>
      </c>
      <c r="Y858" s="5" t="str">
        <f>IF(AND(Tabla1[[#This Row],[num_sup]]=1,Tabla1[[#This Row],[num_ta]]=1),"CUMPLE","NO CUMPLE")</f>
        <v>NO CUMPLE</v>
      </c>
    </row>
    <row r="859" spans="1:25" x14ac:dyDescent="0.25">
      <c r="A859" t="s">
        <v>7</v>
      </c>
      <c r="B859" t="s">
        <v>21</v>
      </c>
      <c r="C859" t="s">
        <v>923</v>
      </c>
      <c r="D859" t="s">
        <v>15</v>
      </c>
      <c r="E859" t="s">
        <v>15</v>
      </c>
      <c r="F859" t="s">
        <v>289</v>
      </c>
      <c r="G859">
        <v>10514</v>
      </c>
      <c r="H859" t="s">
        <v>3935</v>
      </c>
      <c r="I859">
        <v>1</v>
      </c>
      <c r="J859">
        <v>2024</v>
      </c>
      <c r="K859">
        <v>202401</v>
      </c>
      <c r="L859">
        <v>202401</v>
      </c>
      <c r="M859" t="s">
        <v>1139</v>
      </c>
      <c r="N859" t="s">
        <v>2239</v>
      </c>
      <c r="O859" t="s">
        <v>1777</v>
      </c>
      <c r="P859" t="s">
        <v>3091</v>
      </c>
      <c r="Q859" s="1">
        <v>45104</v>
      </c>
      <c r="R859">
        <v>1</v>
      </c>
      <c r="S859">
        <v>1</v>
      </c>
      <c r="T859">
        <v>1</v>
      </c>
      <c r="U859">
        <v>1</v>
      </c>
      <c r="V859" t="s">
        <v>4012</v>
      </c>
      <c r="W859" t="str">
        <f>IF(Tabla1[[#This Row],[num_sup]]=1,"CUMPLE SF","NO CUMPLE SF")</f>
        <v>CUMPLE SF</v>
      </c>
      <c r="X859" t="str">
        <f>IF(Tabla1[[#This Row],[num_ta]]=1,"SI CUMPLE TA","NO CUMPLE TA")</f>
        <v>SI CUMPLE TA</v>
      </c>
      <c r="Y859" s="5" t="str">
        <f>IF(AND(Tabla1[[#This Row],[num_sup]]=1,Tabla1[[#This Row],[num_ta]]=1),"CUMPLE","NO CUMPLE")</f>
        <v>CUMPLE</v>
      </c>
    </row>
    <row r="860" spans="1:25" x14ac:dyDescent="0.25">
      <c r="A860" t="s">
        <v>7</v>
      </c>
      <c r="B860" t="s">
        <v>21</v>
      </c>
      <c r="C860" t="s">
        <v>923</v>
      </c>
      <c r="D860" t="s">
        <v>15</v>
      </c>
      <c r="E860" t="s">
        <v>76</v>
      </c>
      <c r="F860" t="s">
        <v>1060</v>
      </c>
      <c r="G860">
        <v>10514</v>
      </c>
      <c r="H860" t="s">
        <v>3935</v>
      </c>
      <c r="I860">
        <v>1</v>
      </c>
      <c r="J860">
        <v>2024</v>
      </c>
      <c r="K860">
        <v>202401</v>
      </c>
      <c r="L860">
        <v>202401</v>
      </c>
      <c r="M860" t="s">
        <v>1142</v>
      </c>
      <c r="N860" t="s">
        <v>1758</v>
      </c>
      <c r="O860" t="s">
        <v>1710</v>
      </c>
      <c r="P860" t="s">
        <v>736</v>
      </c>
      <c r="Q860" s="1">
        <v>45085</v>
      </c>
      <c r="R860">
        <v>1</v>
      </c>
      <c r="S860">
        <v>1</v>
      </c>
      <c r="T860">
        <v>1</v>
      </c>
      <c r="U860">
        <v>1</v>
      </c>
      <c r="V860" t="s">
        <v>4012</v>
      </c>
      <c r="W860" t="str">
        <f>IF(Tabla1[[#This Row],[num_sup]]=1,"CUMPLE SF","NO CUMPLE SF")</f>
        <v>CUMPLE SF</v>
      </c>
      <c r="X860" t="str">
        <f>IF(Tabla1[[#This Row],[num_ta]]=1,"SI CUMPLE TA","NO CUMPLE TA")</f>
        <v>SI CUMPLE TA</v>
      </c>
      <c r="Y860" s="5" t="str">
        <f>IF(AND(Tabla1[[#This Row],[num_sup]]=1,Tabla1[[#This Row],[num_ta]]=1),"CUMPLE","NO CUMPLE")</f>
        <v>CUMPLE</v>
      </c>
    </row>
    <row r="861" spans="1:25" x14ac:dyDescent="0.25">
      <c r="A861" t="s">
        <v>7</v>
      </c>
      <c r="B861" t="s">
        <v>21</v>
      </c>
      <c r="C861" t="s">
        <v>923</v>
      </c>
      <c r="D861" t="s">
        <v>15</v>
      </c>
      <c r="E861" t="s">
        <v>76</v>
      </c>
      <c r="F861" t="s">
        <v>34</v>
      </c>
      <c r="G861">
        <v>10514</v>
      </c>
      <c r="H861" t="s">
        <v>3935</v>
      </c>
      <c r="I861">
        <v>1</v>
      </c>
      <c r="J861">
        <v>2024</v>
      </c>
      <c r="K861">
        <v>202401</v>
      </c>
      <c r="L861">
        <v>202401</v>
      </c>
      <c r="M861" t="s">
        <v>1564</v>
      </c>
      <c r="N861" t="s">
        <v>1700</v>
      </c>
      <c r="O861" t="s">
        <v>2183</v>
      </c>
      <c r="P861" t="s">
        <v>3096</v>
      </c>
      <c r="Q861" s="1">
        <v>45095</v>
      </c>
      <c r="R861">
        <v>1</v>
      </c>
      <c r="S861">
        <v>1</v>
      </c>
      <c r="T861">
        <v>1</v>
      </c>
      <c r="U861">
        <v>1</v>
      </c>
      <c r="V861" t="s">
        <v>4012</v>
      </c>
      <c r="W861" t="str">
        <f>IF(Tabla1[[#This Row],[num_sup]]=1,"CUMPLE SF","NO CUMPLE SF")</f>
        <v>CUMPLE SF</v>
      </c>
      <c r="X861" t="str">
        <f>IF(Tabla1[[#This Row],[num_ta]]=1,"SI CUMPLE TA","NO CUMPLE TA")</f>
        <v>SI CUMPLE TA</v>
      </c>
      <c r="Y861" s="5" t="str">
        <f>IF(AND(Tabla1[[#This Row],[num_sup]]=1,Tabla1[[#This Row],[num_ta]]=1),"CUMPLE","NO CUMPLE")</f>
        <v>CUMPLE</v>
      </c>
    </row>
    <row r="862" spans="1:25" x14ac:dyDescent="0.25">
      <c r="A862" t="s">
        <v>7</v>
      </c>
      <c r="B862" t="s">
        <v>21</v>
      </c>
      <c r="C862" t="s">
        <v>923</v>
      </c>
      <c r="D862" t="s">
        <v>15</v>
      </c>
      <c r="E862" t="s">
        <v>76</v>
      </c>
      <c r="F862" t="s">
        <v>979</v>
      </c>
      <c r="G862">
        <v>10514</v>
      </c>
      <c r="H862" t="s">
        <v>3935</v>
      </c>
      <c r="I862">
        <v>1</v>
      </c>
      <c r="J862">
        <v>2024</v>
      </c>
      <c r="K862">
        <v>202401</v>
      </c>
      <c r="L862">
        <v>202401</v>
      </c>
      <c r="M862" t="s">
        <v>1563</v>
      </c>
      <c r="N862" t="s">
        <v>2257</v>
      </c>
      <c r="O862" t="s">
        <v>1743</v>
      </c>
      <c r="P862" t="s">
        <v>3095</v>
      </c>
      <c r="Q862" s="1">
        <v>45105</v>
      </c>
      <c r="R862">
        <v>1</v>
      </c>
      <c r="S862">
        <v>1</v>
      </c>
      <c r="T862">
        <v>1</v>
      </c>
      <c r="U862">
        <v>1</v>
      </c>
      <c r="V862" t="s">
        <v>4012</v>
      </c>
      <c r="W862" t="str">
        <f>IF(Tabla1[[#This Row],[num_sup]]=1,"CUMPLE SF","NO CUMPLE SF")</f>
        <v>CUMPLE SF</v>
      </c>
      <c r="X862" t="str">
        <f>IF(Tabla1[[#This Row],[num_ta]]=1,"SI CUMPLE TA","NO CUMPLE TA")</f>
        <v>SI CUMPLE TA</v>
      </c>
      <c r="Y862" s="5" t="str">
        <f>IF(AND(Tabla1[[#This Row],[num_sup]]=1,Tabla1[[#This Row],[num_ta]]=1),"CUMPLE","NO CUMPLE")</f>
        <v>CUMPLE</v>
      </c>
    </row>
    <row r="863" spans="1:25" x14ac:dyDescent="0.25">
      <c r="A863" t="s">
        <v>7</v>
      </c>
      <c r="B863" t="s">
        <v>21</v>
      </c>
      <c r="C863" t="s">
        <v>923</v>
      </c>
      <c r="D863" t="s">
        <v>15</v>
      </c>
      <c r="E863" t="s">
        <v>76</v>
      </c>
      <c r="F863" t="s">
        <v>979</v>
      </c>
      <c r="G863">
        <v>10514</v>
      </c>
      <c r="H863" t="s">
        <v>3935</v>
      </c>
      <c r="I863">
        <v>1</v>
      </c>
      <c r="J863">
        <v>2024</v>
      </c>
      <c r="K863">
        <v>202401</v>
      </c>
      <c r="L863">
        <v>202401</v>
      </c>
      <c r="M863" t="s">
        <v>1141</v>
      </c>
      <c r="N863" t="s">
        <v>2257</v>
      </c>
      <c r="O863" t="s">
        <v>1735</v>
      </c>
      <c r="P863" t="s">
        <v>3094</v>
      </c>
      <c r="Q863" s="1">
        <v>45100</v>
      </c>
      <c r="R863">
        <v>1</v>
      </c>
      <c r="S863">
        <v>1</v>
      </c>
      <c r="T863">
        <v>1</v>
      </c>
      <c r="U863">
        <v>1</v>
      </c>
      <c r="V863" t="s">
        <v>4012</v>
      </c>
      <c r="W863" t="str">
        <f>IF(Tabla1[[#This Row],[num_sup]]=1,"CUMPLE SF","NO CUMPLE SF")</f>
        <v>CUMPLE SF</v>
      </c>
      <c r="X863" t="str">
        <f>IF(Tabla1[[#This Row],[num_ta]]=1,"SI CUMPLE TA","NO CUMPLE TA")</f>
        <v>SI CUMPLE TA</v>
      </c>
      <c r="Y863" s="5" t="str">
        <f>IF(AND(Tabla1[[#This Row],[num_sup]]=1,Tabla1[[#This Row],[num_ta]]=1),"CUMPLE","NO CUMPLE")</f>
        <v>CUMPLE</v>
      </c>
    </row>
    <row r="864" spans="1:25" x14ac:dyDescent="0.25">
      <c r="A864" t="s">
        <v>7</v>
      </c>
      <c r="B864" t="s">
        <v>21</v>
      </c>
      <c r="C864" t="s">
        <v>923</v>
      </c>
      <c r="D864" t="s">
        <v>15</v>
      </c>
      <c r="E864" t="s">
        <v>76</v>
      </c>
      <c r="F864" t="s">
        <v>979</v>
      </c>
      <c r="G864">
        <v>10514</v>
      </c>
      <c r="H864" t="s">
        <v>3935</v>
      </c>
      <c r="I864">
        <v>1</v>
      </c>
      <c r="J864">
        <v>2024</v>
      </c>
      <c r="K864">
        <v>202401</v>
      </c>
      <c r="L864">
        <v>202401</v>
      </c>
      <c r="M864" t="s">
        <v>1562</v>
      </c>
      <c r="N864" t="s">
        <v>1735</v>
      </c>
      <c r="O864" t="s">
        <v>2347</v>
      </c>
      <c r="P864" t="s">
        <v>3093</v>
      </c>
      <c r="Q864" s="1">
        <v>45113</v>
      </c>
      <c r="R864">
        <v>1</v>
      </c>
      <c r="S864">
        <v>1</v>
      </c>
      <c r="T864">
        <v>1</v>
      </c>
      <c r="U864">
        <v>1</v>
      </c>
      <c r="V864" t="s">
        <v>4012</v>
      </c>
      <c r="W864" t="str">
        <f>IF(Tabla1[[#This Row],[num_sup]]=1,"CUMPLE SF","NO CUMPLE SF")</f>
        <v>CUMPLE SF</v>
      </c>
      <c r="X864" t="str">
        <f>IF(Tabla1[[#This Row],[num_ta]]=1,"SI CUMPLE TA","NO CUMPLE TA")</f>
        <v>SI CUMPLE TA</v>
      </c>
      <c r="Y864" s="5" t="str">
        <f>IF(AND(Tabla1[[#This Row],[num_sup]]=1,Tabla1[[#This Row],[num_ta]]=1),"CUMPLE","NO CUMPLE")</f>
        <v>CUMPLE</v>
      </c>
    </row>
    <row r="865" spans="1:25" x14ac:dyDescent="0.25">
      <c r="A865" t="s">
        <v>7</v>
      </c>
      <c r="B865" t="s">
        <v>21</v>
      </c>
      <c r="C865" t="s">
        <v>923</v>
      </c>
      <c r="D865" t="s">
        <v>15</v>
      </c>
      <c r="E865" t="s">
        <v>76</v>
      </c>
      <c r="F865" t="s">
        <v>35</v>
      </c>
      <c r="G865">
        <v>10514</v>
      </c>
      <c r="H865" t="s">
        <v>3935</v>
      </c>
      <c r="I865">
        <v>1</v>
      </c>
      <c r="J865">
        <v>2024</v>
      </c>
      <c r="K865">
        <v>202401</v>
      </c>
      <c r="L865">
        <v>202401</v>
      </c>
      <c r="M865" t="s">
        <v>1140</v>
      </c>
      <c r="N865" t="s">
        <v>1798</v>
      </c>
      <c r="O865" t="s">
        <v>1709</v>
      </c>
      <c r="P865" t="s">
        <v>3092</v>
      </c>
      <c r="Q865" s="1">
        <v>45103</v>
      </c>
      <c r="R865">
        <v>1</v>
      </c>
      <c r="S865">
        <v>1</v>
      </c>
      <c r="T865">
        <v>1</v>
      </c>
      <c r="U865">
        <v>1</v>
      </c>
      <c r="V865" t="s">
        <v>4012</v>
      </c>
      <c r="W865" t="str">
        <f>IF(Tabla1[[#This Row],[num_sup]]=1,"CUMPLE SF","NO CUMPLE SF")</f>
        <v>CUMPLE SF</v>
      </c>
      <c r="X865" t="str">
        <f>IF(Tabla1[[#This Row],[num_ta]]=1,"SI CUMPLE TA","NO CUMPLE TA")</f>
        <v>SI CUMPLE TA</v>
      </c>
      <c r="Y865" s="5" t="str">
        <f>IF(AND(Tabla1[[#This Row],[num_sup]]=1,Tabla1[[#This Row],[num_ta]]=1),"CUMPLE","NO CUMPLE")</f>
        <v>CUMPLE</v>
      </c>
    </row>
    <row r="866" spans="1:25" x14ac:dyDescent="0.25">
      <c r="A866" t="s">
        <v>7</v>
      </c>
      <c r="B866" t="s">
        <v>21</v>
      </c>
      <c r="C866" t="s">
        <v>920</v>
      </c>
      <c r="D866" t="s">
        <v>15</v>
      </c>
      <c r="E866" t="s">
        <v>356</v>
      </c>
      <c r="F866" t="s">
        <v>920</v>
      </c>
      <c r="G866">
        <v>10515</v>
      </c>
      <c r="H866" t="s">
        <v>3935</v>
      </c>
      <c r="I866">
        <v>1</v>
      </c>
      <c r="J866">
        <v>2024</v>
      </c>
      <c r="K866">
        <v>202401</v>
      </c>
      <c r="L866">
        <v>202401</v>
      </c>
      <c r="M866" t="s">
        <v>1138</v>
      </c>
      <c r="N866" t="s">
        <v>3060</v>
      </c>
      <c r="O866" t="s">
        <v>913</v>
      </c>
      <c r="P866" t="s">
        <v>3090</v>
      </c>
      <c r="Q866" s="1">
        <v>45105</v>
      </c>
      <c r="R866">
        <v>1</v>
      </c>
      <c r="S866">
        <v>1</v>
      </c>
      <c r="T866">
        <v>1</v>
      </c>
      <c r="U866">
        <v>1</v>
      </c>
      <c r="V866" t="s">
        <v>4012</v>
      </c>
      <c r="W866" t="str">
        <f>IF(Tabla1[[#This Row],[num_sup]]=1,"CUMPLE SF","NO CUMPLE SF")</f>
        <v>CUMPLE SF</v>
      </c>
      <c r="X866" t="str">
        <f>IF(Tabla1[[#This Row],[num_ta]]=1,"SI CUMPLE TA","NO CUMPLE TA")</f>
        <v>SI CUMPLE TA</v>
      </c>
      <c r="Y866" s="5" t="str">
        <f>IF(AND(Tabla1[[#This Row],[num_sup]]=1,Tabla1[[#This Row],[num_ta]]=1),"CUMPLE","NO CUMPLE")</f>
        <v>CUMPLE</v>
      </c>
    </row>
    <row r="867" spans="1:25" x14ac:dyDescent="0.25">
      <c r="A867" t="s">
        <v>7</v>
      </c>
      <c r="B867" t="s">
        <v>21</v>
      </c>
      <c r="C867" t="s">
        <v>25</v>
      </c>
      <c r="D867" t="s">
        <v>15</v>
      </c>
      <c r="E867" t="s">
        <v>72</v>
      </c>
      <c r="F867" t="s">
        <v>918</v>
      </c>
      <c r="G867">
        <v>10516</v>
      </c>
      <c r="H867" t="s">
        <v>3935</v>
      </c>
      <c r="I867">
        <v>1</v>
      </c>
      <c r="J867">
        <v>2024</v>
      </c>
      <c r="K867">
        <v>202401</v>
      </c>
      <c r="L867">
        <v>202401</v>
      </c>
      <c r="M867" t="s">
        <v>1137</v>
      </c>
      <c r="N867" t="s">
        <v>1838</v>
      </c>
      <c r="O867" t="s">
        <v>1881</v>
      </c>
      <c r="P867" t="s">
        <v>2098</v>
      </c>
      <c r="Q867" s="1">
        <v>45099</v>
      </c>
      <c r="R867">
        <v>1</v>
      </c>
      <c r="S867">
        <v>1</v>
      </c>
      <c r="T867">
        <v>1</v>
      </c>
      <c r="U867">
        <v>1</v>
      </c>
      <c r="V867" t="s">
        <v>4012</v>
      </c>
      <c r="W867" t="str">
        <f>IF(Tabla1[[#This Row],[num_sup]]=1,"CUMPLE SF","NO CUMPLE SF")</f>
        <v>CUMPLE SF</v>
      </c>
      <c r="X867" t="str">
        <f>IF(Tabla1[[#This Row],[num_ta]]=1,"SI CUMPLE TA","NO CUMPLE TA")</f>
        <v>SI CUMPLE TA</v>
      </c>
      <c r="Y867" s="5" t="str">
        <f>IF(AND(Tabla1[[#This Row],[num_sup]]=1,Tabla1[[#This Row],[num_ta]]=1),"CUMPLE","NO CUMPLE")</f>
        <v>CUMPLE</v>
      </c>
    </row>
    <row r="868" spans="1:25" x14ac:dyDescent="0.25">
      <c r="A868" t="s">
        <v>7</v>
      </c>
      <c r="B868" t="s">
        <v>21</v>
      </c>
      <c r="C868" t="s">
        <v>25</v>
      </c>
      <c r="D868" t="s">
        <v>15</v>
      </c>
      <c r="E868" t="s">
        <v>72</v>
      </c>
      <c r="F868" t="s">
        <v>918</v>
      </c>
      <c r="G868">
        <v>10516</v>
      </c>
      <c r="H868" t="s">
        <v>3935</v>
      </c>
      <c r="I868">
        <v>1</v>
      </c>
      <c r="J868">
        <v>2024</v>
      </c>
      <c r="K868">
        <v>202401</v>
      </c>
      <c r="L868">
        <v>202401</v>
      </c>
      <c r="M868" t="s">
        <v>1136</v>
      </c>
      <c r="N868" t="s">
        <v>1858</v>
      </c>
      <c r="O868" t="s">
        <v>1681</v>
      </c>
      <c r="P868" t="s">
        <v>3089</v>
      </c>
      <c r="Q868" s="1">
        <v>45101</v>
      </c>
      <c r="R868">
        <v>1</v>
      </c>
      <c r="S868">
        <v>1</v>
      </c>
      <c r="T868">
        <v>1</v>
      </c>
      <c r="U868">
        <v>1</v>
      </c>
      <c r="V868" t="s">
        <v>4012</v>
      </c>
      <c r="W868" t="str">
        <f>IF(Tabla1[[#This Row],[num_sup]]=1,"CUMPLE SF","NO CUMPLE SF")</f>
        <v>CUMPLE SF</v>
      </c>
      <c r="X868" t="str">
        <f>IF(Tabla1[[#This Row],[num_ta]]=1,"SI CUMPLE TA","NO CUMPLE TA")</f>
        <v>SI CUMPLE TA</v>
      </c>
      <c r="Y868" s="5" t="str">
        <f>IF(AND(Tabla1[[#This Row],[num_sup]]=1,Tabla1[[#This Row],[num_ta]]=1),"CUMPLE","NO CUMPLE")</f>
        <v>CUMPLE</v>
      </c>
    </row>
    <row r="869" spans="1:25" x14ac:dyDescent="0.25">
      <c r="A869" t="s">
        <v>7</v>
      </c>
      <c r="B869" t="s">
        <v>21</v>
      </c>
      <c r="C869" t="s">
        <v>26</v>
      </c>
      <c r="D869" t="s">
        <v>15</v>
      </c>
      <c r="E869" t="s">
        <v>72</v>
      </c>
      <c r="F869" t="s">
        <v>916</v>
      </c>
      <c r="G869">
        <v>10518</v>
      </c>
      <c r="H869" t="s">
        <v>3935</v>
      </c>
      <c r="I869">
        <v>1</v>
      </c>
      <c r="J869">
        <v>2024</v>
      </c>
      <c r="K869">
        <v>202401</v>
      </c>
      <c r="L869">
        <v>202401</v>
      </c>
      <c r="M869" t="s">
        <v>1135</v>
      </c>
      <c r="N869" t="s">
        <v>1916</v>
      </c>
      <c r="O869" t="s">
        <v>2104</v>
      </c>
      <c r="P869" t="s">
        <v>3088</v>
      </c>
      <c r="Q869" s="1">
        <v>45101</v>
      </c>
      <c r="R869">
        <v>1</v>
      </c>
      <c r="S869">
        <v>0</v>
      </c>
      <c r="T869">
        <v>1</v>
      </c>
      <c r="U869">
        <v>0</v>
      </c>
      <c r="V869" t="s">
        <v>4012</v>
      </c>
      <c r="W869" t="str">
        <f>IF(Tabla1[[#This Row],[num_sup]]=1,"CUMPLE SF","NO CUMPLE SF")</f>
        <v>CUMPLE SF</v>
      </c>
      <c r="X869" t="str">
        <f>IF(Tabla1[[#This Row],[num_ta]]=1,"SI CUMPLE TA","NO CUMPLE TA")</f>
        <v>NO CUMPLE TA</v>
      </c>
      <c r="Y869" s="5" t="str">
        <f>IF(AND(Tabla1[[#This Row],[num_sup]]=1,Tabla1[[#This Row],[num_ta]]=1),"CUMPLE","NO CUMPLE")</f>
        <v>NO CUMPLE</v>
      </c>
    </row>
    <row r="870" spans="1:25" x14ac:dyDescent="0.25">
      <c r="A870" t="s">
        <v>7</v>
      </c>
      <c r="B870" t="s">
        <v>21</v>
      </c>
      <c r="C870" t="s">
        <v>914</v>
      </c>
      <c r="D870" t="s">
        <v>15</v>
      </c>
      <c r="E870" t="s">
        <v>72</v>
      </c>
      <c r="F870" t="s">
        <v>914</v>
      </c>
      <c r="G870">
        <v>10520</v>
      </c>
      <c r="H870" t="s">
        <v>3935</v>
      </c>
      <c r="I870">
        <v>1</v>
      </c>
      <c r="J870">
        <v>2024</v>
      </c>
      <c r="K870">
        <v>202401</v>
      </c>
      <c r="L870">
        <v>202401</v>
      </c>
      <c r="M870" t="s">
        <v>1134</v>
      </c>
      <c r="N870" t="s">
        <v>3087</v>
      </c>
      <c r="O870" t="s">
        <v>2496</v>
      </c>
      <c r="P870" t="s">
        <v>3086</v>
      </c>
      <c r="Q870" s="1">
        <v>45104</v>
      </c>
      <c r="R870">
        <v>1</v>
      </c>
      <c r="S870">
        <v>1</v>
      </c>
      <c r="T870">
        <v>1</v>
      </c>
      <c r="U870">
        <v>1</v>
      </c>
      <c r="V870" t="s">
        <v>4012</v>
      </c>
      <c r="W870" t="str">
        <f>IF(Tabla1[[#This Row],[num_sup]]=1,"CUMPLE SF","NO CUMPLE SF")</f>
        <v>CUMPLE SF</v>
      </c>
      <c r="X870" t="str">
        <f>IF(Tabla1[[#This Row],[num_ta]]=1,"SI CUMPLE TA","NO CUMPLE TA")</f>
        <v>SI CUMPLE TA</v>
      </c>
      <c r="Y870" s="5" t="str">
        <f>IF(AND(Tabla1[[#This Row],[num_sup]]=1,Tabla1[[#This Row],[num_ta]]=1),"CUMPLE","NO CUMPLE")</f>
        <v>CUMPLE</v>
      </c>
    </row>
    <row r="871" spans="1:25" x14ac:dyDescent="0.25">
      <c r="A871" t="s">
        <v>7</v>
      </c>
      <c r="B871" t="s">
        <v>21</v>
      </c>
      <c r="C871" t="s">
        <v>914</v>
      </c>
      <c r="D871" t="s">
        <v>15</v>
      </c>
      <c r="E871" t="s">
        <v>96</v>
      </c>
      <c r="F871" t="s">
        <v>913</v>
      </c>
      <c r="G871">
        <v>10520</v>
      </c>
      <c r="H871" t="s">
        <v>3935</v>
      </c>
      <c r="I871">
        <v>1</v>
      </c>
      <c r="J871">
        <v>2024</v>
      </c>
      <c r="K871">
        <v>202401</v>
      </c>
      <c r="L871">
        <v>202401</v>
      </c>
      <c r="M871" t="s">
        <v>1133</v>
      </c>
      <c r="N871" t="s">
        <v>1838</v>
      </c>
      <c r="O871" t="s">
        <v>2137</v>
      </c>
      <c r="P871" t="s">
        <v>3085</v>
      </c>
      <c r="Q871" s="1">
        <v>45087</v>
      </c>
      <c r="R871">
        <v>1</v>
      </c>
      <c r="S871">
        <v>1</v>
      </c>
      <c r="T871">
        <v>1</v>
      </c>
      <c r="U871">
        <v>1</v>
      </c>
      <c r="V871" t="s">
        <v>4012</v>
      </c>
      <c r="W871" t="str">
        <f>IF(Tabla1[[#This Row],[num_sup]]=1,"CUMPLE SF","NO CUMPLE SF")</f>
        <v>CUMPLE SF</v>
      </c>
      <c r="X871" t="str">
        <f>IF(Tabla1[[#This Row],[num_ta]]=1,"SI CUMPLE TA","NO CUMPLE TA")</f>
        <v>SI CUMPLE TA</v>
      </c>
      <c r="Y871" s="5" t="str">
        <f>IF(AND(Tabla1[[#This Row],[num_sup]]=1,Tabla1[[#This Row],[num_ta]]=1),"CUMPLE","NO CUMPLE")</f>
        <v>CUMPLE</v>
      </c>
    </row>
    <row r="872" spans="1:25" x14ac:dyDescent="0.25">
      <c r="A872" t="s">
        <v>7</v>
      </c>
      <c r="B872" t="s">
        <v>21</v>
      </c>
      <c r="C872" t="s">
        <v>914</v>
      </c>
      <c r="D872" t="s">
        <v>15</v>
      </c>
      <c r="E872" t="s">
        <v>96</v>
      </c>
      <c r="F872" t="s">
        <v>913</v>
      </c>
      <c r="G872">
        <v>10520</v>
      </c>
      <c r="H872" t="s">
        <v>3935</v>
      </c>
      <c r="I872">
        <v>1</v>
      </c>
      <c r="J872">
        <v>2024</v>
      </c>
      <c r="K872">
        <v>202401</v>
      </c>
      <c r="L872">
        <v>202401</v>
      </c>
      <c r="M872" t="s">
        <v>1132</v>
      </c>
      <c r="N872" t="s">
        <v>1861</v>
      </c>
      <c r="O872" t="s">
        <v>2663</v>
      </c>
      <c r="P872" t="s">
        <v>3084</v>
      </c>
      <c r="Q872" s="1">
        <v>45088</v>
      </c>
      <c r="R872">
        <v>1</v>
      </c>
      <c r="S872">
        <v>1</v>
      </c>
      <c r="T872">
        <v>1</v>
      </c>
      <c r="U872">
        <v>1</v>
      </c>
      <c r="V872" t="s">
        <v>4012</v>
      </c>
      <c r="W872" t="str">
        <f>IF(Tabla1[[#This Row],[num_sup]]=1,"CUMPLE SF","NO CUMPLE SF")</f>
        <v>CUMPLE SF</v>
      </c>
      <c r="X872" t="str">
        <f>IF(Tabla1[[#This Row],[num_ta]]=1,"SI CUMPLE TA","NO CUMPLE TA")</f>
        <v>SI CUMPLE TA</v>
      </c>
      <c r="Y872" s="5" t="str">
        <f>IF(AND(Tabla1[[#This Row],[num_sup]]=1,Tabla1[[#This Row],[num_ta]]=1),"CUMPLE","NO CUMPLE")</f>
        <v>CUMPLE</v>
      </c>
    </row>
    <row r="873" spans="1:25" x14ac:dyDescent="0.25">
      <c r="A873" t="s">
        <v>7</v>
      </c>
      <c r="B873" t="s">
        <v>21</v>
      </c>
      <c r="C873" t="s">
        <v>914</v>
      </c>
      <c r="D873" t="s">
        <v>15</v>
      </c>
      <c r="E873" t="s">
        <v>96</v>
      </c>
      <c r="F873" t="s">
        <v>913</v>
      </c>
      <c r="G873">
        <v>10520</v>
      </c>
      <c r="H873" t="s">
        <v>3935</v>
      </c>
      <c r="I873">
        <v>1</v>
      </c>
      <c r="J873">
        <v>2024</v>
      </c>
      <c r="K873">
        <v>202401</v>
      </c>
      <c r="L873">
        <v>202401</v>
      </c>
      <c r="M873" t="s">
        <v>1131</v>
      </c>
      <c r="N873" t="s">
        <v>1949</v>
      </c>
      <c r="O873" t="s">
        <v>2206</v>
      </c>
      <c r="P873" t="s">
        <v>3083</v>
      </c>
      <c r="Q873" s="1">
        <v>45108</v>
      </c>
      <c r="R873">
        <v>1</v>
      </c>
      <c r="S873">
        <v>0</v>
      </c>
      <c r="T873">
        <v>0</v>
      </c>
      <c r="U873">
        <v>1</v>
      </c>
      <c r="V873" t="s">
        <v>4012</v>
      </c>
      <c r="W873" t="str">
        <f>IF(Tabla1[[#This Row],[num_sup]]=1,"CUMPLE SF","NO CUMPLE SF")</f>
        <v>NO CUMPLE SF</v>
      </c>
      <c r="X873" t="str">
        <f>IF(Tabla1[[#This Row],[num_ta]]=1,"SI CUMPLE TA","NO CUMPLE TA")</f>
        <v>SI CUMPLE TA</v>
      </c>
      <c r="Y873" s="5" t="str">
        <f>IF(AND(Tabla1[[#This Row],[num_sup]]=1,Tabla1[[#This Row],[num_ta]]=1),"CUMPLE","NO CUMPLE")</f>
        <v>NO CUMPLE</v>
      </c>
    </row>
    <row r="874" spans="1:25" x14ac:dyDescent="0.25">
      <c r="A874" t="s">
        <v>7</v>
      </c>
      <c r="B874" t="s">
        <v>21</v>
      </c>
      <c r="C874" t="s">
        <v>914</v>
      </c>
      <c r="D874" t="s">
        <v>15</v>
      </c>
      <c r="E874" t="s">
        <v>96</v>
      </c>
      <c r="F874" t="s">
        <v>1130</v>
      </c>
      <c r="G874">
        <v>10520</v>
      </c>
      <c r="H874" t="s">
        <v>3935</v>
      </c>
      <c r="I874">
        <v>1</v>
      </c>
      <c r="J874">
        <v>2024</v>
      </c>
      <c r="K874">
        <v>202401</v>
      </c>
      <c r="L874">
        <v>202401</v>
      </c>
      <c r="M874" t="s">
        <v>1129</v>
      </c>
      <c r="N874" t="s">
        <v>1709</v>
      </c>
      <c r="O874" t="s">
        <v>2216</v>
      </c>
      <c r="P874" t="s">
        <v>3082</v>
      </c>
      <c r="Q874" s="1">
        <v>45091</v>
      </c>
      <c r="R874">
        <v>1</v>
      </c>
      <c r="S874">
        <v>1</v>
      </c>
      <c r="T874">
        <v>1</v>
      </c>
      <c r="U874">
        <v>1</v>
      </c>
      <c r="V874" t="s">
        <v>4012</v>
      </c>
      <c r="W874" t="str">
        <f>IF(Tabla1[[#This Row],[num_sup]]=1,"CUMPLE SF","NO CUMPLE SF")</f>
        <v>CUMPLE SF</v>
      </c>
      <c r="X874" t="str">
        <f>IF(Tabla1[[#This Row],[num_ta]]=1,"SI CUMPLE TA","NO CUMPLE TA")</f>
        <v>SI CUMPLE TA</v>
      </c>
      <c r="Y874" s="5" t="str">
        <f>IF(AND(Tabla1[[#This Row],[num_sup]]=1,Tabla1[[#This Row],[num_ta]]=1),"CUMPLE","NO CUMPLE")</f>
        <v>CUMPLE</v>
      </c>
    </row>
    <row r="875" spans="1:25" x14ac:dyDescent="0.25">
      <c r="A875" t="s">
        <v>7</v>
      </c>
      <c r="B875" t="s">
        <v>21</v>
      </c>
      <c r="C875" t="s">
        <v>963</v>
      </c>
      <c r="D875" t="s">
        <v>15</v>
      </c>
      <c r="E875" t="s">
        <v>15</v>
      </c>
      <c r="F875" t="s">
        <v>342</v>
      </c>
      <c r="G875">
        <v>10521</v>
      </c>
      <c r="H875" t="s">
        <v>3935</v>
      </c>
      <c r="I875">
        <v>1</v>
      </c>
      <c r="J875">
        <v>2024</v>
      </c>
      <c r="K875">
        <v>202401</v>
      </c>
      <c r="L875">
        <v>202401</v>
      </c>
      <c r="M875" t="s">
        <v>1128</v>
      </c>
      <c r="N875" t="s">
        <v>1698</v>
      </c>
      <c r="O875" t="s">
        <v>1735</v>
      </c>
      <c r="P875" t="s">
        <v>3081</v>
      </c>
      <c r="Q875" s="1">
        <v>45109</v>
      </c>
      <c r="R875">
        <v>1</v>
      </c>
      <c r="S875">
        <v>0</v>
      </c>
      <c r="T875">
        <v>1</v>
      </c>
      <c r="U875">
        <v>0</v>
      </c>
      <c r="V875" t="s">
        <v>4012</v>
      </c>
      <c r="W875" t="str">
        <f>IF(Tabla1[[#This Row],[num_sup]]=1,"CUMPLE SF","NO CUMPLE SF")</f>
        <v>CUMPLE SF</v>
      </c>
      <c r="X875" t="str">
        <f>IF(Tabla1[[#This Row],[num_ta]]=1,"SI CUMPLE TA","NO CUMPLE TA")</f>
        <v>NO CUMPLE TA</v>
      </c>
      <c r="Y875" s="5" t="str">
        <f>IF(AND(Tabla1[[#This Row],[num_sup]]=1,Tabla1[[#This Row],[num_ta]]=1),"CUMPLE","NO CUMPLE")</f>
        <v>NO CUMPLE</v>
      </c>
    </row>
    <row r="876" spans="1:25" x14ac:dyDescent="0.25">
      <c r="A876" t="s">
        <v>7</v>
      </c>
      <c r="B876" t="s">
        <v>21</v>
      </c>
      <c r="C876" t="s">
        <v>963</v>
      </c>
      <c r="D876" t="s">
        <v>15</v>
      </c>
      <c r="E876" t="s">
        <v>963</v>
      </c>
      <c r="F876" t="s">
        <v>1127</v>
      </c>
      <c r="G876">
        <v>10521</v>
      </c>
      <c r="H876" t="s">
        <v>3935</v>
      </c>
      <c r="I876">
        <v>1</v>
      </c>
      <c r="J876">
        <v>2024</v>
      </c>
      <c r="K876">
        <v>202401</v>
      </c>
      <c r="L876">
        <v>202401</v>
      </c>
      <c r="M876" t="s">
        <v>1126</v>
      </c>
      <c r="N876" t="s">
        <v>2904</v>
      </c>
      <c r="O876" t="s">
        <v>1815</v>
      </c>
      <c r="P876" t="s">
        <v>3080</v>
      </c>
      <c r="Q876" s="1">
        <v>45086</v>
      </c>
      <c r="R876">
        <v>1</v>
      </c>
      <c r="S876">
        <v>1</v>
      </c>
      <c r="T876">
        <v>1</v>
      </c>
      <c r="U876">
        <v>1</v>
      </c>
      <c r="V876" t="s">
        <v>4012</v>
      </c>
      <c r="W876" t="str">
        <f>IF(Tabla1[[#This Row],[num_sup]]=1,"CUMPLE SF","NO CUMPLE SF")</f>
        <v>CUMPLE SF</v>
      </c>
      <c r="X876" t="str">
        <f>IF(Tabla1[[#This Row],[num_ta]]=1,"SI CUMPLE TA","NO CUMPLE TA")</f>
        <v>SI CUMPLE TA</v>
      </c>
      <c r="Y876" s="5" t="str">
        <f>IF(AND(Tabla1[[#This Row],[num_sup]]=1,Tabla1[[#This Row],[num_ta]]=1),"CUMPLE","NO CUMPLE")</f>
        <v>CUMPLE</v>
      </c>
    </row>
    <row r="877" spans="1:25" x14ac:dyDescent="0.25">
      <c r="A877" t="s">
        <v>7</v>
      </c>
      <c r="B877" t="s">
        <v>21</v>
      </c>
      <c r="C877" t="s">
        <v>963</v>
      </c>
      <c r="D877" t="s">
        <v>15</v>
      </c>
      <c r="E877" t="s">
        <v>963</v>
      </c>
      <c r="F877" t="s">
        <v>963</v>
      </c>
      <c r="G877">
        <v>10521</v>
      </c>
      <c r="H877" t="s">
        <v>3935</v>
      </c>
      <c r="I877">
        <v>1</v>
      </c>
      <c r="J877">
        <v>2024</v>
      </c>
      <c r="K877">
        <v>202401</v>
      </c>
      <c r="L877">
        <v>202401</v>
      </c>
      <c r="M877" t="s">
        <v>1125</v>
      </c>
      <c r="N877" t="s">
        <v>2210</v>
      </c>
      <c r="O877" t="s">
        <v>1700</v>
      </c>
      <c r="P877" t="s">
        <v>3079</v>
      </c>
      <c r="Q877" s="1">
        <v>45101</v>
      </c>
      <c r="R877">
        <v>1</v>
      </c>
      <c r="S877">
        <v>1</v>
      </c>
      <c r="T877">
        <v>1</v>
      </c>
      <c r="U877">
        <v>1</v>
      </c>
      <c r="V877" t="s">
        <v>4012</v>
      </c>
      <c r="W877" t="str">
        <f>IF(Tabla1[[#This Row],[num_sup]]=1,"CUMPLE SF","NO CUMPLE SF")</f>
        <v>CUMPLE SF</v>
      </c>
      <c r="X877" t="str">
        <f>IF(Tabla1[[#This Row],[num_ta]]=1,"SI CUMPLE TA","NO CUMPLE TA")</f>
        <v>SI CUMPLE TA</v>
      </c>
      <c r="Y877" s="5" t="str">
        <f>IF(AND(Tabla1[[#This Row],[num_sup]]=1,Tabla1[[#This Row],[num_ta]]=1),"CUMPLE","NO CUMPLE")</f>
        <v>CUMPLE</v>
      </c>
    </row>
    <row r="878" spans="1:25" x14ac:dyDescent="0.25">
      <c r="A878" t="s">
        <v>7</v>
      </c>
      <c r="B878" t="s">
        <v>21</v>
      </c>
      <c r="C878" t="s">
        <v>961</v>
      </c>
      <c r="D878" t="s">
        <v>15</v>
      </c>
      <c r="E878" t="s">
        <v>72</v>
      </c>
      <c r="F878" t="s">
        <v>960</v>
      </c>
      <c r="G878">
        <v>10523</v>
      </c>
      <c r="H878" t="s">
        <v>3935</v>
      </c>
      <c r="I878">
        <v>1</v>
      </c>
      <c r="J878">
        <v>2024</v>
      </c>
      <c r="K878">
        <v>202401</v>
      </c>
      <c r="L878">
        <v>202401</v>
      </c>
      <c r="M878" t="s">
        <v>1124</v>
      </c>
      <c r="N878" t="s">
        <v>2264</v>
      </c>
      <c r="O878" t="s">
        <v>1741</v>
      </c>
      <c r="P878" t="s">
        <v>3078</v>
      </c>
      <c r="Q878" s="1">
        <v>45102</v>
      </c>
      <c r="R878">
        <v>1</v>
      </c>
      <c r="S878">
        <v>1</v>
      </c>
      <c r="T878">
        <v>1</v>
      </c>
      <c r="U878">
        <v>1</v>
      </c>
      <c r="V878" t="s">
        <v>4012</v>
      </c>
      <c r="W878" t="str">
        <f>IF(Tabla1[[#This Row],[num_sup]]=1,"CUMPLE SF","NO CUMPLE SF")</f>
        <v>CUMPLE SF</v>
      </c>
      <c r="X878" t="str">
        <f>IF(Tabla1[[#This Row],[num_ta]]=1,"SI CUMPLE TA","NO CUMPLE TA")</f>
        <v>SI CUMPLE TA</v>
      </c>
      <c r="Y878" s="5" t="str">
        <f>IF(AND(Tabla1[[#This Row],[num_sup]]=1,Tabla1[[#This Row],[num_ta]]=1),"CUMPLE","NO CUMPLE")</f>
        <v>CUMPLE</v>
      </c>
    </row>
    <row r="879" spans="1:25" x14ac:dyDescent="0.25">
      <c r="A879" t="s">
        <v>7</v>
      </c>
      <c r="B879" t="s">
        <v>21</v>
      </c>
      <c r="C879" t="s">
        <v>961</v>
      </c>
      <c r="D879" t="s">
        <v>15</v>
      </c>
      <c r="E879" t="s">
        <v>72</v>
      </c>
      <c r="F879" t="s">
        <v>960</v>
      </c>
      <c r="G879">
        <v>10523</v>
      </c>
      <c r="H879" t="s">
        <v>3935</v>
      </c>
      <c r="I879">
        <v>1</v>
      </c>
      <c r="J879">
        <v>2024</v>
      </c>
      <c r="K879">
        <v>202401</v>
      </c>
      <c r="L879">
        <v>202401</v>
      </c>
      <c r="M879" t="s">
        <v>1123</v>
      </c>
      <c r="N879" t="s">
        <v>1691</v>
      </c>
      <c r="O879" t="s">
        <v>2137</v>
      </c>
      <c r="P879" t="s">
        <v>3077</v>
      </c>
      <c r="Q879" s="1">
        <v>45102</v>
      </c>
      <c r="R879">
        <v>1</v>
      </c>
      <c r="S879">
        <v>1</v>
      </c>
      <c r="T879">
        <v>1</v>
      </c>
      <c r="U879">
        <v>1</v>
      </c>
      <c r="V879" t="s">
        <v>4012</v>
      </c>
      <c r="W879" t="str">
        <f>IF(Tabla1[[#This Row],[num_sup]]=1,"CUMPLE SF","NO CUMPLE SF")</f>
        <v>CUMPLE SF</v>
      </c>
      <c r="X879" t="str">
        <f>IF(Tabla1[[#This Row],[num_ta]]=1,"SI CUMPLE TA","NO CUMPLE TA")</f>
        <v>SI CUMPLE TA</v>
      </c>
      <c r="Y879" s="5" t="str">
        <f>IF(AND(Tabla1[[#This Row],[num_sup]]=1,Tabla1[[#This Row],[num_ta]]=1),"CUMPLE","NO CUMPLE")</f>
        <v>CUMPLE</v>
      </c>
    </row>
    <row r="880" spans="1:25" x14ac:dyDescent="0.25">
      <c r="A880" t="s">
        <v>7</v>
      </c>
      <c r="B880" t="s">
        <v>21</v>
      </c>
      <c r="C880" t="s">
        <v>961</v>
      </c>
      <c r="D880" t="s">
        <v>15</v>
      </c>
      <c r="E880" t="s">
        <v>72</v>
      </c>
      <c r="F880" t="s">
        <v>961</v>
      </c>
      <c r="G880">
        <v>10523</v>
      </c>
      <c r="H880" t="s">
        <v>3935</v>
      </c>
      <c r="I880">
        <v>1</v>
      </c>
      <c r="J880">
        <v>2024</v>
      </c>
      <c r="K880">
        <v>202401</v>
      </c>
      <c r="L880">
        <v>202401</v>
      </c>
      <c r="M880" t="s">
        <v>1122</v>
      </c>
      <c r="N880" t="s">
        <v>1794</v>
      </c>
      <c r="O880" t="s">
        <v>1904</v>
      </c>
      <c r="P880" t="s">
        <v>3076</v>
      </c>
      <c r="Q880" s="1">
        <v>45104</v>
      </c>
      <c r="R880">
        <v>1</v>
      </c>
      <c r="S880">
        <v>1</v>
      </c>
      <c r="T880">
        <v>1</v>
      </c>
      <c r="U880">
        <v>1</v>
      </c>
      <c r="V880" t="s">
        <v>4012</v>
      </c>
      <c r="W880" t="str">
        <f>IF(Tabla1[[#This Row],[num_sup]]=1,"CUMPLE SF","NO CUMPLE SF")</f>
        <v>CUMPLE SF</v>
      </c>
      <c r="X880" t="str">
        <f>IF(Tabla1[[#This Row],[num_ta]]=1,"SI CUMPLE TA","NO CUMPLE TA")</f>
        <v>SI CUMPLE TA</v>
      </c>
      <c r="Y880" s="5" t="str">
        <f>IF(AND(Tabla1[[#This Row],[num_sup]]=1,Tabla1[[#This Row],[num_ta]]=1),"CUMPLE","NO CUMPLE")</f>
        <v>CUMPLE</v>
      </c>
    </row>
    <row r="881" spans="1:25" hidden="1" x14ac:dyDescent="0.25">
      <c r="A881" t="s">
        <v>7</v>
      </c>
      <c r="B881" t="s">
        <v>27</v>
      </c>
      <c r="C881" t="s">
        <v>49</v>
      </c>
      <c r="D881" t="s">
        <v>3998</v>
      </c>
      <c r="E881" t="s">
        <v>3999</v>
      </c>
      <c r="F881" t="s">
        <v>4000</v>
      </c>
      <c r="G881">
        <v>10602</v>
      </c>
      <c r="H881" t="s">
        <v>3935</v>
      </c>
      <c r="I881">
        <v>1</v>
      </c>
      <c r="J881">
        <v>2024</v>
      </c>
      <c r="K881">
        <v>202401</v>
      </c>
      <c r="L881">
        <v>202401</v>
      </c>
      <c r="M881" t="s">
        <v>1561</v>
      </c>
      <c r="N881" t="s">
        <v>2639</v>
      </c>
      <c r="O881" t="s">
        <v>2444</v>
      </c>
      <c r="P881" t="s">
        <v>2421</v>
      </c>
      <c r="Q881" s="1">
        <v>45111</v>
      </c>
      <c r="R881">
        <v>1</v>
      </c>
      <c r="S881">
        <v>0</v>
      </c>
      <c r="T881">
        <v>0</v>
      </c>
      <c r="U881">
        <v>0</v>
      </c>
      <c r="V881" t="s">
        <v>4012</v>
      </c>
      <c r="W881" t="str">
        <f>IF(Tabla1[[#This Row],[num_sup]]=1,"CUMPLE SF","NO CUMPLE SF")</f>
        <v>NO CUMPLE SF</v>
      </c>
      <c r="X881" t="str">
        <f>IF(Tabla1[[#This Row],[num_ta]]=1,"SI CUMPLE TA","NO CUMPLE TA")</f>
        <v>NO CUMPLE TA</v>
      </c>
      <c r="Y881" s="5" t="str">
        <f>IF(AND(Tabla1[[#This Row],[num_sup]]=1,Tabla1[[#This Row],[num_ta]]=1),"CUMPLE","NO CUMPLE")</f>
        <v>NO CUMPLE</v>
      </c>
    </row>
    <row r="882" spans="1:25" x14ac:dyDescent="0.25">
      <c r="A882" t="s">
        <v>7</v>
      </c>
      <c r="B882" t="s">
        <v>27</v>
      </c>
      <c r="C882" t="s">
        <v>49</v>
      </c>
      <c r="D882" t="s">
        <v>15</v>
      </c>
      <c r="E882" t="s">
        <v>40</v>
      </c>
      <c r="F882" t="s">
        <v>497</v>
      </c>
      <c r="G882">
        <v>10602</v>
      </c>
      <c r="H882" t="s">
        <v>3935</v>
      </c>
      <c r="I882">
        <v>1</v>
      </c>
      <c r="J882">
        <v>2024</v>
      </c>
      <c r="K882">
        <v>202401</v>
      </c>
      <c r="L882">
        <v>202401</v>
      </c>
      <c r="M882" t="s">
        <v>802</v>
      </c>
      <c r="N882" t="s">
        <v>2345</v>
      </c>
      <c r="O882" t="s">
        <v>2195</v>
      </c>
      <c r="P882" t="s">
        <v>3075</v>
      </c>
      <c r="Q882" s="1">
        <v>45094</v>
      </c>
      <c r="R882">
        <v>1</v>
      </c>
      <c r="S882">
        <v>1</v>
      </c>
      <c r="T882">
        <v>1</v>
      </c>
      <c r="U882">
        <v>1</v>
      </c>
      <c r="V882" t="s">
        <v>4012</v>
      </c>
      <c r="W882" t="str">
        <f>IF(Tabla1[[#This Row],[num_sup]]=1,"CUMPLE SF","NO CUMPLE SF")</f>
        <v>CUMPLE SF</v>
      </c>
      <c r="X882" t="str">
        <f>IF(Tabla1[[#This Row],[num_ta]]=1,"SI CUMPLE TA","NO CUMPLE TA")</f>
        <v>SI CUMPLE TA</v>
      </c>
      <c r="Y882" s="5" t="str">
        <f>IF(AND(Tabla1[[#This Row],[num_sup]]=1,Tabla1[[#This Row],[num_ta]]=1),"CUMPLE","NO CUMPLE")</f>
        <v>CUMPLE</v>
      </c>
    </row>
    <row r="883" spans="1:25" x14ac:dyDescent="0.25">
      <c r="A883" t="s">
        <v>7</v>
      </c>
      <c r="B883" t="s">
        <v>27</v>
      </c>
      <c r="C883" t="s">
        <v>49</v>
      </c>
      <c r="D883" t="s">
        <v>15</v>
      </c>
      <c r="E883" t="s">
        <v>40</v>
      </c>
      <c r="F883" t="s">
        <v>81</v>
      </c>
      <c r="G883">
        <v>10602</v>
      </c>
      <c r="H883" t="s">
        <v>3935</v>
      </c>
      <c r="I883">
        <v>1</v>
      </c>
      <c r="J883">
        <v>2024</v>
      </c>
      <c r="K883">
        <v>202401</v>
      </c>
      <c r="L883">
        <v>202401</v>
      </c>
      <c r="M883" t="s">
        <v>803</v>
      </c>
      <c r="N883" t="s">
        <v>2249</v>
      </c>
      <c r="O883" t="s">
        <v>1709</v>
      </c>
      <c r="P883" t="s">
        <v>2554</v>
      </c>
      <c r="Q883" s="1">
        <v>45096</v>
      </c>
      <c r="R883">
        <v>1</v>
      </c>
      <c r="S883">
        <v>1</v>
      </c>
      <c r="T883">
        <v>1</v>
      </c>
      <c r="U883">
        <v>1</v>
      </c>
      <c r="V883" t="s">
        <v>4012</v>
      </c>
      <c r="W883" t="str">
        <f>IF(Tabla1[[#This Row],[num_sup]]=1,"CUMPLE SF","NO CUMPLE SF")</f>
        <v>CUMPLE SF</v>
      </c>
      <c r="X883" t="str">
        <f>IF(Tabla1[[#This Row],[num_ta]]=1,"SI CUMPLE TA","NO CUMPLE TA")</f>
        <v>SI CUMPLE TA</v>
      </c>
      <c r="Y883" s="5" t="str">
        <f>IF(AND(Tabla1[[#This Row],[num_sup]]=1,Tabla1[[#This Row],[num_ta]]=1),"CUMPLE","NO CUMPLE")</f>
        <v>CUMPLE</v>
      </c>
    </row>
    <row r="884" spans="1:25" hidden="1" x14ac:dyDescent="0.25">
      <c r="A884" t="s">
        <v>7</v>
      </c>
      <c r="B884" t="s">
        <v>27</v>
      </c>
      <c r="C884" t="s">
        <v>78</v>
      </c>
      <c r="D884" t="s">
        <v>3998</v>
      </c>
      <c r="E884" t="s">
        <v>3999</v>
      </c>
      <c r="F884" t="s">
        <v>4000</v>
      </c>
      <c r="G884">
        <v>10604</v>
      </c>
      <c r="H884" t="s">
        <v>3936</v>
      </c>
      <c r="I884">
        <v>1</v>
      </c>
      <c r="J884">
        <v>2024</v>
      </c>
      <c r="K884">
        <v>202401</v>
      </c>
      <c r="L884">
        <v>202401</v>
      </c>
      <c r="M884" t="s">
        <v>1121</v>
      </c>
      <c r="N884" t="s">
        <v>1743</v>
      </c>
      <c r="O884" t="s">
        <v>1713</v>
      </c>
      <c r="P884" t="s">
        <v>3074</v>
      </c>
      <c r="Q884" s="1">
        <v>45097</v>
      </c>
      <c r="R884">
        <v>1</v>
      </c>
      <c r="S884">
        <v>0</v>
      </c>
      <c r="T884">
        <v>0</v>
      </c>
      <c r="U884">
        <v>0</v>
      </c>
      <c r="V884" t="s">
        <v>4012</v>
      </c>
      <c r="W884" t="str">
        <f>IF(Tabla1[[#This Row],[num_sup]]=1,"CUMPLE SF","NO CUMPLE SF")</f>
        <v>NO CUMPLE SF</v>
      </c>
      <c r="X884" t="str">
        <f>IF(Tabla1[[#This Row],[num_ta]]=1,"SI CUMPLE TA","NO CUMPLE TA")</f>
        <v>NO CUMPLE TA</v>
      </c>
      <c r="Y884" s="5" t="str">
        <f>IF(AND(Tabla1[[#This Row],[num_sup]]=1,Tabla1[[#This Row],[num_ta]]=1),"CUMPLE","NO CUMPLE")</f>
        <v>NO CUMPLE</v>
      </c>
    </row>
    <row r="885" spans="1:25" x14ac:dyDescent="0.25">
      <c r="A885" t="s">
        <v>7</v>
      </c>
      <c r="B885" t="s">
        <v>27</v>
      </c>
      <c r="C885" t="s">
        <v>28</v>
      </c>
      <c r="D885" t="s">
        <v>15</v>
      </c>
      <c r="E885" t="s">
        <v>80</v>
      </c>
      <c r="F885" t="s">
        <v>28</v>
      </c>
      <c r="G885">
        <v>10605</v>
      </c>
      <c r="H885" t="s">
        <v>3935</v>
      </c>
      <c r="I885">
        <v>1</v>
      </c>
      <c r="J885">
        <v>2024</v>
      </c>
      <c r="K885">
        <v>202401</v>
      </c>
      <c r="L885">
        <v>202401</v>
      </c>
      <c r="M885" t="s">
        <v>1120</v>
      </c>
      <c r="N885" t="s">
        <v>1743</v>
      </c>
      <c r="O885" t="s">
        <v>3073</v>
      </c>
      <c r="P885" t="s">
        <v>2865</v>
      </c>
      <c r="Q885" s="1">
        <v>45096</v>
      </c>
      <c r="R885">
        <v>1</v>
      </c>
      <c r="S885">
        <v>1</v>
      </c>
      <c r="T885">
        <v>1</v>
      </c>
      <c r="U885">
        <v>1</v>
      </c>
      <c r="V885" t="s">
        <v>4012</v>
      </c>
      <c r="W885" t="str">
        <f>IF(Tabla1[[#This Row],[num_sup]]=1,"CUMPLE SF","NO CUMPLE SF")</f>
        <v>CUMPLE SF</v>
      </c>
      <c r="X885" t="str">
        <f>IF(Tabla1[[#This Row],[num_ta]]=1,"SI CUMPLE TA","NO CUMPLE TA")</f>
        <v>SI CUMPLE TA</v>
      </c>
      <c r="Y885" s="5" t="str">
        <f>IF(AND(Tabla1[[#This Row],[num_sup]]=1,Tabla1[[#This Row],[num_ta]]=1),"CUMPLE","NO CUMPLE")</f>
        <v>CUMPLE</v>
      </c>
    </row>
    <row r="886" spans="1:25" x14ac:dyDescent="0.25">
      <c r="A886" t="s">
        <v>7</v>
      </c>
      <c r="B886" t="s">
        <v>27</v>
      </c>
      <c r="C886" t="s">
        <v>28</v>
      </c>
      <c r="D886" t="s">
        <v>15</v>
      </c>
      <c r="E886" t="s">
        <v>80</v>
      </c>
      <c r="F886" t="s">
        <v>954</v>
      </c>
      <c r="G886">
        <v>10605</v>
      </c>
      <c r="H886" t="s">
        <v>3935</v>
      </c>
      <c r="I886">
        <v>1</v>
      </c>
      <c r="J886">
        <v>2024</v>
      </c>
      <c r="K886">
        <v>202401</v>
      </c>
      <c r="L886">
        <v>202401</v>
      </c>
      <c r="M886" t="s">
        <v>1119</v>
      </c>
      <c r="N886" t="s">
        <v>2443</v>
      </c>
      <c r="O886" t="s">
        <v>1743</v>
      </c>
      <c r="P886" t="s">
        <v>3072</v>
      </c>
      <c r="Q886" s="1">
        <v>45090</v>
      </c>
      <c r="R886">
        <v>1</v>
      </c>
      <c r="S886">
        <v>1</v>
      </c>
      <c r="T886">
        <v>1</v>
      </c>
      <c r="U886">
        <v>1</v>
      </c>
      <c r="V886" t="s">
        <v>4012</v>
      </c>
      <c r="W886" t="str">
        <f>IF(Tabla1[[#This Row],[num_sup]]=1,"CUMPLE SF","NO CUMPLE SF")</f>
        <v>CUMPLE SF</v>
      </c>
      <c r="X886" t="str">
        <f>IF(Tabla1[[#This Row],[num_ta]]=1,"SI CUMPLE TA","NO CUMPLE TA")</f>
        <v>SI CUMPLE TA</v>
      </c>
      <c r="Y886" s="5" t="str">
        <f>IF(AND(Tabla1[[#This Row],[num_sup]]=1,Tabla1[[#This Row],[num_ta]]=1),"CUMPLE","NO CUMPLE")</f>
        <v>CUMPLE</v>
      </c>
    </row>
    <row r="887" spans="1:25" hidden="1" x14ac:dyDescent="0.25">
      <c r="A887" t="s">
        <v>7</v>
      </c>
      <c r="B887" t="s">
        <v>27</v>
      </c>
      <c r="C887" t="s">
        <v>29</v>
      </c>
      <c r="D887" t="s">
        <v>3998</v>
      </c>
      <c r="E887" t="s">
        <v>3999</v>
      </c>
      <c r="F887" t="s">
        <v>4000</v>
      </c>
      <c r="G887">
        <v>10609</v>
      </c>
      <c r="H887" t="s">
        <v>3935</v>
      </c>
      <c r="I887">
        <v>1</v>
      </c>
      <c r="J887">
        <v>2024</v>
      </c>
      <c r="K887">
        <v>202401</v>
      </c>
      <c r="L887">
        <v>202401</v>
      </c>
      <c r="M887" t="s">
        <v>1118</v>
      </c>
      <c r="N887" t="s">
        <v>1677</v>
      </c>
      <c r="O887" t="s">
        <v>1677</v>
      </c>
      <c r="P887" t="s">
        <v>3071</v>
      </c>
      <c r="Q887" s="1">
        <v>45092</v>
      </c>
      <c r="R887">
        <v>1</v>
      </c>
      <c r="S887">
        <v>0</v>
      </c>
      <c r="T887">
        <v>0</v>
      </c>
      <c r="U887">
        <v>0</v>
      </c>
      <c r="V887" t="s">
        <v>4012</v>
      </c>
      <c r="W887" t="str">
        <f>IF(Tabla1[[#This Row],[num_sup]]=1,"CUMPLE SF","NO CUMPLE SF")</f>
        <v>NO CUMPLE SF</v>
      </c>
      <c r="X887" t="str">
        <f>IF(Tabla1[[#This Row],[num_ta]]=1,"SI CUMPLE TA","NO CUMPLE TA")</f>
        <v>NO CUMPLE TA</v>
      </c>
      <c r="Y887" s="5" t="str">
        <f>IF(AND(Tabla1[[#This Row],[num_sup]]=1,Tabla1[[#This Row],[num_ta]]=1),"CUMPLE","NO CUMPLE")</f>
        <v>NO CUMPLE</v>
      </c>
    </row>
    <row r="888" spans="1:25" hidden="1" x14ac:dyDescent="0.25">
      <c r="A888" t="s">
        <v>7</v>
      </c>
      <c r="B888" t="s">
        <v>27</v>
      </c>
      <c r="C888" t="s">
        <v>29</v>
      </c>
      <c r="D888" t="s">
        <v>3998</v>
      </c>
      <c r="E888" t="s">
        <v>3999</v>
      </c>
      <c r="F888" t="s">
        <v>4000</v>
      </c>
      <c r="G888">
        <v>10609</v>
      </c>
      <c r="H888" t="s">
        <v>3935</v>
      </c>
      <c r="I888">
        <v>1</v>
      </c>
      <c r="J888">
        <v>2024</v>
      </c>
      <c r="K888">
        <v>202401</v>
      </c>
      <c r="L888">
        <v>202401</v>
      </c>
      <c r="M888" t="s">
        <v>1115</v>
      </c>
      <c r="N888" t="s">
        <v>1690</v>
      </c>
      <c r="O888" t="s">
        <v>1945</v>
      </c>
      <c r="P888" t="s">
        <v>3069</v>
      </c>
      <c r="Q888" s="1">
        <v>45113</v>
      </c>
      <c r="R888">
        <v>1</v>
      </c>
      <c r="S888">
        <v>0</v>
      </c>
      <c r="T888">
        <v>0</v>
      </c>
      <c r="U888">
        <v>0</v>
      </c>
      <c r="V888" t="s">
        <v>4012</v>
      </c>
      <c r="W888" t="str">
        <f>IF(Tabla1[[#This Row],[num_sup]]=1,"CUMPLE SF","NO CUMPLE SF")</f>
        <v>NO CUMPLE SF</v>
      </c>
      <c r="X888" t="str">
        <f>IF(Tabla1[[#This Row],[num_ta]]=1,"SI CUMPLE TA","NO CUMPLE TA")</f>
        <v>NO CUMPLE TA</v>
      </c>
      <c r="Y888" s="5" t="str">
        <f>IF(AND(Tabla1[[#This Row],[num_sup]]=1,Tabla1[[#This Row],[num_ta]]=1),"CUMPLE","NO CUMPLE")</f>
        <v>NO CUMPLE</v>
      </c>
    </row>
    <row r="889" spans="1:25" x14ac:dyDescent="0.25">
      <c r="A889" t="s">
        <v>7</v>
      </c>
      <c r="B889" t="s">
        <v>27</v>
      </c>
      <c r="C889" t="s">
        <v>29</v>
      </c>
      <c r="D889" t="s">
        <v>15</v>
      </c>
      <c r="E889" t="s">
        <v>91</v>
      </c>
      <c r="F889" t="s">
        <v>446</v>
      </c>
      <c r="G889">
        <v>10609</v>
      </c>
      <c r="H889" t="s">
        <v>3935</v>
      </c>
      <c r="I889">
        <v>1</v>
      </c>
      <c r="J889">
        <v>2024</v>
      </c>
      <c r="K889">
        <v>202401</v>
      </c>
      <c r="L889">
        <v>202401</v>
      </c>
      <c r="M889" t="s">
        <v>1114</v>
      </c>
      <c r="N889" t="s">
        <v>1824</v>
      </c>
      <c r="O889" t="s">
        <v>1807</v>
      </c>
      <c r="P889" t="s">
        <v>3068</v>
      </c>
      <c r="Q889" s="1">
        <v>45103</v>
      </c>
      <c r="R889">
        <v>1</v>
      </c>
      <c r="S889">
        <v>0</v>
      </c>
      <c r="T889">
        <v>1</v>
      </c>
      <c r="U889">
        <v>0</v>
      </c>
      <c r="V889" t="s">
        <v>4012</v>
      </c>
      <c r="W889" t="str">
        <f>IF(Tabla1[[#This Row],[num_sup]]=1,"CUMPLE SF","NO CUMPLE SF")</f>
        <v>CUMPLE SF</v>
      </c>
      <c r="X889" t="str">
        <f>IF(Tabla1[[#This Row],[num_ta]]=1,"SI CUMPLE TA","NO CUMPLE TA")</f>
        <v>NO CUMPLE TA</v>
      </c>
      <c r="Y889" s="5" t="str">
        <f>IF(AND(Tabla1[[#This Row],[num_sup]]=1,Tabla1[[#This Row],[num_ta]]=1),"CUMPLE","NO CUMPLE")</f>
        <v>NO CUMPLE</v>
      </c>
    </row>
    <row r="890" spans="1:25" x14ac:dyDescent="0.25">
      <c r="A890" t="s">
        <v>7</v>
      </c>
      <c r="B890" t="s">
        <v>27</v>
      </c>
      <c r="C890" t="s">
        <v>29</v>
      </c>
      <c r="D890" t="s">
        <v>15</v>
      </c>
      <c r="E890" t="s">
        <v>896</v>
      </c>
      <c r="F890" t="s">
        <v>900</v>
      </c>
      <c r="G890">
        <v>10609</v>
      </c>
      <c r="H890" t="s">
        <v>3935</v>
      </c>
      <c r="I890">
        <v>1</v>
      </c>
      <c r="J890">
        <v>2024</v>
      </c>
      <c r="K890">
        <v>202401</v>
      </c>
      <c r="L890">
        <v>202401</v>
      </c>
      <c r="M890" t="s">
        <v>1113</v>
      </c>
      <c r="N890" t="s">
        <v>2195</v>
      </c>
      <c r="O890" t="s">
        <v>1677</v>
      </c>
      <c r="P890" t="s">
        <v>1736</v>
      </c>
      <c r="Q890" s="1">
        <v>45092</v>
      </c>
      <c r="R890">
        <v>1</v>
      </c>
      <c r="S890">
        <v>1</v>
      </c>
      <c r="T890">
        <v>1</v>
      </c>
      <c r="U890">
        <v>1</v>
      </c>
      <c r="V890" t="s">
        <v>4012</v>
      </c>
      <c r="W890" t="str">
        <f>IF(Tabla1[[#This Row],[num_sup]]=1,"CUMPLE SF","NO CUMPLE SF")</f>
        <v>CUMPLE SF</v>
      </c>
      <c r="X890" t="str">
        <f>IF(Tabla1[[#This Row],[num_ta]]=1,"SI CUMPLE TA","NO CUMPLE TA")</f>
        <v>SI CUMPLE TA</v>
      </c>
      <c r="Y890" s="5" t="str">
        <f>IF(AND(Tabla1[[#This Row],[num_sup]]=1,Tabla1[[#This Row],[num_ta]]=1),"CUMPLE","NO CUMPLE")</f>
        <v>CUMPLE</v>
      </c>
    </row>
    <row r="891" spans="1:25" x14ac:dyDescent="0.25">
      <c r="A891" t="s">
        <v>7</v>
      </c>
      <c r="B891" t="s">
        <v>27</v>
      </c>
      <c r="C891" t="s">
        <v>29</v>
      </c>
      <c r="D891" t="s">
        <v>15</v>
      </c>
      <c r="E891" t="s">
        <v>896</v>
      </c>
      <c r="F891" t="s">
        <v>896</v>
      </c>
      <c r="G891">
        <v>10609</v>
      </c>
      <c r="H891" t="s">
        <v>3935</v>
      </c>
      <c r="I891">
        <v>1</v>
      </c>
      <c r="J891">
        <v>2024</v>
      </c>
      <c r="K891">
        <v>202401</v>
      </c>
      <c r="L891">
        <v>202401</v>
      </c>
      <c r="M891" t="s">
        <v>1112</v>
      </c>
      <c r="N891" t="s">
        <v>3067</v>
      </c>
      <c r="O891" t="s">
        <v>2264</v>
      </c>
      <c r="P891" t="s">
        <v>3066</v>
      </c>
      <c r="Q891" s="1">
        <v>45088</v>
      </c>
      <c r="R891">
        <v>1</v>
      </c>
      <c r="S891">
        <v>1</v>
      </c>
      <c r="T891">
        <v>1</v>
      </c>
      <c r="U891">
        <v>1</v>
      </c>
      <c r="V891" t="s">
        <v>4012</v>
      </c>
      <c r="W891" t="str">
        <f>IF(Tabla1[[#This Row],[num_sup]]=1,"CUMPLE SF","NO CUMPLE SF")</f>
        <v>CUMPLE SF</v>
      </c>
      <c r="X891" t="str">
        <f>IF(Tabla1[[#This Row],[num_ta]]=1,"SI CUMPLE TA","NO CUMPLE TA")</f>
        <v>SI CUMPLE TA</v>
      </c>
      <c r="Y891" s="5" t="str">
        <f>IF(AND(Tabla1[[#This Row],[num_sup]]=1,Tabla1[[#This Row],[num_ta]]=1),"CUMPLE","NO CUMPLE")</f>
        <v>CUMPLE</v>
      </c>
    </row>
    <row r="892" spans="1:25" x14ac:dyDescent="0.25">
      <c r="A892" t="s">
        <v>7</v>
      </c>
      <c r="B892" t="s">
        <v>27</v>
      </c>
      <c r="C892" t="s">
        <v>29</v>
      </c>
      <c r="D892" t="s">
        <v>15</v>
      </c>
      <c r="E892" t="s">
        <v>896</v>
      </c>
      <c r="F892" t="s">
        <v>896</v>
      </c>
      <c r="G892">
        <v>10609</v>
      </c>
      <c r="H892" t="s">
        <v>3935</v>
      </c>
      <c r="I892">
        <v>1</v>
      </c>
      <c r="J892">
        <v>2024</v>
      </c>
      <c r="K892">
        <v>202401</v>
      </c>
      <c r="L892">
        <v>202401</v>
      </c>
      <c r="M892" t="s">
        <v>1111</v>
      </c>
      <c r="N892" t="s">
        <v>1677</v>
      </c>
      <c r="O892" t="s">
        <v>1725</v>
      </c>
      <c r="P892" t="s">
        <v>3065</v>
      </c>
      <c r="Q892" s="1">
        <v>45090</v>
      </c>
      <c r="R892">
        <v>1</v>
      </c>
      <c r="S892">
        <v>0</v>
      </c>
      <c r="T892">
        <v>0</v>
      </c>
      <c r="U892">
        <v>1</v>
      </c>
      <c r="V892" t="s">
        <v>4012</v>
      </c>
      <c r="W892" t="str">
        <f>IF(Tabla1[[#This Row],[num_sup]]=1,"CUMPLE SF","NO CUMPLE SF")</f>
        <v>NO CUMPLE SF</v>
      </c>
      <c r="X892" t="str">
        <f>IF(Tabla1[[#This Row],[num_ta]]=1,"SI CUMPLE TA","NO CUMPLE TA")</f>
        <v>SI CUMPLE TA</v>
      </c>
      <c r="Y892" s="5" t="str">
        <f>IF(AND(Tabla1[[#This Row],[num_sup]]=1,Tabla1[[#This Row],[num_ta]]=1),"CUMPLE","NO CUMPLE")</f>
        <v>NO CUMPLE</v>
      </c>
    </row>
    <row r="893" spans="1:25" x14ac:dyDescent="0.25">
      <c r="A893" t="s">
        <v>7</v>
      </c>
      <c r="B893" t="s">
        <v>27</v>
      </c>
      <c r="C893" t="s">
        <v>29</v>
      </c>
      <c r="D893" t="s">
        <v>15</v>
      </c>
      <c r="E893" t="s">
        <v>29</v>
      </c>
      <c r="F893" t="s">
        <v>29</v>
      </c>
      <c r="G893">
        <v>10609</v>
      </c>
      <c r="H893" t="s">
        <v>3935</v>
      </c>
      <c r="I893">
        <v>1</v>
      </c>
      <c r="J893">
        <v>2024</v>
      </c>
      <c r="K893">
        <v>202401</v>
      </c>
      <c r="L893">
        <v>202401</v>
      </c>
      <c r="M893" t="s">
        <v>1110</v>
      </c>
      <c r="N893" t="s">
        <v>2656</v>
      </c>
      <c r="O893" t="s">
        <v>1913</v>
      </c>
      <c r="P893" t="s">
        <v>3064</v>
      </c>
      <c r="Q893" s="1">
        <v>45107</v>
      </c>
      <c r="R893">
        <v>1</v>
      </c>
      <c r="S893">
        <v>1</v>
      </c>
      <c r="T893">
        <v>1</v>
      </c>
      <c r="U893">
        <v>1</v>
      </c>
      <c r="V893" t="s">
        <v>4012</v>
      </c>
      <c r="W893" t="str">
        <f>IF(Tabla1[[#This Row],[num_sup]]=1,"CUMPLE SF","NO CUMPLE SF")</f>
        <v>CUMPLE SF</v>
      </c>
      <c r="X893" t="str">
        <f>IF(Tabla1[[#This Row],[num_ta]]=1,"SI CUMPLE TA","NO CUMPLE TA")</f>
        <v>SI CUMPLE TA</v>
      </c>
      <c r="Y893" s="5" t="str">
        <f>IF(AND(Tabla1[[#This Row],[num_sup]]=1,Tabla1[[#This Row],[num_ta]]=1),"CUMPLE","NO CUMPLE")</f>
        <v>CUMPLE</v>
      </c>
    </row>
    <row r="894" spans="1:25" x14ac:dyDescent="0.25">
      <c r="A894" t="s">
        <v>7</v>
      </c>
      <c r="B894" t="s">
        <v>27</v>
      </c>
      <c r="C894" t="s">
        <v>29</v>
      </c>
      <c r="D894" t="s">
        <v>15</v>
      </c>
      <c r="E894" t="s">
        <v>29</v>
      </c>
      <c r="F894" t="s">
        <v>29</v>
      </c>
      <c r="G894">
        <v>10609</v>
      </c>
      <c r="H894" t="s">
        <v>3936</v>
      </c>
      <c r="I894">
        <v>1</v>
      </c>
      <c r="J894">
        <v>2024</v>
      </c>
      <c r="K894">
        <v>202401</v>
      </c>
      <c r="L894">
        <v>202401</v>
      </c>
      <c r="M894" t="s">
        <v>1109</v>
      </c>
      <c r="N894" t="s">
        <v>1834</v>
      </c>
      <c r="O894" t="s">
        <v>1743</v>
      </c>
      <c r="P894" t="s">
        <v>3063</v>
      </c>
      <c r="Q894" s="1">
        <v>45091</v>
      </c>
      <c r="R894">
        <v>1</v>
      </c>
      <c r="S894">
        <v>1</v>
      </c>
      <c r="T894">
        <v>1</v>
      </c>
      <c r="U894">
        <v>1</v>
      </c>
      <c r="V894" t="s">
        <v>4012</v>
      </c>
      <c r="W894" t="str">
        <f>IF(Tabla1[[#This Row],[num_sup]]=1,"CUMPLE SF","NO CUMPLE SF")</f>
        <v>CUMPLE SF</v>
      </c>
      <c r="X894" t="str">
        <f>IF(Tabla1[[#This Row],[num_ta]]=1,"SI CUMPLE TA","NO CUMPLE TA")</f>
        <v>SI CUMPLE TA</v>
      </c>
      <c r="Y894" s="5" t="str">
        <f>IF(AND(Tabla1[[#This Row],[num_sup]]=1,Tabla1[[#This Row],[num_ta]]=1),"CUMPLE","NO CUMPLE")</f>
        <v>CUMPLE</v>
      </c>
    </row>
    <row r="895" spans="1:25" x14ac:dyDescent="0.25">
      <c r="A895" t="s">
        <v>7</v>
      </c>
      <c r="B895" t="s">
        <v>27</v>
      </c>
      <c r="C895" t="s">
        <v>29</v>
      </c>
      <c r="D895" t="s">
        <v>15</v>
      </c>
      <c r="E895" t="s">
        <v>29</v>
      </c>
      <c r="F895" t="s">
        <v>394</v>
      </c>
      <c r="G895">
        <v>10609</v>
      </c>
      <c r="H895" t="s">
        <v>3935</v>
      </c>
      <c r="I895">
        <v>1</v>
      </c>
      <c r="J895">
        <v>2024</v>
      </c>
      <c r="K895">
        <v>202401</v>
      </c>
      <c r="L895">
        <v>202401</v>
      </c>
      <c r="M895" t="s">
        <v>1117</v>
      </c>
      <c r="N895" t="s">
        <v>1691</v>
      </c>
      <c r="O895" t="s">
        <v>1716</v>
      </c>
      <c r="P895" t="s">
        <v>2861</v>
      </c>
      <c r="Q895" s="1">
        <v>45094</v>
      </c>
      <c r="R895">
        <v>1</v>
      </c>
      <c r="S895">
        <v>0</v>
      </c>
      <c r="T895">
        <v>0</v>
      </c>
      <c r="U895">
        <v>0</v>
      </c>
      <c r="V895" t="s">
        <v>4012</v>
      </c>
      <c r="W895" t="str">
        <f>IF(Tabla1[[#This Row],[num_sup]]=1,"CUMPLE SF","NO CUMPLE SF")</f>
        <v>NO CUMPLE SF</v>
      </c>
      <c r="X895" t="str">
        <f>IF(Tabla1[[#This Row],[num_ta]]=1,"SI CUMPLE TA","NO CUMPLE TA")</f>
        <v>NO CUMPLE TA</v>
      </c>
      <c r="Y895" s="5" t="str">
        <f>IF(AND(Tabla1[[#This Row],[num_sup]]=1,Tabla1[[#This Row],[num_ta]]=1),"CUMPLE","NO CUMPLE")</f>
        <v>NO CUMPLE</v>
      </c>
    </row>
    <row r="896" spans="1:25" x14ac:dyDescent="0.25">
      <c r="A896" t="s">
        <v>7</v>
      </c>
      <c r="B896" t="s">
        <v>27</v>
      </c>
      <c r="C896" t="s">
        <v>29</v>
      </c>
      <c r="D896" t="s">
        <v>15</v>
      </c>
      <c r="E896" t="s">
        <v>29</v>
      </c>
      <c r="F896" t="s">
        <v>394</v>
      </c>
      <c r="G896">
        <v>10609</v>
      </c>
      <c r="H896" t="s">
        <v>3935</v>
      </c>
      <c r="I896">
        <v>1</v>
      </c>
      <c r="J896">
        <v>2024</v>
      </c>
      <c r="K896">
        <v>202401</v>
      </c>
      <c r="L896">
        <v>202401</v>
      </c>
      <c r="M896" t="s">
        <v>1108</v>
      </c>
      <c r="N896" t="s">
        <v>3062</v>
      </c>
      <c r="O896" t="s">
        <v>1785</v>
      </c>
      <c r="P896" t="s">
        <v>3061</v>
      </c>
      <c r="Q896" s="1">
        <v>45094</v>
      </c>
      <c r="R896">
        <v>1</v>
      </c>
      <c r="S896">
        <v>0</v>
      </c>
      <c r="T896">
        <v>0</v>
      </c>
      <c r="U896">
        <v>1</v>
      </c>
      <c r="V896" t="s">
        <v>4012</v>
      </c>
      <c r="W896" t="str">
        <f>IF(Tabla1[[#This Row],[num_sup]]=1,"CUMPLE SF","NO CUMPLE SF")</f>
        <v>NO CUMPLE SF</v>
      </c>
      <c r="X896" t="str">
        <f>IF(Tabla1[[#This Row],[num_ta]]=1,"SI CUMPLE TA","NO CUMPLE TA")</f>
        <v>SI CUMPLE TA</v>
      </c>
      <c r="Y896" s="5" t="str">
        <f>IF(AND(Tabla1[[#This Row],[num_sup]]=1,Tabla1[[#This Row],[num_ta]]=1),"CUMPLE","NO CUMPLE")</f>
        <v>NO CUMPLE</v>
      </c>
    </row>
    <row r="897" spans="1:25" x14ac:dyDescent="0.25">
      <c r="A897" t="s">
        <v>7</v>
      </c>
      <c r="B897" t="s">
        <v>27</v>
      </c>
      <c r="C897" t="s">
        <v>29</v>
      </c>
      <c r="D897" t="s">
        <v>15</v>
      </c>
      <c r="E897" t="s">
        <v>40</v>
      </c>
      <c r="F897" t="s">
        <v>495</v>
      </c>
      <c r="G897">
        <v>10609</v>
      </c>
      <c r="H897" t="s">
        <v>3935</v>
      </c>
      <c r="I897">
        <v>1</v>
      </c>
      <c r="J897">
        <v>2024</v>
      </c>
      <c r="K897">
        <v>202401</v>
      </c>
      <c r="L897">
        <v>202401</v>
      </c>
      <c r="M897" t="s">
        <v>1107</v>
      </c>
      <c r="N897" t="s">
        <v>3060</v>
      </c>
      <c r="O897" t="s">
        <v>1768</v>
      </c>
      <c r="P897" t="s">
        <v>1717</v>
      </c>
      <c r="Q897" s="1">
        <v>45086</v>
      </c>
      <c r="R897">
        <v>1</v>
      </c>
      <c r="S897">
        <v>1</v>
      </c>
      <c r="T897">
        <v>1</v>
      </c>
      <c r="U897">
        <v>1</v>
      </c>
      <c r="V897" t="s">
        <v>4012</v>
      </c>
      <c r="W897" t="str">
        <f>IF(Tabla1[[#This Row],[num_sup]]=1,"CUMPLE SF","NO CUMPLE SF")</f>
        <v>CUMPLE SF</v>
      </c>
      <c r="X897" t="str">
        <f>IF(Tabla1[[#This Row],[num_ta]]=1,"SI CUMPLE TA","NO CUMPLE TA")</f>
        <v>SI CUMPLE TA</v>
      </c>
      <c r="Y897" s="5" t="str">
        <f>IF(AND(Tabla1[[#This Row],[num_sup]]=1,Tabla1[[#This Row],[num_ta]]=1),"CUMPLE","NO CUMPLE")</f>
        <v>CUMPLE</v>
      </c>
    </row>
    <row r="898" spans="1:25" x14ac:dyDescent="0.25">
      <c r="A898" t="s">
        <v>7</v>
      </c>
      <c r="B898" t="s">
        <v>27</v>
      </c>
      <c r="C898" t="s">
        <v>29</v>
      </c>
      <c r="D898" t="s">
        <v>15</v>
      </c>
      <c r="E898" t="s">
        <v>40</v>
      </c>
      <c r="F898" t="s">
        <v>495</v>
      </c>
      <c r="G898">
        <v>10609</v>
      </c>
      <c r="H898" t="s">
        <v>3935</v>
      </c>
      <c r="I898">
        <v>1</v>
      </c>
      <c r="J898">
        <v>2024</v>
      </c>
      <c r="K898">
        <v>202401</v>
      </c>
      <c r="L898">
        <v>202401</v>
      </c>
      <c r="M898" t="s">
        <v>1106</v>
      </c>
      <c r="N898" t="s">
        <v>3059</v>
      </c>
      <c r="O898" t="s">
        <v>1838</v>
      </c>
      <c r="P898" t="s">
        <v>3058</v>
      </c>
      <c r="Q898" s="1">
        <v>45094</v>
      </c>
      <c r="R898">
        <v>1</v>
      </c>
      <c r="S898">
        <v>0</v>
      </c>
      <c r="T898">
        <v>1</v>
      </c>
      <c r="U898">
        <v>0</v>
      </c>
      <c r="V898" t="s">
        <v>4012</v>
      </c>
      <c r="W898" t="str">
        <f>IF(Tabla1[[#This Row],[num_sup]]=1,"CUMPLE SF","NO CUMPLE SF")</f>
        <v>CUMPLE SF</v>
      </c>
      <c r="X898" t="str">
        <f>IF(Tabla1[[#This Row],[num_ta]]=1,"SI CUMPLE TA","NO CUMPLE TA")</f>
        <v>NO CUMPLE TA</v>
      </c>
      <c r="Y898" s="5" t="str">
        <f>IF(AND(Tabla1[[#This Row],[num_sup]]=1,Tabla1[[#This Row],[num_ta]]=1),"CUMPLE","NO CUMPLE")</f>
        <v>NO CUMPLE</v>
      </c>
    </row>
    <row r="899" spans="1:25" x14ac:dyDescent="0.25">
      <c r="A899" t="s">
        <v>7</v>
      </c>
      <c r="B899" t="s">
        <v>27</v>
      </c>
      <c r="C899" t="s">
        <v>29</v>
      </c>
      <c r="D899" t="s">
        <v>15</v>
      </c>
      <c r="E899" t="s">
        <v>40</v>
      </c>
      <c r="F899" t="s">
        <v>495</v>
      </c>
      <c r="G899">
        <v>10609</v>
      </c>
      <c r="H899" t="s">
        <v>3935</v>
      </c>
      <c r="I899">
        <v>1</v>
      </c>
      <c r="J899">
        <v>2024</v>
      </c>
      <c r="K899">
        <v>202401</v>
      </c>
      <c r="L899">
        <v>202401</v>
      </c>
      <c r="M899" t="s">
        <v>1116</v>
      </c>
      <c r="N899" t="s">
        <v>1755</v>
      </c>
      <c r="O899" t="s">
        <v>2525</v>
      </c>
      <c r="P899" t="s">
        <v>3070</v>
      </c>
      <c r="Q899" s="1">
        <v>45108</v>
      </c>
      <c r="R899">
        <v>1</v>
      </c>
      <c r="S899">
        <v>0</v>
      </c>
      <c r="T899">
        <v>0</v>
      </c>
      <c r="U899">
        <v>1</v>
      </c>
      <c r="V899" t="s">
        <v>4012</v>
      </c>
      <c r="W899" t="str">
        <f>IF(Tabla1[[#This Row],[num_sup]]=1,"CUMPLE SF","NO CUMPLE SF")</f>
        <v>NO CUMPLE SF</v>
      </c>
      <c r="X899" t="str">
        <f>IF(Tabla1[[#This Row],[num_ta]]=1,"SI CUMPLE TA","NO CUMPLE TA")</f>
        <v>SI CUMPLE TA</v>
      </c>
      <c r="Y899" s="5" t="str">
        <f>IF(AND(Tabla1[[#This Row],[num_sup]]=1,Tabla1[[#This Row],[num_ta]]=1),"CUMPLE","NO CUMPLE")</f>
        <v>NO CUMPLE</v>
      </c>
    </row>
    <row r="900" spans="1:25" x14ac:dyDescent="0.25">
      <c r="A900" t="s">
        <v>7</v>
      </c>
      <c r="B900" t="s">
        <v>27</v>
      </c>
      <c r="C900" t="s">
        <v>29</v>
      </c>
      <c r="D900" t="s">
        <v>15</v>
      </c>
      <c r="E900" t="s">
        <v>40</v>
      </c>
      <c r="F900" t="s">
        <v>1105</v>
      </c>
      <c r="G900">
        <v>10609</v>
      </c>
      <c r="H900" t="s">
        <v>3935</v>
      </c>
      <c r="I900">
        <v>1</v>
      </c>
      <c r="J900">
        <v>2024</v>
      </c>
      <c r="K900">
        <v>202401</v>
      </c>
      <c r="L900">
        <v>202401</v>
      </c>
      <c r="M900" t="s">
        <v>1104</v>
      </c>
      <c r="N900" t="s">
        <v>2494</v>
      </c>
      <c r="O900" t="s">
        <v>1981</v>
      </c>
      <c r="P900" t="s">
        <v>3057</v>
      </c>
      <c r="Q900" s="1">
        <v>45109</v>
      </c>
      <c r="R900">
        <v>1</v>
      </c>
      <c r="S900">
        <v>0</v>
      </c>
      <c r="T900">
        <v>0</v>
      </c>
      <c r="U900">
        <v>0</v>
      </c>
      <c r="V900" t="s">
        <v>4012</v>
      </c>
      <c r="W900" t="str">
        <f>IF(Tabla1[[#This Row],[num_sup]]=1,"CUMPLE SF","NO CUMPLE SF")</f>
        <v>NO CUMPLE SF</v>
      </c>
      <c r="X900" t="str">
        <f>IF(Tabla1[[#This Row],[num_ta]]=1,"SI CUMPLE TA","NO CUMPLE TA")</f>
        <v>NO CUMPLE TA</v>
      </c>
      <c r="Y900" s="5" t="str">
        <f>IF(AND(Tabla1[[#This Row],[num_sup]]=1,Tabla1[[#This Row],[num_ta]]=1),"CUMPLE","NO CUMPLE")</f>
        <v>NO CUMPLE</v>
      </c>
    </row>
    <row r="901" spans="1:25" x14ac:dyDescent="0.25">
      <c r="A901" t="s">
        <v>7</v>
      </c>
      <c r="B901" t="s">
        <v>27</v>
      </c>
      <c r="C901" t="s">
        <v>29</v>
      </c>
      <c r="D901" t="s">
        <v>15</v>
      </c>
      <c r="E901" t="s">
        <v>40</v>
      </c>
      <c r="F901" t="s">
        <v>1105</v>
      </c>
      <c r="G901">
        <v>10609</v>
      </c>
      <c r="H901" t="s">
        <v>3935</v>
      </c>
      <c r="I901">
        <v>1</v>
      </c>
      <c r="J901">
        <v>2024</v>
      </c>
      <c r="K901">
        <v>202401</v>
      </c>
      <c r="L901">
        <v>202401</v>
      </c>
      <c r="M901" t="s">
        <v>1560</v>
      </c>
      <c r="N901" t="s">
        <v>2053</v>
      </c>
      <c r="O901" t="s">
        <v>2540</v>
      </c>
      <c r="P901" t="s">
        <v>3056</v>
      </c>
      <c r="Q901" s="1">
        <v>45090</v>
      </c>
      <c r="R901">
        <v>1</v>
      </c>
      <c r="S901">
        <v>0</v>
      </c>
      <c r="T901">
        <v>1</v>
      </c>
      <c r="U901">
        <v>0</v>
      </c>
      <c r="V901" t="s">
        <v>4012</v>
      </c>
      <c r="W901" t="str">
        <f>IF(Tabla1[[#This Row],[num_sup]]=1,"CUMPLE SF","NO CUMPLE SF")</f>
        <v>CUMPLE SF</v>
      </c>
      <c r="X901" t="str">
        <f>IF(Tabla1[[#This Row],[num_ta]]=1,"SI CUMPLE TA","NO CUMPLE TA")</f>
        <v>NO CUMPLE TA</v>
      </c>
      <c r="Y901" s="5" t="str">
        <f>IF(AND(Tabla1[[#This Row],[num_sup]]=1,Tabla1[[#This Row],[num_ta]]=1),"CUMPLE","NO CUMPLE")</f>
        <v>NO CUMPLE</v>
      </c>
    </row>
    <row r="902" spans="1:25" hidden="1" x14ac:dyDescent="0.25">
      <c r="A902" t="s">
        <v>7</v>
      </c>
      <c r="B902" t="s">
        <v>27</v>
      </c>
      <c r="C902" t="s">
        <v>29</v>
      </c>
      <c r="D902" t="s">
        <v>135</v>
      </c>
      <c r="E902" t="s">
        <v>91</v>
      </c>
      <c r="F902" t="s">
        <v>136</v>
      </c>
      <c r="G902">
        <v>10609</v>
      </c>
      <c r="H902" t="s">
        <v>3935</v>
      </c>
      <c r="I902">
        <v>1</v>
      </c>
      <c r="J902">
        <v>2024</v>
      </c>
      <c r="K902">
        <v>202401</v>
      </c>
      <c r="L902">
        <v>202401</v>
      </c>
      <c r="M902" t="s">
        <v>1103</v>
      </c>
      <c r="N902" t="s">
        <v>2119</v>
      </c>
      <c r="O902" t="s">
        <v>1777</v>
      </c>
      <c r="P902" t="s">
        <v>3055</v>
      </c>
      <c r="Q902" s="1">
        <v>45091</v>
      </c>
      <c r="R902">
        <v>1</v>
      </c>
      <c r="S902">
        <v>1</v>
      </c>
      <c r="T902">
        <v>1</v>
      </c>
      <c r="U902">
        <v>1</v>
      </c>
      <c r="V902" t="s">
        <v>4012</v>
      </c>
      <c r="W902" t="str">
        <f>IF(Tabla1[[#This Row],[num_sup]]=1,"CUMPLE SF","NO CUMPLE SF")</f>
        <v>CUMPLE SF</v>
      </c>
      <c r="X902" t="str">
        <f>IF(Tabla1[[#This Row],[num_ta]]=1,"SI CUMPLE TA","NO CUMPLE TA")</f>
        <v>SI CUMPLE TA</v>
      </c>
      <c r="Y902" s="5" t="str">
        <f>IF(AND(Tabla1[[#This Row],[num_sup]]=1,Tabla1[[#This Row],[num_ta]]=1),"CUMPLE","NO CUMPLE")</f>
        <v>CUMPLE</v>
      </c>
    </row>
    <row r="903" spans="1:25" hidden="1" x14ac:dyDescent="0.25">
      <c r="A903" t="s">
        <v>7</v>
      </c>
      <c r="B903" t="s">
        <v>27</v>
      </c>
      <c r="C903" t="s">
        <v>30</v>
      </c>
      <c r="D903" t="s">
        <v>3998</v>
      </c>
      <c r="E903" t="s">
        <v>3999</v>
      </c>
      <c r="F903" t="s">
        <v>4000</v>
      </c>
      <c r="G903">
        <v>10601</v>
      </c>
      <c r="H903" t="s">
        <v>3936</v>
      </c>
      <c r="I903">
        <v>1</v>
      </c>
      <c r="J903">
        <v>2024</v>
      </c>
      <c r="K903">
        <v>202401</v>
      </c>
      <c r="L903">
        <v>202401</v>
      </c>
      <c r="M903" t="s">
        <v>788</v>
      </c>
      <c r="N903" t="s">
        <v>3054</v>
      </c>
      <c r="O903" t="s">
        <v>1858</v>
      </c>
      <c r="P903" t="s">
        <v>3053</v>
      </c>
      <c r="Q903" s="1">
        <v>45094</v>
      </c>
      <c r="R903">
        <v>1</v>
      </c>
      <c r="S903">
        <v>0</v>
      </c>
      <c r="T903">
        <v>0</v>
      </c>
      <c r="U903">
        <v>0</v>
      </c>
      <c r="V903" t="s">
        <v>4012</v>
      </c>
      <c r="W903" t="str">
        <f>IF(Tabla1[[#This Row],[num_sup]]=1,"CUMPLE SF","NO CUMPLE SF")</f>
        <v>NO CUMPLE SF</v>
      </c>
      <c r="X903" t="str">
        <f>IF(Tabla1[[#This Row],[num_ta]]=1,"SI CUMPLE TA","NO CUMPLE TA")</f>
        <v>NO CUMPLE TA</v>
      </c>
      <c r="Y903" s="5" t="str">
        <f>IF(AND(Tabla1[[#This Row],[num_sup]]=1,Tabla1[[#This Row],[num_ta]]=1),"CUMPLE","NO CUMPLE")</f>
        <v>NO CUMPLE</v>
      </c>
    </row>
    <row r="904" spans="1:25" x14ac:dyDescent="0.25">
      <c r="A904" t="s">
        <v>7</v>
      </c>
      <c r="B904" t="s">
        <v>27</v>
      </c>
      <c r="C904" t="s">
        <v>31</v>
      </c>
      <c r="D904" t="s">
        <v>15</v>
      </c>
      <c r="E904" t="s">
        <v>108</v>
      </c>
      <c r="F904" t="s">
        <v>929</v>
      </c>
      <c r="G904">
        <v>10612</v>
      </c>
      <c r="H904" t="s">
        <v>3935</v>
      </c>
      <c r="I904">
        <v>1</v>
      </c>
      <c r="J904">
        <v>2024</v>
      </c>
      <c r="K904">
        <v>202401</v>
      </c>
      <c r="L904">
        <v>202401</v>
      </c>
      <c r="M904" t="s">
        <v>1102</v>
      </c>
      <c r="N904" t="s">
        <v>1681</v>
      </c>
      <c r="O904" t="s">
        <v>1703</v>
      </c>
      <c r="P904" t="s">
        <v>3052</v>
      </c>
      <c r="Q904" s="1">
        <v>45087</v>
      </c>
      <c r="R904">
        <v>1</v>
      </c>
      <c r="S904">
        <v>1</v>
      </c>
      <c r="T904">
        <v>1</v>
      </c>
      <c r="U904">
        <v>1</v>
      </c>
      <c r="V904" t="s">
        <v>4012</v>
      </c>
      <c r="W904" t="str">
        <f>IF(Tabla1[[#This Row],[num_sup]]=1,"CUMPLE SF","NO CUMPLE SF")</f>
        <v>CUMPLE SF</v>
      </c>
      <c r="X904" t="str">
        <f>IF(Tabla1[[#This Row],[num_ta]]=1,"SI CUMPLE TA","NO CUMPLE TA")</f>
        <v>SI CUMPLE TA</v>
      </c>
      <c r="Y904" s="5" t="str">
        <f>IF(AND(Tabla1[[#This Row],[num_sup]]=1,Tabla1[[#This Row],[num_ta]]=1),"CUMPLE","NO CUMPLE")</f>
        <v>CUMPLE</v>
      </c>
    </row>
    <row r="905" spans="1:25" x14ac:dyDescent="0.25">
      <c r="A905" t="s">
        <v>7</v>
      </c>
      <c r="B905" t="s">
        <v>27</v>
      </c>
      <c r="C905" t="s">
        <v>31</v>
      </c>
      <c r="D905" t="s">
        <v>15</v>
      </c>
      <c r="E905" t="s">
        <v>108</v>
      </c>
      <c r="F905" t="s">
        <v>994</v>
      </c>
      <c r="G905">
        <v>10612</v>
      </c>
      <c r="H905" t="s">
        <v>3935</v>
      </c>
      <c r="I905">
        <v>1</v>
      </c>
      <c r="J905">
        <v>2024</v>
      </c>
      <c r="K905">
        <v>202401</v>
      </c>
      <c r="L905">
        <v>202401</v>
      </c>
      <c r="M905" t="s">
        <v>1559</v>
      </c>
      <c r="N905" t="s">
        <v>1682</v>
      </c>
      <c r="O905" t="s">
        <v>3051</v>
      </c>
      <c r="P905" t="s">
        <v>3050</v>
      </c>
      <c r="Q905" s="1">
        <v>45113</v>
      </c>
      <c r="R905">
        <v>1</v>
      </c>
      <c r="S905">
        <v>1</v>
      </c>
      <c r="T905">
        <v>1</v>
      </c>
      <c r="U905">
        <v>1</v>
      </c>
      <c r="V905" t="s">
        <v>4012</v>
      </c>
      <c r="W905" t="str">
        <f>IF(Tabla1[[#This Row],[num_sup]]=1,"CUMPLE SF","NO CUMPLE SF")</f>
        <v>CUMPLE SF</v>
      </c>
      <c r="X905" t="str">
        <f>IF(Tabla1[[#This Row],[num_ta]]=1,"SI CUMPLE TA","NO CUMPLE TA")</f>
        <v>SI CUMPLE TA</v>
      </c>
      <c r="Y905" s="5" t="str">
        <f>IF(AND(Tabla1[[#This Row],[num_sup]]=1,Tabla1[[#This Row],[num_ta]]=1),"CUMPLE","NO CUMPLE")</f>
        <v>CUMPLE</v>
      </c>
    </row>
    <row r="906" spans="1:25" x14ac:dyDescent="0.25">
      <c r="A906" t="s">
        <v>7</v>
      </c>
      <c r="B906" t="s">
        <v>27</v>
      </c>
      <c r="C906" t="s">
        <v>31</v>
      </c>
      <c r="D906" t="s">
        <v>15</v>
      </c>
      <c r="E906" t="s">
        <v>108</v>
      </c>
      <c r="F906" t="s">
        <v>890</v>
      </c>
      <c r="G906">
        <v>10612</v>
      </c>
      <c r="H906" t="s">
        <v>3935</v>
      </c>
      <c r="I906">
        <v>1</v>
      </c>
      <c r="J906">
        <v>2024</v>
      </c>
      <c r="K906">
        <v>202401</v>
      </c>
      <c r="L906">
        <v>202401</v>
      </c>
      <c r="M906" t="s">
        <v>1101</v>
      </c>
      <c r="N906" t="s">
        <v>2129</v>
      </c>
      <c r="O906" t="s">
        <v>2108</v>
      </c>
      <c r="P906" t="s">
        <v>3049</v>
      </c>
      <c r="Q906" s="1">
        <v>45083</v>
      </c>
      <c r="R906">
        <v>1</v>
      </c>
      <c r="S906">
        <v>0</v>
      </c>
      <c r="T906">
        <v>1</v>
      </c>
      <c r="U906">
        <v>0</v>
      </c>
      <c r="V906" t="s">
        <v>4012</v>
      </c>
      <c r="W906" t="str">
        <f>IF(Tabla1[[#This Row],[num_sup]]=1,"CUMPLE SF","NO CUMPLE SF")</f>
        <v>CUMPLE SF</v>
      </c>
      <c r="X906" t="str">
        <f>IF(Tabla1[[#This Row],[num_ta]]=1,"SI CUMPLE TA","NO CUMPLE TA")</f>
        <v>NO CUMPLE TA</v>
      </c>
      <c r="Y906" s="5" t="str">
        <f>IF(AND(Tabla1[[#This Row],[num_sup]]=1,Tabla1[[#This Row],[num_ta]]=1),"CUMPLE","NO CUMPLE")</f>
        <v>NO CUMPLE</v>
      </c>
    </row>
    <row r="907" spans="1:25" x14ac:dyDescent="0.25">
      <c r="A907" t="s">
        <v>7</v>
      </c>
      <c r="B907" t="s">
        <v>27</v>
      </c>
      <c r="C907" t="s">
        <v>31</v>
      </c>
      <c r="D907" t="s">
        <v>15</v>
      </c>
      <c r="E907" t="s">
        <v>108</v>
      </c>
      <c r="F907" t="s">
        <v>31</v>
      </c>
      <c r="G907">
        <v>10612</v>
      </c>
      <c r="H907" t="s">
        <v>3935</v>
      </c>
      <c r="I907">
        <v>1</v>
      </c>
      <c r="J907">
        <v>2024</v>
      </c>
      <c r="K907">
        <v>202401</v>
      </c>
      <c r="L907">
        <v>202401</v>
      </c>
      <c r="M907" t="s">
        <v>1100</v>
      </c>
      <c r="N907" t="s">
        <v>1683</v>
      </c>
      <c r="O907" t="s">
        <v>3045</v>
      </c>
      <c r="P907" t="s">
        <v>3048</v>
      </c>
      <c r="Q907" s="1">
        <v>45094</v>
      </c>
      <c r="R907">
        <v>1</v>
      </c>
      <c r="S907">
        <v>1</v>
      </c>
      <c r="T907">
        <v>1</v>
      </c>
      <c r="U907">
        <v>1</v>
      </c>
      <c r="V907" t="s">
        <v>4012</v>
      </c>
      <c r="W907" t="str">
        <f>IF(Tabla1[[#This Row],[num_sup]]=1,"CUMPLE SF","NO CUMPLE SF")</f>
        <v>CUMPLE SF</v>
      </c>
      <c r="X907" t="str">
        <f>IF(Tabla1[[#This Row],[num_ta]]=1,"SI CUMPLE TA","NO CUMPLE TA")</f>
        <v>SI CUMPLE TA</v>
      </c>
      <c r="Y907" s="5" t="str">
        <f>IF(AND(Tabla1[[#This Row],[num_sup]]=1,Tabla1[[#This Row],[num_ta]]=1),"CUMPLE","NO CUMPLE")</f>
        <v>CUMPLE</v>
      </c>
    </row>
    <row r="908" spans="1:25" hidden="1" x14ac:dyDescent="0.25">
      <c r="A908" t="s">
        <v>7</v>
      </c>
      <c r="B908" t="s">
        <v>14</v>
      </c>
      <c r="C908" t="s">
        <v>54</v>
      </c>
      <c r="D908" t="s">
        <v>15</v>
      </c>
      <c r="E908" t="s">
        <v>96</v>
      </c>
      <c r="F908" t="s">
        <v>54</v>
      </c>
      <c r="G908">
        <v>10303</v>
      </c>
      <c r="H908" t="s">
        <v>3935</v>
      </c>
      <c r="I908">
        <v>2</v>
      </c>
      <c r="J908">
        <v>2024</v>
      </c>
      <c r="K908">
        <v>202402</v>
      </c>
      <c r="L908">
        <v>202402</v>
      </c>
      <c r="M908" t="s">
        <v>595</v>
      </c>
      <c r="N908" t="s">
        <v>1711</v>
      </c>
      <c r="O908" t="s">
        <v>2085</v>
      </c>
      <c r="P908" t="s">
        <v>3321</v>
      </c>
      <c r="Q908" s="1">
        <v>45132</v>
      </c>
      <c r="R908">
        <v>1</v>
      </c>
      <c r="S908">
        <v>1</v>
      </c>
      <c r="T908">
        <v>1</v>
      </c>
      <c r="U908">
        <v>1</v>
      </c>
      <c r="V908" t="s">
        <v>4013</v>
      </c>
      <c r="W908" t="str">
        <f>IF(Tabla1[[#This Row],[num_sup]]=1,"CUMPLE SF","NO CUMPLE SF")</f>
        <v>CUMPLE SF</v>
      </c>
      <c r="X908" t="str">
        <f>IF(Tabla1[[#This Row],[num_ta]]=1,"SI CUMPLE TA","NO CUMPLE TA")</f>
        <v>SI CUMPLE TA</v>
      </c>
      <c r="Y908" s="5" t="str">
        <f>IF(AND(Tabla1[[#This Row],[num_sup]]=1,Tabla1[[#This Row],[num_ta]]=1),"CUMPLE","NO CUMPLE")</f>
        <v>CUMPLE</v>
      </c>
    </row>
    <row r="909" spans="1:25" hidden="1" x14ac:dyDescent="0.25">
      <c r="A909" t="s">
        <v>7</v>
      </c>
      <c r="B909" t="s">
        <v>14</v>
      </c>
      <c r="C909" t="s">
        <v>56</v>
      </c>
      <c r="D909" t="s">
        <v>15</v>
      </c>
      <c r="E909" t="s">
        <v>96</v>
      </c>
      <c r="F909" t="s">
        <v>98</v>
      </c>
      <c r="G909">
        <v>10305</v>
      </c>
      <c r="H909" t="s">
        <v>3935</v>
      </c>
      <c r="I909">
        <v>2</v>
      </c>
      <c r="J909">
        <v>2024</v>
      </c>
      <c r="K909">
        <v>202402</v>
      </c>
      <c r="L909">
        <v>202402</v>
      </c>
      <c r="M909" t="s">
        <v>1605</v>
      </c>
      <c r="N909" t="s">
        <v>2013</v>
      </c>
      <c r="O909" t="s">
        <v>2201</v>
      </c>
      <c r="P909" t="s">
        <v>1719</v>
      </c>
      <c r="Q909" s="1">
        <v>45125</v>
      </c>
      <c r="R909">
        <v>1</v>
      </c>
      <c r="S909">
        <v>1</v>
      </c>
      <c r="T909">
        <v>1</v>
      </c>
      <c r="U909">
        <v>1</v>
      </c>
      <c r="V909" t="s">
        <v>4013</v>
      </c>
      <c r="W909" t="str">
        <f>IF(Tabla1[[#This Row],[num_sup]]=1,"CUMPLE SF","NO CUMPLE SF")</f>
        <v>CUMPLE SF</v>
      </c>
      <c r="X909" t="str">
        <f>IF(Tabla1[[#This Row],[num_ta]]=1,"SI CUMPLE TA","NO CUMPLE TA")</f>
        <v>SI CUMPLE TA</v>
      </c>
      <c r="Y909" s="5" t="str">
        <f>IF(AND(Tabla1[[#This Row],[num_sup]]=1,Tabla1[[#This Row],[num_ta]]=1),"CUMPLE","NO CUMPLE")</f>
        <v>CUMPLE</v>
      </c>
    </row>
    <row r="910" spans="1:25" hidden="1" x14ac:dyDescent="0.25">
      <c r="A910" t="s">
        <v>7</v>
      </c>
      <c r="B910" t="s">
        <v>14</v>
      </c>
      <c r="C910" t="s">
        <v>16</v>
      </c>
      <c r="D910" t="s">
        <v>3998</v>
      </c>
      <c r="E910" t="s">
        <v>3999</v>
      </c>
      <c r="F910" t="s">
        <v>4000</v>
      </c>
      <c r="G910">
        <v>10306</v>
      </c>
      <c r="H910" t="s">
        <v>3935</v>
      </c>
      <c r="I910">
        <v>2</v>
      </c>
      <c r="J910">
        <v>2024</v>
      </c>
      <c r="K910">
        <v>202402</v>
      </c>
      <c r="L910">
        <v>202402</v>
      </c>
      <c r="M910" t="s">
        <v>1604</v>
      </c>
      <c r="N910" t="s">
        <v>2713</v>
      </c>
      <c r="O910" t="s">
        <v>1876</v>
      </c>
      <c r="P910" t="s">
        <v>3320</v>
      </c>
      <c r="Q910" s="1">
        <v>45114</v>
      </c>
      <c r="R910">
        <v>1</v>
      </c>
      <c r="S910">
        <v>0</v>
      </c>
      <c r="T910">
        <v>0</v>
      </c>
      <c r="U910">
        <v>0</v>
      </c>
      <c r="V910" t="s">
        <v>4013</v>
      </c>
      <c r="W910" t="str">
        <f>IF(Tabla1[[#This Row],[num_sup]]=1,"CUMPLE SF","NO CUMPLE SF")</f>
        <v>NO CUMPLE SF</v>
      </c>
      <c r="X910" t="str">
        <f>IF(Tabla1[[#This Row],[num_ta]]=1,"SI CUMPLE TA","NO CUMPLE TA")</f>
        <v>NO CUMPLE TA</v>
      </c>
      <c r="Y910" s="5" t="str">
        <f>IF(AND(Tabla1[[#This Row],[num_sup]]=1,Tabla1[[#This Row],[num_ta]]=1),"CUMPLE","NO CUMPLE")</f>
        <v>NO CUMPLE</v>
      </c>
    </row>
    <row r="911" spans="1:25" hidden="1" x14ac:dyDescent="0.25">
      <c r="A911" t="s">
        <v>7</v>
      </c>
      <c r="B911" t="s">
        <v>14</v>
      </c>
      <c r="C911" t="s">
        <v>16</v>
      </c>
      <c r="D911" t="s">
        <v>15</v>
      </c>
      <c r="E911" t="s">
        <v>108</v>
      </c>
      <c r="F911" t="s">
        <v>108</v>
      </c>
      <c r="G911">
        <v>10306</v>
      </c>
      <c r="H911" t="s">
        <v>3935</v>
      </c>
      <c r="I911">
        <v>2</v>
      </c>
      <c r="J911">
        <v>2024</v>
      </c>
      <c r="K911">
        <v>202402</v>
      </c>
      <c r="L911">
        <v>202402</v>
      </c>
      <c r="M911" t="s">
        <v>613</v>
      </c>
      <c r="N911" t="s">
        <v>1735</v>
      </c>
      <c r="O911" t="s">
        <v>1735</v>
      </c>
      <c r="P911" t="s">
        <v>3319</v>
      </c>
      <c r="Q911" s="1">
        <v>45128</v>
      </c>
      <c r="R911">
        <v>1</v>
      </c>
      <c r="S911">
        <v>1</v>
      </c>
      <c r="T911">
        <v>1</v>
      </c>
      <c r="U911">
        <v>1</v>
      </c>
      <c r="V911" t="s">
        <v>4013</v>
      </c>
      <c r="W911" t="str">
        <f>IF(Tabla1[[#This Row],[num_sup]]=1,"CUMPLE SF","NO CUMPLE SF")</f>
        <v>CUMPLE SF</v>
      </c>
      <c r="X911" t="str">
        <f>IF(Tabla1[[#This Row],[num_ta]]=1,"SI CUMPLE TA","NO CUMPLE TA")</f>
        <v>SI CUMPLE TA</v>
      </c>
      <c r="Y911" s="5" t="str">
        <f>IF(AND(Tabla1[[#This Row],[num_sup]]=1,Tabla1[[#This Row],[num_ta]]=1),"CUMPLE","NO CUMPLE")</f>
        <v>CUMPLE</v>
      </c>
    </row>
    <row r="912" spans="1:25" hidden="1" x14ac:dyDescent="0.25">
      <c r="A912" t="s">
        <v>7</v>
      </c>
      <c r="B912" t="s">
        <v>14</v>
      </c>
      <c r="C912" t="s">
        <v>46</v>
      </c>
      <c r="D912" t="s">
        <v>15</v>
      </c>
      <c r="E912" t="s">
        <v>96</v>
      </c>
      <c r="F912" t="s">
        <v>1353</v>
      </c>
      <c r="G912">
        <v>10307</v>
      </c>
      <c r="H912" t="s">
        <v>3935</v>
      </c>
      <c r="I912">
        <v>2</v>
      </c>
      <c r="J912">
        <v>2024</v>
      </c>
      <c r="K912">
        <v>202402</v>
      </c>
      <c r="L912">
        <v>202402</v>
      </c>
      <c r="M912" t="s">
        <v>1603</v>
      </c>
      <c r="N912" t="s">
        <v>2134</v>
      </c>
      <c r="O912" t="s">
        <v>1950</v>
      </c>
      <c r="P912" t="s">
        <v>3318</v>
      </c>
      <c r="Q912" s="1">
        <v>45134</v>
      </c>
      <c r="R912">
        <v>1</v>
      </c>
      <c r="S912">
        <v>1</v>
      </c>
      <c r="T912">
        <v>1</v>
      </c>
      <c r="U912">
        <v>1</v>
      </c>
      <c r="V912" t="s">
        <v>4013</v>
      </c>
      <c r="W912" t="str">
        <f>IF(Tabla1[[#This Row],[num_sup]]=1,"CUMPLE SF","NO CUMPLE SF")</f>
        <v>CUMPLE SF</v>
      </c>
      <c r="X912" t="str">
        <f>IF(Tabla1[[#This Row],[num_ta]]=1,"SI CUMPLE TA","NO CUMPLE TA")</f>
        <v>SI CUMPLE TA</v>
      </c>
      <c r="Y912" s="5" t="str">
        <f>IF(AND(Tabla1[[#This Row],[num_sup]]=1,Tabla1[[#This Row],[num_ta]]=1),"CUMPLE","NO CUMPLE")</f>
        <v>CUMPLE</v>
      </c>
    </row>
    <row r="913" spans="1:25" hidden="1" x14ac:dyDescent="0.25">
      <c r="A913" t="s">
        <v>7</v>
      </c>
      <c r="B913" t="s">
        <v>14</v>
      </c>
      <c r="C913" t="s">
        <v>46</v>
      </c>
      <c r="D913" t="s">
        <v>15</v>
      </c>
      <c r="E913" t="s">
        <v>96</v>
      </c>
      <c r="F913" t="s">
        <v>100</v>
      </c>
      <c r="G913">
        <v>10307</v>
      </c>
      <c r="H913" t="s">
        <v>3935</v>
      </c>
      <c r="I913">
        <v>2</v>
      </c>
      <c r="J913">
        <v>2024</v>
      </c>
      <c r="K913">
        <v>202402</v>
      </c>
      <c r="L913">
        <v>202402</v>
      </c>
      <c r="M913" t="s">
        <v>662</v>
      </c>
      <c r="N913" t="s">
        <v>2027</v>
      </c>
      <c r="O913" t="s">
        <v>1969</v>
      </c>
      <c r="P913" t="s">
        <v>3317</v>
      </c>
      <c r="Q913" s="1">
        <v>45114</v>
      </c>
      <c r="R913">
        <v>1</v>
      </c>
      <c r="S913">
        <v>1</v>
      </c>
      <c r="T913">
        <v>1</v>
      </c>
      <c r="U913">
        <v>1</v>
      </c>
      <c r="V913" t="s">
        <v>4013</v>
      </c>
      <c r="W913" t="str">
        <f>IF(Tabla1[[#This Row],[num_sup]]=1,"CUMPLE SF","NO CUMPLE SF")</f>
        <v>CUMPLE SF</v>
      </c>
      <c r="X913" t="str">
        <f>IF(Tabla1[[#This Row],[num_ta]]=1,"SI CUMPLE TA","NO CUMPLE TA")</f>
        <v>SI CUMPLE TA</v>
      </c>
      <c r="Y913" s="5" t="str">
        <f>IF(AND(Tabla1[[#This Row],[num_sup]]=1,Tabla1[[#This Row],[num_ta]]=1),"CUMPLE","NO CUMPLE")</f>
        <v>CUMPLE</v>
      </c>
    </row>
    <row r="914" spans="1:25" hidden="1" x14ac:dyDescent="0.25">
      <c r="A914" t="s">
        <v>7</v>
      </c>
      <c r="B914" t="s">
        <v>14</v>
      </c>
      <c r="C914" t="s">
        <v>46</v>
      </c>
      <c r="D914" t="s">
        <v>15</v>
      </c>
      <c r="E914" t="s">
        <v>96</v>
      </c>
      <c r="F914" t="s">
        <v>100</v>
      </c>
      <c r="G914">
        <v>10307</v>
      </c>
      <c r="H914" t="s">
        <v>3935</v>
      </c>
      <c r="I914">
        <v>2</v>
      </c>
      <c r="J914">
        <v>2024</v>
      </c>
      <c r="K914">
        <v>202402</v>
      </c>
      <c r="L914">
        <v>202402</v>
      </c>
      <c r="M914" t="s">
        <v>663</v>
      </c>
      <c r="N914" t="s">
        <v>1691</v>
      </c>
      <c r="O914" t="s">
        <v>2010</v>
      </c>
      <c r="P914" t="s">
        <v>3316</v>
      </c>
      <c r="Q914" s="1">
        <v>45131</v>
      </c>
      <c r="R914">
        <v>1</v>
      </c>
      <c r="S914">
        <v>1</v>
      </c>
      <c r="T914">
        <v>1</v>
      </c>
      <c r="U914">
        <v>1</v>
      </c>
      <c r="V914" t="s">
        <v>4013</v>
      </c>
      <c r="W914" t="str">
        <f>IF(Tabla1[[#This Row],[num_sup]]=1,"CUMPLE SF","NO CUMPLE SF")</f>
        <v>CUMPLE SF</v>
      </c>
      <c r="X914" t="str">
        <f>IF(Tabla1[[#This Row],[num_ta]]=1,"SI CUMPLE TA","NO CUMPLE TA")</f>
        <v>SI CUMPLE TA</v>
      </c>
      <c r="Y914" s="5" t="str">
        <f>IF(AND(Tabla1[[#This Row],[num_sup]]=1,Tabla1[[#This Row],[num_ta]]=1),"CUMPLE","NO CUMPLE")</f>
        <v>CUMPLE</v>
      </c>
    </row>
    <row r="915" spans="1:25" hidden="1" x14ac:dyDescent="0.25">
      <c r="A915" t="s">
        <v>7</v>
      </c>
      <c r="B915" t="s">
        <v>14</v>
      </c>
      <c r="C915" t="s">
        <v>46</v>
      </c>
      <c r="D915" t="s">
        <v>15</v>
      </c>
      <c r="E915" t="s">
        <v>96</v>
      </c>
      <c r="F915" t="s">
        <v>26</v>
      </c>
      <c r="G915">
        <v>10307</v>
      </c>
      <c r="H915" t="s">
        <v>3935</v>
      </c>
      <c r="I915">
        <v>2</v>
      </c>
      <c r="J915">
        <v>2024</v>
      </c>
      <c r="K915">
        <v>202402</v>
      </c>
      <c r="L915">
        <v>202402</v>
      </c>
      <c r="M915" t="s">
        <v>664</v>
      </c>
      <c r="N915" t="s">
        <v>1838</v>
      </c>
      <c r="O915" t="s">
        <v>1707</v>
      </c>
      <c r="P915" t="s">
        <v>3315</v>
      </c>
      <c r="Q915" s="1">
        <v>45132</v>
      </c>
      <c r="R915">
        <v>1</v>
      </c>
      <c r="S915">
        <v>1</v>
      </c>
      <c r="T915">
        <v>1</v>
      </c>
      <c r="U915">
        <v>1</v>
      </c>
      <c r="V915" t="s">
        <v>4013</v>
      </c>
      <c r="W915" t="str">
        <f>IF(Tabla1[[#This Row],[num_sup]]=1,"CUMPLE SF","NO CUMPLE SF")</f>
        <v>CUMPLE SF</v>
      </c>
      <c r="X915" t="str">
        <f>IF(Tabla1[[#This Row],[num_ta]]=1,"SI CUMPLE TA","NO CUMPLE TA")</f>
        <v>SI CUMPLE TA</v>
      </c>
      <c r="Y915" s="5" t="str">
        <f>IF(AND(Tabla1[[#This Row],[num_sup]]=1,Tabla1[[#This Row],[num_ta]]=1),"CUMPLE","NO CUMPLE")</f>
        <v>CUMPLE</v>
      </c>
    </row>
    <row r="916" spans="1:25" hidden="1" x14ac:dyDescent="0.25">
      <c r="A916" t="s">
        <v>7</v>
      </c>
      <c r="B916" t="s">
        <v>14</v>
      </c>
      <c r="C916" t="s">
        <v>57</v>
      </c>
      <c r="D916" t="s">
        <v>15</v>
      </c>
      <c r="E916" t="s">
        <v>57</v>
      </c>
      <c r="F916" t="s">
        <v>57</v>
      </c>
      <c r="G916">
        <v>10301</v>
      </c>
      <c r="H916" t="s">
        <v>3935</v>
      </c>
      <c r="I916">
        <v>2</v>
      </c>
      <c r="J916">
        <v>2024</v>
      </c>
      <c r="K916">
        <v>202402</v>
      </c>
      <c r="L916">
        <v>202402</v>
      </c>
      <c r="M916" t="s">
        <v>637</v>
      </c>
      <c r="N916" t="s">
        <v>2013</v>
      </c>
      <c r="O916" t="s">
        <v>2027</v>
      </c>
      <c r="P916" t="s">
        <v>3314</v>
      </c>
      <c r="Q916" s="1">
        <v>45127</v>
      </c>
      <c r="R916">
        <v>1</v>
      </c>
      <c r="S916">
        <v>1</v>
      </c>
      <c r="T916">
        <v>1</v>
      </c>
      <c r="U916">
        <v>1</v>
      </c>
      <c r="V916" t="s">
        <v>4013</v>
      </c>
      <c r="W916" t="str">
        <f>IF(Tabla1[[#This Row],[num_sup]]=1,"CUMPLE SF","NO CUMPLE SF")</f>
        <v>CUMPLE SF</v>
      </c>
      <c r="X916" t="str">
        <f>IF(Tabla1[[#This Row],[num_ta]]=1,"SI CUMPLE TA","NO CUMPLE TA")</f>
        <v>SI CUMPLE TA</v>
      </c>
      <c r="Y916" s="5" t="str">
        <f>IF(AND(Tabla1[[#This Row],[num_sup]]=1,Tabla1[[#This Row],[num_ta]]=1),"CUMPLE","NO CUMPLE")</f>
        <v>CUMPLE</v>
      </c>
    </row>
    <row r="917" spans="1:25" hidden="1" x14ac:dyDescent="0.25">
      <c r="A917" t="s">
        <v>7</v>
      </c>
      <c r="B917" t="s">
        <v>14</v>
      </c>
      <c r="C917" t="s">
        <v>57</v>
      </c>
      <c r="D917" t="s">
        <v>15</v>
      </c>
      <c r="E917" t="s">
        <v>57</v>
      </c>
      <c r="F917" t="s">
        <v>57</v>
      </c>
      <c r="G917">
        <v>10301</v>
      </c>
      <c r="H917" t="s">
        <v>3935</v>
      </c>
      <c r="I917">
        <v>2</v>
      </c>
      <c r="J917">
        <v>2024</v>
      </c>
      <c r="K917">
        <v>202402</v>
      </c>
      <c r="L917">
        <v>202402</v>
      </c>
      <c r="M917" t="s">
        <v>638</v>
      </c>
      <c r="N917" t="s">
        <v>1931</v>
      </c>
      <c r="O917" t="s">
        <v>3313</v>
      </c>
      <c r="P917" t="s">
        <v>3312</v>
      </c>
      <c r="Q917" s="1">
        <v>45138</v>
      </c>
      <c r="R917">
        <v>1</v>
      </c>
      <c r="S917">
        <v>1</v>
      </c>
      <c r="T917">
        <v>1</v>
      </c>
      <c r="U917">
        <v>1</v>
      </c>
      <c r="V917" t="s">
        <v>4013</v>
      </c>
      <c r="W917" t="str">
        <f>IF(Tabla1[[#This Row],[num_sup]]=1,"CUMPLE SF","NO CUMPLE SF")</f>
        <v>CUMPLE SF</v>
      </c>
      <c r="X917" t="str">
        <f>IF(Tabla1[[#This Row],[num_ta]]=1,"SI CUMPLE TA","NO CUMPLE TA")</f>
        <v>SI CUMPLE TA</v>
      </c>
      <c r="Y917" s="5" t="str">
        <f>IF(AND(Tabla1[[#This Row],[num_sup]]=1,Tabla1[[#This Row],[num_ta]]=1),"CUMPLE","NO CUMPLE")</f>
        <v>CUMPLE</v>
      </c>
    </row>
    <row r="918" spans="1:25" hidden="1" x14ac:dyDescent="0.25">
      <c r="A918" t="s">
        <v>7</v>
      </c>
      <c r="B918" t="s">
        <v>14</v>
      </c>
      <c r="C918" t="s">
        <v>41</v>
      </c>
      <c r="D918" t="s">
        <v>15</v>
      </c>
      <c r="E918" t="s">
        <v>96</v>
      </c>
      <c r="F918" t="s">
        <v>41</v>
      </c>
      <c r="G918">
        <v>10309</v>
      </c>
      <c r="H918" t="s">
        <v>3935</v>
      </c>
      <c r="I918">
        <v>2</v>
      </c>
      <c r="J918">
        <v>2024</v>
      </c>
      <c r="K918">
        <v>202402</v>
      </c>
      <c r="L918">
        <v>202402</v>
      </c>
      <c r="M918" t="s">
        <v>665</v>
      </c>
      <c r="N918" t="s">
        <v>1692</v>
      </c>
      <c r="O918" t="s">
        <v>1880</v>
      </c>
      <c r="P918" t="s">
        <v>3311</v>
      </c>
      <c r="Q918" s="1">
        <v>45141</v>
      </c>
      <c r="R918">
        <v>1</v>
      </c>
      <c r="S918">
        <v>0</v>
      </c>
      <c r="T918">
        <v>0</v>
      </c>
      <c r="U918">
        <v>1</v>
      </c>
      <c r="V918" t="s">
        <v>4013</v>
      </c>
      <c r="W918" t="str">
        <f>IF(Tabla1[[#This Row],[num_sup]]=1,"CUMPLE SF","NO CUMPLE SF")</f>
        <v>NO CUMPLE SF</v>
      </c>
      <c r="X918" t="str">
        <f>IF(Tabla1[[#This Row],[num_ta]]=1,"SI CUMPLE TA","NO CUMPLE TA")</f>
        <v>SI CUMPLE TA</v>
      </c>
      <c r="Y918" s="5" t="str">
        <f>IF(AND(Tabla1[[#This Row],[num_sup]]=1,Tabla1[[#This Row],[num_ta]]=1),"CUMPLE","NO CUMPLE")</f>
        <v>NO CUMPLE</v>
      </c>
    </row>
    <row r="919" spans="1:25" hidden="1" x14ac:dyDescent="0.25">
      <c r="A919" t="s">
        <v>7</v>
      </c>
      <c r="B919" t="s">
        <v>14</v>
      </c>
      <c r="C919" t="s">
        <v>58</v>
      </c>
      <c r="D919" t="s">
        <v>15</v>
      </c>
      <c r="E919" t="s">
        <v>96</v>
      </c>
      <c r="F919" t="s">
        <v>32</v>
      </c>
      <c r="G919">
        <v>10310</v>
      </c>
      <c r="H919" t="s">
        <v>3935</v>
      </c>
      <c r="I919">
        <v>2</v>
      </c>
      <c r="J919">
        <v>2024</v>
      </c>
      <c r="K919">
        <v>202402</v>
      </c>
      <c r="L919">
        <v>202402</v>
      </c>
      <c r="M919" t="s">
        <v>666</v>
      </c>
      <c r="N919" t="s">
        <v>1677</v>
      </c>
      <c r="O919" t="s">
        <v>1853</v>
      </c>
      <c r="P919" t="s">
        <v>3310</v>
      </c>
      <c r="Q919" s="1">
        <v>45118</v>
      </c>
      <c r="R919">
        <v>1</v>
      </c>
      <c r="S919">
        <v>1</v>
      </c>
      <c r="T919">
        <v>1</v>
      </c>
      <c r="U919">
        <v>1</v>
      </c>
      <c r="V919" t="s">
        <v>4013</v>
      </c>
      <c r="W919" t="str">
        <f>IF(Tabla1[[#This Row],[num_sup]]=1,"CUMPLE SF","NO CUMPLE SF")</f>
        <v>CUMPLE SF</v>
      </c>
      <c r="X919" t="str">
        <f>IF(Tabla1[[#This Row],[num_ta]]=1,"SI CUMPLE TA","NO CUMPLE TA")</f>
        <v>SI CUMPLE TA</v>
      </c>
      <c r="Y919" s="5" t="str">
        <f>IF(AND(Tabla1[[#This Row],[num_sup]]=1,Tabla1[[#This Row],[num_ta]]=1),"CUMPLE","NO CUMPLE")</f>
        <v>CUMPLE</v>
      </c>
    </row>
    <row r="920" spans="1:25" hidden="1" x14ac:dyDescent="0.25">
      <c r="A920" t="s">
        <v>7</v>
      </c>
      <c r="B920" t="s">
        <v>14</v>
      </c>
      <c r="C920" t="s">
        <v>59</v>
      </c>
      <c r="D920" t="s">
        <v>15</v>
      </c>
      <c r="E920" t="s">
        <v>108</v>
      </c>
      <c r="F920" t="s">
        <v>39</v>
      </c>
      <c r="G920">
        <v>10312</v>
      </c>
      <c r="H920" t="s">
        <v>3935</v>
      </c>
      <c r="I920">
        <v>2</v>
      </c>
      <c r="J920">
        <v>2024</v>
      </c>
      <c r="K920">
        <v>202402</v>
      </c>
      <c r="L920">
        <v>202402</v>
      </c>
      <c r="M920" t="s">
        <v>628</v>
      </c>
      <c r="N920" t="s">
        <v>1686</v>
      </c>
      <c r="O920" t="s">
        <v>2264</v>
      </c>
      <c r="P920" t="s">
        <v>3309</v>
      </c>
      <c r="Q920" s="1">
        <v>45119</v>
      </c>
      <c r="R920">
        <v>1</v>
      </c>
      <c r="S920">
        <v>1</v>
      </c>
      <c r="T920">
        <v>1</v>
      </c>
      <c r="U920">
        <v>1</v>
      </c>
      <c r="V920" t="s">
        <v>4013</v>
      </c>
      <c r="W920" t="str">
        <f>IF(Tabla1[[#This Row],[num_sup]]=1,"CUMPLE SF","NO CUMPLE SF")</f>
        <v>CUMPLE SF</v>
      </c>
      <c r="X920" t="str">
        <f>IF(Tabla1[[#This Row],[num_ta]]=1,"SI CUMPLE TA","NO CUMPLE TA")</f>
        <v>SI CUMPLE TA</v>
      </c>
      <c r="Y920" s="5" t="str">
        <f>IF(AND(Tabla1[[#This Row],[num_sup]]=1,Tabla1[[#This Row],[num_ta]]=1),"CUMPLE","NO CUMPLE")</f>
        <v>CUMPLE</v>
      </c>
    </row>
    <row r="921" spans="1:25" hidden="1" x14ac:dyDescent="0.25">
      <c r="A921" t="s">
        <v>7</v>
      </c>
      <c r="B921" t="s">
        <v>14</v>
      </c>
      <c r="C921" t="s">
        <v>59</v>
      </c>
      <c r="D921" t="s">
        <v>15</v>
      </c>
      <c r="E921" t="s">
        <v>108</v>
      </c>
      <c r="F921" t="s">
        <v>146</v>
      </c>
      <c r="G921">
        <v>10312</v>
      </c>
      <c r="H921" t="s">
        <v>3935</v>
      </c>
      <c r="I921">
        <v>2</v>
      </c>
      <c r="J921">
        <v>2024</v>
      </c>
      <c r="K921">
        <v>202402</v>
      </c>
      <c r="L921">
        <v>202402</v>
      </c>
      <c r="M921" t="s">
        <v>3840</v>
      </c>
      <c r="N921" t="s">
        <v>1708</v>
      </c>
      <c r="O921" t="s">
        <v>1671</v>
      </c>
      <c r="P921" t="s">
        <v>3839</v>
      </c>
      <c r="Q921" s="1">
        <v>45116</v>
      </c>
      <c r="R921">
        <v>1</v>
      </c>
      <c r="S921">
        <v>1</v>
      </c>
      <c r="T921">
        <v>1</v>
      </c>
      <c r="U921">
        <v>1</v>
      </c>
      <c r="V921" t="s">
        <v>4013</v>
      </c>
      <c r="W921" t="str">
        <f>IF(Tabla1[[#This Row],[num_sup]]=1,"CUMPLE SF","NO CUMPLE SF")</f>
        <v>CUMPLE SF</v>
      </c>
      <c r="X921" t="str">
        <f>IF(Tabla1[[#This Row],[num_ta]]=1,"SI CUMPLE TA","NO CUMPLE TA")</f>
        <v>SI CUMPLE TA</v>
      </c>
      <c r="Y921" s="5" t="str">
        <f>IF(AND(Tabla1[[#This Row],[num_sup]]=1,Tabla1[[#This Row],[num_ta]]=1),"CUMPLE","NO CUMPLE")</f>
        <v>CUMPLE</v>
      </c>
    </row>
    <row r="922" spans="1:25" hidden="1" x14ac:dyDescent="0.25">
      <c r="A922" t="s">
        <v>7</v>
      </c>
      <c r="B922" t="s">
        <v>14</v>
      </c>
      <c r="C922" t="s">
        <v>59</v>
      </c>
      <c r="D922" t="s">
        <v>15</v>
      </c>
      <c r="E922" t="s">
        <v>108</v>
      </c>
      <c r="F922" t="s">
        <v>51</v>
      </c>
      <c r="G922">
        <v>10312</v>
      </c>
      <c r="H922" t="s">
        <v>3935</v>
      </c>
      <c r="I922">
        <v>2</v>
      </c>
      <c r="J922">
        <v>2024</v>
      </c>
      <c r="K922">
        <v>202402</v>
      </c>
      <c r="L922">
        <v>202402</v>
      </c>
      <c r="M922" t="s">
        <v>632</v>
      </c>
      <c r="N922" t="s">
        <v>2374</v>
      </c>
      <c r="O922" t="s">
        <v>579</v>
      </c>
      <c r="P922" t="s">
        <v>3308</v>
      </c>
      <c r="Q922" s="1">
        <v>45115</v>
      </c>
      <c r="R922">
        <v>1</v>
      </c>
      <c r="S922">
        <v>1</v>
      </c>
      <c r="T922">
        <v>1</v>
      </c>
      <c r="U922">
        <v>1</v>
      </c>
      <c r="V922" t="s">
        <v>4013</v>
      </c>
      <c r="W922" t="str">
        <f>IF(Tabla1[[#This Row],[num_sup]]=1,"CUMPLE SF","NO CUMPLE SF")</f>
        <v>CUMPLE SF</v>
      </c>
      <c r="X922" t="str">
        <f>IF(Tabla1[[#This Row],[num_ta]]=1,"SI CUMPLE TA","NO CUMPLE TA")</f>
        <v>SI CUMPLE TA</v>
      </c>
      <c r="Y922" s="5" t="str">
        <f>IF(AND(Tabla1[[#This Row],[num_sup]]=1,Tabla1[[#This Row],[num_ta]]=1),"CUMPLE","NO CUMPLE")</f>
        <v>CUMPLE</v>
      </c>
    </row>
    <row r="923" spans="1:25" hidden="1" x14ac:dyDescent="0.25">
      <c r="A923" t="s">
        <v>7</v>
      </c>
      <c r="B923" t="s">
        <v>14</v>
      </c>
      <c r="C923" t="s">
        <v>59</v>
      </c>
      <c r="D923" t="s">
        <v>15</v>
      </c>
      <c r="E923" t="s">
        <v>108</v>
      </c>
      <c r="F923" t="s">
        <v>51</v>
      </c>
      <c r="G923">
        <v>10312</v>
      </c>
      <c r="H923" t="s">
        <v>3935</v>
      </c>
      <c r="I923">
        <v>2</v>
      </c>
      <c r="J923">
        <v>2024</v>
      </c>
      <c r="K923">
        <v>202402</v>
      </c>
      <c r="L923">
        <v>202402</v>
      </c>
      <c r="M923" t="s">
        <v>633</v>
      </c>
      <c r="N923" t="s">
        <v>579</v>
      </c>
      <c r="O923" t="s">
        <v>1683</v>
      </c>
      <c r="P923" t="s">
        <v>3307</v>
      </c>
      <c r="Q923" s="1">
        <v>45134</v>
      </c>
      <c r="R923">
        <v>1</v>
      </c>
      <c r="S923">
        <v>1</v>
      </c>
      <c r="T923">
        <v>1</v>
      </c>
      <c r="U923">
        <v>1</v>
      </c>
      <c r="V923" t="s">
        <v>4013</v>
      </c>
      <c r="W923" t="str">
        <f>IF(Tabla1[[#This Row],[num_sup]]=1,"CUMPLE SF","NO CUMPLE SF")</f>
        <v>CUMPLE SF</v>
      </c>
      <c r="X923" t="str">
        <f>IF(Tabla1[[#This Row],[num_ta]]=1,"SI CUMPLE TA","NO CUMPLE TA")</f>
        <v>SI CUMPLE TA</v>
      </c>
      <c r="Y923" s="5" t="str">
        <f>IF(AND(Tabla1[[#This Row],[num_sup]]=1,Tabla1[[#This Row],[num_ta]]=1),"CUMPLE","NO CUMPLE")</f>
        <v>CUMPLE</v>
      </c>
    </row>
    <row r="924" spans="1:25" hidden="1" x14ac:dyDescent="0.25">
      <c r="A924" t="s">
        <v>7</v>
      </c>
      <c r="B924" t="s">
        <v>14</v>
      </c>
      <c r="C924" t="s">
        <v>59</v>
      </c>
      <c r="D924" t="s">
        <v>15</v>
      </c>
      <c r="E924" t="s">
        <v>108</v>
      </c>
      <c r="F924" t="s">
        <v>51</v>
      </c>
      <c r="G924">
        <v>10312</v>
      </c>
      <c r="H924" t="s">
        <v>3935</v>
      </c>
      <c r="I924">
        <v>2</v>
      </c>
      <c r="J924">
        <v>2024</v>
      </c>
      <c r="K924">
        <v>202402</v>
      </c>
      <c r="L924">
        <v>202402</v>
      </c>
      <c r="M924" t="s">
        <v>634</v>
      </c>
      <c r="N924" t="s">
        <v>1758</v>
      </c>
      <c r="O924" t="s">
        <v>1697</v>
      </c>
      <c r="P924" t="s">
        <v>3306</v>
      </c>
      <c r="Q924" s="1">
        <v>45136</v>
      </c>
      <c r="R924">
        <v>1</v>
      </c>
      <c r="S924">
        <v>1</v>
      </c>
      <c r="T924">
        <v>1</v>
      </c>
      <c r="U924">
        <v>1</v>
      </c>
      <c r="V924" t="s">
        <v>4013</v>
      </c>
      <c r="W924" t="str">
        <f>IF(Tabla1[[#This Row],[num_sup]]=1,"CUMPLE SF","NO CUMPLE SF")</f>
        <v>CUMPLE SF</v>
      </c>
      <c r="X924" t="str">
        <f>IF(Tabla1[[#This Row],[num_ta]]=1,"SI CUMPLE TA","NO CUMPLE TA")</f>
        <v>SI CUMPLE TA</v>
      </c>
      <c r="Y924" s="5" t="str">
        <f>IF(AND(Tabla1[[#This Row],[num_sup]]=1,Tabla1[[#This Row],[num_ta]]=1),"CUMPLE","NO CUMPLE")</f>
        <v>CUMPLE</v>
      </c>
    </row>
    <row r="925" spans="1:25" hidden="1" x14ac:dyDescent="0.25">
      <c r="A925" t="s">
        <v>7</v>
      </c>
      <c r="B925" t="s">
        <v>14</v>
      </c>
      <c r="C925" t="s">
        <v>59</v>
      </c>
      <c r="D925" t="s">
        <v>15</v>
      </c>
      <c r="E925" t="s">
        <v>108</v>
      </c>
      <c r="F925" t="s">
        <v>51</v>
      </c>
      <c r="G925">
        <v>10312</v>
      </c>
      <c r="H925" t="s">
        <v>3935</v>
      </c>
      <c r="I925">
        <v>2</v>
      </c>
      <c r="J925">
        <v>2024</v>
      </c>
      <c r="K925">
        <v>202402</v>
      </c>
      <c r="L925">
        <v>202402</v>
      </c>
      <c r="M925" t="s">
        <v>614</v>
      </c>
      <c r="N925" t="s">
        <v>2662</v>
      </c>
      <c r="O925" t="s">
        <v>1677</v>
      </c>
      <c r="P925" t="s">
        <v>3305</v>
      </c>
      <c r="Q925" s="1">
        <v>45140</v>
      </c>
      <c r="R925">
        <v>1</v>
      </c>
      <c r="S925">
        <v>1</v>
      </c>
      <c r="T925">
        <v>1</v>
      </c>
      <c r="U925">
        <v>1</v>
      </c>
      <c r="V925" t="s">
        <v>4013</v>
      </c>
      <c r="W925" t="str">
        <f>IF(Tabla1[[#This Row],[num_sup]]=1,"CUMPLE SF","NO CUMPLE SF")</f>
        <v>CUMPLE SF</v>
      </c>
      <c r="X925" t="str">
        <f>IF(Tabla1[[#This Row],[num_ta]]=1,"SI CUMPLE TA","NO CUMPLE TA")</f>
        <v>SI CUMPLE TA</v>
      </c>
      <c r="Y925" s="5" t="str">
        <f>IF(AND(Tabla1[[#This Row],[num_sup]]=1,Tabla1[[#This Row],[num_ta]]=1),"CUMPLE","NO CUMPLE")</f>
        <v>CUMPLE</v>
      </c>
    </row>
    <row r="926" spans="1:25" hidden="1" x14ac:dyDescent="0.25">
      <c r="A926" t="s">
        <v>7</v>
      </c>
      <c r="B926" t="s">
        <v>15</v>
      </c>
      <c r="C926" t="s">
        <v>15</v>
      </c>
      <c r="D926" t="s">
        <v>3998</v>
      </c>
      <c r="E926" t="s">
        <v>3999</v>
      </c>
      <c r="F926" t="s">
        <v>4000</v>
      </c>
      <c r="G926">
        <v>10101</v>
      </c>
      <c r="H926" t="s">
        <v>3935</v>
      </c>
      <c r="I926">
        <v>2</v>
      </c>
      <c r="J926">
        <v>2024</v>
      </c>
      <c r="K926">
        <v>202402</v>
      </c>
      <c r="L926">
        <v>202402</v>
      </c>
      <c r="M926" t="s">
        <v>685</v>
      </c>
      <c r="N926" t="s">
        <v>3304</v>
      </c>
      <c r="O926" t="s">
        <v>1707</v>
      </c>
      <c r="P926" t="s">
        <v>3303</v>
      </c>
      <c r="Q926" s="1">
        <v>45121</v>
      </c>
      <c r="R926">
        <v>1</v>
      </c>
      <c r="S926">
        <v>0</v>
      </c>
      <c r="T926">
        <v>0</v>
      </c>
      <c r="U926">
        <v>0</v>
      </c>
      <c r="V926" t="s">
        <v>4013</v>
      </c>
      <c r="W926" t="str">
        <f>IF(Tabla1[[#This Row],[num_sup]]=1,"CUMPLE SF","NO CUMPLE SF")</f>
        <v>NO CUMPLE SF</v>
      </c>
      <c r="X926" t="str">
        <f>IF(Tabla1[[#This Row],[num_ta]]=1,"SI CUMPLE TA","NO CUMPLE TA")</f>
        <v>NO CUMPLE TA</v>
      </c>
      <c r="Y926" s="5" t="str">
        <f>IF(AND(Tabla1[[#This Row],[num_sup]]=1,Tabla1[[#This Row],[num_ta]]=1),"CUMPLE","NO CUMPLE")</f>
        <v>NO CUMPLE</v>
      </c>
    </row>
    <row r="927" spans="1:25" hidden="1" x14ac:dyDescent="0.25">
      <c r="A927" t="s">
        <v>7</v>
      </c>
      <c r="B927" t="s">
        <v>15</v>
      </c>
      <c r="C927" t="s">
        <v>15</v>
      </c>
      <c r="D927" t="s">
        <v>15</v>
      </c>
      <c r="E927" t="s">
        <v>15</v>
      </c>
      <c r="F927" t="s">
        <v>275</v>
      </c>
      <c r="G927">
        <v>10101</v>
      </c>
      <c r="H927" t="s">
        <v>3935</v>
      </c>
      <c r="I927">
        <v>2</v>
      </c>
      <c r="J927">
        <v>2024</v>
      </c>
      <c r="K927">
        <v>202402</v>
      </c>
      <c r="L927">
        <v>202402</v>
      </c>
      <c r="M927" t="s">
        <v>3954</v>
      </c>
      <c r="N927" t="s">
        <v>1708</v>
      </c>
      <c r="O927" t="s">
        <v>2165</v>
      </c>
      <c r="P927" t="s">
        <v>3953</v>
      </c>
      <c r="Q927" s="1">
        <v>45117</v>
      </c>
      <c r="R927">
        <v>1</v>
      </c>
      <c r="S927">
        <v>0</v>
      </c>
      <c r="T927">
        <v>1</v>
      </c>
      <c r="U927">
        <v>0</v>
      </c>
      <c r="V927" t="s">
        <v>4013</v>
      </c>
      <c r="W927" t="str">
        <f>IF(Tabla1[[#This Row],[num_sup]]=1,"CUMPLE SF","NO CUMPLE SF")</f>
        <v>CUMPLE SF</v>
      </c>
      <c r="X927" t="str">
        <f>IF(Tabla1[[#This Row],[num_ta]]=1,"SI CUMPLE TA","NO CUMPLE TA")</f>
        <v>NO CUMPLE TA</v>
      </c>
      <c r="Y927" s="5" t="str">
        <f>IF(AND(Tabla1[[#This Row],[num_sup]]=1,Tabla1[[#This Row],[num_ta]]=1),"CUMPLE","NO CUMPLE")</f>
        <v>NO CUMPLE</v>
      </c>
    </row>
    <row r="928" spans="1:25" hidden="1" x14ac:dyDescent="0.25">
      <c r="A928" t="s">
        <v>7</v>
      </c>
      <c r="B928" t="s">
        <v>15</v>
      </c>
      <c r="C928" t="s">
        <v>15</v>
      </c>
      <c r="D928" t="s">
        <v>15</v>
      </c>
      <c r="E928" t="s">
        <v>15</v>
      </c>
      <c r="F928" t="s">
        <v>275</v>
      </c>
      <c r="G928">
        <v>10101</v>
      </c>
      <c r="H928" t="s">
        <v>3935</v>
      </c>
      <c r="I928">
        <v>2</v>
      </c>
      <c r="J928">
        <v>2024</v>
      </c>
      <c r="K928">
        <v>202402</v>
      </c>
      <c r="L928">
        <v>202402</v>
      </c>
      <c r="M928" t="s">
        <v>689</v>
      </c>
      <c r="N928" t="s">
        <v>2313</v>
      </c>
      <c r="O928" t="s">
        <v>1772</v>
      </c>
      <c r="P928" t="s">
        <v>3302</v>
      </c>
      <c r="Q928" s="1">
        <v>45142</v>
      </c>
      <c r="R928">
        <v>1</v>
      </c>
      <c r="S928">
        <v>1</v>
      </c>
      <c r="T928">
        <v>1</v>
      </c>
      <c r="U928">
        <v>1</v>
      </c>
      <c r="V928" t="s">
        <v>4013</v>
      </c>
      <c r="W928" t="str">
        <f>IF(Tabla1[[#This Row],[num_sup]]=1,"CUMPLE SF","NO CUMPLE SF")</f>
        <v>CUMPLE SF</v>
      </c>
      <c r="X928" t="str">
        <f>IF(Tabla1[[#This Row],[num_ta]]=1,"SI CUMPLE TA","NO CUMPLE TA")</f>
        <v>SI CUMPLE TA</v>
      </c>
      <c r="Y928" s="5" t="str">
        <f>IF(AND(Tabla1[[#This Row],[num_sup]]=1,Tabla1[[#This Row],[num_ta]]=1),"CUMPLE","NO CUMPLE")</f>
        <v>CUMPLE</v>
      </c>
    </row>
    <row r="929" spans="1:25" hidden="1" x14ac:dyDescent="0.25">
      <c r="A929" t="s">
        <v>7</v>
      </c>
      <c r="B929" t="s">
        <v>15</v>
      </c>
      <c r="C929" t="s">
        <v>15</v>
      </c>
      <c r="D929" t="s">
        <v>15</v>
      </c>
      <c r="E929" t="s">
        <v>15</v>
      </c>
      <c r="F929" t="s">
        <v>289</v>
      </c>
      <c r="G929">
        <v>10101</v>
      </c>
      <c r="H929" t="s">
        <v>3935</v>
      </c>
      <c r="I929">
        <v>2</v>
      </c>
      <c r="J929">
        <v>2024</v>
      </c>
      <c r="K929">
        <v>202402</v>
      </c>
      <c r="L929">
        <v>202402</v>
      </c>
      <c r="M929" t="s">
        <v>1602</v>
      </c>
      <c r="N929" t="s">
        <v>3301</v>
      </c>
      <c r="O929" t="s">
        <v>1700</v>
      </c>
      <c r="P929" t="s">
        <v>3300</v>
      </c>
      <c r="Q929" s="1">
        <v>45129</v>
      </c>
      <c r="R929">
        <v>1</v>
      </c>
      <c r="S929">
        <v>1</v>
      </c>
      <c r="T929">
        <v>1</v>
      </c>
      <c r="U929">
        <v>1</v>
      </c>
      <c r="V929" t="s">
        <v>4013</v>
      </c>
      <c r="W929" t="str">
        <f>IF(Tabla1[[#This Row],[num_sup]]=1,"CUMPLE SF","NO CUMPLE SF")</f>
        <v>CUMPLE SF</v>
      </c>
      <c r="X929" t="str">
        <f>IF(Tabla1[[#This Row],[num_ta]]=1,"SI CUMPLE TA","NO CUMPLE TA")</f>
        <v>SI CUMPLE TA</v>
      </c>
      <c r="Y929" s="5" t="str">
        <f>IF(AND(Tabla1[[#This Row],[num_sup]]=1,Tabla1[[#This Row],[num_ta]]=1),"CUMPLE","NO CUMPLE")</f>
        <v>CUMPLE</v>
      </c>
    </row>
    <row r="930" spans="1:25" hidden="1" x14ac:dyDescent="0.25">
      <c r="A930" t="s">
        <v>7</v>
      </c>
      <c r="B930" t="s">
        <v>15</v>
      </c>
      <c r="C930" t="s">
        <v>15</v>
      </c>
      <c r="D930" t="s">
        <v>15</v>
      </c>
      <c r="E930" t="s">
        <v>15</v>
      </c>
      <c r="F930" t="s">
        <v>298</v>
      </c>
      <c r="G930">
        <v>10101</v>
      </c>
      <c r="H930" t="s">
        <v>3935</v>
      </c>
      <c r="I930">
        <v>2</v>
      </c>
      <c r="J930">
        <v>2024</v>
      </c>
      <c r="K930">
        <v>202402</v>
      </c>
      <c r="L930">
        <v>202402</v>
      </c>
      <c r="M930" t="s">
        <v>686</v>
      </c>
      <c r="N930" t="s">
        <v>3299</v>
      </c>
      <c r="O930" t="s">
        <v>2027</v>
      </c>
      <c r="P930" t="s">
        <v>3298</v>
      </c>
      <c r="Q930" s="1">
        <v>45132</v>
      </c>
      <c r="R930">
        <v>1</v>
      </c>
      <c r="S930">
        <v>0</v>
      </c>
      <c r="T930">
        <v>0</v>
      </c>
      <c r="U930">
        <v>1</v>
      </c>
      <c r="V930" t="s">
        <v>4013</v>
      </c>
      <c r="W930" t="str">
        <f>IF(Tabla1[[#This Row],[num_sup]]=1,"CUMPLE SF","NO CUMPLE SF")</f>
        <v>NO CUMPLE SF</v>
      </c>
      <c r="X930" t="str">
        <f>IF(Tabla1[[#This Row],[num_ta]]=1,"SI CUMPLE TA","NO CUMPLE TA")</f>
        <v>SI CUMPLE TA</v>
      </c>
      <c r="Y930" s="5" t="str">
        <f>IF(AND(Tabla1[[#This Row],[num_sup]]=1,Tabla1[[#This Row],[num_ta]]=1),"CUMPLE","NO CUMPLE")</f>
        <v>NO CUMPLE</v>
      </c>
    </row>
    <row r="931" spans="1:25" hidden="1" x14ac:dyDescent="0.25">
      <c r="A931" t="s">
        <v>7</v>
      </c>
      <c r="B931" t="s">
        <v>15</v>
      </c>
      <c r="C931" t="s">
        <v>15</v>
      </c>
      <c r="D931" t="s">
        <v>15</v>
      </c>
      <c r="E931" t="s">
        <v>15</v>
      </c>
      <c r="F931" t="s">
        <v>298</v>
      </c>
      <c r="G931">
        <v>10101</v>
      </c>
      <c r="H931" t="s">
        <v>3935</v>
      </c>
      <c r="I931">
        <v>2</v>
      </c>
      <c r="J931">
        <v>2024</v>
      </c>
      <c r="K931">
        <v>202402</v>
      </c>
      <c r="L931">
        <v>202402</v>
      </c>
      <c r="M931" t="s">
        <v>717</v>
      </c>
      <c r="N931" t="s">
        <v>2599</v>
      </c>
      <c r="O931" t="s">
        <v>1800</v>
      </c>
      <c r="P931" t="s">
        <v>3297</v>
      </c>
      <c r="Q931" s="1">
        <v>45134</v>
      </c>
      <c r="R931">
        <v>1</v>
      </c>
      <c r="S931">
        <v>0</v>
      </c>
      <c r="T931">
        <v>1</v>
      </c>
      <c r="U931">
        <v>0</v>
      </c>
      <c r="V931" t="s">
        <v>4013</v>
      </c>
      <c r="W931" t="str">
        <f>IF(Tabla1[[#This Row],[num_sup]]=1,"CUMPLE SF","NO CUMPLE SF")</f>
        <v>CUMPLE SF</v>
      </c>
      <c r="X931" t="str">
        <f>IF(Tabla1[[#This Row],[num_ta]]=1,"SI CUMPLE TA","NO CUMPLE TA")</f>
        <v>NO CUMPLE TA</v>
      </c>
      <c r="Y931" s="5" t="str">
        <f>IF(AND(Tabla1[[#This Row],[num_sup]]=1,Tabla1[[#This Row],[num_ta]]=1),"CUMPLE","NO CUMPLE")</f>
        <v>NO CUMPLE</v>
      </c>
    </row>
    <row r="932" spans="1:25" hidden="1" x14ac:dyDescent="0.25">
      <c r="A932" t="s">
        <v>7</v>
      </c>
      <c r="B932" t="s">
        <v>15</v>
      </c>
      <c r="C932" t="s">
        <v>15</v>
      </c>
      <c r="D932" t="s">
        <v>15</v>
      </c>
      <c r="E932" t="s">
        <v>15</v>
      </c>
      <c r="F932" t="s">
        <v>314</v>
      </c>
      <c r="G932">
        <v>10101</v>
      </c>
      <c r="H932" t="s">
        <v>3935</v>
      </c>
      <c r="I932">
        <v>2</v>
      </c>
      <c r="J932">
        <v>2024</v>
      </c>
      <c r="K932">
        <v>202402</v>
      </c>
      <c r="L932">
        <v>202402</v>
      </c>
      <c r="M932" t="s">
        <v>720</v>
      </c>
      <c r="N932" t="s">
        <v>2201</v>
      </c>
      <c r="O932" t="s">
        <v>1856</v>
      </c>
      <c r="P932" t="s">
        <v>3296</v>
      </c>
      <c r="Q932" s="1">
        <v>45127</v>
      </c>
      <c r="R932">
        <v>1</v>
      </c>
      <c r="S932">
        <v>1</v>
      </c>
      <c r="T932">
        <v>1</v>
      </c>
      <c r="U932">
        <v>1</v>
      </c>
      <c r="V932" t="s">
        <v>4013</v>
      </c>
      <c r="W932" t="str">
        <f>IF(Tabla1[[#This Row],[num_sup]]=1,"CUMPLE SF","NO CUMPLE SF")</f>
        <v>CUMPLE SF</v>
      </c>
      <c r="X932" t="str">
        <f>IF(Tabla1[[#This Row],[num_ta]]=1,"SI CUMPLE TA","NO CUMPLE TA")</f>
        <v>SI CUMPLE TA</v>
      </c>
      <c r="Y932" s="5" t="str">
        <f>IF(AND(Tabla1[[#This Row],[num_sup]]=1,Tabla1[[#This Row],[num_ta]]=1),"CUMPLE","NO CUMPLE")</f>
        <v>CUMPLE</v>
      </c>
    </row>
    <row r="933" spans="1:25" hidden="1" x14ac:dyDescent="0.25">
      <c r="A933" t="s">
        <v>7</v>
      </c>
      <c r="B933" t="s">
        <v>15</v>
      </c>
      <c r="C933" t="s">
        <v>15</v>
      </c>
      <c r="D933" t="s">
        <v>15</v>
      </c>
      <c r="E933" t="s">
        <v>356</v>
      </c>
      <c r="F933" t="s">
        <v>357</v>
      </c>
      <c r="G933">
        <v>10101</v>
      </c>
      <c r="H933" t="s">
        <v>3935</v>
      </c>
      <c r="I933">
        <v>2</v>
      </c>
      <c r="J933">
        <v>2024</v>
      </c>
      <c r="K933">
        <v>202402</v>
      </c>
      <c r="L933">
        <v>202402</v>
      </c>
      <c r="M933" t="s">
        <v>728</v>
      </c>
      <c r="N933" t="s">
        <v>2724</v>
      </c>
      <c r="O933" t="s">
        <v>1751</v>
      </c>
      <c r="P933" t="s">
        <v>3295</v>
      </c>
      <c r="Q933" s="1">
        <v>45137</v>
      </c>
      <c r="R933">
        <v>1</v>
      </c>
      <c r="S933">
        <v>1</v>
      </c>
      <c r="T933">
        <v>1</v>
      </c>
      <c r="U933">
        <v>1</v>
      </c>
      <c r="V933" t="s">
        <v>4013</v>
      </c>
      <c r="W933" t="str">
        <f>IF(Tabla1[[#This Row],[num_sup]]=1,"CUMPLE SF","NO CUMPLE SF")</f>
        <v>CUMPLE SF</v>
      </c>
      <c r="X933" t="str">
        <f>IF(Tabla1[[#This Row],[num_ta]]=1,"SI CUMPLE TA","NO CUMPLE TA")</f>
        <v>SI CUMPLE TA</v>
      </c>
      <c r="Y933" s="5" t="str">
        <f>IF(AND(Tabla1[[#This Row],[num_sup]]=1,Tabla1[[#This Row],[num_ta]]=1),"CUMPLE","NO CUMPLE")</f>
        <v>CUMPLE</v>
      </c>
    </row>
    <row r="934" spans="1:25" hidden="1" x14ac:dyDescent="0.25">
      <c r="A934" t="s">
        <v>7</v>
      </c>
      <c r="B934" t="s">
        <v>15</v>
      </c>
      <c r="C934" t="s">
        <v>15</v>
      </c>
      <c r="D934" t="s">
        <v>135</v>
      </c>
      <c r="E934" t="s">
        <v>91</v>
      </c>
      <c r="F934" t="s">
        <v>136</v>
      </c>
      <c r="G934">
        <v>10101</v>
      </c>
      <c r="H934" t="s">
        <v>3935</v>
      </c>
      <c r="I934">
        <v>2</v>
      </c>
      <c r="J934">
        <v>2024</v>
      </c>
      <c r="K934">
        <v>202402</v>
      </c>
      <c r="L934">
        <v>202402</v>
      </c>
      <c r="M934" t="s">
        <v>726</v>
      </c>
      <c r="N934" t="s">
        <v>3294</v>
      </c>
      <c r="O934" t="s">
        <v>1704</v>
      </c>
      <c r="P934" t="s">
        <v>1936</v>
      </c>
      <c r="Q934" s="1">
        <v>45125</v>
      </c>
      <c r="R934">
        <v>1</v>
      </c>
      <c r="S934">
        <v>1</v>
      </c>
      <c r="T934">
        <v>1</v>
      </c>
      <c r="U934">
        <v>1</v>
      </c>
      <c r="V934" t="s">
        <v>4013</v>
      </c>
      <c r="W934" t="str">
        <f>IF(Tabla1[[#This Row],[num_sup]]=1,"CUMPLE SF","NO CUMPLE SF")</f>
        <v>CUMPLE SF</v>
      </c>
      <c r="X934" t="str">
        <f>IF(Tabla1[[#This Row],[num_ta]]=1,"SI CUMPLE TA","NO CUMPLE TA")</f>
        <v>SI CUMPLE TA</v>
      </c>
      <c r="Y934" s="5" t="str">
        <f>IF(AND(Tabla1[[#This Row],[num_sup]]=1,Tabla1[[#This Row],[num_ta]]=1),"CUMPLE","NO CUMPLE")</f>
        <v>CUMPLE</v>
      </c>
    </row>
    <row r="935" spans="1:25" hidden="1" x14ac:dyDescent="0.25">
      <c r="A935" t="s">
        <v>7</v>
      </c>
      <c r="B935" t="s">
        <v>15</v>
      </c>
      <c r="C935" t="s">
        <v>15</v>
      </c>
      <c r="D935" t="s">
        <v>135</v>
      </c>
      <c r="E935" t="s">
        <v>91</v>
      </c>
      <c r="F935" t="s">
        <v>136</v>
      </c>
      <c r="G935">
        <v>10101</v>
      </c>
      <c r="H935" t="s">
        <v>3935</v>
      </c>
      <c r="I935">
        <v>2</v>
      </c>
      <c r="J935">
        <v>2024</v>
      </c>
      <c r="K935">
        <v>202402</v>
      </c>
      <c r="L935">
        <v>202402</v>
      </c>
      <c r="M935" t="s">
        <v>727</v>
      </c>
      <c r="N935" t="s">
        <v>2870</v>
      </c>
      <c r="O935" t="s">
        <v>2027</v>
      </c>
      <c r="P935" t="s">
        <v>3293</v>
      </c>
      <c r="Q935" s="1">
        <v>45126</v>
      </c>
      <c r="R935">
        <v>1</v>
      </c>
      <c r="S935">
        <v>1</v>
      </c>
      <c r="T935">
        <v>1</v>
      </c>
      <c r="U935">
        <v>1</v>
      </c>
      <c r="V935" t="s">
        <v>4013</v>
      </c>
      <c r="W935" t="str">
        <f>IF(Tabla1[[#This Row],[num_sup]]=1,"CUMPLE SF","NO CUMPLE SF")</f>
        <v>CUMPLE SF</v>
      </c>
      <c r="X935" t="str">
        <f>IF(Tabla1[[#This Row],[num_ta]]=1,"SI CUMPLE TA","NO CUMPLE TA")</f>
        <v>SI CUMPLE TA</v>
      </c>
      <c r="Y935" s="5" t="str">
        <f>IF(AND(Tabla1[[#This Row],[num_sup]]=1,Tabla1[[#This Row],[num_ta]]=1),"CUMPLE","NO CUMPLE")</f>
        <v>CUMPLE</v>
      </c>
    </row>
    <row r="936" spans="1:25" hidden="1" x14ac:dyDescent="0.25">
      <c r="A936" t="s">
        <v>7</v>
      </c>
      <c r="B936" t="s">
        <v>15</v>
      </c>
      <c r="C936" t="s">
        <v>15</v>
      </c>
      <c r="D936" t="s">
        <v>135</v>
      </c>
      <c r="E936" t="s">
        <v>91</v>
      </c>
      <c r="F936" t="s">
        <v>136</v>
      </c>
      <c r="G936">
        <v>10101</v>
      </c>
      <c r="H936" t="s">
        <v>3935</v>
      </c>
      <c r="I936">
        <v>2</v>
      </c>
      <c r="J936">
        <v>2024</v>
      </c>
      <c r="K936">
        <v>202402</v>
      </c>
      <c r="L936">
        <v>202402</v>
      </c>
      <c r="M936" t="s">
        <v>687</v>
      </c>
      <c r="N936" t="s">
        <v>1809</v>
      </c>
      <c r="O936" t="s">
        <v>1746</v>
      </c>
      <c r="P936" t="s">
        <v>3292</v>
      </c>
      <c r="Q936" s="1">
        <v>45141</v>
      </c>
      <c r="R936">
        <v>1</v>
      </c>
      <c r="S936">
        <v>0</v>
      </c>
      <c r="T936">
        <v>1</v>
      </c>
      <c r="U936">
        <v>0</v>
      </c>
      <c r="V936" t="s">
        <v>4013</v>
      </c>
      <c r="W936" t="str">
        <f>IF(Tabla1[[#This Row],[num_sup]]=1,"CUMPLE SF","NO CUMPLE SF")</f>
        <v>CUMPLE SF</v>
      </c>
      <c r="X936" t="str">
        <f>IF(Tabla1[[#This Row],[num_ta]]=1,"SI CUMPLE TA","NO CUMPLE TA")</f>
        <v>NO CUMPLE TA</v>
      </c>
      <c r="Y936" s="5" t="str">
        <f>IF(AND(Tabla1[[#This Row],[num_sup]]=1,Tabla1[[#This Row],[num_ta]]=1),"CUMPLE","NO CUMPLE")</f>
        <v>NO CUMPLE</v>
      </c>
    </row>
    <row r="937" spans="1:25" hidden="1" x14ac:dyDescent="0.25">
      <c r="A937" t="s">
        <v>7</v>
      </c>
      <c r="B937" t="s">
        <v>15</v>
      </c>
      <c r="C937" t="s">
        <v>15</v>
      </c>
      <c r="D937" t="s">
        <v>135</v>
      </c>
      <c r="E937" t="s">
        <v>91</v>
      </c>
      <c r="F937" t="s">
        <v>136</v>
      </c>
      <c r="G937">
        <v>10101</v>
      </c>
      <c r="H937" t="s">
        <v>3935</v>
      </c>
      <c r="I937">
        <v>2</v>
      </c>
      <c r="J937">
        <v>2024</v>
      </c>
      <c r="K937">
        <v>202402</v>
      </c>
      <c r="L937">
        <v>202402</v>
      </c>
      <c r="M937" t="s">
        <v>688</v>
      </c>
      <c r="N937" t="s">
        <v>3291</v>
      </c>
      <c r="O937" t="s">
        <v>1740</v>
      </c>
      <c r="P937" t="s">
        <v>3290</v>
      </c>
      <c r="Q937" s="1">
        <v>45142</v>
      </c>
      <c r="R937">
        <v>1</v>
      </c>
      <c r="S937">
        <v>1</v>
      </c>
      <c r="T937">
        <v>1</v>
      </c>
      <c r="U937">
        <v>1</v>
      </c>
      <c r="V937" t="s">
        <v>4013</v>
      </c>
      <c r="W937" t="str">
        <f>IF(Tabla1[[#This Row],[num_sup]]=1,"CUMPLE SF","NO CUMPLE SF")</f>
        <v>CUMPLE SF</v>
      </c>
      <c r="X937" t="str">
        <f>IF(Tabla1[[#This Row],[num_ta]]=1,"SI CUMPLE TA","NO CUMPLE TA")</f>
        <v>SI CUMPLE TA</v>
      </c>
      <c r="Y937" s="5" t="str">
        <f>IF(AND(Tabla1[[#This Row],[num_sup]]=1,Tabla1[[#This Row],[num_ta]]=1),"CUMPLE","NO CUMPLE")</f>
        <v>CUMPLE</v>
      </c>
    </row>
    <row r="938" spans="1:25" hidden="1" x14ac:dyDescent="0.25">
      <c r="A938" t="s">
        <v>7</v>
      </c>
      <c r="B938" t="s">
        <v>15</v>
      </c>
      <c r="C938" t="s">
        <v>52</v>
      </c>
      <c r="D938" t="s">
        <v>3998</v>
      </c>
      <c r="E938" t="s">
        <v>3999</v>
      </c>
      <c r="F938" t="s">
        <v>4000</v>
      </c>
      <c r="G938">
        <v>10106</v>
      </c>
      <c r="H938" t="s">
        <v>3935</v>
      </c>
      <c r="I938">
        <v>2</v>
      </c>
      <c r="J938">
        <v>2024</v>
      </c>
      <c r="K938">
        <v>202402</v>
      </c>
      <c r="L938">
        <v>202402</v>
      </c>
      <c r="M938" t="s">
        <v>1601</v>
      </c>
      <c r="N938" t="s">
        <v>1791</v>
      </c>
      <c r="O938" t="s">
        <v>2264</v>
      </c>
      <c r="P938" t="s">
        <v>3289</v>
      </c>
      <c r="Q938" s="1">
        <v>45123</v>
      </c>
      <c r="R938">
        <v>1</v>
      </c>
      <c r="S938">
        <v>0</v>
      </c>
      <c r="T938">
        <v>0</v>
      </c>
      <c r="U938">
        <v>0</v>
      </c>
      <c r="V938" t="s">
        <v>4013</v>
      </c>
      <c r="W938" t="str">
        <f>IF(Tabla1[[#This Row],[num_sup]]=1,"CUMPLE SF","NO CUMPLE SF")</f>
        <v>NO CUMPLE SF</v>
      </c>
      <c r="X938" t="str">
        <f>IF(Tabla1[[#This Row],[num_ta]]=1,"SI CUMPLE TA","NO CUMPLE TA")</f>
        <v>NO CUMPLE TA</v>
      </c>
      <c r="Y938" s="5" t="str">
        <f>IF(AND(Tabla1[[#This Row],[num_sup]]=1,Tabla1[[#This Row],[num_ta]]=1),"CUMPLE","NO CUMPLE")</f>
        <v>NO CUMPLE</v>
      </c>
    </row>
    <row r="939" spans="1:25" hidden="1" x14ac:dyDescent="0.25">
      <c r="A939" t="s">
        <v>7</v>
      </c>
      <c r="B939" t="s">
        <v>15</v>
      </c>
      <c r="C939" t="s">
        <v>52</v>
      </c>
      <c r="D939" t="s">
        <v>15</v>
      </c>
      <c r="E939" t="s">
        <v>230</v>
      </c>
      <c r="F939" t="s">
        <v>230</v>
      </c>
      <c r="G939">
        <v>10106</v>
      </c>
      <c r="H939" t="s">
        <v>3935</v>
      </c>
      <c r="I939">
        <v>2</v>
      </c>
      <c r="J939">
        <v>2024</v>
      </c>
      <c r="K939">
        <v>202402</v>
      </c>
      <c r="L939">
        <v>202402</v>
      </c>
      <c r="M939" t="s">
        <v>734</v>
      </c>
      <c r="N939" t="s">
        <v>1722</v>
      </c>
      <c r="O939" t="s">
        <v>1681</v>
      </c>
      <c r="P939" t="s">
        <v>3288</v>
      </c>
      <c r="Q939" s="1">
        <v>45132</v>
      </c>
      <c r="R939">
        <v>1</v>
      </c>
      <c r="S939">
        <v>1</v>
      </c>
      <c r="T939">
        <v>1</v>
      </c>
      <c r="U939">
        <v>1</v>
      </c>
      <c r="V939" t="s">
        <v>4013</v>
      </c>
      <c r="W939" t="str">
        <f>IF(Tabla1[[#This Row],[num_sup]]=1,"CUMPLE SF","NO CUMPLE SF")</f>
        <v>CUMPLE SF</v>
      </c>
      <c r="X939" t="str">
        <f>IF(Tabla1[[#This Row],[num_ta]]=1,"SI CUMPLE TA","NO CUMPLE TA")</f>
        <v>SI CUMPLE TA</v>
      </c>
      <c r="Y939" s="5" t="str">
        <f>IF(AND(Tabla1[[#This Row],[num_sup]]=1,Tabla1[[#This Row],[num_ta]]=1),"CUMPLE","NO CUMPLE")</f>
        <v>CUMPLE</v>
      </c>
    </row>
    <row r="940" spans="1:25" hidden="1" x14ac:dyDescent="0.25">
      <c r="A940" t="s">
        <v>7</v>
      </c>
      <c r="B940" t="s">
        <v>15</v>
      </c>
      <c r="C940" t="s">
        <v>52</v>
      </c>
      <c r="D940" t="s">
        <v>15</v>
      </c>
      <c r="E940" t="s">
        <v>230</v>
      </c>
      <c r="F940" t="s">
        <v>1600</v>
      </c>
      <c r="G940">
        <v>10106</v>
      </c>
      <c r="H940" t="s">
        <v>3935</v>
      </c>
      <c r="I940">
        <v>2</v>
      </c>
      <c r="J940">
        <v>2024</v>
      </c>
      <c r="K940">
        <v>202402</v>
      </c>
      <c r="L940">
        <v>202402</v>
      </c>
      <c r="M940" t="s">
        <v>1599</v>
      </c>
      <c r="N940" t="s">
        <v>1700</v>
      </c>
      <c r="O940" t="s">
        <v>2570</v>
      </c>
      <c r="P940" t="s">
        <v>3287</v>
      </c>
      <c r="Q940" s="1">
        <v>45126</v>
      </c>
      <c r="R940">
        <v>1</v>
      </c>
      <c r="S940">
        <v>1</v>
      </c>
      <c r="T940">
        <v>1</v>
      </c>
      <c r="U940">
        <v>1</v>
      </c>
      <c r="V940" t="s">
        <v>4013</v>
      </c>
      <c r="W940" t="str">
        <f>IF(Tabla1[[#This Row],[num_sup]]=1,"CUMPLE SF","NO CUMPLE SF")</f>
        <v>CUMPLE SF</v>
      </c>
      <c r="X940" t="str">
        <f>IF(Tabla1[[#This Row],[num_ta]]=1,"SI CUMPLE TA","NO CUMPLE TA")</f>
        <v>SI CUMPLE TA</v>
      </c>
      <c r="Y940" s="5" t="str">
        <f>IF(AND(Tabla1[[#This Row],[num_sup]]=1,Tabla1[[#This Row],[num_ta]]=1),"CUMPLE","NO CUMPLE")</f>
        <v>CUMPLE</v>
      </c>
    </row>
    <row r="941" spans="1:25" hidden="1" x14ac:dyDescent="0.25">
      <c r="A941" t="s">
        <v>7</v>
      </c>
      <c r="B941" t="s">
        <v>15</v>
      </c>
      <c r="C941" t="s">
        <v>52</v>
      </c>
      <c r="D941" t="s">
        <v>15</v>
      </c>
      <c r="E941" t="s">
        <v>40</v>
      </c>
      <c r="F941" t="s">
        <v>1346</v>
      </c>
      <c r="G941">
        <v>10106</v>
      </c>
      <c r="H941" t="s">
        <v>3935</v>
      </c>
      <c r="I941">
        <v>2</v>
      </c>
      <c r="J941">
        <v>2024</v>
      </c>
      <c r="K941">
        <v>202402</v>
      </c>
      <c r="L941">
        <v>202402</v>
      </c>
      <c r="M941" t="s">
        <v>1598</v>
      </c>
      <c r="N941" t="s">
        <v>2570</v>
      </c>
      <c r="O941" t="s">
        <v>2567</v>
      </c>
      <c r="P941" t="s">
        <v>3286</v>
      </c>
      <c r="Q941" s="1">
        <v>45132</v>
      </c>
      <c r="R941">
        <v>1</v>
      </c>
      <c r="S941">
        <v>0</v>
      </c>
      <c r="T941">
        <v>1</v>
      </c>
      <c r="U941">
        <v>0</v>
      </c>
      <c r="V941" t="s">
        <v>4013</v>
      </c>
      <c r="W941" t="str">
        <f>IF(Tabla1[[#This Row],[num_sup]]=1,"CUMPLE SF","NO CUMPLE SF")</f>
        <v>CUMPLE SF</v>
      </c>
      <c r="X941" t="str">
        <f>IF(Tabla1[[#This Row],[num_ta]]=1,"SI CUMPLE TA","NO CUMPLE TA")</f>
        <v>NO CUMPLE TA</v>
      </c>
      <c r="Y941" s="5" t="str">
        <f>IF(AND(Tabla1[[#This Row],[num_sup]]=1,Tabla1[[#This Row],[num_ta]]=1),"CUMPLE","NO CUMPLE")</f>
        <v>NO CUMPLE</v>
      </c>
    </row>
    <row r="942" spans="1:25" hidden="1" x14ac:dyDescent="0.25">
      <c r="A942" t="s">
        <v>7</v>
      </c>
      <c r="B942" t="s">
        <v>15</v>
      </c>
      <c r="C942" t="s">
        <v>64</v>
      </c>
      <c r="D942" t="s">
        <v>15</v>
      </c>
      <c r="E942" t="s">
        <v>15</v>
      </c>
      <c r="F942" t="s">
        <v>64</v>
      </c>
      <c r="G942">
        <v>10108</v>
      </c>
      <c r="H942" t="s">
        <v>3935</v>
      </c>
      <c r="I942">
        <v>2</v>
      </c>
      <c r="J942">
        <v>2024</v>
      </c>
      <c r="K942">
        <v>202402</v>
      </c>
      <c r="L942">
        <v>202402</v>
      </c>
      <c r="M942" t="s">
        <v>735</v>
      </c>
      <c r="N942" t="s">
        <v>1876</v>
      </c>
      <c r="O942" t="s">
        <v>1815</v>
      </c>
      <c r="P942" t="s">
        <v>3285</v>
      </c>
      <c r="Q942" s="1">
        <v>45136</v>
      </c>
      <c r="R942">
        <v>1</v>
      </c>
      <c r="S942">
        <v>1</v>
      </c>
      <c r="T942">
        <v>1</v>
      </c>
      <c r="U942">
        <v>1</v>
      </c>
      <c r="V942" t="s">
        <v>4013</v>
      </c>
      <c r="W942" t="str">
        <f>IF(Tabla1[[#This Row],[num_sup]]=1,"CUMPLE SF","NO CUMPLE SF")</f>
        <v>CUMPLE SF</v>
      </c>
      <c r="X942" t="str">
        <f>IF(Tabla1[[#This Row],[num_ta]]=1,"SI CUMPLE TA","NO CUMPLE TA")</f>
        <v>SI CUMPLE TA</v>
      </c>
      <c r="Y942" s="5" t="str">
        <f>IF(AND(Tabla1[[#This Row],[num_sup]]=1,Tabla1[[#This Row],[num_ta]]=1),"CUMPLE","NO CUMPLE")</f>
        <v>CUMPLE</v>
      </c>
    </row>
    <row r="943" spans="1:25" hidden="1" x14ac:dyDescent="0.25">
      <c r="A943" t="s">
        <v>7</v>
      </c>
      <c r="B943" t="s">
        <v>15</v>
      </c>
      <c r="C943" t="s">
        <v>48</v>
      </c>
      <c r="D943" t="s">
        <v>15</v>
      </c>
      <c r="E943" t="s">
        <v>80</v>
      </c>
      <c r="F943" t="s">
        <v>90</v>
      </c>
      <c r="G943">
        <v>10109</v>
      </c>
      <c r="H943" t="s">
        <v>3935</v>
      </c>
      <c r="I943">
        <v>2</v>
      </c>
      <c r="J943">
        <v>2024</v>
      </c>
      <c r="K943">
        <v>202402</v>
      </c>
      <c r="L943">
        <v>202402</v>
      </c>
      <c r="M943" t="s">
        <v>754</v>
      </c>
      <c r="N943" t="s">
        <v>1721</v>
      </c>
      <c r="O943" t="s">
        <v>2239</v>
      </c>
      <c r="P943" t="s">
        <v>3284</v>
      </c>
      <c r="Q943" s="1">
        <v>45125</v>
      </c>
      <c r="R943">
        <v>1</v>
      </c>
      <c r="S943">
        <v>1</v>
      </c>
      <c r="T943">
        <v>1</v>
      </c>
      <c r="U943">
        <v>1</v>
      </c>
      <c r="V943" t="s">
        <v>4013</v>
      </c>
      <c r="W943" t="str">
        <f>IF(Tabla1[[#This Row],[num_sup]]=1,"CUMPLE SF","NO CUMPLE SF")</f>
        <v>CUMPLE SF</v>
      </c>
      <c r="X943" t="str">
        <f>IF(Tabla1[[#This Row],[num_ta]]=1,"SI CUMPLE TA","NO CUMPLE TA")</f>
        <v>SI CUMPLE TA</v>
      </c>
      <c r="Y943" s="5" t="str">
        <f>IF(AND(Tabla1[[#This Row],[num_sup]]=1,Tabla1[[#This Row],[num_ta]]=1),"CUMPLE","NO CUMPLE")</f>
        <v>CUMPLE</v>
      </c>
    </row>
    <row r="944" spans="1:25" hidden="1" x14ac:dyDescent="0.25">
      <c r="A944" t="s">
        <v>7</v>
      </c>
      <c r="B944" t="s">
        <v>15</v>
      </c>
      <c r="C944" t="s">
        <v>48</v>
      </c>
      <c r="D944" t="s">
        <v>15</v>
      </c>
      <c r="E944" t="s">
        <v>80</v>
      </c>
      <c r="F944" t="s">
        <v>414</v>
      </c>
      <c r="G944">
        <v>10109</v>
      </c>
      <c r="H944" t="s">
        <v>3935</v>
      </c>
      <c r="I944">
        <v>2</v>
      </c>
      <c r="J944">
        <v>2024</v>
      </c>
      <c r="K944">
        <v>202402</v>
      </c>
      <c r="L944">
        <v>202402</v>
      </c>
      <c r="M944" t="s">
        <v>738</v>
      </c>
      <c r="N944" t="s">
        <v>1856</v>
      </c>
      <c r="O944" t="s">
        <v>1692</v>
      </c>
      <c r="P944" t="s">
        <v>3283</v>
      </c>
      <c r="Q944" s="1">
        <v>45142</v>
      </c>
      <c r="R944">
        <v>1</v>
      </c>
      <c r="S944">
        <v>1</v>
      </c>
      <c r="T944">
        <v>1</v>
      </c>
      <c r="U944">
        <v>1</v>
      </c>
      <c r="V944" t="s">
        <v>4013</v>
      </c>
      <c r="W944" t="str">
        <f>IF(Tabla1[[#This Row],[num_sup]]=1,"CUMPLE SF","NO CUMPLE SF")</f>
        <v>CUMPLE SF</v>
      </c>
      <c r="X944" t="str">
        <f>IF(Tabla1[[#This Row],[num_ta]]=1,"SI CUMPLE TA","NO CUMPLE TA")</f>
        <v>SI CUMPLE TA</v>
      </c>
      <c r="Y944" s="5" t="str">
        <f>IF(AND(Tabla1[[#This Row],[num_sup]]=1,Tabla1[[#This Row],[num_ta]]=1),"CUMPLE","NO CUMPLE")</f>
        <v>CUMPLE</v>
      </c>
    </row>
    <row r="945" spans="1:25" hidden="1" x14ac:dyDescent="0.25">
      <c r="A945" t="s">
        <v>7</v>
      </c>
      <c r="B945" t="s">
        <v>15</v>
      </c>
      <c r="C945" t="s">
        <v>48</v>
      </c>
      <c r="D945" t="s">
        <v>15</v>
      </c>
      <c r="E945" t="s">
        <v>368</v>
      </c>
      <c r="F945" t="s">
        <v>417</v>
      </c>
      <c r="G945">
        <v>10109</v>
      </c>
      <c r="H945" t="s">
        <v>3935</v>
      </c>
      <c r="I945">
        <v>2</v>
      </c>
      <c r="J945">
        <v>2024</v>
      </c>
      <c r="K945">
        <v>202402</v>
      </c>
      <c r="L945">
        <v>202402</v>
      </c>
      <c r="M945" t="s">
        <v>756</v>
      </c>
      <c r="N945" t="s">
        <v>1692</v>
      </c>
      <c r="O945" t="s">
        <v>1700</v>
      </c>
      <c r="P945" t="s">
        <v>3282</v>
      </c>
      <c r="Q945" s="1">
        <v>45130</v>
      </c>
      <c r="R945">
        <v>1</v>
      </c>
      <c r="S945">
        <v>1</v>
      </c>
      <c r="T945">
        <v>1</v>
      </c>
      <c r="U945">
        <v>1</v>
      </c>
      <c r="V945" t="s">
        <v>4013</v>
      </c>
      <c r="W945" t="str">
        <f>IF(Tabla1[[#This Row],[num_sup]]=1,"CUMPLE SF","NO CUMPLE SF")</f>
        <v>CUMPLE SF</v>
      </c>
      <c r="X945" t="str">
        <f>IF(Tabla1[[#This Row],[num_ta]]=1,"SI CUMPLE TA","NO CUMPLE TA")</f>
        <v>SI CUMPLE TA</v>
      </c>
      <c r="Y945" s="5" t="str">
        <f>IF(AND(Tabla1[[#This Row],[num_sup]]=1,Tabla1[[#This Row],[num_ta]]=1),"CUMPLE","NO CUMPLE")</f>
        <v>CUMPLE</v>
      </c>
    </row>
    <row r="946" spans="1:25" hidden="1" x14ac:dyDescent="0.25">
      <c r="A946" t="s">
        <v>7</v>
      </c>
      <c r="B946" t="s">
        <v>15</v>
      </c>
      <c r="C946" t="s">
        <v>48</v>
      </c>
      <c r="D946" t="s">
        <v>15</v>
      </c>
      <c r="E946" t="s">
        <v>368</v>
      </c>
      <c r="F946" t="s">
        <v>422</v>
      </c>
      <c r="G946">
        <v>10109</v>
      </c>
      <c r="H946" t="s">
        <v>3935</v>
      </c>
      <c r="I946">
        <v>2</v>
      </c>
      <c r="J946">
        <v>2024</v>
      </c>
      <c r="K946">
        <v>202402</v>
      </c>
      <c r="L946">
        <v>202402</v>
      </c>
      <c r="M946" t="s">
        <v>1597</v>
      </c>
      <c r="N946" t="s">
        <v>1682</v>
      </c>
      <c r="O946" t="s">
        <v>2239</v>
      </c>
      <c r="P946" t="s">
        <v>3281</v>
      </c>
      <c r="Q946" s="1">
        <v>45115</v>
      </c>
      <c r="R946">
        <v>1</v>
      </c>
      <c r="S946">
        <v>0</v>
      </c>
      <c r="T946">
        <v>1</v>
      </c>
      <c r="U946">
        <v>0</v>
      </c>
      <c r="V946" t="s">
        <v>4013</v>
      </c>
      <c r="W946" t="str">
        <f>IF(Tabla1[[#This Row],[num_sup]]=1,"CUMPLE SF","NO CUMPLE SF")</f>
        <v>CUMPLE SF</v>
      </c>
      <c r="X946" t="str">
        <f>IF(Tabla1[[#This Row],[num_ta]]=1,"SI CUMPLE TA","NO CUMPLE TA")</f>
        <v>NO CUMPLE TA</v>
      </c>
      <c r="Y946" s="5" t="str">
        <f>IF(AND(Tabla1[[#This Row],[num_sup]]=1,Tabla1[[#This Row],[num_ta]]=1),"CUMPLE","NO CUMPLE")</f>
        <v>NO CUMPLE</v>
      </c>
    </row>
    <row r="947" spans="1:25" hidden="1" x14ac:dyDescent="0.25">
      <c r="A947" t="s">
        <v>7</v>
      </c>
      <c r="B947" t="s">
        <v>15</v>
      </c>
      <c r="C947" t="s">
        <v>48</v>
      </c>
      <c r="D947" t="s">
        <v>15</v>
      </c>
      <c r="E947" t="s">
        <v>368</v>
      </c>
      <c r="F947" t="s">
        <v>422</v>
      </c>
      <c r="G947">
        <v>10109</v>
      </c>
      <c r="H947" t="s">
        <v>3935</v>
      </c>
      <c r="I947">
        <v>2</v>
      </c>
      <c r="J947">
        <v>2024</v>
      </c>
      <c r="K947">
        <v>202402</v>
      </c>
      <c r="L947">
        <v>202402</v>
      </c>
      <c r="M947" t="s">
        <v>758</v>
      </c>
      <c r="N947" t="s">
        <v>1985</v>
      </c>
      <c r="O947" t="s">
        <v>2239</v>
      </c>
      <c r="P947" t="s">
        <v>3280</v>
      </c>
      <c r="Q947" s="1">
        <v>45120</v>
      </c>
      <c r="R947">
        <v>1</v>
      </c>
      <c r="S947">
        <v>1</v>
      </c>
      <c r="T947">
        <v>1</v>
      </c>
      <c r="U947">
        <v>1</v>
      </c>
      <c r="V947" t="s">
        <v>4013</v>
      </c>
      <c r="W947" t="str">
        <f>IF(Tabla1[[#This Row],[num_sup]]=1,"CUMPLE SF","NO CUMPLE SF")</f>
        <v>CUMPLE SF</v>
      </c>
      <c r="X947" t="str">
        <f>IF(Tabla1[[#This Row],[num_ta]]=1,"SI CUMPLE TA","NO CUMPLE TA")</f>
        <v>SI CUMPLE TA</v>
      </c>
      <c r="Y947" s="5" t="str">
        <f>IF(AND(Tabla1[[#This Row],[num_sup]]=1,Tabla1[[#This Row],[num_ta]]=1),"CUMPLE","NO CUMPLE")</f>
        <v>CUMPLE</v>
      </c>
    </row>
    <row r="948" spans="1:25" hidden="1" x14ac:dyDescent="0.25">
      <c r="A948" t="s">
        <v>7</v>
      </c>
      <c r="B948" t="s">
        <v>15</v>
      </c>
      <c r="C948" t="s">
        <v>48</v>
      </c>
      <c r="D948" t="s">
        <v>15</v>
      </c>
      <c r="E948" t="s">
        <v>368</v>
      </c>
      <c r="F948" t="s">
        <v>422</v>
      </c>
      <c r="G948">
        <v>10109</v>
      </c>
      <c r="H948" t="s">
        <v>3935</v>
      </c>
      <c r="I948">
        <v>2</v>
      </c>
      <c r="J948">
        <v>2024</v>
      </c>
      <c r="K948">
        <v>202402</v>
      </c>
      <c r="L948">
        <v>202402</v>
      </c>
      <c r="M948" t="s">
        <v>759</v>
      </c>
      <c r="N948" t="s">
        <v>2053</v>
      </c>
      <c r="O948" t="s">
        <v>1714</v>
      </c>
      <c r="P948" t="s">
        <v>3279</v>
      </c>
      <c r="Q948" s="1">
        <v>45123</v>
      </c>
      <c r="R948">
        <v>1</v>
      </c>
      <c r="S948">
        <v>0</v>
      </c>
      <c r="T948">
        <v>1</v>
      </c>
      <c r="U948">
        <v>0</v>
      </c>
      <c r="V948" t="s">
        <v>4013</v>
      </c>
      <c r="W948" t="str">
        <f>IF(Tabla1[[#This Row],[num_sup]]=1,"CUMPLE SF","NO CUMPLE SF")</f>
        <v>CUMPLE SF</v>
      </c>
      <c r="X948" t="str">
        <f>IF(Tabla1[[#This Row],[num_ta]]=1,"SI CUMPLE TA","NO CUMPLE TA")</f>
        <v>NO CUMPLE TA</v>
      </c>
      <c r="Y948" s="5" t="str">
        <f>IF(AND(Tabla1[[#This Row],[num_sup]]=1,Tabla1[[#This Row],[num_ta]]=1),"CUMPLE","NO CUMPLE")</f>
        <v>NO CUMPLE</v>
      </c>
    </row>
    <row r="949" spans="1:25" hidden="1" x14ac:dyDescent="0.25">
      <c r="A949" t="s">
        <v>7</v>
      </c>
      <c r="B949" t="s">
        <v>15</v>
      </c>
      <c r="C949" t="s">
        <v>48</v>
      </c>
      <c r="D949" t="s">
        <v>15</v>
      </c>
      <c r="E949" t="s">
        <v>368</v>
      </c>
      <c r="F949" t="s">
        <v>428</v>
      </c>
      <c r="G949">
        <v>10109</v>
      </c>
      <c r="H949" t="s">
        <v>3935</v>
      </c>
      <c r="I949">
        <v>2</v>
      </c>
      <c r="J949">
        <v>2024</v>
      </c>
      <c r="K949">
        <v>202402</v>
      </c>
      <c r="L949">
        <v>202402</v>
      </c>
      <c r="M949" t="s">
        <v>1596</v>
      </c>
      <c r="N949" t="s">
        <v>2119</v>
      </c>
      <c r="O949" t="s">
        <v>1692</v>
      </c>
      <c r="P949" t="s">
        <v>3278</v>
      </c>
      <c r="Q949" s="1">
        <v>45141</v>
      </c>
      <c r="R949">
        <v>1</v>
      </c>
      <c r="S949">
        <v>0</v>
      </c>
      <c r="T949">
        <v>0</v>
      </c>
      <c r="U949">
        <v>1</v>
      </c>
      <c r="V949" t="s">
        <v>4013</v>
      </c>
      <c r="W949" t="str">
        <f>IF(Tabla1[[#This Row],[num_sup]]=1,"CUMPLE SF","NO CUMPLE SF")</f>
        <v>NO CUMPLE SF</v>
      </c>
      <c r="X949" t="str">
        <f>IF(Tabla1[[#This Row],[num_ta]]=1,"SI CUMPLE TA","NO CUMPLE TA")</f>
        <v>SI CUMPLE TA</v>
      </c>
      <c r="Y949" s="5" t="str">
        <f>IF(AND(Tabla1[[#This Row],[num_sup]]=1,Tabla1[[#This Row],[num_ta]]=1),"CUMPLE","NO CUMPLE")</f>
        <v>NO CUMPLE</v>
      </c>
    </row>
    <row r="950" spans="1:25" hidden="1" x14ac:dyDescent="0.25">
      <c r="A950" t="s">
        <v>7</v>
      </c>
      <c r="B950" t="s">
        <v>15</v>
      </c>
      <c r="C950" t="s">
        <v>42</v>
      </c>
      <c r="D950" t="s">
        <v>15</v>
      </c>
      <c r="E950" t="s">
        <v>234</v>
      </c>
      <c r="F950" t="s">
        <v>234</v>
      </c>
      <c r="G950">
        <v>10110</v>
      </c>
      <c r="H950" t="s">
        <v>3936</v>
      </c>
      <c r="I950">
        <v>2</v>
      </c>
      <c r="J950">
        <v>2024</v>
      </c>
      <c r="K950">
        <v>202402</v>
      </c>
      <c r="L950">
        <v>202402</v>
      </c>
      <c r="M950" t="s">
        <v>762</v>
      </c>
      <c r="N950" t="s">
        <v>1911</v>
      </c>
      <c r="O950" t="s">
        <v>1787</v>
      </c>
      <c r="P950" t="s">
        <v>3277</v>
      </c>
      <c r="Q950" s="1">
        <v>45124</v>
      </c>
      <c r="R950">
        <v>1</v>
      </c>
      <c r="S950">
        <v>0</v>
      </c>
      <c r="T950">
        <v>0</v>
      </c>
      <c r="U950">
        <v>0</v>
      </c>
      <c r="V950" t="s">
        <v>4013</v>
      </c>
      <c r="W950" t="str">
        <f>IF(Tabla1[[#This Row],[num_sup]]=1,"CUMPLE SF","NO CUMPLE SF")</f>
        <v>NO CUMPLE SF</v>
      </c>
      <c r="X950" t="str">
        <f>IF(Tabla1[[#This Row],[num_ta]]=1,"SI CUMPLE TA","NO CUMPLE TA")</f>
        <v>NO CUMPLE TA</v>
      </c>
      <c r="Y950" s="5" t="str">
        <f>IF(AND(Tabla1[[#This Row],[num_sup]]=1,Tabla1[[#This Row],[num_ta]]=1),"CUMPLE","NO CUMPLE")</f>
        <v>NO CUMPLE</v>
      </c>
    </row>
    <row r="951" spans="1:25" hidden="1" x14ac:dyDescent="0.25">
      <c r="A951" t="s">
        <v>7</v>
      </c>
      <c r="B951" t="s">
        <v>15</v>
      </c>
      <c r="C951" t="s">
        <v>18</v>
      </c>
      <c r="D951" t="s">
        <v>15</v>
      </c>
      <c r="E951" t="s">
        <v>76</v>
      </c>
      <c r="F951" t="s">
        <v>18</v>
      </c>
      <c r="G951">
        <v>10112</v>
      </c>
      <c r="H951" t="s">
        <v>3935</v>
      </c>
      <c r="I951">
        <v>2</v>
      </c>
      <c r="J951">
        <v>2024</v>
      </c>
      <c r="K951">
        <v>202402</v>
      </c>
      <c r="L951">
        <v>202402</v>
      </c>
      <c r="M951" t="s">
        <v>767</v>
      </c>
      <c r="N951" t="s">
        <v>2639</v>
      </c>
      <c r="O951" t="s">
        <v>1971</v>
      </c>
      <c r="P951" t="s">
        <v>3276</v>
      </c>
      <c r="Q951" s="1">
        <v>45137</v>
      </c>
      <c r="R951">
        <v>1</v>
      </c>
      <c r="S951">
        <v>1</v>
      </c>
      <c r="T951">
        <v>1</v>
      </c>
      <c r="U951">
        <v>1</v>
      </c>
      <c r="V951" t="s">
        <v>4013</v>
      </c>
      <c r="W951" t="str">
        <f>IF(Tabla1[[#This Row],[num_sup]]=1,"CUMPLE SF","NO CUMPLE SF")</f>
        <v>CUMPLE SF</v>
      </c>
      <c r="X951" t="str">
        <f>IF(Tabla1[[#This Row],[num_ta]]=1,"SI CUMPLE TA","NO CUMPLE TA")</f>
        <v>SI CUMPLE TA</v>
      </c>
      <c r="Y951" s="5" t="str">
        <f>IF(AND(Tabla1[[#This Row],[num_sup]]=1,Tabla1[[#This Row],[num_ta]]=1),"CUMPLE","NO CUMPLE")</f>
        <v>CUMPLE</v>
      </c>
    </row>
    <row r="952" spans="1:25" hidden="1" x14ac:dyDescent="0.25">
      <c r="A952" t="s">
        <v>7</v>
      </c>
      <c r="B952" t="s">
        <v>15</v>
      </c>
      <c r="C952" t="s">
        <v>67</v>
      </c>
      <c r="D952" t="s">
        <v>15</v>
      </c>
      <c r="E952" t="s">
        <v>67</v>
      </c>
      <c r="F952" t="s">
        <v>67</v>
      </c>
      <c r="G952">
        <v>10114</v>
      </c>
      <c r="H952" t="s">
        <v>3935</v>
      </c>
      <c r="I952">
        <v>2</v>
      </c>
      <c r="J952">
        <v>2024</v>
      </c>
      <c r="K952">
        <v>202402</v>
      </c>
      <c r="L952">
        <v>202402</v>
      </c>
      <c r="M952" t="s">
        <v>770</v>
      </c>
      <c r="N952" t="s">
        <v>1856</v>
      </c>
      <c r="O952" t="s">
        <v>1735</v>
      </c>
      <c r="P952" t="s">
        <v>3275</v>
      </c>
      <c r="Q952" s="1">
        <v>45124</v>
      </c>
      <c r="R952">
        <v>1</v>
      </c>
      <c r="S952">
        <v>1</v>
      </c>
      <c r="T952">
        <v>1</v>
      </c>
      <c r="U952">
        <v>1</v>
      </c>
      <c r="V952" t="s">
        <v>4013</v>
      </c>
      <c r="W952" t="str">
        <f>IF(Tabla1[[#This Row],[num_sup]]=1,"CUMPLE SF","NO CUMPLE SF")</f>
        <v>CUMPLE SF</v>
      </c>
      <c r="X952" t="str">
        <f>IF(Tabla1[[#This Row],[num_ta]]=1,"SI CUMPLE TA","NO CUMPLE TA")</f>
        <v>SI CUMPLE TA</v>
      </c>
      <c r="Y952" s="5" t="str">
        <f>IF(AND(Tabla1[[#This Row],[num_sup]]=1,Tabla1[[#This Row],[num_ta]]=1),"CUMPLE","NO CUMPLE")</f>
        <v>CUMPLE</v>
      </c>
    </row>
    <row r="953" spans="1:25" hidden="1" x14ac:dyDescent="0.25">
      <c r="A953" t="s">
        <v>7</v>
      </c>
      <c r="B953" t="s">
        <v>15</v>
      </c>
      <c r="C953" t="s">
        <v>68</v>
      </c>
      <c r="D953" t="s">
        <v>15</v>
      </c>
      <c r="E953" t="s">
        <v>368</v>
      </c>
      <c r="F953" t="s">
        <v>68</v>
      </c>
      <c r="G953">
        <v>10115</v>
      </c>
      <c r="H953" t="s">
        <v>3935</v>
      </c>
      <c r="I953">
        <v>2</v>
      </c>
      <c r="J953">
        <v>2024</v>
      </c>
      <c r="K953">
        <v>202402</v>
      </c>
      <c r="L953">
        <v>202402</v>
      </c>
      <c r="M953" t="s">
        <v>776</v>
      </c>
      <c r="N953" t="s">
        <v>1769</v>
      </c>
      <c r="O953" t="s">
        <v>2063</v>
      </c>
      <c r="P953" t="s">
        <v>3274</v>
      </c>
      <c r="Q953" s="1">
        <v>45119</v>
      </c>
      <c r="R953">
        <v>1</v>
      </c>
      <c r="S953">
        <v>1</v>
      </c>
      <c r="T953">
        <v>1</v>
      </c>
      <c r="U953">
        <v>1</v>
      </c>
      <c r="V953" t="s">
        <v>4013</v>
      </c>
      <c r="W953" t="str">
        <f>IF(Tabla1[[#This Row],[num_sup]]=1,"CUMPLE SF","NO CUMPLE SF")</f>
        <v>CUMPLE SF</v>
      </c>
      <c r="X953" t="str">
        <f>IF(Tabla1[[#This Row],[num_ta]]=1,"SI CUMPLE TA","NO CUMPLE TA")</f>
        <v>SI CUMPLE TA</v>
      </c>
      <c r="Y953" s="5" t="str">
        <f>IF(AND(Tabla1[[#This Row],[num_sup]]=1,Tabla1[[#This Row],[num_ta]]=1),"CUMPLE","NO CUMPLE")</f>
        <v>CUMPLE</v>
      </c>
    </row>
    <row r="954" spans="1:25" hidden="1" x14ac:dyDescent="0.25">
      <c r="A954" t="s">
        <v>7</v>
      </c>
      <c r="B954" t="s">
        <v>15</v>
      </c>
      <c r="C954" t="s">
        <v>20</v>
      </c>
      <c r="D954" t="s">
        <v>3998</v>
      </c>
      <c r="E954" t="s">
        <v>3999</v>
      </c>
      <c r="F954" t="s">
        <v>4000</v>
      </c>
      <c r="G954">
        <v>10120</v>
      </c>
      <c r="H954" t="s">
        <v>3935</v>
      </c>
      <c r="I954">
        <v>2</v>
      </c>
      <c r="J954">
        <v>2024</v>
      </c>
      <c r="K954">
        <v>202402</v>
      </c>
      <c r="L954">
        <v>202402</v>
      </c>
      <c r="M954" t="s">
        <v>778</v>
      </c>
      <c r="N954" t="s">
        <v>3273</v>
      </c>
      <c r="O954" t="s">
        <v>1790</v>
      </c>
      <c r="P954" t="s">
        <v>3272</v>
      </c>
      <c r="Q954" s="1">
        <v>45121</v>
      </c>
      <c r="R954">
        <v>1</v>
      </c>
      <c r="S954">
        <v>0</v>
      </c>
      <c r="T954">
        <v>0</v>
      </c>
      <c r="U954">
        <v>0</v>
      </c>
      <c r="V954" t="s">
        <v>4013</v>
      </c>
      <c r="W954" t="str">
        <f>IF(Tabla1[[#This Row],[num_sup]]=1,"CUMPLE SF","NO CUMPLE SF")</f>
        <v>NO CUMPLE SF</v>
      </c>
      <c r="X954" t="str">
        <f>IF(Tabla1[[#This Row],[num_ta]]=1,"SI CUMPLE TA","NO CUMPLE TA")</f>
        <v>NO CUMPLE TA</v>
      </c>
      <c r="Y954" s="5" t="str">
        <f>IF(AND(Tabla1[[#This Row],[num_sup]]=1,Tabla1[[#This Row],[num_ta]]=1),"CUMPLE","NO CUMPLE")</f>
        <v>NO CUMPLE</v>
      </c>
    </row>
    <row r="955" spans="1:25" hidden="1" x14ac:dyDescent="0.25">
      <c r="A955" t="s">
        <v>7</v>
      </c>
      <c r="B955" t="s">
        <v>15</v>
      </c>
      <c r="C955" t="s">
        <v>20</v>
      </c>
      <c r="D955" t="s">
        <v>15</v>
      </c>
      <c r="E955" t="s">
        <v>43</v>
      </c>
      <c r="F955" t="s">
        <v>468</v>
      </c>
      <c r="G955">
        <v>10120</v>
      </c>
      <c r="H955" t="s">
        <v>3935</v>
      </c>
      <c r="I955">
        <v>2</v>
      </c>
      <c r="J955">
        <v>2024</v>
      </c>
      <c r="K955">
        <v>202402</v>
      </c>
      <c r="L955">
        <v>202402</v>
      </c>
      <c r="M955" t="s">
        <v>781</v>
      </c>
      <c r="N955" t="s">
        <v>2195</v>
      </c>
      <c r="O955" t="s">
        <v>2946</v>
      </c>
      <c r="P955" t="s">
        <v>3271</v>
      </c>
      <c r="Q955" s="1">
        <v>45132</v>
      </c>
      <c r="R955">
        <v>1</v>
      </c>
      <c r="S955">
        <v>1</v>
      </c>
      <c r="T955">
        <v>1</v>
      </c>
      <c r="U955">
        <v>1</v>
      </c>
      <c r="V955" t="s">
        <v>4013</v>
      </c>
      <c r="W955" t="str">
        <f>IF(Tabla1[[#This Row],[num_sup]]=1,"CUMPLE SF","NO CUMPLE SF")</f>
        <v>CUMPLE SF</v>
      </c>
      <c r="X955" t="str">
        <f>IF(Tabla1[[#This Row],[num_ta]]=1,"SI CUMPLE TA","NO CUMPLE TA")</f>
        <v>SI CUMPLE TA</v>
      </c>
      <c r="Y955" s="5" t="str">
        <f>IF(AND(Tabla1[[#This Row],[num_sup]]=1,Tabla1[[#This Row],[num_ta]]=1),"CUMPLE","NO CUMPLE")</f>
        <v>CUMPLE</v>
      </c>
    </row>
    <row r="956" spans="1:25" hidden="1" x14ac:dyDescent="0.25">
      <c r="A956" t="s">
        <v>7</v>
      </c>
      <c r="B956" t="s">
        <v>15</v>
      </c>
      <c r="C956" t="s">
        <v>20</v>
      </c>
      <c r="D956" t="s">
        <v>15</v>
      </c>
      <c r="E956" t="s">
        <v>396</v>
      </c>
      <c r="F956" t="s">
        <v>20</v>
      </c>
      <c r="G956">
        <v>10120</v>
      </c>
      <c r="H956" t="s">
        <v>3935</v>
      </c>
      <c r="I956">
        <v>2</v>
      </c>
      <c r="J956">
        <v>2024</v>
      </c>
      <c r="K956">
        <v>202402</v>
      </c>
      <c r="L956">
        <v>202402</v>
      </c>
      <c r="M956" t="s">
        <v>782</v>
      </c>
      <c r="N956" t="s">
        <v>1893</v>
      </c>
      <c r="O956" t="s">
        <v>2124</v>
      </c>
      <c r="P956" t="s">
        <v>2432</v>
      </c>
      <c r="Q956" s="1">
        <v>45115</v>
      </c>
      <c r="R956">
        <v>1</v>
      </c>
      <c r="S956">
        <v>1</v>
      </c>
      <c r="T956">
        <v>1</v>
      </c>
      <c r="U956">
        <v>1</v>
      </c>
      <c r="V956" t="s">
        <v>4013</v>
      </c>
      <c r="W956" t="str">
        <f>IF(Tabla1[[#This Row],[num_sup]]=1,"CUMPLE SF","NO CUMPLE SF")</f>
        <v>CUMPLE SF</v>
      </c>
      <c r="X956" t="str">
        <f>IF(Tabla1[[#This Row],[num_ta]]=1,"SI CUMPLE TA","NO CUMPLE TA")</f>
        <v>SI CUMPLE TA</v>
      </c>
      <c r="Y956" s="5" t="str">
        <f>IF(AND(Tabla1[[#This Row],[num_sup]]=1,Tabla1[[#This Row],[num_ta]]=1),"CUMPLE","NO CUMPLE")</f>
        <v>CUMPLE</v>
      </c>
    </row>
    <row r="957" spans="1:25" hidden="1" x14ac:dyDescent="0.25">
      <c r="A957" t="s">
        <v>7</v>
      </c>
      <c r="B957" t="s">
        <v>21</v>
      </c>
      <c r="C957" t="s">
        <v>22</v>
      </c>
      <c r="D957" t="s">
        <v>15</v>
      </c>
      <c r="E957" t="s">
        <v>22</v>
      </c>
      <c r="F957" t="s">
        <v>519</v>
      </c>
      <c r="G957">
        <v>10502</v>
      </c>
      <c r="H957" t="s">
        <v>3935</v>
      </c>
      <c r="I957">
        <v>2</v>
      </c>
      <c r="J957">
        <v>2024</v>
      </c>
      <c r="K957">
        <v>202402</v>
      </c>
      <c r="L957">
        <v>202402</v>
      </c>
      <c r="M957" t="s">
        <v>829</v>
      </c>
      <c r="N957" t="s">
        <v>1735</v>
      </c>
      <c r="O957" t="s">
        <v>1735</v>
      </c>
      <c r="P957" t="s">
        <v>3267</v>
      </c>
      <c r="Q957" s="1">
        <v>45123</v>
      </c>
      <c r="R957">
        <v>1</v>
      </c>
      <c r="S957">
        <v>1</v>
      </c>
      <c r="T957">
        <v>1</v>
      </c>
      <c r="U957">
        <v>1</v>
      </c>
      <c r="V957" t="s">
        <v>4013</v>
      </c>
      <c r="W957" t="str">
        <f>IF(Tabla1[[#This Row],[num_sup]]=1,"CUMPLE SF","NO CUMPLE SF")</f>
        <v>CUMPLE SF</v>
      </c>
      <c r="X957" t="str">
        <f>IF(Tabla1[[#This Row],[num_ta]]=1,"SI CUMPLE TA","NO CUMPLE TA")</f>
        <v>SI CUMPLE TA</v>
      </c>
      <c r="Y957" s="5" t="str">
        <f>IF(AND(Tabla1[[#This Row],[num_sup]]=1,Tabla1[[#This Row],[num_ta]]=1),"CUMPLE","NO CUMPLE")</f>
        <v>CUMPLE</v>
      </c>
    </row>
    <row r="958" spans="1:25" hidden="1" x14ac:dyDescent="0.25">
      <c r="A958" t="s">
        <v>7</v>
      </c>
      <c r="B958" t="s">
        <v>21</v>
      </c>
      <c r="C958" t="s">
        <v>22</v>
      </c>
      <c r="D958" t="s">
        <v>15</v>
      </c>
      <c r="E958" t="s">
        <v>22</v>
      </c>
      <c r="F958" t="s">
        <v>519</v>
      </c>
      <c r="G958">
        <v>10502</v>
      </c>
      <c r="H958" t="s">
        <v>3935</v>
      </c>
      <c r="I958">
        <v>2</v>
      </c>
      <c r="J958">
        <v>2024</v>
      </c>
      <c r="K958">
        <v>202402</v>
      </c>
      <c r="L958">
        <v>202402</v>
      </c>
      <c r="M958" t="s">
        <v>1594</v>
      </c>
      <c r="N958" t="s">
        <v>1785</v>
      </c>
      <c r="O958" t="s">
        <v>2104</v>
      </c>
      <c r="P958" t="s">
        <v>3266</v>
      </c>
      <c r="Q958" s="1">
        <v>45125</v>
      </c>
      <c r="R958">
        <v>1</v>
      </c>
      <c r="S958">
        <v>1</v>
      </c>
      <c r="T958">
        <v>1</v>
      </c>
      <c r="U958">
        <v>1</v>
      </c>
      <c r="V958" t="s">
        <v>4013</v>
      </c>
      <c r="W958" t="str">
        <f>IF(Tabla1[[#This Row],[num_sup]]=1,"CUMPLE SF","NO CUMPLE SF")</f>
        <v>CUMPLE SF</v>
      </c>
      <c r="X958" t="str">
        <f>IF(Tabla1[[#This Row],[num_ta]]=1,"SI CUMPLE TA","NO CUMPLE TA")</f>
        <v>SI CUMPLE TA</v>
      </c>
      <c r="Y958" s="5" t="str">
        <f>IF(AND(Tabla1[[#This Row],[num_sup]]=1,Tabla1[[#This Row],[num_ta]]=1),"CUMPLE","NO CUMPLE")</f>
        <v>CUMPLE</v>
      </c>
    </row>
    <row r="959" spans="1:25" hidden="1" x14ac:dyDescent="0.25">
      <c r="A959" t="s">
        <v>7</v>
      </c>
      <c r="B959" t="s">
        <v>21</v>
      </c>
      <c r="C959" t="s">
        <v>22</v>
      </c>
      <c r="D959" t="s">
        <v>15</v>
      </c>
      <c r="E959" t="s">
        <v>22</v>
      </c>
      <c r="F959" t="s">
        <v>519</v>
      </c>
      <c r="G959">
        <v>10502</v>
      </c>
      <c r="H959" t="s">
        <v>3935</v>
      </c>
      <c r="I959">
        <v>2</v>
      </c>
      <c r="J959">
        <v>2024</v>
      </c>
      <c r="K959">
        <v>202402</v>
      </c>
      <c r="L959">
        <v>202402</v>
      </c>
      <c r="M959" t="s">
        <v>3265</v>
      </c>
      <c r="N959" t="s">
        <v>1770</v>
      </c>
      <c r="O959" t="s">
        <v>1952</v>
      </c>
      <c r="P959" t="s">
        <v>3264</v>
      </c>
      <c r="Q959" s="1">
        <v>45126</v>
      </c>
      <c r="R959">
        <v>1</v>
      </c>
      <c r="S959">
        <v>1</v>
      </c>
      <c r="T959">
        <v>1</v>
      </c>
      <c r="U959">
        <v>1</v>
      </c>
      <c r="V959" t="s">
        <v>4013</v>
      </c>
      <c r="W959" t="str">
        <f>IF(Tabla1[[#This Row],[num_sup]]=1,"CUMPLE SF","NO CUMPLE SF")</f>
        <v>CUMPLE SF</v>
      </c>
      <c r="X959" t="str">
        <f>IF(Tabla1[[#This Row],[num_ta]]=1,"SI CUMPLE TA","NO CUMPLE TA")</f>
        <v>SI CUMPLE TA</v>
      </c>
      <c r="Y959" s="5" t="str">
        <f>IF(AND(Tabla1[[#This Row],[num_sup]]=1,Tabla1[[#This Row],[num_ta]]=1),"CUMPLE","NO CUMPLE")</f>
        <v>CUMPLE</v>
      </c>
    </row>
    <row r="960" spans="1:25" hidden="1" x14ac:dyDescent="0.25">
      <c r="A960" t="s">
        <v>7</v>
      </c>
      <c r="B960" t="s">
        <v>21</v>
      </c>
      <c r="C960" t="s">
        <v>22</v>
      </c>
      <c r="D960" t="s">
        <v>15</v>
      </c>
      <c r="E960" t="s">
        <v>22</v>
      </c>
      <c r="F960" t="s">
        <v>519</v>
      </c>
      <c r="G960">
        <v>10502</v>
      </c>
      <c r="H960" t="s">
        <v>3935</v>
      </c>
      <c r="I960">
        <v>2</v>
      </c>
      <c r="J960">
        <v>2024</v>
      </c>
      <c r="K960">
        <v>202402</v>
      </c>
      <c r="L960">
        <v>202402</v>
      </c>
      <c r="M960" t="s">
        <v>1595</v>
      </c>
      <c r="N960" t="s">
        <v>2541</v>
      </c>
      <c r="O960" t="s">
        <v>3269</v>
      </c>
      <c r="P960" t="s">
        <v>3268</v>
      </c>
      <c r="Q960" s="1">
        <v>45130</v>
      </c>
      <c r="R960">
        <v>1</v>
      </c>
      <c r="S960">
        <v>1</v>
      </c>
      <c r="T960">
        <v>1</v>
      </c>
      <c r="U960">
        <v>1</v>
      </c>
      <c r="V960" t="s">
        <v>4013</v>
      </c>
      <c r="W960" t="str">
        <f>IF(Tabla1[[#This Row],[num_sup]]=1,"CUMPLE SF","NO CUMPLE SF")</f>
        <v>CUMPLE SF</v>
      </c>
      <c r="X960" t="str">
        <f>IF(Tabla1[[#This Row],[num_ta]]=1,"SI CUMPLE TA","NO CUMPLE TA")</f>
        <v>SI CUMPLE TA</v>
      </c>
      <c r="Y960" s="5" t="str">
        <f>IF(AND(Tabla1[[#This Row],[num_sup]]=1,Tabla1[[#This Row],[num_ta]]=1),"CUMPLE","NO CUMPLE")</f>
        <v>CUMPLE</v>
      </c>
    </row>
    <row r="961" spans="1:25" hidden="1" x14ac:dyDescent="0.25">
      <c r="A961" t="s">
        <v>7</v>
      </c>
      <c r="B961" t="s">
        <v>21</v>
      </c>
      <c r="C961" t="s">
        <v>22</v>
      </c>
      <c r="D961" t="s">
        <v>15</v>
      </c>
      <c r="E961" t="s">
        <v>22</v>
      </c>
      <c r="F961" t="s">
        <v>519</v>
      </c>
      <c r="G961">
        <v>10502</v>
      </c>
      <c r="H961" t="s">
        <v>3935</v>
      </c>
      <c r="I961">
        <v>2</v>
      </c>
      <c r="J961">
        <v>2024</v>
      </c>
      <c r="K961">
        <v>202402</v>
      </c>
      <c r="L961">
        <v>202402</v>
      </c>
      <c r="M961" t="s">
        <v>1593</v>
      </c>
      <c r="N961" t="s">
        <v>1678</v>
      </c>
      <c r="O961" t="s">
        <v>1682</v>
      </c>
      <c r="P961" t="s">
        <v>3263</v>
      </c>
      <c r="Q961" s="1">
        <v>45139</v>
      </c>
      <c r="R961">
        <v>1</v>
      </c>
      <c r="S961">
        <v>1</v>
      </c>
      <c r="T961">
        <v>1</v>
      </c>
      <c r="U961">
        <v>1</v>
      </c>
      <c r="V961" t="s">
        <v>4013</v>
      </c>
      <c r="W961" t="str">
        <f>IF(Tabla1[[#This Row],[num_sup]]=1,"CUMPLE SF","NO CUMPLE SF")</f>
        <v>CUMPLE SF</v>
      </c>
      <c r="X961" t="str">
        <f>IF(Tabla1[[#This Row],[num_ta]]=1,"SI CUMPLE TA","NO CUMPLE TA")</f>
        <v>SI CUMPLE TA</v>
      </c>
      <c r="Y961" s="5" t="str">
        <f>IF(AND(Tabla1[[#This Row],[num_sup]]=1,Tabla1[[#This Row],[num_ta]]=1),"CUMPLE","NO CUMPLE")</f>
        <v>CUMPLE</v>
      </c>
    </row>
    <row r="962" spans="1:25" hidden="1" x14ac:dyDescent="0.25">
      <c r="A962" t="s">
        <v>7</v>
      </c>
      <c r="B962" t="s">
        <v>21</v>
      </c>
      <c r="C962" t="s">
        <v>22</v>
      </c>
      <c r="D962" t="s">
        <v>15</v>
      </c>
      <c r="E962" t="s">
        <v>22</v>
      </c>
      <c r="F962" t="s">
        <v>519</v>
      </c>
      <c r="G962">
        <v>10502</v>
      </c>
      <c r="H962" t="s">
        <v>3936</v>
      </c>
      <c r="I962">
        <v>2</v>
      </c>
      <c r="J962">
        <v>2024</v>
      </c>
      <c r="K962">
        <v>202402</v>
      </c>
      <c r="L962">
        <v>202402</v>
      </c>
      <c r="M962" t="s">
        <v>826</v>
      </c>
      <c r="N962" t="s">
        <v>1691</v>
      </c>
      <c r="O962" t="s">
        <v>1920</v>
      </c>
      <c r="P962" t="s">
        <v>3262</v>
      </c>
      <c r="Q962" s="1">
        <v>45141</v>
      </c>
      <c r="R962">
        <v>1</v>
      </c>
      <c r="S962">
        <v>1</v>
      </c>
      <c r="T962">
        <v>1</v>
      </c>
      <c r="U962">
        <v>1</v>
      </c>
      <c r="V962" t="s">
        <v>4013</v>
      </c>
      <c r="W962" t="str">
        <f>IF(Tabla1[[#This Row],[num_sup]]=1,"CUMPLE SF","NO CUMPLE SF")</f>
        <v>CUMPLE SF</v>
      </c>
      <c r="X962" t="str">
        <f>IF(Tabla1[[#This Row],[num_ta]]=1,"SI CUMPLE TA","NO CUMPLE TA")</f>
        <v>SI CUMPLE TA</v>
      </c>
      <c r="Y962" s="5" t="str">
        <f>IF(AND(Tabla1[[#This Row],[num_sup]]=1,Tabla1[[#This Row],[num_ta]]=1),"CUMPLE","NO CUMPLE")</f>
        <v>CUMPLE</v>
      </c>
    </row>
    <row r="963" spans="1:25" hidden="1" x14ac:dyDescent="0.25">
      <c r="A963" t="s">
        <v>7</v>
      </c>
      <c r="B963" t="s">
        <v>21</v>
      </c>
      <c r="C963" t="s">
        <v>22</v>
      </c>
      <c r="D963" t="s">
        <v>15</v>
      </c>
      <c r="E963" t="s">
        <v>22</v>
      </c>
      <c r="F963" t="s">
        <v>36</v>
      </c>
      <c r="G963">
        <v>10502</v>
      </c>
      <c r="H963" t="s">
        <v>3935</v>
      </c>
      <c r="I963">
        <v>2</v>
      </c>
      <c r="J963">
        <v>2024</v>
      </c>
      <c r="K963">
        <v>202402</v>
      </c>
      <c r="L963">
        <v>202402</v>
      </c>
      <c r="M963" t="s">
        <v>833</v>
      </c>
      <c r="N963" t="s">
        <v>2963</v>
      </c>
      <c r="O963" t="s">
        <v>2529</v>
      </c>
      <c r="P963" t="s">
        <v>3261</v>
      </c>
      <c r="Q963" s="1">
        <v>45124</v>
      </c>
      <c r="R963">
        <v>1</v>
      </c>
      <c r="S963">
        <v>1</v>
      </c>
      <c r="T963">
        <v>1</v>
      </c>
      <c r="U963">
        <v>1</v>
      </c>
      <c r="V963" t="s">
        <v>4013</v>
      </c>
      <c r="W963" t="str">
        <f>IF(Tabla1[[#This Row],[num_sup]]=1,"CUMPLE SF","NO CUMPLE SF")</f>
        <v>CUMPLE SF</v>
      </c>
      <c r="X963" t="str">
        <f>IF(Tabla1[[#This Row],[num_ta]]=1,"SI CUMPLE TA","NO CUMPLE TA")</f>
        <v>SI CUMPLE TA</v>
      </c>
      <c r="Y963" s="5" t="str">
        <f>IF(AND(Tabla1[[#This Row],[num_sup]]=1,Tabla1[[#This Row],[num_ta]]=1),"CUMPLE","NO CUMPLE")</f>
        <v>CUMPLE</v>
      </c>
    </row>
    <row r="964" spans="1:25" hidden="1" x14ac:dyDescent="0.25">
      <c r="A964" t="s">
        <v>7</v>
      </c>
      <c r="B964" t="s">
        <v>21</v>
      </c>
      <c r="C964" t="s">
        <v>22</v>
      </c>
      <c r="D964" t="s">
        <v>15</v>
      </c>
      <c r="E964" t="s">
        <v>22</v>
      </c>
      <c r="F964" t="s">
        <v>36</v>
      </c>
      <c r="G964">
        <v>10502</v>
      </c>
      <c r="H964" t="s">
        <v>3935</v>
      </c>
      <c r="I964">
        <v>2</v>
      </c>
      <c r="J964">
        <v>2024</v>
      </c>
      <c r="K964">
        <v>202402</v>
      </c>
      <c r="L964">
        <v>202402</v>
      </c>
      <c r="M964" t="s">
        <v>834</v>
      </c>
      <c r="N964" t="s">
        <v>1791</v>
      </c>
      <c r="O964" t="s">
        <v>1770</v>
      </c>
      <c r="P964" t="s">
        <v>3260</v>
      </c>
      <c r="Q964" s="1">
        <v>45132</v>
      </c>
      <c r="R964">
        <v>1</v>
      </c>
      <c r="S964">
        <v>1</v>
      </c>
      <c r="T964">
        <v>1</v>
      </c>
      <c r="U964">
        <v>1</v>
      </c>
      <c r="V964" t="s">
        <v>4013</v>
      </c>
      <c r="W964" t="str">
        <f>IF(Tabla1[[#This Row],[num_sup]]=1,"CUMPLE SF","NO CUMPLE SF")</f>
        <v>CUMPLE SF</v>
      </c>
      <c r="X964" t="str">
        <f>IF(Tabla1[[#This Row],[num_ta]]=1,"SI CUMPLE TA","NO CUMPLE TA")</f>
        <v>SI CUMPLE TA</v>
      </c>
      <c r="Y964" s="5" t="str">
        <f>IF(AND(Tabla1[[#This Row],[num_sup]]=1,Tabla1[[#This Row],[num_ta]]=1),"CUMPLE","NO CUMPLE")</f>
        <v>CUMPLE</v>
      </c>
    </row>
    <row r="965" spans="1:25" hidden="1" x14ac:dyDescent="0.25">
      <c r="A965" t="s">
        <v>7</v>
      </c>
      <c r="B965" t="s">
        <v>21</v>
      </c>
      <c r="C965" t="s">
        <v>71</v>
      </c>
      <c r="D965" t="s">
        <v>15</v>
      </c>
      <c r="E965" t="s">
        <v>74</v>
      </c>
      <c r="F965" t="s">
        <v>503</v>
      </c>
      <c r="G965">
        <v>10503</v>
      </c>
      <c r="H965" t="s">
        <v>3935</v>
      </c>
      <c r="I965">
        <v>2</v>
      </c>
      <c r="J965">
        <v>2024</v>
      </c>
      <c r="K965">
        <v>202402</v>
      </c>
      <c r="L965">
        <v>202402</v>
      </c>
      <c r="M965" t="s">
        <v>810</v>
      </c>
      <c r="N965" t="s">
        <v>1711</v>
      </c>
      <c r="O965" t="s">
        <v>1743</v>
      </c>
      <c r="P965" t="s">
        <v>3259</v>
      </c>
      <c r="Q965" s="1">
        <v>45117</v>
      </c>
      <c r="R965">
        <v>1</v>
      </c>
      <c r="S965">
        <v>1</v>
      </c>
      <c r="T965">
        <v>1</v>
      </c>
      <c r="U965">
        <v>1</v>
      </c>
      <c r="V965" t="s">
        <v>4013</v>
      </c>
      <c r="W965" t="str">
        <f>IF(Tabla1[[#This Row],[num_sup]]=1,"CUMPLE SF","NO CUMPLE SF")</f>
        <v>CUMPLE SF</v>
      </c>
      <c r="X965" t="str">
        <f>IF(Tabla1[[#This Row],[num_ta]]=1,"SI CUMPLE TA","NO CUMPLE TA")</f>
        <v>SI CUMPLE TA</v>
      </c>
      <c r="Y965" s="5" t="str">
        <f>IF(AND(Tabla1[[#This Row],[num_sup]]=1,Tabla1[[#This Row],[num_ta]]=1),"CUMPLE","NO CUMPLE")</f>
        <v>CUMPLE</v>
      </c>
    </row>
    <row r="966" spans="1:25" hidden="1" x14ac:dyDescent="0.25">
      <c r="A966" t="s">
        <v>7</v>
      </c>
      <c r="B966" t="s">
        <v>21</v>
      </c>
      <c r="C966" t="s">
        <v>71</v>
      </c>
      <c r="D966" t="s">
        <v>15</v>
      </c>
      <c r="E966" t="s">
        <v>74</v>
      </c>
      <c r="F966" t="s">
        <v>503</v>
      </c>
      <c r="G966">
        <v>10503</v>
      </c>
      <c r="H966" t="s">
        <v>3935</v>
      </c>
      <c r="I966">
        <v>2</v>
      </c>
      <c r="J966">
        <v>2024</v>
      </c>
      <c r="K966">
        <v>202402</v>
      </c>
      <c r="L966">
        <v>202402</v>
      </c>
      <c r="M966" t="s">
        <v>811</v>
      </c>
      <c r="N966" t="s">
        <v>1692</v>
      </c>
      <c r="O966" t="s">
        <v>1707</v>
      </c>
      <c r="P966" t="s">
        <v>3258</v>
      </c>
      <c r="Q966" s="1">
        <v>45135</v>
      </c>
      <c r="R966">
        <v>1</v>
      </c>
      <c r="S966">
        <v>1</v>
      </c>
      <c r="T966">
        <v>1</v>
      </c>
      <c r="U966">
        <v>1</v>
      </c>
      <c r="V966" t="s">
        <v>4013</v>
      </c>
      <c r="W966" t="str">
        <f>IF(Tabla1[[#This Row],[num_sup]]=1,"CUMPLE SF","NO CUMPLE SF")</f>
        <v>CUMPLE SF</v>
      </c>
      <c r="X966" t="str">
        <f>IF(Tabla1[[#This Row],[num_ta]]=1,"SI CUMPLE TA","NO CUMPLE TA")</f>
        <v>SI CUMPLE TA</v>
      </c>
      <c r="Y966" s="5" t="str">
        <f>IF(AND(Tabla1[[#This Row],[num_sup]]=1,Tabla1[[#This Row],[num_ta]]=1),"CUMPLE","NO CUMPLE")</f>
        <v>CUMPLE</v>
      </c>
    </row>
    <row r="967" spans="1:25" hidden="1" x14ac:dyDescent="0.25">
      <c r="A967" t="s">
        <v>7</v>
      </c>
      <c r="B967" t="s">
        <v>21</v>
      </c>
      <c r="C967" t="s">
        <v>71</v>
      </c>
      <c r="D967" t="s">
        <v>15</v>
      </c>
      <c r="E967" t="s">
        <v>74</v>
      </c>
      <c r="F967" t="s">
        <v>71</v>
      </c>
      <c r="G967">
        <v>10503</v>
      </c>
      <c r="H967" t="s">
        <v>3935</v>
      </c>
      <c r="I967">
        <v>2</v>
      </c>
      <c r="J967">
        <v>2024</v>
      </c>
      <c r="K967">
        <v>202402</v>
      </c>
      <c r="L967">
        <v>202402</v>
      </c>
      <c r="M967" t="s">
        <v>812</v>
      </c>
      <c r="N967" t="s">
        <v>1692</v>
      </c>
      <c r="O967" t="s">
        <v>1725</v>
      </c>
      <c r="P967" t="s">
        <v>3257</v>
      </c>
      <c r="Q967" s="1">
        <v>45137</v>
      </c>
      <c r="R967">
        <v>1</v>
      </c>
      <c r="S967">
        <v>1</v>
      </c>
      <c r="T967">
        <v>1</v>
      </c>
      <c r="U967">
        <v>1</v>
      </c>
      <c r="V967" t="s">
        <v>4013</v>
      </c>
      <c r="W967" t="str">
        <f>IF(Tabla1[[#This Row],[num_sup]]=1,"CUMPLE SF","NO CUMPLE SF")</f>
        <v>CUMPLE SF</v>
      </c>
      <c r="X967" t="str">
        <f>IF(Tabla1[[#This Row],[num_ta]]=1,"SI CUMPLE TA","NO CUMPLE TA")</f>
        <v>SI CUMPLE TA</v>
      </c>
      <c r="Y967" s="5" t="str">
        <f>IF(AND(Tabla1[[#This Row],[num_sup]]=1,Tabla1[[#This Row],[num_ta]]=1),"CUMPLE","NO CUMPLE")</f>
        <v>CUMPLE</v>
      </c>
    </row>
    <row r="968" spans="1:25" hidden="1" x14ac:dyDescent="0.25">
      <c r="A968" t="s">
        <v>7</v>
      </c>
      <c r="B968" t="s">
        <v>21</v>
      </c>
      <c r="C968" t="s">
        <v>71</v>
      </c>
      <c r="D968" t="s">
        <v>15</v>
      </c>
      <c r="E968" t="s">
        <v>74</v>
      </c>
      <c r="F968" t="s">
        <v>510</v>
      </c>
      <c r="G968">
        <v>10503</v>
      </c>
      <c r="H968" t="s">
        <v>3935</v>
      </c>
      <c r="I968">
        <v>2</v>
      </c>
      <c r="J968">
        <v>2024</v>
      </c>
      <c r="K968">
        <v>202402</v>
      </c>
      <c r="L968">
        <v>202402</v>
      </c>
      <c r="M968" t="s">
        <v>1592</v>
      </c>
      <c r="N968" t="s">
        <v>2439</v>
      </c>
      <c r="O968" t="s">
        <v>1692</v>
      </c>
      <c r="P968" t="s">
        <v>3256</v>
      </c>
      <c r="Q968" s="1">
        <v>45142</v>
      </c>
      <c r="R968">
        <v>1</v>
      </c>
      <c r="S968">
        <v>0</v>
      </c>
      <c r="T968">
        <v>1</v>
      </c>
      <c r="U968">
        <v>0</v>
      </c>
      <c r="V968" t="s">
        <v>4013</v>
      </c>
      <c r="W968" t="str">
        <f>IF(Tabla1[[#This Row],[num_sup]]=1,"CUMPLE SF","NO CUMPLE SF")</f>
        <v>CUMPLE SF</v>
      </c>
      <c r="X968" t="str">
        <f>IF(Tabla1[[#This Row],[num_ta]]=1,"SI CUMPLE TA","NO CUMPLE TA")</f>
        <v>NO CUMPLE TA</v>
      </c>
      <c r="Y968" s="5" t="str">
        <f>IF(AND(Tabla1[[#This Row],[num_sup]]=1,Tabla1[[#This Row],[num_ta]]=1),"CUMPLE","NO CUMPLE")</f>
        <v>NO CUMPLE</v>
      </c>
    </row>
    <row r="969" spans="1:25" hidden="1" x14ac:dyDescent="0.25">
      <c r="A969" t="s">
        <v>7</v>
      </c>
      <c r="B969" t="s">
        <v>21</v>
      </c>
      <c r="C969" t="s">
        <v>23</v>
      </c>
      <c r="D969" t="s">
        <v>15</v>
      </c>
      <c r="E969" t="s">
        <v>15</v>
      </c>
      <c r="F969" t="s">
        <v>23</v>
      </c>
      <c r="G969">
        <v>10504</v>
      </c>
      <c r="H969" t="s">
        <v>3935</v>
      </c>
      <c r="I969">
        <v>2</v>
      </c>
      <c r="J969">
        <v>2024</v>
      </c>
      <c r="K969">
        <v>202402</v>
      </c>
      <c r="L969">
        <v>202402</v>
      </c>
      <c r="M969" t="s">
        <v>838</v>
      </c>
      <c r="N969" t="s">
        <v>1743</v>
      </c>
      <c r="O969" t="s">
        <v>2448</v>
      </c>
      <c r="P969" t="s">
        <v>3254</v>
      </c>
      <c r="Q969" s="1">
        <v>45118</v>
      </c>
      <c r="R969">
        <v>1</v>
      </c>
      <c r="S969">
        <v>1</v>
      </c>
      <c r="T969">
        <v>1</v>
      </c>
      <c r="U969">
        <v>1</v>
      </c>
      <c r="V969" t="s">
        <v>4013</v>
      </c>
      <c r="W969" t="str">
        <f>IF(Tabla1[[#This Row],[num_sup]]=1,"CUMPLE SF","NO CUMPLE SF")</f>
        <v>CUMPLE SF</v>
      </c>
      <c r="X969" t="str">
        <f>IF(Tabla1[[#This Row],[num_ta]]=1,"SI CUMPLE TA","NO CUMPLE TA")</f>
        <v>SI CUMPLE TA</v>
      </c>
      <c r="Y969" s="5" t="str">
        <f>IF(AND(Tabla1[[#This Row],[num_sup]]=1,Tabla1[[#This Row],[num_ta]]=1),"CUMPLE","NO CUMPLE")</f>
        <v>CUMPLE</v>
      </c>
    </row>
    <row r="970" spans="1:25" hidden="1" x14ac:dyDescent="0.25">
      <c r="A970" t="s">
        <v>7</v>
      </c>
      <c r="B970" t="s">
        <v>21</v>
      </c>
      <c r="C970" t="s">
        <v>23</v>
      </c>
      <c r="D970" t="s">
        <v>15</v>
      </c>
      <c r="E970" t="s">
        <v>15</v>
      </c>
      <c r="F970" t="s">
        <v>314</v>
      </c>
      <c r="G970">
        <v>10504</v>
      </c>
      <c r="H970" t="s">
        <v>3935</v>
      </c>
      <c r="I970">
        <v>2</v>
      </c>
      <c r="J970">
        <v>2024</v>
      </c>
      <c r="K970">
        <v>202402</v>
      </c>
      <c r="L970">
        <v>202402</v>
      </c>
      <c r="M970" t="s">
        <v>837</v>
      </c>
      <c r="N970" t="s">
        <v>1700</v>
      </c>
      <c r="O970" t="s">
        <v>1893</v>
      </c>
      <c r="P970" t="s">
        <v>3255</v>
      </c>
      <c r="Q970" s="1">
        <v>45116</v>
      </c>
      <c r="R970">
        <v>1</v>
      </c>
      <c r="S970">
        <v>1</v>
      </c>
      <c r="T970">
        <v>1</v>
      </c>
      <c r="U970">
        <v>1</v>
      </c>
      <c r="V970" t="s">
        <v>4013</v>
      </c>
      <c r="W970" t="str">
        <f>IF(Tabla1[[#This Row],[num_sup]]=1,"CUMPLE SF","NO CUMPLE SF")</f>
        <v>CUMPLE SF</v>
      </c>
      <c r="X970" t="str">
        <f>IF(Tabla1[[#This Row],[num_ta]]=1,"SI CUMPLE TA","NO CUMPLE TA")</f>
        <v>SI CUMPLE TA</v>
      </c>
      <c r="Y970" s="5" t="str">
        <f>IF(AND(Tabla1[[#This Row],[num_sup]]=1,Tabla1[[#This Row],[num_ta]]=1),"CUMPLE","NO CUMPLE")</f>
        <v>CUMPLE</v>
      </c>
    </row>
    <row r="971" spans="1:25" hidden="1" x14ac:dyDescent="0.25">
      <c r="A971" t="s">
        <v>7</v>
      </c>
      <c r="B971" t="s">
        <v>21</v>
      </c>
      <c r="C971" t="s">
        <v>926</v>
      </c>
      <c r="D971" t="s">
        <v>15</v>
      </c>
      <c r="E971" t="s">
        <v>21</v>
      </c>
      <c r="F971" t="s">
        <v>722</v>
      </c>
      <c r="G971">
        <v>10505</v>
      </c>
      <c r="H971" t="s">
        <v>3935</v>
      </c>
      <c r="I971">
        <v>2</v>
      </c>
      <c r="J971">
        <v>2024</v>
      </c>
      <c r="K971">
        <v>202402</v>
      </c>
      <c r="L971">
        <v>202402</v>
      </c>
      <c r="M971" t="s">
        <v>723</v>
      </c>
      <c r="N971" t="s">
        <v>3027</v>
      </c>
      <c r="O971" t="s">
        <v>2345</v>
      </c>
      <c r="P971" t="s">
        <v>3253</v>
      </c>
      <c r="Q971" s="1">
        <v>45131</v>
      </c>
      <c r="R971">
        <v>1</v>
      </c>
      <c r="S971">
        <v>1</v>
      </c>
      <c r="T971">
        <v>1</v>
      </c>
      <c r="U971">
        <v>1</v>
      </c>
      <c r="V971" t="s">
        <v>4013</v>
      </c>
      <c r="W971" t="str">
        <f>IF(Tabla1[[#This Row],[num_sup]]=1,"CUMPLE SF","NO CUMPLE SF")</f>
        <v>CUMPLE SF</v>
      </c>
      <c r="X971" t="str">
        <f>IF(Tabla1[[#This Row],[num_ta]]=1,"SI CUMPLE TA","NO CUMPLE TA")</f>
        <v>SI CUMPLE TA</v>
      </c>
      <c r="Y971" s="5" t="str">
        <f>IF(AND(Tabla1[[#This Row],[num_sup]]=1,Tabla1[[#This Row],[num_ta]]=1),"CUMPLE","NO CUMPLE")</f>
        <v>CUMPLE</v>
      </c>
    </row>
    <row r="972" spans="1:25" hidden="1" x14ac:dyDescent="0.25">
      <c r="A972" t="s">
        <v>7</v>
      </c>
      <c r="B972" t="s">
        <v>21</v>
      </c>
      <c r="C972" t="s">
        <v>72</v>
      </c>
      <c r="D972" t="s">
        <v>15</v>
      </c>
      <c r="E972" t="s">
        <v>72</v>
      </c>
      <c r="F972" t="s">
        <v>564</v>
      </c>
      <c r="G972">
        <v>10501</v>
      </c>
      <c r="H972" t="s">
        <v>3935</v>
      </c>
      <c r="I972">
        <v>2</v>
      </c>
      <c r="J972">
        <v>2024</v>
      </c>
      <c r="K972">
        <v>202402</v>
      </c>
      <c r="L972">
        <v>202402</v>
      </c>
      <c r="M972" t="s">
        <v>869</v>
      </c>
      <c r="N972" t="s">
        <v>1858</v>
      </c>
      <c r="O972" t="s">
        <v>2218</v>
      </c>
      <c r="P972" t="s">
        <v>3252</v>
      </c>
      <c r="Q972" s="1">
        <v>45116</v>
      </c>
      <c r="R972">
        <v>1</v>
      </c>
      <c r="S972">
        <v>1</v>
      </c>
      <c r="T972">
        <v>1</v>
      </c>
      <c r="U972">
        <v>1</v>
      </c>
      <c r="V972" t="s">
        <v>4013</v>
      </c>
      <c r="W972" t="str">
        <f>IF(Tabla1[[#This Row],[num_sup]]=1,"CUMPLE SF","NO CUMPLE SF")</f>
        <v>CUMPLE SF</v>
      </c>
      <c r="X972" t="str">
        <f>IF(Tabla1[[#This Row],[num_ta]]=1,"SI CUMPLE TA","NO CUMPLE TA")</f>
        <v>SI CUMPLE TA</v>
      </c>
      <c r="Y972" s="5" t="str">
        <f>IF(AND(Tabla1[[#This Row],[num_sup]]=1,Tabla1[[#This Row],[num_ta]]=1),"CUMPLE","NO CUMPLE")</f>
        <v>CUMPLE</v>
      </c>
    </row>
    <row r="973" spans="1:25" hidden="1" x14ac:dyDescent="0.25">
      <c r="A973" t="s">
        <v>7</v>
      </c>
      <c r="B973" t="s">
        <v>21</v>
      </c>
      <c r="C973" t="s">
        <v>72</v>
      </c>
      <c r="D973" t="s">
        <v>15</v>
      </c>
      <c r="E973" t="s">
        <v>72</v>
      </c>
      <c r="F973" t="s">
        <v>72</v>
      </c>
      <c r="G973">
        <v>10501</v>
      </c>
      <c r="H973" t="s">
        <v>3935</v>
      </c>
      <c r="I973">
        <v>2</v>
      </c>
      <c r="J973">
        <v>2024</v>
      </c>
      <c r="K973">
        <v>202402</v>
      </c>
      <c r="L973">
        <v>202402</v>
      </c>
      <c r="M973" t="s">
        <v>870</v>
      </c>
      <c r="N973" t="s">
        <v>2489</v>
      </c>
      <c r="O973" t="s">
        <v>1937</v>
      </c>
      <c r="P973" t="s">
        <v>3251</v>
      </c>
      <c r="Q973" s="1">
        <v>45122</v>
      </c>
      <c r="R973">
        <v>1</v>
      </c>
      <c r="S973">
        <v>1</v>
      </c>
      <c r="T973">
        <v>1</v>
      </c>
      <c r="U973">
        <v>1</v>
      </c>
      <c r="V973" t="s">
        <v>4013</v>
      </c>
      <c r="W973" t="str">
        <f>IF(Tabla1[[#This Row],[num_sup]]=1,"CUMPLE SF","NO CUMPLE SF")</f>
        <v>CUMPLE SF</v>
      </c>
      <c r="X973" t="str">
        <f>IF(Tabla1[[#This Row],[num_ta]]=1,"SI CUMPLE TA","NO CUMPLE TA")</f>
        <v>SI CUMPLE TA</v>
      </c>
      <c r="Y973" s="5" t="str">
        <f>IF(AND(Tabla1[[#This Row],[num_sup]]=1,Tabla1[[#This Row],[num_ta]]=1),"CUMPLE","NO CUMPLE")</f>
        <v>CUMPLE</v>
      </c>
    </row>
    <row r="974" spans="1:25" hidden="1" x14ac:dyDescent="0.25">
      <c r="A974" t="s">
        <v>7</v>
      </c>
      <c r="B974" t="s">
        <v>21</v>
      </c>
      <c r="C974" t="s">
        <v>72</v>
      </c>
      <c r="D974" t="s">
        <v>15</v>
      </c>
      <c r="E974" t="s">
        <v>72</v>
      </c>
      <c r="F974" t="s">
        <v>72</v>
      </c>
      <c r="G974">
        <v>10501</v>
      </c>
      <c r="H974" t="s">
        <v>3935</v>
      </c>
      <c r="I974">
        <v>2</v>
      </c>
      <c r="J974">
        <v>2024</v>
      </c>
      <c r="K974">
        <v>202402</v>
      </c>
      <c r="L974">
        <v>202402</v>
      </c>
      <c r="M974" t="s">
        <v>871</v>
      </c>
      <c r="N974" t="s">
        <v>3250</v>
      </c>
      <c r="O974" t="s">
        <v>1856</v>
      </c>
      <c r="P974" t="s">
        <v>3249</v>
      </c>
      <c r="Q974" s="1">
        <v>45133</v>
      </c>
      <c r="R974">
        <v>1</v>
      </c>
      <c r="S974">
        <v>1</v>
      </c>
      <c r="T974">
        <v>1</v>
      </c>
      <c r="U974">
        <v>1</v>
      </c>
      <c r="V974" t="s">
        <v>4013</v>
      </c>
      <c r="W974" t="str">
        <f>IF(Tabla1[[#This Row],[num_sup]]=1,"CUMPLE SF","NO CUMPLE SF")</f>
        <v>CUMPLE SF</v>
      </c>
      <c r="X974" t="str">
        <f>IF(Tabla1[[#This Row],[num_ta]]=1,"SI CUMPLE TA","NO CUMPLE TA")</f>
        <v>SI CUMPLE TA</v>
      </c>
      <c r="Y974" s="5" t="str">
        <f>IF(AND(Tabla1[[#This Row],[num_sup]]=1,Tabla1[[#This Row],[num_ta]]=1),"CUMPLE","NO CUMPLE")</f>
        <v>CUMPLE</v>
      </c>
    </row>
    <row r="975" spans="1:25" hidden="1" x14ac:dyDescent="0.25">
      <c r="A975" t="s">
        <v>7</v>
      </c>
      <c r="B975" t="s">
        <v>21</v>
      </c>
      <c r="C975" t="s">
        <v>72</v>
      </c>
      <c r="D975" t="s">
        <v>15</v>
      </c>
      <c r="E975" t="s">
        <v>75</v>
      </c>
      <c r="F975" t="s">
        <v>585</v>
      </c>
      <c r="G975">
        <v>10501</v>
      </c>
      <c r="H975" t="s">
        <v>3935</v>
      </c>
      <c r="I975">
        <v>2</v>
      </c>
      <c r="J975">
        <v>2024</v>
      </c>
      <c r="K975">
        <v>202402</v>
      </c>
      <c r="L975">
        <v>202402</v>
      </c>
      <c r="M975" t="s">
        <v>865</v>
      </c>
      <c r="N975" t="s">
        <v>1876</v>
      </c>
      <c r="O975" t="s">
        <v>2443</v>
      </c>
      <c r="P975" t="s">
        <v>3248</v>
      </c>
      <c r="Q975" s="1">
        <v>45138</v>
      </c>
      <c r="R975">
        <v>1</v>
      </c>
      <c r="S975">
        <v>1</v>
      </c>
      <c r="T975">
        <v>1</v>
      </c>
      <c r="U975">
        <v>1</v>
      </c>
      <c r="V975" t="s">
        <v>4013</v>
      </c>
      <c r="W975" t="str">
        <f>IF(Tabla1[[#This Row],[num_sup]]=1,"CUMPLE SF","NO CUMPLE SF")</f>
        <v>CUMPLE SF</v>
      </c>
      <c r="X975" t="str">
        <f>IF(Tabla1[[#This Row],[num_ta]]=1,"SI CUMPLE TA","NO CUMPLE TA")</f>
        <v>SI CUMPLE TA</v>
      </c>
      <c r="Y975" s="5" t="str">
        <f>IF(AND(Tabla1[[#This Row],[num_sup]]=1,Tabla1[[#This Row],[num_ta]]=1),"CUMPLE","NO CUMPLE")</f>
        <v>CUMPLE</v>
      </c>
    </row>
    <row r="976" spans="1:25" hidden="1" x14ac:dyDescent="0.25">
      <c r="A976" t="s">
        <v>7</v>
      </c>
      <c r="B976" t="s">
        <v>21</v>
      </c>
      <c r="C976" t="s">
        <v>1181</v>
      </c>
      <c r="D976" t="s">
        <v>15</v>
      </c>
      <c r="E976" t="s">
        <v>21</v>
      </c>
      <c r="F976" t="s">
        <v>848</v>
      </c>
      <c r="G976">
        <v>10508</v>
      </c>
      <c r="H976" t="s">
        <v>3935</v>
      </c>
      <c r="I976">
        <v>2</v>
      </c>
      <c r="J976">
        <v>2024</v>
      </c>
      <c r="K976">
        <v>202402</v>
      </c>
      <c r="L976">
        <v>202402</v>
      </c>
      <c r="M976" t="s">
        <v>849</v>
      </c>
      <c r="N976" t="s">
        <v>1801</v>
      </c>
      <c r="O976" t="s">
        <v>1794</v>
      </c>
      <c r="P976" t="s">
        <v>3247</v>
      </c>
      <c r="Q976" s="1">
        <v>45137</v>
      </c>
      <c r="R976">
        <v>1</v>
      </c>
      <c r="S976">
        <v>1</v>
      </c>
      <c r="T976">
        <v>1</v>
      </c>
      <c r="U976">
        <v>1</v>
      </c>
      <c r="V976" t="s">
        <v>4013</v>
      </c>
      <c r="W976" t="str">
        <f>IF(Tabla1[[#This Row],[num_sup]]=1,"CUMPLE SF","NO CUMPLE SF")</f>
        <v>CUMPLE SF</v>
      </c>
      <c r="X976" t="str">
        <f>IF(Tabla1[[#This Row],[num_ta]]=1,"SI CUMPLE TA","NO CUMPLE TA")</f>
        <v>SI CUMPLE TA</v>
      </c>
      <c r="Y976" s="5" t="str">
        <f>IF(AND(Tabla1[[#This Row],[num_sup]]=1,Tabla1[[#This Row],[num_ta]]=1),"CUMPLE","NO CUMPLE")</f>
        <v>CUMPLE</v>
      </c>
    </row>
    <row r="977" spans="1:25" hidden="1" x14ac:dyDescent="0.25">
      <c r="A977" t="s">
        <v>7</v>
      </c>
      <c r="B977" t="s">
        <v>21</v>
      </c>
      <c r="C977" t="s">
        <v>21</v>
      </c>
      <c r="D977" t="s">
        <v>15</v>
      </c>
      <c r="E977" t="s">
        <v>21</v>
      </c>
      <c r="F977" t="s">
        <v>21</v>
      </c>
      <c r="G977">
        <v>10509</v>
      </c>
      <c r="H977" t="s">
        <v>3935</v>
      </c>
      <c r="I977">
        <v>2</v>
      </c>
      <c r="J977">
        <v>2024</v>
      </c>
      <c r="K977">
        <v>202402</v>
      </c>
      <c r="L977">
        <v>202402</v>
      </c>
      <c r="M977" t="s">
        <v>863</v>
      </c>
      <c r="N977" t="s">
        <v>1743</v>
      </c>
      <c r="O977" t="s">
        <v>1692</v>
      </c>
      <c r="P977" t="s">
        <v>3246</v>
      </c>
      <c r="Q977" s="1">
        <v>45115</v>
      </c>
      <c r="R977">
        <v>1</v>
      </c>
      <c r="S977">
        <v>1</v>
      </c>
      <c r="T977">
        <v>1</v>
      </c>
      <c r="U977">
        <v>1</v>
      </c>
      <c r="V977" t="s">
        <v>4013</v>
      </c>
      <c r="W977" t="str">
        <f>IF(Tabla1[[#This Row],[num_sup]]=1,"CUMPLE SF","NO CUMPLE SF")</f>
        <v>CUMPLE SF</v>
      </c>
      <c r="X977" t="str">
        <f>IF(Tabla1[[#This Row],[num_ta]]=1,"SI CUMPLE TA","NO CUMPLE TA")</f>
        <v>SI CUMPLE TA</v>
      </c>
      <c r="Y977" s="5" t="str">
        <f>IF(AND(Tabla1[[#This Row],[num_sup]]=1,Tabla1[[#This Row],[num_ta]]=1),"CUMPLE","NO CUMPLE")</f>
        <v>CUMPLE</v>
      </c>
    </row>
    <row r="978" spans="1:25" hidden="1" x14ac:dyDescent="0.25">
      <c r="A978" t="s">
        <v>7</v>
      </c>
      <c r="B978" t="s">
        <v>21</v>
      </c>
      <c r="C978" t="s">
        <v>21</v>
      </c>
      <c r="D978" t="s">
        <v>15</v>
      </c>
      <c r="E978" t="s">
        <v>21</v>
      </c>
      <c r="F978" t="s">
        <v>21</v>
      </c>
      <c r="G978">
        <v>10509</v>
      </c>
      <c r="H978" t="s">
        <v>3935</v>
      </c>
      <c r="I978">
        <v>2</v>
      </c>
      <c r="J978">
        <v>2024</v>
      </c>
      <c r="K978">
        <v>202402</v>
      </c>
      <c r="L978">
        <v>202402</v>
      </c>
      <c r="M978" t="s">
        <v>864</v>
      </c>
      <c r="N978" t="s">
        <v>1794</v>
      </c>
      <c r="O978" t="s">
        <v>1860</v>
      </c>
      <c r="P978" t="s">
        <v>3245</v>
      </c>
      <c r="Q978" s="1">
        <v>45123</v>
      </c>
      <c r="R978">
        <v>1</v>
      </c>
      <c r="S978">
        <v>1</v>
      </c>
      <c r="T978">
        <v>1</v>
      </c>
      <c r="U978">
        <v>1</v>
      </c>
      <c r="V978" t="s">
        <v>4013</v>
      </c>
      <c r="W978" t="str">
        <f>IF(Tabla1[[#This Row],[num_sup]]=1,"CUMPLE SF","NO CUMPLE SF")</f>
        <v>CUMPLE SF</v>
      </c>
      <c r="X978" t="str">
        <f>IF(Tabla1[[#This Row],[num_ta]]=1,"SI CUMPLE TA","NO CUMPLE TA")</f>
        <v>SI CUMPLE TA</v>
      </c>
      <c r="Y978" s="5" t="str">
        <f>IF(AND(Tabla1[[#This Row],[num_sup]]=1,Tabla1[[#This Row],[num_ta]]=1),"CUMPLE","NO CUMPLE")</f>
        <v>CUMPLE</v>
      </c>
    </row>
    <row r="979" spans="1:25" hidden="1" x14ac:dyDescent="0.25">
      <c r="A979" t="s">
        <v>7</v>
      </c>
      <c r="B979" t="s">
        <v>21</v>
      </c>
      <c r="C979" t="s">
        <v>74</v>
      </c>
      <c r="D979" t="s">
        <v>15</v>
      </c>
      <c r="E979" t="s">
        <v>74</v>
      </c>
      <c r="F979" t="s">
        <v>74</v>
      </c>
      <c r="G979">
        <v>10511</v>
      </c>
      <c r="H979" t="s">
        <v>3935</v>
      </c>
      <c r="I979">
        <v>2</v>
      </c>
      <c r="J979">
        <v>2024</v>
      </c>
      <c r="K979">
        <v>202402</v>
      </c>
      <c r="L979">
        <v>202402</v>
      </c>
      <c r="M979" t="s">
        <v>873</v>
      </c>
      <c r="N979" t="s">
        <v>1899</v>
      </c>
      <c r="O979" t="s">
        <v>1950</v>
      </c>
      <c r="P979" t="s">
        <v>3244</v>
      </c>
      <c r="Q979" s="1">
        <v>45126</v>
      </c>
      <c r="R979">
        <v>1</v>
      </c>
      <c r="S979">
        <v>1</v>
      </c>
      <c r="T979">
        <v>1</v>
      </c>
      <c r="U979">
        <v>1</v>
      </c>
      <c r="V979" t="s">
        <v>4013</v>
      </c>
      <c r="W979" t="str">
        <f>IF(Tabla1[[#This Row],[num_sup]]=1,"CUMPLE SF","NO CUMPLE SF")</f>
        <v>CUMPLE SF</v>
      </c>
      <c r="X979" t="str">
        <f>IF(Tabla1[[#This Row],[num_ta]]=1,"SI CUMPLE TA","NO CUMPLE TA")</f>
        <v>SI CUMPLE TA</v>
      </c>
      <c r="Y979" s="5" t="str">
        <f>IF(AND(Tabla1[[#This Row],[num_sup]]=1,Tabla1[[#This Row],[num_ta]]=1),"CUMPLE","NO CUMPLE")</f>
        <v>CUMPLE</v>
      </c>
    </row>
    <row r="980" spans="1:25" hidden="1" x14ac:dyDescent="0.25">
      <c r="A980" t="s">
        <v>7</v>
      </c>
      <c r="B980" t="s">
        <v>21</v>
      </c>
      <c r="C980" t="s">
        <v>75</v>
      </c>
      <c r="D980" t="s">
        <v>3998</v>
      </c>
      <c r="E980" t="s">
        <v>3999</v>
      </c>
      <c r="F980" t="s">
        <v>4000</v>
      </c>
      <c r="G980">
        <v>10512</v>
      </c>
      <c r="H980" t="s">
        <v>3935</v>
      </c>
      <c r="I980">
        <v>2</v>
      </c>
      <c r="J980">
        <v>2024</v>
      </c>
      <c r="K980">
        <v>202402</v>
      </c>
      <c r="L980">
        <v>202402</v>
      </c>
      <c r="M980" t="s">
        <v>874</v>
      </c>
      <c r="N980" t="s">
        <v>2249</v>
      </c>
      <c r="O980" t="s">
        <v>1691</v>
      </c>
      <c r="P980" t="s">
        <v>1719</v>
      </c>
      <c r="Q980" s="1">
        <v>45123</v>
      </c>
      <c r="R980">
        <v>1</v>
      </c>
      <c r="S980">
        <v>0</v>
      </c>
      <c r="T980">
        <v>0</v>
      </c>
      <c r="U980">
        <v>0</v>
      </c>
      <c r="V980" t="s">
        <v>4013</v>
      </c>
      <c r="W980" t="str">
        <f>IF(Tabla1[[#This Row],[num_sup]]=1,"CUMPLE SF","NO CUMPLE SF")</f>
        <v>NO CUMPLE SF</v>
      </c>
      <c r="X980" t="str">
        <f>IF(Tabla1[[#This Row],[num_ta]]=1,"SI CUMPLE TA","NO CUMPLE TA")</f>
        <v>NO CUMPLE TA</v>
      </c>
      <c r="Y980" s="5" t="str">
        <f>IF(AND(Tabla1[[#This Row],[num_sup]]=1,Tabla1[[#This Row],[num_ta]]=1),"CUMPLE","NO CUMPLE")</f>
        <v>NO CUMPLE</v>
      </c>
    </row>
    <row r="981" spans="1:25" hidden="1" x14ac:dyDescent="0.25">
      <c r="A981" t="s">
        <v>7</v>
      </c>
      <c r="B981" t="s">
        <v>21</v>
      </c>
      <c r="C981" t="s">
        <v>75</v>
      </c>
      <c r="D981" t="s">
        <v>15</v>
      </c>
      <c r="E981" t="s">
        <v>75</v>
      </c>
      <c r="F981" t="s">
        <v>572</v>
      </c>
      <c r="G981">
        <v>10512</v>
      </c>
      <c r="H981" t="s">
        <v>3935</v>
      </c>
      <c r="I981">
        <v>2</v>
      </c>
      <c r="J981">
        <v>2024</v>
      </c>
      <c r="K981">
        <v>202402</v>
      </c>
      <c r="L981">
        <v>202402</v>
      </c>
      <c r="M981" t="s">
        <v>884</v>
      </c>
      <c r="N981" t="s">
        <v>1738</v>
      </c>
      <c r="O981" t="s">
        <v>2085</v>
      </c>
      <c r="P981" t="s">
        <v>3243</v>
      </c>
      <c r="Q981" s="1">
        <v>45118</v>
      </c>
      <c r="R981">
        <v>1</v>
      </c>
      <c r="S981">
        <v>1</v>
      </c>
      <c r="T981">
        <v>1</v>
      </c>
      <c r="U981">
        <v>1</v>
      </c>
      <c r="V981" t="s">
        <v>4013</v>
      </c>
      <c r="W981" t="str">
        <f>IF(Tabla1[[#This Row],[num_sup]]=1,"CUMPLE SF","NO CUMPLE SF")</f>
        <v>CUMPLE SF</v>
      </c>
      <c r="X981" t="str">
        <f>IF(Tabla1[[#This Row],[num_ta]]=1,"SI CUMPLE TA","NO CUMPLE TA")</f>
        <v>SI CUMPLE TA</v>
      </c>
      <c r="Y981" s="5" t="str">
        <f>IF(AND(Tabla1[[#This Row],[num_sup]]=1,Tabla1[[#This Row],[num_ta]]=1),"CUMPLE","NO CUMPLE")</f>
        <v>CUMPLE</v>
      </c>
    </row>
    <row r="982" spans="1:25" hidden="1" x14ac:dyDescent="0.25">
      <c r="A982" t="s">
        <v>7</v>
      </c>
      <c r="B982" t="s">
        <v>21</v>
      </c>
      <c r="C982" t="s">
        <v>75</v>
      </c>
      <c r="D982" t="s">
        <v>15</v>
      </c>
      <c r="E982" t="s">
        <v>75</v>
      </c>
      <c r="F982" t="s">
        <v>75</v>
      </c>
      <c r="G982">
        <v>10512</v>
      </c>
      <c r="H982" t="s">
        <v>3935</v>
      </c>
      <c r="I982">
        <v>2</v>
      </c>
      <c r="J982">
        <v>2024</v>
      </c>
      <c r="K982">
        <v>202402</v>
      </c>
      <c r="L982">
        <v>202402</v>
      </c>
      <c r="M982" t="s">
        <v>875</v>
      </c>
      <c r="N982" t="s">
        <v>1735</v>
      </c>
      <c r="O982" t="s">
        <v>3242</v>
      </c>
      <c r="P982" t="s">
        <v>3241</v>
      </c>
      <c r="Q982" s="1">
        <v>45135</v>
      </c>
      <c r="R982">
        <v>1</v>
      </c>
      <c r="S982">
        <v>1</v>
      </c>
      <c r="T982">
        <v>1</v>
      </c>
      <c r="U982">
        <v>1</v>
      </c>
      <c r="V982" t="s">
        <v>4013</v>
      </c>
      <c r="W982" t="str">
        <f>IF(Tabla1[[#This Row],[num_sup]]=1,"CUMPLE SF","NO CUMPLE SF")</f>
        <v>CUMPLE SF</v>
      </c>
      <c r="X982" t="str">
        <f>IF(Tabla1[[#This Row],[num_ta]]=1,"SI CUMPLE TA","NO CUMPLE TA")</f>
        <v>SI CUMPLE TA</v>
      </c>
      <c r="Y982" s="5" t="str">
        <f>IF(AND(Tabla1[[#This Row],[num_sup]]=1,Tabla1[[#This Row],[num_ta]]=1),"CUMPLE","NO CUMPLE")</f>
        <v>CUMPLE</v>
      </c>
    </row>
    <row r="983" spans="1:25" hidden="1" x14ac:dyDescent="0.25">
      <c r="A983" t="s">
        <v>7</v>
      </c>
      <c r="B983" t="s">
        <v>21</v>
      </c>
      <c r="C983" t="s">
        <v>75</v>
      </c>
      <c r="D983" t="s">
        <v>15</v>
      </c>
      <c r="E983" t="s">
        <v>75</v>
      </c>
      <c r="F983" t="s">
        <v>75</v>
      </c>
      <c r="G983">
        <v>10512</v>
      </c>
      <c r="H983" t="s">
        <v>3935</v>
      </c>
      <c r="I983">
        <v>2</v>
      </c>
      <c r="J983">
        <v>2024</v>
      </c>
      <c r="K983">
        <v>202402</v>
      </c>
      <c r="L983">
        <v>202402</v>
      </c>
      <c r="M983" t="s">
        <v>876</v>
      </c>
      <c r="N983" t="s">
        <v>913</v>
      </c>
      <c r="O983" t="s">
        <v>1732</v>
      </c>
      <c r="P983" t="s">
        <v>3240</v>
      </c>
      <c r="Q983" s="1">
        <v>45139</v>
      </c>
      <c r="R983">
        <v>1</v>
      </c>
      <c r="S983">
        <v>1</v>
      </c>
      <c r="T983">
        <v>1</v>
      </c>
      <c r="U983">
        <v>1</v>
      </c>
      <c r="V983" t="s">
        <v>4013</v>
      </c>
      <c r="W983" t="str">
        <f>IF(Tabla1[[#This Row],[num_sup]]=1,"CUMPLE SF","NO CUMPLE SF")</f>
        <v>CUMPLE SF</v>
      </c>
      <c r="X983" t="str">
        <f>IF(Tabla1[[#This Row],[num_ta]]=1,"SI CUMPLE TA","NO CUMPLE TA")</f>
        <v>SI CUMPLE TA</v>
      </c>
      <c r="Y983" s="5" t="str">
        <f>IF(AND(Tabla1[[#This Row],[num_sup]]=1,Tabla1[[#This Row],[num_ta]]=1),"CUMPLE","NO CUMPLE")</f>
        <v>CUMPLE</v>
      </c>
    </row>
    <row r="984" spans="1:25" hidden="1" x14ac:dyDescent="0.25">
      <c r="A984" t="s">
        <v>7</v>
      </c>
      <c r="B984" t="s">
        <v>21</v>
      </c>
      <c r="C984" t="s">
        <v>75</v>
      </c>
      <c r="D984" t="s">
        <v>15</v>
      </c>
      <c r="E984" t="s">
        <v>75</v>
      </c>
      <c r="F984" t="s">
        <v>579</v>
      </c>
      <c r="G984">
        <v>10512</v>
      </c>
      <c r="H984" t="s">
        <v>3935</v>
      </c>
      <c r="I984">
        <v>2</v>
      </c>
      <c r="J984">
        <v>2024</v>
      </c>
      <c r="K984">
        <v>202402</v>
      </c>
      <c r="L984">
        <v>202402</v>
      </c>
      <c r="M984" t="s">
        <v>885</v>
      </c>
      <c r="N984" t="s">
        <v>1784</v>
      </c>
      <c r="O984" t="s">
        <v>2660</v>
      </c>
      <c r="P984" t="s">
        <v>3239</v>
      </c>
      <c r="Q984" s="1">
        <v>45117</v>
      </c>
      <c r="R984">
        <v>1</v>
      </c>
      <c r="S984">
        <v>1</v>
      </c>
      <c r="T984">
        <v>1</v>
      </c>
      <c r="U984">
        <v>1</v>
      </c>
      <c r="V984" t="s">
        <v>4013</v>
      </c>
      <c r="W984" t="str">
        <f>IF(Tabla1[[#This Row],[num_sup]]=1,"CUMPLE SF","NO CUMPLE SF")</f>
        <v>CUMPLE SF</v>
      </c>
      <c r="X984" t="str">
        <f>IF(Tabla1[[#This Row],[num_ta]]=1,"SI CUMPLE TA","NO CUMPLE TA")</f>
        <v>SI CUMPLE TA</v>
      </c>
      <c r="Y984" s="5" t="str">
        <f>IF(AND(Tabla1[[#This Row],[num_sup]]=1,Tabla1[[#This Row],[num_ta]]=1),"CUMPLE","NO CUMPLE")</f>
        <v>CUMPLE</v>
      </c>
    </row>
    <row r="985" spans="1:25" hidden="1" x14ac:dyDescent="0.25">
      <c r="A985" t="s">
        <v>7</v>
      </c>
      <c r="B985" t="s">
        <v>21</v>
      </c>
      <c r="C985" t="s">
        <v>75</v>
      </c>
      <c r="D985" t="s">
        <v>15</v>
      </c>
      <c r="E985" t="s">
        <v>75</v>
      </c>
      <c r="F985" t="s">
        <v>579</v>
      </c>
      <c r="G985">
        <v>10512</v>
      </c>
      <c r="H985" t="s">
        <v>3935</v>
      </c>
      <c r="I985">
        <v>2</v>
      </c>
      <c r="J985">
        <v>2024</v>
      </c>
      <c r="K985">
        <v>202402</v>
      </c>
      <c r="L985">
        <v>202402</v>
      </c>
      <c r="M985" t="s">
        <v>886</v>
      </c>
      <c r="N985" t="s">
        <v>1677</v>
      </c>
      <c r="O985" t="s">
        <v>1677</v>
      </c>
      <c r="P985" t="s">
        <v>3238</v>
      </c>
      <c r="Q985" s="1">
        <v>45128</v>
      </c>
      <c r="R985">
        <v>1</v>
      </c>
      <c r="S985">
        <v>1</v>
      </c>
      <c r="T985">
        <v>1</v>
      </c>
      <c r="U985">
        <v>1</v>
      </c>
      <c r="V985" t="s">
        <v>4013</v>
      </c>
      <c r="W985" t="str">
        <f>IF(Tabla1[[#This Row],[num_sup]]=1,"CUMPLE SF","NO CUMPLE SF")</f>
        <v>CUMPLE SF</v>
      </c>
      <c r="X985" t="str">
        <f>IF(Tabla1[[#This Row],[num_ta]]=1,"SI CUMPLE TA","NO CUMPLE TA")</f>
        <v>SI CUMPLE TA</v>
      </c>
      <c r="Y985" s="5" t="str">
        <f>IF(AND(Tabla1[[#This Row],[num_sup]]=1,Tabla1[[#This Row],[num_ta]]=1),"CUMPLE","NO CUMPLE")</f>
        <v>CUMPLE</v>
      </c>
    </row>
    <row r="986" spans="1:25" hidden="1" x14ac:dyDescent="0.25">
      <c r="A986" t="s">
        <v>7</v>
      </c>
      <c r="B986" t="s">
        <v>21</v>
      </c>
      <c r="C986" t="s">
        <v>985</v>
      </c>
      <c r="D986" t="s">
        <v>15</v>
      </c>
      <c r="E986" t="s">
        <v>356</v>
      </c>
      <c r="F986" t="s">
        <v>357</v>
      </c>
      <c r="G986">
        <v>10513</v>
      </c>
      <c r="H986" t="s">
        <v>3935</v>
      </c>
      <c r="I986">
        <v>2</v>
      </c>
      <c r="J986">
        <v>2024</v>
      </c>
      <c r="K986">
        <v>202402</v>
      </c>
      <c r="L986">
        <v>202402</v>
      </c>
      <c r="M986" t="s">
        <v>1180</v>
      </c>
      <c r="N986" t="s">
        <v>1783</v>
      </c>
      <c r="O986" t="s">
        <v>1680</v>
      </c>
      <c r="P986" t="s">
        <v>3237</v>
      </c>
      <c r="Q986" s="1">
        <v>45125</v>
      </c>
      <c r="R986">
        <v>1</v>
      </c>
      <c r="S986">
        <v>0</v>
      </c>
      <c r="T986">
        <v>1</v>
      </c>
      <c r="U986">
        <v>0</v>
      </c>
      <c r="V986" t="s">
        <v>4013</v>
      </c>
      <c r="W986" t="str">
        <f>IF(Tabla1[[#This Row],[num_sup]]=1,"CUMPLE SF","NO CUMPLE SF")</f>
        <v>CUMPLE SF</v>
      </c>
      <c r="X986" t="str">
        <f>IF(Tabla1[[#This Row],[num_ta]]=1,"SI CUMPLE TA","NO CUMPLE TA")</f>
        <v>NO CUMPLE TA</v>
      </c>
      <c r="Y986" s="5" t="str">
        <f>IF(AND(Tabla1[[#This Row],[num_sup]]=1,Tabla1[[#This Row],[num_ta]]=1),"CUMPLE","NO CUMPLE")</f>
        <v>NO CUMPLE</v>
      </c>
    </row>
    <row r="987" spans="1:25" hidden="1" x14ac:dyDescent="0.25">
      <c r="A987" t="s">
        <v>7</v>
      </c>
      <c r="B987" t="s">
        <v>21</v>
      </c>
      <c r="C987" t="s">
        <v>985</v>
      </c>
      <c r="D987" t="s">
        <v>15</v>
      </c>
      <c r="E987" t="s">
        <v>356</v>
      </c>
      <c r="F987" t="s">
        <v>357</v>
      </c>
      <c r="G987">
        <v>10513</v>
      </c>
      <c r="H987" t="s">
        <v>3935</v>
      </c>
      <c r="I987">
        <v>2</v>
      </c>
      <c r="J987">
        <v>2024</v>
      </c>
      <c r="K987">
        <v>202402</v>
      </c>
      <c r="L987">
        <v>202402</v>
      </c>
      <c r="M987" t="s">
        <v>1179</v>
      </c>
      <c r="N987" t="s">
        <v>1743</v>
      </c>
      <c r="O987" t="s">
        <v>1707</v>
      </c>
      <c r="P987" t="s">
        <v>3236</v>
      </c>
      <c r="Q987" s="1">
        <v>45142</v>
      </c>
      <c r="R987">
        <v>1</v>
      </c>
      <c r="S987">
        <v>1</v>
      </c>
      <c r="T987">
        <v>1</v>
      </c>
      <c r="U987">
        <v>1</v>
      </c>
      <c r="V987" t="s">
        <v>4013</v>
      </c>
      <c r="W987" t="str">
        <f>IF(Tabla1[[#This Row],[num_sup]]=1,"CUMPLE SF","NO CUMPLE SF")</f>
        <v>CUMPLE SF</v>
      </c>
      <c r="X987" t="str">
        <f>IF(Tabla1[[#This Row],[num_ta]]=1,"SI CUMPLE TA","NO CUMPLE TA")</f>
        <v>SI CUMPLE TA</v>
      </c>
      <c r="Y987" s="5" t="str">
        <f>IF(AND(Tabla1[[#This Row],[num_sup]]=1,Tabla1[[#This Row],[num_ta]]=1),"CUMPLE","NO CUMPLE")</f>
        <v>CUMPLE</v>
      </c>
    </row>
    <row r="988" spans="1:25" hidden="1" x14ac:dyDescent="0.25">
      <c r="A988" t="s">
        <v>7</v>
      </c>
      <c r="B988" t="s">
        <v>21</v>
      </c>
      <c r="C988" t="s">
        <v>985</v>
      </c>
      <c r="D988" t="s">
        <v>15</v>
      </c>
      <c r="E988" t="s">
        <v>356</v>
      </c>
      <c r="F988" t="s">
        <v>359</v>
      </c>
      <c r="G988">
        <v>10513</v>
      </c>
      <c r="H988" t="s">
        <v>3935</v>
      </c>
      <c r="I988">
        <v>2</v>
      </c>
      <c r="J988">
        <v>2024</v>
      </c>
      <c r="K988">
        <v>202402</v>
      </c>
      <c r="L988">
        <v>202402</v>
      </c>
      <c r="M988" t="s">
        <v>1178</v>
      </c>
      <c r="N988" t="s">
        <v>2558</v>
      </c>
      <c r="O988" t="s">
        <v>913</v>
      </c>
      <c r="P988" t="s">
        <v>3235</v>
      </c>
      <c r="Q988" s="1">
        <v>45134</v>
      </c>
      <c r="R988">
        <v>1</v>
      </c>
      <c r="S988">
        <v>1</v>
      </c>
      <c r="T988">
        <v>1</v>
      </c>
      <c r="U988">
        <v>1</v>
      </c>
      <c r="V988" t="s">
        <v>4013</v>
      </c>
      <c r="W988" t="str">
        <f>IF(Tabla1[[#This Row],[num_sup]]=1,"CUMPLE SF","NO CUMPLE SF")</f>
        <v>CUMPLE SF</v>
      </c>
      <c r="X988" t="str">
        <f>IF(Tabla1[[#This Row],[num_ta]]=1,"SI CUMPLE TA","NO CUMPLE TA")</f>
        <v>SI CUMPLE TA</v>
      </c>
      <c r="Y988" s="5" t="str">
        <f>IF(AND(Tabla1[[#This Row],[num_sup]]=1,Tabla1[[#This Row],[num_ta]]=1),"CUMPLE","NO CUMPLE")</f>
        <v>CUMPLE</v>
      </c>
    </row>
    <row r="989" spans="1:25" hidden="1" x14ac:dyDescent="0.25">
      <c r="A989" t="s">
        <v>7</v>
      </c>
      <c r="B989" t="s">
        <v>21</v>
      </c>
      <c r="C989" t="s">
        <v>985</v>
      </c>
      <c r="D989" t="s">
        <v>15</v>
      </c>
      <c r="E989" t="s">
        <v>356</v>
      </c>
      <c r="F989" t="s">
        <v>359</v>
      </c>
      <c r="G989">
        <v>10513</v>
      </c>
      <c r="H989" t="s">
        <v>3935</v>
      </c>
      <c r="I989">
        <v>2</v>
      </c>
      <c r="J989">
        <v>2024</v>
      </c>
      <c r="K989">
        <v>202402</v>
      </c>
      <c r="L989">
        <v>202402</v>
      </c>
      <c r="M989" t="s">
        <v>1177</v>
      </c>
      <c r="N989" t="s">
        <v>1709</v>
      </c>
      <c r="O989" t="s">
        <v>36</v>
      </c>
      <c r="P989" t="s">
        <v>3234</v>
      </c>
      <c r="Q989" s="1">
        <v>45141</v>
      </c>
      <c r="R989">
        <v>1</v>
      </c>
      <c r="S989">
        <v>1</v>
      </c>
      <c r="T989">
        <v>1</v>
      </c>
      <c r="U989">
        <v>1</v>
      </c>
      <c r="V989" t="s">
        <v>4013</v>
      </c>
      <c r="W989" t="str">
        <f>IF(Tabla1[[#This Row],[num_sup]]=1,"CUMPLE SF","NO CUMPLE SF")</f>
        <v>CUMPLE SF</v>
      </c>
      <c r="X989" t="str">
        <f>IF(Tabla1[[#This Row],[num_ta]]=1,"SI CUMPLE TA","NO CUMPLE TA")</f>
        <v>SI CUMPLE TA</v>
      </c>
      <c r="Y989" s="5" t="str">
        <f>IF(AND(Tabla1[[#This Row],[num_sup]]=1,Tabla1[[#This Row],[num_ta]]=1),"CUMPLE","NO CUMPLE")</f>
        <v>CUMPLE</v>
      </c>
    </row>
    <row r="990" spans="1:25" hidden="1" x14ac:dyDescent="0.25">
      <c r="A990" t="s">
        <v>7</v>
      </c>
      <c r="B990" t="s">
        <v>21</v>
      </c>
      <c r="C990" t="s">
        <v>923</v>
      </c>
      <c r="D990" t="s">
        <v>15</v>
      </c>
      <c r="E990" t="s">
        <v>230</v>
      </c>
      <c r="F990" t="s">
        <v>230</v>
      </c>
      <c r="G990">
        <v>10514</v>
      </c>
      <c r="H990" t="s">
        <v>3936</v>
      </c>
      <c r="I990">
        <v>2</v>
      </c>
      <c r="J990">
        <v>2024</v>
      </c>
      <c r="K990">
        <v>202402</v>
      </c>
      <c r="L990">
        <v>202402</v>
      </c>
      <c r="M990" t="s">
        <v>1591</v>
      </c>
      <c r="N990" t="s">
        <v>913</v>
      </c>
      <c r="O990" t="s">
        <v>3232</v>
      </c>
      <c r="P990" t="s">
        <v>3231</v>
      </c>
      <c r="Q990" s="1">
        <v>45128</v>
      </c>
      <c r="R990">
        <v>1</v>
      </c>
      <c r="S990">
        <v>1</v>
      </c>
      <c r="T990">
        <v>1</v>
      </c>
      <c r="U990">
        <v>1</v>
      </c>
      <c r="V990" t="s">
        <v>4013</v>
      </c>
      <c r="W990" t="str">
        <f>IF(Tabla1[[#This Row],[num_sup]]=1,"CUMPLE SF","NO CUMPLE SF")</f>
        <v>CUMPLE SF</v>
      </c>
      <c r="X990" t="str">
        <f>IF(Tabla1[[#This Row],[num_ta]]=1,"SI CUMPLE TA","NO CUMPLE TA")</f>
        <v>SI CUMPLE TA</v>
      </c>
      <c r="Y990" s="5" t="str">
        <f>IF(AND(Tabla1[[#This Row],[num_sup]]=1,Tabla1[[#This Row],[num_ta]]=1),"CUMPLE","NO CUMPLE")</f>
        <v>CUMPLE</v>
      </c>
    </row>
    <row r="991" spans="1:25" hidden="1" x14ac:dyDescent="0.25">
      <c r="A991" t="s">
        <v>7</v>
      </c>
      <c r="B991" t="s">
        <v>21</v>
      </c>
      <c r="C991" t="s">
        <v>923</v>
      </c>
      <c r="D991" t="s">
        <v>15</v>
      </c>
      <c r="E991" t="s">
        <v>15</v>
      </c>
      <c r="F991" t="s">
        <v>294</v>
      </c>
      <c r="G991">
        <v>10514</v>
      </c>
      <c r="H991" t="s">
        <v>3935</v>
      </c>
      <c r="I991">
        <v>2</v>
      </c>
      <c r="J991">
        <v>2024</v>
      </c>
      <c r="K991">
        <v>202402</v>
      </c>
      <c r="L991">
        <v>202402</v>
      </c>
      <c r="M991" t="s">
        <v>1176</v>
      </c>
      <c r="N991" t="s">
        <v>2345</v>
      </c>
      <c r="O991" t="s">
        <v>1858</v>
      </c>
      <c r="P991" t="s">
        <v>3233</v>
      </c>
      <c r="Q991" s="1">
        <v>45137</v>
      </c>
      <c r="R991">
        <v>1</v>
      </c>
      <c r="S991">
        <v>1</v>
      </c>
      <c r="T991">
        <v>1</v>
      </c>
      <c r="U991">
        <v>1</v>
      </c>
      <c r="V991" t="s">
        <v>4013</v>
      </c>
      <c r="W991" t="str">
        <f>IF(Tabla1[[#This Row],[num_sup]]=1,"CUMPLE SF","NO CUMPLE SF")</f>
        <v>CUMPLE SF</v>
      </c>
      <c r="X991" t="str">
        <f>IF(Tabla1[[#This Row],[num_ta]]=1,"SI CUMPLE TA","NO CUMPLE TA")</f>
        <v>SI CUMPLE TA</v>
      </c>
      <c r="Y991" s="5" t="str">
        <f>IF(AND(Tabla1[[#This Row],[num_sup]]=1,Tabla1[[#This Row],[num_ta]]=1),"CUMPLE","NO CUMPLE")</f>
        <v>CUMPLE</v>
      </c>
    </row>
    <row r="992" spans="1:25" hidden="1" x14ac:dyDescent="0.25">
      <c r="A992" t="s">
        <v>7</v>
      </c>
      <c r="B992" t="s">
        <v>21</v>
      </c>
      <c r="C992" t="s">
        <v>923</v>
      </c>
      <c r="D992" t="s">
        <v>15</v>
      </c>
      <c r="E992" t="s">
        <v>76</v>
      </c>
      <c r="F992" t="s">
        <v>975</v>
      </c>
      <c r="G992">
        <v>10514</v>
      </c>
      <c r="H992" t="s">
        <v>3935</v>
      </c>
      <c r="I992">
        <v>2</v>
      </c>
      <c r="J992">
        <v>2024</v>
      </c>
      <c r="K992">
        <v>202402</v>
      </c>
      <c r="L992">
        <v>202402</v>
      </c>
      <c r="M992" t="s">
        <v>1175</v>
      </c>
      <c r="N992" t="s">
        <v>1834</v>
      </c>
      <c r="O992" t="s">
        <v>2165</v>
      </c>
      <c r="P992" t="s">
        <v>3230</v>
      </c>
      <c r="Q992" s="1">
        <v>45121</v>
      </c>
      <c r="R992">
        <v>1</v>
      </c>
      <c r="S992">
        <v>1</v>
      </c>
      <c r="T992">
        <v>1</v>
      </c>
      <c r="U992">
        <v>1</v>
      </c>
      <c r="V992" t="s">
        <v>4013</v>
      </c>
      <c r="W992" t="str">
        <f>IF(Tabla1[[#This Row],[num_sup]]=1,"CUMPLE SF","NO CUMPLE SF")</f>
        <v>CUMPLE SF</v>
      </c>
      <c r="X992" t="str">
        <f>IF(Tabla1[[#This Row],[num_ta]]=1,"SI CUMPLE TA","NO CUMPLE TA")</f>
        <v>SI CUMPLE TA</v>
      </c>
      <c r="Y992" s="5" t="str">
        <f>IF(AND(Tabla1[[#This Row],[num_sup]]=1,Tabla1[[#This Row],[num_ta]]=1),"CUMPLE","NO CUMPLE")</f>
        <v>CUMPLE</v>
      </c>
    </row>
    <row r="993" spans="1:25" hidden="1" x14ac:dyDescent="0.25">
      <c r="A993" t="s">
        <v>7</v>
      </c>
      <c r="B993" t="s">
        <v>21</v>
      </c>
      <c r="C993" t="s">
        <v>923</v>
      </c>
      <c r="D993" t="s">
        <v>15</v>
      </c>
      <c r="E993" t="s">
        <v>76</v>
      </c>
      <c r="F993" t="s">
        <v>973</v>
      </c>
      <c r="G993">
        <v>10514</v>
      </c>
      <c r="H993" t="s">
        <v>3935</v>
      </c>
      <c r="I993">
        <v>2</v>
      </c>
      <c r="J993">
        <v>2024</v>
      </c>
      <c r="K993">
        <v>202402</v>
      </c>
      <c r="L993">
        <v>202402</v>
      </c>
      <c r="M993" t="s">
        <v>1174</v>
      </c>
      <c r="N993" t="s">
        <v>3229</v>
      </c>
      <c r="O993" t="s">
        <v>1677</v>
      </c>
      <c r="P993" t="s">
        <v>3228</v>
      </c>
      <c r="Q993" s="1">
        <v>45120</v>
      </c>
      <c r="R993">
        <v>1</v>
      </c>
      <c r="S993">
        <v>1</v>
      </c>
      <c r="T993">
        <v>1</v>
      </c>
      <c r="U993">
        <v>1</v>
      </c>
      <c r="V993" t="s">
        <v>4013</v>
      </c>
      <c r="W993" t="str">
        <f>IF(Tabla1[[#This Row],[num_sup]]=1,"CUMPLE SF","NO CUMPLE SF")</f>
        <v>CUMPLE SF</v>
      </c>
      <c r="X993" t="str">
        <f>IF(Tabla1[[#This Row],[num_ta]]=1,"SI CUMPLE TA","NO CUMPLE TA")</f>
        <v>SI CUMPLE TA</v>
      </c>
      <c r="Y993" s="5" t="str">
        <f>IF(AND(Tabla1[[#This Row],[num_sup]]=1,Tabla1[[#This Row],[num_ta]]=1),"CUMPLE","NO CUMPLE")</f>
        <v>CUMPLE</v>
      </c>
    </row>
    <row r="994" spans="1:25" hidden="1" x14ac:dyDescent="0.25">
      <c r="A994" t="s">
        <v>7</v>
      </c>
      <c r="B994" t="s">
        <v>21</v>
      </c>
      <c r="C994" t="s">
        <v>920</v>
      </c>
      <c r="D994" t="s">
        <v>15</v>
      </c>
      <c r="E994" t="s">
        <v>356</v>
      </c>
      <c r="F994" t="s">
        <v>1062</v>
      </c>
      <c r="G994">
        <v>10515</v>
      </c>
      <c r="H994" t="s">
        <v>3935</v>
      </c>
      <c r="I994">
        <v>2</v>
      </c>
      <c r="J994">
        <v>2024</v>
      </c>
      <c r="K994">
        <v>202402</v>
      </c>
      <c r="L994">
        <v>202402</v>
      </c>
      <c r="M994" t="s">
        <v>3227</v>
      </c>
      <c r="N994" t="s">
        <v>1744</v>
      </c>
      <c r="O994" t="s">
        <v>1680</v>
      </c>
      <c r="P994" t="s">
        <v>3226</v>
      </c>
      <c r="Q994" s="1">
        <v>45132</v>
      </c>
      <c r="R994">
        <v>1</v>
      </c>
      <c r="S994">
        <v>1</v>
      </c>
      <c r="T994">
        <v>1</v>
      </c>
      <c r="U994">
        <v>1</v>
      </c>
      <c r="V994" t="s">
        <v>4013</v>
      </c>
      <c r="W994" t="str">
        <f>IF(Tabla1[[#This Row],[num_sup]]=1,"CUMPLE SF","NO CUMPLE SF")</f>
        <v>CUMPLE SF</v>
      </c>
      <c r="X994" t="str">
        <f>IF(Tabla1[[#This Row],[num_ta]]=1,"SI CUMPLE TA","NO CUMPLE TA")</f>
        <v>SI CUMPLE TA</v>
      </c>
      <c r="Y994" s="5" t="str">
        <f>IF(AND(Tabla1[[#This Row],[num_sup]]=1,Tabla1[[#This Row],[num_ta]]=1),"CUMPLE","NO CUMPLE")</f>
        <v>CUMPLE</v>
      </c>
    </row>
    <row r="995" spans="1:25" hidden="1" x14ac:dyDescent="0.25">
      <c r="A995" t="s">
        <v>7</v>
      </c>
      <c r="B995" t="s">
        <v>21</v>
      </c>
      <c r="C995" t="s">
        <v>920</v>
      </c>
      <c r="D995" t="s">
        <v>15</v>
      </c>
      <c r="E995" t="s">
        <v>356</v>
      </c>
      <c r="F995" t="s">
        <v>920</v>
      </c>
      <c r="G995">
        <v>10515</v>
      </c>
      <c r="H995" t="s">
        <v>3935</v>
      </c>
      <c r="I995">
        <v>2</v>
      </c>
      <c r="J995">
        <v>2024</v>
      </c>
      <c r="K995">
        <v>202402</v>
      </c>
      <c r="L995">
        <v>202402</v>
      </c>
      <c r="M995" t="s">
        <v>1173</v>
      </c>
      <c r="N995" t="s">
        <v>3225</v>
      </c>
      <c r="O995" t="s">
        <v>2110</v>
      </c>
      <c r="P995" t="s">
        <v>3224</v>
      </c>
      <c r="Q995" s="1">
        <v>45136</v>
      </c>
      <c r="R995">
        <v>1</v>
      </c>
      <c r="S995">
        <v>1</v>
      </c>
      <c r="T995">
        <v>1</v>
      </c>
      <c r="U995">
        <v>1</v>
      </c>
      <c r="V995" t="s">
        <v>4013</v>
      </c>
      <c r="W995" t="str">
        <f>IF(Tabla1[[#This Row],[num_sup]]=1,"CUMPLE SF","NO CUMPLE SF")</f>
        <v>CUMPLE SF</v>
      </c>
      <c r="X995" t="str">
        <f>IF(Tabla1[[#This Row],[num_ta]]=1,"SI CUMPLE TA","NO CUMPLE TA")</f>
        <v>SI CUMPLE TA</v>
      </c>
      <c r="Y995" s="5" t="str">
        <f>IF(AND(Tabla1[[#This Row],[num_sup]]=1,Tabla1[[#This Row],[num_ta]]=1),"CUMPLE","NO CUMPLE")</f>
        <v>CUMPLE</v>
      </c>
    </row>
    <row r="996" spans="1:25" hidden="1" x14ac:dyDescent="0.25">
      <c r="A996" t="s">
        <v>7</v>
      </c>
      <c r="B996" t="s">
        <v>21</v>
      </c>
      <c r="C996" t="s">
        <v>26</v>
      </c>
      <c r="D996" t="s">
        <v>15</v>
      </c>
      <c r="E996" t="s">
        <v>96</v>
      </c>
      <c r="F996" t="s">
        <v>1172</v>
      </c>
      <c r="G996">
        <v>10518</v>
      </c>
      <c r="H996" t="s">
        <v>3935</v>
      </c>
      <c r="I996">
        <v>2</v>
      </c>
      <c r="J996">
        <v>2024</v>
      </c>
      <c r="K996">
        <v>202402</v>
      </c>
      <c r="L996">
        <v>202402</v>
      </c>
      <c r="M996" t="s">
        <v>1171</v>
      </c>
      <c r="N996" t="s">
        <v>1910</v>
      </c>
      <c r="O996" t="s">
        <v>2349</v>
      </c>
      <c r="P996" t="s">
        <v>3223</v>
      </c>
      <c r="Q996" s="1">
        <v>45141</v>
      </c>
      <c r="R996">
        <v>1</v>
      </c>
      <c r="S996">
        <v>1</v>
      </c>
      <c r="T996">
        <v>1</v>
      </c>
      <c r="U996">
        <v>1</v>
      </c>
      <c r="V996" t="s">
        <v>4013</v>
      </c>
      <c r="W996" t="str">
        <f>IF(Tabla1[[#This Row],[num_sup]]=1,"CUMPLE SF","NO CUMPLE SF")</f>
        <v>CUMPLE SF</v>
      </c>
      <c r="X996" t="str">
        <f>IF(Tabla1[[#This Row],[num_ta]]=1,"SI CUMPLE TA","NO CUMPLE TA")</f>
        <v>SI CUMPLE TA</v>
      </c>
      <c r="Y996" s="5" t="str">
        <f>IF(AND(Tabla1[[#This Row],[num_sup]]=1,Tabla1[[#This Row],[num_ta]]=1),"CUMPLE","NO CUMPLE")</f>
        <v>CUMPLE</v>
      </c>
    </row>
    <row r="997" spans="1:25" hidden="1" x14ac:dyDescent="0.25">
      <c r="A997" t="s">
        <v>7</v>
      </c>
      <c r="B997" t="s">
        <v>21</v>
      </c>
      <c r="C997" t="s">
        <v>914</v>
      </c>
      <c r="D997" t="s">
        <v>15</v>
      </c>
      <c r="E997" t="s">
        <v>72</v>
      </c>
      <c r="F997" t="s">
        <v>914</v>
      </c>
      <c r="G997">
        <v>10520</v>
      </c>
      <c r="H997" t="s">
        <v>3935</v>
      </c>
      <c r="I997">
        <v>2</v>
      </c>
      <c r="J997">
        <v>2024</v>
      </c>
      <c r="K997">
        <v>202402</v>
      </c>
      <c r="L997">
        <v>202402</v>
      </c>
      <c r="M997" t="s">
        <v>1169</v>
      </c>
      <c r="N997" t="s">
        <v>2214</v>
      </c>
      <c r="O997" t="s">
        <v>1727</v>
      </c>
      <c r="P997" t="s">
        <v>3222</v>
      </c>
      <c r="Q997" s="1">
        <v>45114</v>
      </c>
      <c r="R997">
        <v>1</v>
      </c>
      <c r="S997">
        <v>1</v>
      </c>
      <c r="T997">
        <v>1</v>
      </c>
      <c r="U997">
        <v>1</v>
      </c>
      <c r="V997" t="s">
        <v>4013</v>
      </c>
      <c r="W997" t="str">
        <f>IF(Tabla1[[#This Row],[num_sup]]=1,"CUMPLE SF","NO CUMPLE SF")</f>
        <v>CUMPLE SF</v>
      </c>
      <c r="X997" t="str">
        <f>IF(Tabla1[[#This Row],[num_ta]]=1,"SI CUMPLE TA","NO CUMPLE TA")</f>
        <v>SI CUMPLE TA</v>
      </c>
      <c r="Y997" s="5" t="str">
        <f>IF(AND(Tabla1[[#This Row],[num_sup]]=1,Tabla1[[#This Row],[num_ta]]=1),"CUMPLE","NO CUMPLE")</f>
        <v>CUMPLE</v>
      </c>
    </row>
    <row r="998" spans="1:25" hidden="1" x14ac:dyDescent="0.25">
      <c r="A998" t="s">
        <v>7</v>
      </c>
      <c r="B998" t="s">
        <v>21</v>
      </c>
      <c r="C998" t="s">
        <v>914</v>
      </c>
      <c r="D998" t="s">
        <v>15</v>
      </c>
      <c r="E998" t="s">
        <v>96</v>
      </c>
      <c r="F998" t="s">
        <v>1053</v>
      </c>
      <c r="G998">
        <v>10520</v>
      </c>
      <c r="H998" t="s">
        <v>3935</v>
      </c>
      <c r="I998">
        <v>2</v>
      </c>
      <c r="J998">
        <v>2024</v>
      </c>
      <c r="K998">
        <v>202402</v>
      </c>
      <c r="L998">
        <v>202402</v>
      </c>
      <c r="M998" t="s">
        <v>1168</v>
      </c>
      <c r="N998" t="s">
        <v>1752</v>
      </c>
      <c r="O998" t="s">
        <v>3131</v>
      </c>
      <c r="P998" t="s">
        <v>3221</v>
      </c>
      <c r="Q998" s="1">
        <v>45115</v>
      </c>
      <c r="R998">
        <v>1</v>
      </c>
      <c r="S998">
        <v>1</v>
      </c>
      <c r="T998">
        <v>1</v>
      </c>
      <c r="U998">
        <v>1</v>
      </c>
      <c r="V998" t="s">
        <v>4013</v>
      </c>
      <c r="W998" t="str">
        <f>IF(Tabla1[[#This Row],[num_sup]]=1,"CUMPLE SF","NO CUMPLE SF")</f>
        <v>CUMPLE SF</v>
      </c>
      <c r="X998" t="str">
        <f>IF(Tabla1[[#This Row],[num_ta]]=1,"SI CUMPLE TA","NO CUMPLE TA")</f>
        <v>SI CUMPLE TA</v>
      </c>
      <c r="Y998" s="5" t="str">
        <f>IF(AND(Tabla1[[#This Row],[num_sup]]=1,Tabla1[[#This Row],[num_ta]]=1),"CUMPLE","NO CUMPLE")</f>
        <v>CUMPLE</v>
      </c>
    </row>
    <row r="999" spans="1:25" hidden="1" x14ac:dyDescent="0.25">
      <c r="A999" t="s">
        <v>7</v>
      </c>
      <c r="B999" t="s">
        <v>21</v>
      </c>
      <c r="C999" t="s">
        <v>914</v>
      </c>
      <c r="D999" t="s">
        <v>15</v>
      </c>
      <c r="E999" t="s">
        <v>96</v>
      </c>
      <c r="F999" t="s">
        <v>913</v>
      </c>
      <c r="G999">
        <v>10520</v>
      </c>
      <c r="H999" t="s">
        <v>3935</v>
      </c>
      <c r="I999">
        <v>2</v>
      </c>
      <c r="J999">
        <v>2024</v>
      </c>
      <c r="K999">
        <v>202402</v>
      </c>
      <c r="L999">
        <v>202402</v>
      </c>
      <c r="M999" t="s">
        <v>1170</v>
      </c>
      <c r="N999" t="s">
        <v>2137</v>
      </c>
      <c r="O999" t="s">
        <v>1761</v>
      </c>
      <c r="P999" t="s">
        <v>1947</v>
      </c>
      <c r="Q999" s="1">
        <v>45122</v>
      </c>
      <c r="R999">
        <v>1</v>
      </c>
      <c r="S999">
        <v>1</v>
      </c>
      <c r="T999">
        <v>1</v>
      </c>
      <c r="U999">
        <v>1</v>
      </c>
      <c r="V999" t="s">
        <v>4013</v>
      </c>
      <c r="W999" t="str">
        <f>IF(Tabla1[[#This Row],[num_sup]]=1,"CUMPLE SF","NO CUMPLE SF")</f>
        <v>CUMPLE SF</v>
      </c>
      <c r="X999" t="str">
        <f>IF(Tabla1[[#This Row],[num_ta]]=1,"SI CUMPLE TA","NO CUMPLE TA")</f>
        <v>SI CUMPLE TA</v>
      </c>
      <c r="Y999" s="5" t="str">
        <f>IF(AND(Tabla1[[#This Row],[num_sup]]=1,Tabla1[[#This Row],[num_ta]]=1),"CUMPLE","NO CUMPLE")</f>
        <v>CUMPLE</v>
      </c>
    </row>
    <row r="1000" spans="1:25" hidden="1" x14ac:dyDescent="0.25">
      <c r="A1000" t="s">
        <v>7</v>
      </c>
      <c r="B1000" t="s">
        <v>21</v>
      </c>
      <c r="C1000" t="s">
        <v>76</v>
      </c>
      <c r="D1000" t="s">
        <v>15</v>
      </c>
      <c r="E1000" t="s">
        <v>76</v>
      </c>
      <c r="F1000" t="s">
        <v>76</v>
      </c>
      <c r="G1000">
        <v>10522</v>
      </c>
      <c r="H1000" t="s">
        <v>3935</v>
      </c>
      <c r="I1000">
        <v>2</v>
      </c>
      <c r="J1000">
        <v>2024</v>
      </c>
      <c r="K1000">
        <v>202402</v>
      </c>
      <c r="L1000">
        <v>202402</v>
      </c>
      <c r="M1000" t="s">
        <v>1167</v>
      </c>
      <c r="N1000" t="s">
        <v>1700</v>
      </c>
      <c r="O1000" t="s">
        <v>1946</v>
      </c>
      <c r="P1000" t="s">
        <v>3220</v>
      </c>
      <c r="Q1000" s="1">
        <v>45129</v>
      </c>
      <c r="R1000">
        <v>1</v>
      </c>
      <c r="S1000">
        <v>1</v>
      </c>
      <c r="T1000">
        <v>1</v>
      </c>
      <c r="U1000">
        <v>1</v>
      </c>
      <c r="V1000" t="s">
        <v>4013</v>
      </c>
      <c r="W1000" t="str">
        <f>IF(Tabla1[[#This Row],[num_sup]]=1,"CUMPLE SF","NO CUMPLE SF")</f>
        <v>CUMPLE SF</v>
      </c>
      <c r="X1000" t="str">
        <f>IF(Tabla1[[#This Row],[num_ta]]=1,"SI CUMPLE TA","NO CUMPLE TA")</f>
        <v>SI CUMPLE TA</v>
      </c>
      <c r="Y1000" s="5" t="str">
        <f>IF(AND(Tabla1[[#This Row],[num_sup]]=1,Tabla1[[#This Row],[num_ta]]=1),"CUMPLE","NO CUMPLE")</f>
        <v>CUMPLE</v>
      </c>
    </row>
    <row r="1001" spans="1:25" hidden="1" x14ac:dyDescent="0.25">
      <c r="A1001" t="s">
        <v>7</v>
      </c>
      <c r="B1001" t="s">
        <v>21</v>
      </c>
      <c r="C1001" t="s">
        <v>76</v>
      </c>
      <c r="D1001" t="s">
        <v>15</v>
      </c>
      <c r="E1001" t="s">
        <v>76</v>
      </c>
      <c r="F1001" t="s">
        <v>76</v>
      </c>
      <c r="G1001">
        <v>10522</v>
      </c>
      <c r="H1001" t="s">
        <v>3935</v>
      </c>
      <c r="I1001">
        <v>2</v>
      </c>
      <c r="J1001">
        <v>2024</v>
      </c>
      <c r="K1001">
        <v>202402</v>
      </c>
      <c r="L1001">
        <v>202402</v>
      </c>
      <c r="M1001" t="s">
        <v>1166</v>
      </c>
      <c r="N1001" t="s">
        <v>1834</v>
      </c>
      <c r="O1001" t="s">
        <v>1682</v>
      </c>
      <c r="P1001" t="s">
        <v>3219</v>
      </c>
      <c r="Q1001" s="1">
        <v>45137</v>
      </c>
      <c r="R1001">
        <v>1</v>
      </c>
      <c r="S1001">
        <v>1</v>
      </c>
      <c r="T1001">
        <v>1</v>
      </c>
      <c r="U1001">
        <v>1</v>
      </c>
      <c r="V1001" t="s">
        <v>4013</v>
      </c>
      <c r="W1001" t="str">
        <f>IF(Tabla1[[#This Row],[num_sup]]=1,"CUMPLE SF","NO CUMPLE SF")</f>
        <v>CUMPLE SF</v>
      </c>
      <c r="X1001" t="str">
        <f>IF(Tabla1[[#This Row],[num_ta]]=1,"SI CUMPLE TA","NO CUMPLE TA")</f>
        <v>SI CUMPLE TA</v>
      </c>
      <c r="Y1001" s="5" t="str">
        <f>IF(AND(Tabla1[[#This Row],[num_sup]]=1,Tabla1[[#This Row],[num_ta]]=1),"CUMPLE","NO CUMPLE")</f>
        <v>CUMPLE</v>
      </c>
    </row>
    <row r="1002" spans="1:25" hidden="1" x14ac:dyDescent="0.25">
      <c r="A1002" t="s">
        <v>7</v>
      </c>
      <c r="B1002" t="s">
        <v>21</v>
      </c>
      <c r="C1002" t="s">
        <v>961</v>
      </c>
      <c r="D1002" t="s">
        <v>15</v>
      </c>
      <c r="E1002" t="s">
        <v>72</v>
      </c>
      <c r="F1002" t="s">
        <v>961</v>
      </c>
      <c r="G1002">
        <v>10523</v>
      </c>
      <c r="H1002" t="s">
        <v>3935</v>
      </c>
      <c r="I1002">
        <v>2</v>
      </c>
      <c r="J1002">
        <v>2024</v>
      </c>
      <c r="K1002">
        <v>202402</v>
      </c>
      <c r="L1002">
        <v>202402</v>
      </c>
      <c r="M1002" t="s">
        <v>1165</v>
      </c>
      <c r="N1002" t="s">
        <v>1876</v>
      </c>
      <c r="O1002" t="s">
        <v>2000</v>
      </c>
      <c r="P1002" t="s">
        <v>3218</v>
      </c>
      <c r="Q1002" s="1">
        <v>45126</v>
      </c>
      <c r="R1002">
        <v>1</v>
      </c>
      <c r="S1002">
        <v>1</v>
      </c>
      <c r="T1002">
        <v>1</v>
      </c>
      <c r="U1002">
        <v>1</v>
      </c>
      <c r="V1002" t="s">
        <v>4013</v>
      </c>
      <c r="W1002" t="str">
        <f>IF(Tabla1[[#This Row],[num_sup]]=1,"CUMPLE SF","NO CUMPLE SF")</f>
        <v>CUMPLE SF</v>
      </c>
      <c r="X1002" t="str">
        <f>IF(Tabla1[[#This Row],[num_ta]]=1,"SI CUMPLE TA","NO CUMPLE TA")</f>
        <v>SI CUMPLE TA</v>
      </c>
      <c r="Y1002" s="5" t="str">
        <f>IF(AND(Tabla1[[#This Row],[num_sup]]=1,Tabla1[[#This Row],[num_ta]]=1),"CUMPLE","NO CUMPLE")</f>
        <v>CUMPLE</v>
      </c>
    </row>
    <row r="1003" spans="1:25" hidden="1" x14ac:dyDescent="0.25">
      <c r="A1003" t="s">
        <v>7</v>
      </c>
      <c r="B1003" t="s">
        <v>27</v>
      </c>
      <c r="C1003" t="s">
        <v>49</v>
      </c>
      <c r="D1003" t="s">
        <v>15</v>
      </c>
      <c r="E1003" t="s">
        <v>80</v>
      </c>
      <c r="F1003" t="s">
        <v>1344</v>
      </c>
      <c r="G1003">
        <v>10602</v>
      </c>
      <c r="H1003" t="s">
        <v>3935</v>
      </c>
      <c r="I1003">
        <v>2</v>
      </c>
      <c r="J1003">
        <v>2024</v>
      </c>
      <c r="K1003">
        <v>202402</v>
      </c>
      <c r="L1003">
        <v>202402</v>
      </c>
      <c r="M1003" t="s">
        <v>800</v>
      </c>
      <c r="N1003" t="s">
        <v>1834</v>
      </c>
      <c r="O1003" t="s">
        <v>2870</v>
      </c>
      <c r="P1003" t="s">
        <v>3217</v>
      </c>
      <c r="Q1003" s="1">
        <v>45122</v>
      </c>
      <c r="R1003">
        <v>1</v>
      </c>
      <c r="S1003">
        <v>1</v>
      </c>
      <c r="T1003">
        <v>1</v>
      </c>
      <c r="U1003">
        <v>1</v>
      </c>
      <c r="V1003" t="s">
        <v>4013</v>
      </c>
      <c r="W1003" t="str">
        <f>IF(Tabla1[[#This Row],[num_sup]]=1,"CUMPLE SF","NO CUMPLE SF")</f>
        <v>CUMPLE SF</v>
      </c>
      <c r="X1003" t="str">
        <f>IF(Tabla1[[#This Row],[num_ta]]=1,"SI CUMPLE TA","NO CUMPLE TA")</f>
        <v>SI CUMPLE TA</v>
      </c>
      <c r="Y1003" s="5" t="str">
        <f>IF(AND(Tabla1[[#This Row],[num_sup]]=1,Tabla1[[#This Row],[num_ta]]=1),"CUMPLE","NO CUMPLE")</f>
        <v>CUMPLE</v>
      </c>
    </row>
    <row r="1004" spans="1:25" hidden="1" x14ac:dyDescent="0.25">
      <c r="A1004" t="s">
        <v>7</v>
      </c>
      <c r="B1004" t="s">
        <v>27</v>
      </c>
      <c r="C1004" t="s">
        <v>49</v>
      </c>
      <c r="D1004" t="s">
        <v>15</v>
      </c>
      <c r="E1004" t="s">
        <v>80</v>
      </c>
      <c r="F1004" t="s">
        <v>49</v>
      </c>
      <c r="G1004">
        <v>10602</v>
      </c>
      <c r="H1004" t="s">
        <v>3935</v>
      </c>
      <c r="I1004">
        <v>2</v>
      </c>
      <c r="J1004">
        <v>2024</v>
      </c>
      <c r="K1004">
        <v>202402</v>
      </c>
      <c r="L1004">
        <v>202402</v>
      </c>
      <c r="M1004" t="s">
        <v>801</v>
      </c>
      <c r="N1004" t="s">
        <v>1743</v>
      </c>
      <c r="O1004" t="s">
        <v>1672</v>
      </c>
      <c r="P1004" t="s">
        <v>3216</v>
      </c>
      <c r="Q1004" s="1">
        <v>45121</v>
      </c>
      <c r="R1004">
        <v>1</v>
      </c>
      <c r="S1004">
        <v>1</v>
      </c>
      <c r="T1004">
        <v>1</v>
      </c>
      <c r="U1004">
        <v>1</v>
      </c>
      <c r="V1004" t="s">
        <v>4013</v>
      </c>
      <c r="W1004" t="str">
        <f>IF(Tabla1[[#This Row],[num_sup]]=1,"CUMPLE SF","NO CUMPLE SF")</f>
        <v>CUMPLE SF</v>
      </c>
      <c r="X1004" t="str">
        <f>IF(Tabla1[[#This Row],[num_ta]]=1,"SI CUMPLE TA","NO CUMPLE TA")</f>
        <v>SI CUMPLE TA</v>
      </c>
      <c r="Y1004" s="5" t="str">
        <f>IF(AND(Tabla1[[#This Row],[num_sup]]=1,Tabla1[[#This Row],[num_ta]]=1),"CUMPLE","NO CUMPLE")</f>
        <v>CUMPLE</v>
      </c>
    </row>
    <row r="1005" spans="1:25" hidden="1" x14ac:dyDescent="0.25">
      <c r="A1005" t="s">
        <v>7</v>
      </c>
      <c r="B1005" t="s">
        <v>27</v>
      </c>
      <c r="C1005" t="s">
        <v>49</v>
      </c>
      <c r="D1005" t="s">
        <v>15</v>
      </c>
      <c r="E1005" t="s">
        <v>40</v>
      </c>
      <c r="F1005" t="s">
        <v>81</v>
      </c>
      <c r="G1005">
        <v>10602</v>
      </c>
      <c r="H1005" t="s">
        <v>3935</v>
      </c>
      <c r="I1005">
        <v>2</v>
      </c>
      <c r="J1005">
        <v>2024</v>
      </c>
      <c r="K1005">
        <v>202402</v>
      </c>
      <c r="L1005">
        <v>202402</v>
      </c>
      <c r="M1005" t="s">
        <v>792</v>
      </c>
      <c r="N1005" t="s">
        <v>1735</v>
      </c>
      <c r="O1005" t="s">
        <v>3215</v>
      </c>
      <c r="P1005" t="s">
        <v>3047</v>
      </c>
      <c r="Q1005" s="1">
        <v>45141</v>
      </c>
      <c r="R1005">
        <v>1</v>
      </c>
      <c r="S1005">
        <v>0</v>
      </c>
      <c r="T1005">
        <v>1</v>
      </c>
      <c r="U1005">
        <v>0</v>
      </c>
      <c r="V1005" t="s">
        <v>4013</v>
      </c>
      <c r="W1005" t="str">
        <f>IF(Tabla1[[#This Row],[num_sup]]=1,"CUMPLE SF","NO CUMPLE SF")</f>
        <v>CUMPLE SF</v>
      </c>
      <c r="X1005" t="str">
        <f>IF(Tabla1[[#This Row],[num_ta]]=1,"SI CUMPLE TA","NO CUMPLE TA")</f>
        <v>NO CUMPLE TA</v>
      </c>
      <c r="Y1005" s="5" t="str">
        <f>IF(AND(Tabla1[[#This Row],[num_sup]]=1,Tabla1[[#This Row],[num_ta]]=1),"CUMPLE","NO CUMPLE")</f>
        <v>NO CUMPLE</v>
      </c>
    </row>
    <row r="1006" spans="1:25" hidden="1" x14ac:dyDescent="0.25">
      <c r="A1006" t="s">
        <v>7</v>
      </c>
      <c r="B1006" t="s">
        <v>27</v>
      </c>
      <c r="C1006" t="s">
        <v>49</v>
      </c>
      <c r="D1006" t="s">
        <v>15</v>
      </c>
      <c r="E1006" t="s">
        <v>40</v>
      </c>
      <c r="F1006" t="s">
        <v>40</v>
      </c>
      <c r="G1006">
        <v>10602</v>
      </c>
      <c r="H1006" t="s">
        <v>3935</v>
      </c>
      <c r="I1006">
        <v>2</v>
      </c>
      <c r="J1006">
        <v>2024</v>
      </c>
      <c r="K1006">
        <v>202402</v>
      </c>
      <c r="L1006">
        <v>202402</v>
      </c>
      <c r="M1006" t="s">
        <v>791</v>
      </c>
      <c r="N1006" t="s">
        <v>1758</v>
      </c>
      <c r="O1006" t="s">
        <v>1735</v>
      </c>
      <c r="P1006" t="s">
        <v>3214</v>
      </c>
      <c r="Q1006" s="1">
        <v>45133</v>
      </c>
      <c r="R1006">
        <v>1</v>
      </c>
      <c r="S1006">
        <v>1</v>
      </c>
      <c r="T1006">
        <v>1</v>
      </c>
      <c r="U1006">
        <v>1</v>
      </c>
      <c r="V1006" t="s">
        <v>4013</v>
      </c>
      <c r="W1006" t="str">
        <f>IF(Tabla1[[#This Row],[num_sup]]=1,"CUMPLE SF","NO CUMPLE SF")</f>
        <v>CUMPLE SF</v>
      </c>
      <c r="X1006" t="str">
        <f>IF(Tabla1[[#This Row],[num_ta]]=1,"SI CUMPLE TA","NO CUMPLE TA")</f>
        <v>SI CUMPLE TA</v>
      </c>
      <c r="Y1006" s="5" t="str">
        <f>IF(AND(Tabla1[[#This Row],[num_sup]]=1,Tabla1[[#This Row],[num_ta]]=1),"CUMPLE","NO CUMPLE")</f>
        <v>CUMPLE</v>
      </c>
    </row>
    <row r="1007" spans="1:25" hidden="1" x14ac:dyDescent="0.25">
      <c r="A1007" t="s">
        <v>7</v>
      </c>
      <c r="B1007" t="s">
        <v>27</v>
      </c>
      <c r="C1007" t="s">
        <v>28</v>
      </c>
      <c r="D1007" t="s">
        <v>15</v>
      </c>
      <c r="E1007" t="s">
        <v>80</v>
      </c>
      <c r="F1007" t="s">
        <v>954</v>
      </c>
      <c r="G1007">
        <v>10605</v>
      </c>
      <c r="H1007" t="s">
        <v>3935</v>
      </c>
      <c r="I1007">
        <v>2</v>
      </c>
      <c r="J1007">
        <v>2024</v>
      </c>
      <c r="K1007">
        <v>202402</v>
      </c>
      <c r="L1007">
        <v>202402</v>
      </c>
      <c r="M1007" t="s">
        <v>1164</v>
      </c>
      <c r="N1007" t="s">
        <v>2139</v>
      </c>
      <c r="O1007" t="s">
        <v>1692</v>
      </c>
      <c r="P1007" t="s">
        <v>3213</v>
      </c>
      <c r="Q1007" s="1">
        <v>45138</v>
      </c>
      <c r="R1007">
        <v>1</v>
      </c>
      <c r="S1007">
        <v>0</v>
      </c>
      <c r="T1007">
        <v>1</v>
      </c>
      <c r="U1007">
        <v>0</v>
      </c>
      <c r="V1007" t="s">
        <v>4013</v>
      </c>
      <c r="W1007" t="str">
        <f>IF(Tabla1[[#This Row],[num_sup]]=1,"CUMPLE SF","NO CUMPLE SF")</f>
        <v>CUMPLE SF</v>
      </c>
      <c r="X1007" t="str">
        <f>IF(Tabla1[[#This Row],[num_ta]]=1,"SI CUMPLE TA","NO CUMPLE TA")</f>
        <v>NO CUMPLE TA</v>
      </c>
      <c r="Y1007" s="5" t="str">
        <f>IF(AND(Tabla1[[#This Row],[num_sup]]=1,Tabla1[[#This Row],[num_ta]]=1),"CUMPLE","NO CUMPLE")</f>
        <v>NO CUMPLE</v>
      </c>
    </row>
    <row r="1008" spans="1:25" hidden="1" x14ac:dyDescent="0.25">
      <c r="A1008" t="s">
        <v>7</v>
      </c>
      <c r="B1008" t="s">
        <v>27</v>
      </c>
      <c r="C1008" t="s">
        <v>43</v>
      </c>
      <c r="D1008" t="s">
        <v>3998</v>
      </c>
      <c r="E1008" t="s">
        <v>3999</v>
      </c>
      <c r="F1008" t="s">
        <v>4000</v>
      </c>
      <c r="G1008">
        <v>10606</v>
      </c>
      <c r="H1008" t="s">
        <v>3935</v>
      </c>
      <c r="I1008">
        <v>2</v>
      </c>
      <c r="J1008">
        <v>2024</v>
      </c>
      <c r="K1008">
        <v>202402</v>
      </c>
      <c r="L1008">
        <v>202402</v>
      </c>
      <c r="M1008" t="s">
        <v>1590</v>
      </c>
      <c r="N1008" t="s">
        <v>2136</v>
      </c>
      <c r="O1008" t="s">
        <v>1745</v>
      </c>
      <c r="P1008" t="s">
        <v>3212</v>
      </c>
      <c r="Q1008" s="1">
        <v>45131</v>
      </c>
      <c r="R1008">
        <v>1</v>
      </c>
      <c r="S1008">
        <v>0</v>
      </c>
      <c r="T1008">
        <v>0</v>
      </c>
      <c r="U1008">
        <v>0</v>
      </c>
      <c r="V1008" t="s">
        <v>4013</v>
      </c>
      <c r="W1008" t="str">
        <f>IF(Tabla1[[#This Row],[num_sup]]=1,"CUMPLE SF","NO CUMPLE SF")</f>
        <v>NO CUMPLE SF</v>
      </c>
      <c r="X1008" t="str">
        <f>IF(Tabla1[[#This Row],[num_ta]]=1,"SI CUMPLE TA","NO CUMPLE TA")</f>
        <v>NO CUMPLE TA</v>
      </c>
      <c r="Y1008" s="5" t="str">
        <f>IF(AND(Tabla1[[#This Row],[num_sup]]=1,Tabla1[[#This Row],[num_ta]]=1),"CUMPLE","NO CUMPLE")</f>
        <v>NO CUMPLE</v>
      </c>
    </row>
    <row r="1009" spans="1:25" hidden="1" x14ac:dyDescent="0.25">
      <c r="A1009" t="s">
        <v>7</v>
      </c>
      <c r="B1009" t="s">
        <v>27</v>
      </c>
      <c r="C1009" t="s">
        <v>29</v>
      </c>
      <c r="D1009" t="s">
        <v>3998</v>
      </c>
      <c r="E1009" t="s">
        <v>3999</v>
      </c>
      <c r="F1009" t="s">
        <v>4000</v>
      </c>
      <c r="G1009">
        <v>10609</v>
      </c>
      <c r="H1009" t="s">
        <v>3935</v>
      </c>
      <c r="I1009">
        <v>2</v>
      </c>
      <c r="J1009">
        <v>2024</v>
      </c>
      <c r="K1009">
        <v>202402</v>
      </c>
      <c r="L1009">
        <v>202402</v>
      </c>
      <c r="M1009" t="s">
        <v>1162</v>
      </c>
      <c r="N1009" t="s">
        <v>1981</v>
      </c>
      <c r="O1009" t="s">
        <v>3211</v>
      </c>
      <c r="P1009" t="s">
        <v>3210</v>
      </c>
      <c r="Q1009" s="1">
        <v>45127</v>
      </c>
      <c r="R1009">
        <v>1</v>
      </c>
      <c r="S1009">
        <v>0</v>
      </c>
      <c r="T1009">
        <v>0</v>
      </c>
      <c r="U1009">
        <v>0</v>
      </c>
      <c r="V1009" t="s">
        <v>4013</v>
      </c>
      <c r="W1009" t="str">
        <f>IF(Tabla1[[#This Row],[num_sup]]=1,"CUMPLE SF","NO CUMPLE SF")</f>
        <v>NO CUMPLE SF</v>
      </c>
      <c r="X1009" t="str">
        <f>IF(Tabla1[[#This Row],[num_ta]]=1,"SI CUMPLE TA","NO CUMPLE TA")</f>
        <v>NO CUMPLE TA</v>
      </c>
      <c r="Y1009" s="5" t="str">
        <f>IF(AND(Tabla1[[#This Row],[num_sup]]=1,Tabla1[[#This Row],[num_ta]]=1),"CUMPLE","NO CUMPLE")</f>
        <v>NO CUMPLE</v>
      </c>
    </row>
    <row r="1010" spans="1:25" hidden="1" x14ac:dyDescent="0.25">
      <c r="A1010" t="s">
        <v>7</v>
      </c>
      <c r="B1010" t="s">
        <v>27</v>
      </c>
      <c r="C1010" t="s">
        <v>29</v>
      </c>
      <c r="D1010" t="s">
        <v>15</v>
      </c>
      <c r="E1010" t="s">
        <v>91</v>
      </c>
      <c r="F1010" t="s">
        <v>446</v>
      </c>
      <c r="G1010">
        <v>10609</v>
      </c>
      <c r="H1010" t="s">
        <v>3935</v>
      </c>
      <c r="I1010">
        <v>2</v>
      </c>
      <c r="J1010">
        <v>2024</v>
      </c>
      <c r="K1010">
        <v>202402</v>
      </c>
      <c r="L1010">
        <v>202402</v>
      </c>
      <c r="M1010" t="s">
        <v>1160</v>
      </c>
      <c r="N1010" t="s">
        <v>1676</v>
      </c>
      <c r="O1010" t="s">
        <v>1680</v>
      </c>
      <c r="P1010" t="s">
        <v>3209</v>
      </c>
      <c r="Q1010" s="1">
        <v>45129</v>
      </c>
      <c r="R1010">
        <v>1</v>
      </c>
      <c r="S1010">
        <v>1</v>
      </c>
      <c r="T1010">
        <v>1</v>
      </c>
      <c r="U1010">
        <v>1</v>
      </c>
      <c r="V1010" t="s">
        <v>4013</v>
      </c>
      <c r="W1010" t="str">
        <f>IF(Tabla1[[#This Row],[num_sup]]=1,"CUMPLE SF","NO CUMPLE SF")</f>
        <v>CUMPLE SF</v>
      </c>
      <c r="X1010" t="str">
        <f>IF(Tabla1[[#This Row],[num_ta]]=1,"SI CUMPLE TA","NO CUMPLE TA")</f>
        <v>SI CUMPLE TA</v>
      </c>
      <c r="Y1010" s="5" t="str">
        <f>IF(AND(Tabla1[[#This Row],[num_sup]]=1,Tabla1[[#This Row],[num_ta]]=1),"CUMPLE","NO CUMPLE")</f>
        <v>CUMPLE</v>
      </c>
    </row>
    <row r="1011" spans="1:25" hidden="1" x14ac:dyDescent="0.25">
      <c r="A1011" t="s">
        <v>7</v>
      </c>
      <c r="B1011" t="s">
        <v>27</v>
      </c>
      <c r="C1011" t="s">
        <v>29</v>
      </c>
      <c r="D1011" t="s">
        <v>15</v>
      </c>
      <c r="E1011" t="s">
        <v>896</v>
      </c>
      <c r="F1011" t="s">
        <v>945</v>
      </c>
      <c r="G1011">
        <v>10609</v>
      </c>
      <c r="H1011" t="s">
        <v>3935</v>
      </c>
      <c r="I1011">
        <v>2</v>
      </c>
      <c r="J1011">
        <v>2024</v>
      </c>
      <c r="K1011">
        <v>202402</v>
      </c>
      <c r="L1011">
        <v>202402</v>
      </c>
      <c r="M1011" t="s">
        <v>1159</v>
      </c>
      <c r="N1011" t="s">
        <v>1858</v>
      </c>
      <c r="O1011" t="s">
        <v>2195</v>
      </c>
      <c r="P1011" t="s">
        <v>3208</v>
      </c>
      <c r="Q1011" s="1">
        <v>45138</v>
      </c>
      <c r="R1011">
        <v>1</v>
      </c>
      <c r="S1011">
        <v>1</v>
      </c>
      <c r="T1011">
        <v>1</v>
      </c>
      <c r="U1011">
        <v>1</v>
      </c>
      <c r="V1011" t="s">
        <v>4013</v>
      </c>
      <c r="W1011" t="str">
        <f>IF(Tabla1[[#This Row],[num_sup]]=1,"CUMPLE SF","NO CUMPLE SF")</f>
        <v>CUMPLE SF</v>
      </c>
      <c r="X1011" t="str">
        <f>IF(Tabla1[[#This Row],[num_ta]]=1,"SI CUMPLE TA","NO CUMPLE TA")</f>
        <v>SI CUMPLE TA</v>
      </c>
      <c r="Y1011" s="5" t="str">
        <f>IF(AND(Tabla1[[#This Row],[num_sup]]=1,Tabla1[[#This Row],[num_ta]]=1),"CUMPLE","NO CUMPLE")</f>
        <v>CUMPLE</v>
      </c>
    </row>
    <row r="1012" spans="1:25" hidden="1" x14ac:dyDescent="0.25">
      <c r="A1012" t="s">
        <v>7</v>
      </c>
      <c r="B1012" t="s">
        <v>27</v>
      </c>
      <c r="C1012" t="s">
        <v>29</v>
      </c>
      <c r="D1012" t="s">
        <v>15</v>
      </c>
      <c r="E1012" t="s">
        <v>896</v>
      </c>
      <c r="F1012" t="s">
        <v>896</v>
      </c>
      <c r="G1012">
        <v>10609</v>
      </c>
      <c r="H1012" t="s">
        <v>3935</v>
      </c>
      <c r="I1012">
        <v>2</v>
      </c>
      <c r="J1012">
        <v>2024</v>
      </c>
      <c r="K1012">
        <v>202402</v>
      </c>
      <c r="L1012">
        <v>202402</v>
      </c>
      <c r="M1012" t="s">
        <v>1158</v>
      </c>
      <c r="N1012" t="s">
        <v>1708</v>
      </c>
      <c r="O1012" t="s">
        <v>1735</v>
      </c>
      <c r="P1012" t="s">
        <v>3207</v>
      </c>
      <c r="Q1012" s="1">
        <v>45115</v>
      </c>
      <c r="R1012">
        <v>1</v>
      </c>
      <c r="S1012">
        <v>0</v>
      </c>
      <c r="T1012">
        <v>0</v>
      </c>
      <c r="U1012">
        <v>1</v>
      </c>
      <c r="V1012" t="s">
        <v>4013</v>
      </c>
      <c r="W1012" t="str">
        <f>IF(Tabla1[[#This Row],[num_sup]]=1,"CUMPLE SF","NO CUMPLE SF")</f>
        <v>NO CUMPLE SF</v>
      </c>
      <c r="X1012" t="str">
        <f>IF(Tabla1[[#This Row],[num_ta]]=1,"SI CUMPLE TA","NO CUMPLE TA")</f>
        <v>SI CUMPLE TA</v>
      </c>
      <c r="Y1012" s="5" t="str">
        <f>IF(AND(Tabla1[[#This Row],[num_sup]]=1,Tabla1[[#This Row],[num_ta]]=1),"CUMPLE","NO CUMPLE")</f>
        <v>NO CUMPLE</v>
      </c>
    </row>
    <row r="1013" spans="1:25" hidden="1" x14ac:dyDescent="0.25">
      <c r="A1013" t="s">
        <v>7</v>
      </c>
      <c r="B1013" t="s">
        <v>27</v>
      </c>
      <c r="C1013" t="s">
        <v>29</v>
      </c>
      <c r="D1013" t="s">
        <v>15</v>
      </c>
      <c r="E1013" t="s">
        <v>896</v>
      </c>
      <c r="F1013" t="s">
        <v>896</v>
      </c>
      <c r="G1013">
        <v>10609</v>
      </c>
      <c r="H1013" t="s">
        <v>3935</v>
      </c>
      <c r="I1013">
        <v>2</v>
      </c>
      <c r="J1013">
        <v>2024</v>
      </c>
      <c r="K1013">
        <v>202402</v>
      </c>
      <c r="L1013">
        <v>202402</v>
      </c>
      <c r="M1013" t="s">
        <v>1157</v>
      </c>
      <c r="N1013" t="s">
        <v>1694</v>
      </c>
      <c r="O1013" t="s">
        <v>2395</v>
      </c>
      <c r="P1013" t="s">
        <v>3206</v>
      </c>
      <c r="Q1013" s="1">
        <v>45117</v>
      </c>
      <c r="R1013">
        <v>1</v>
      </c>
      <c r="S1013">
        <v>0</v>
      </c>
      <c r="T1013">
        <v>0</v>
      </c>
      <c r="U1013">
        <v>1</v>
      </c>
      <c r="V1013" t="s">
        <v>4013</v>
      </c>
      <c r="W1013" t="str">
        <f>IF(Tabla1[[#This Row],[num_sup]]=1,"CUMPLE SF","NO CUMPLE SF")</f>
        <v>NO CUMPLE SF</v>
      </c>
      <c r="X1013" t="str">
        <f>IF(Tabla1[[#This Row],[num_ta]]=1,"SI CUMPLE TA","NO CUMPLE TA")</f>
        <v>SI CUMPLE TA</v>
      </c>
      <c r="Y1013" s="5" t="str">
        <f>IF(AND(Tabla1[[#This Row],[num_sup]]=1,Tabla1[[#This Row],[num_ta]]=1),"CUMPLE","NO CUMPLE")</f>
        <v>NO CUMPLE</v>
      </c>
    </row>
    <row r="1014" spans="1:25" hidden="1" x14ac:dyDescent="0.25">
      <c r="A1014" t="s">
        <v>7</v>
      </c>
      <c r="B1014" t="s">
        <v>27</v>
      </c>
      <c r="C1014" t="s">
        <v>29</v>
      </c>
      <c r="D1014" t="s">
        <v>15</v>
      </c>
      <c r="E1014" t="s">
        <v>896</v>
      </c>
      <c r="F1014" t="s">
        <v>896</v>
      </c>
      <c r="G1014">
        <v>10609</v>
      </c>
      <c r="H1014" t="s">
        <v>3935</v>
      </c>
      <c r="I1014">
        <v>2</v>
      </c>
      <c r="J1014">
        <v>2024</v>
      </c>
      <c r="K1014">
        <v>202402</v>
      </c>
      <c r="L1014">
        <v>202402</v>
      </c>
      <c r="M1014" t="s">
        <v>1156</v>
      </c>
      <c r="N1014" t="s">
        <v>3205</v>
      </c>
      <c r="O1014" t="s">
        <v>2180</v>
      </c>
      <c r="P1014" t="s">
        <v>3204</v>
      </c>
      <c r="Q1014" s="1">
        <v>45121</v>
      </c>
      <c r="R1014">
        <v>1</v>
      </c>
      <c r="S1014">
        <v>1</v>
      </c>
      <c r="T1014">
        <v>1</v>
      </c>
      <c r="U1014">
        <v>1</v>
      </c>
      <c r="V1014" t="s">
        <v>4013</v>
      </c>
      <c r="W1014" t="str">
        <f>IF(Tabla1[[#This Row],[num_sup]]=1,"CUMPLE SF","NO CUMPLE SF")</f>
        <v>CUMPLE SF</v>
      </c>
      <c r="X1014" t="str">
        <f>IF(Tabla1[[#This Row],[num_ta]]=1,"SI CUMPLE TA","NO CUMPLE TA")</f>
        <v>SI CUMPLE TA</v>
      </c>
      <c r="Y1014" s="5" t="str">
        <f>IF(AND(Tabla1[[#This Row],[num_sup]]=1,Tabla1[[#This Row],[num_ta]]=1),"CUMPLE","NO CUMPLE")</f>
        <v>CUMPLE</v>
      </c>
    </row>
    <row r="1015" spans="1:25" hidden="1" x14ac:dyDescent="0.25">
      <c r="A1015" t="s">
        <v>7</v>
      </c>
      <c r="B1015" t="s">
        <v>27</v>
      </c>
      <c r="C1015" t="s">
        <v>29</v>
      </c>
      <c r="D1015" t="s">
        <v>15</v>
      </c>
      <c r="E1015" t="s">
        <v>896</v>
      </c>
      <c r="F1015" t="s">
        <v>896</v>
      </c>
      <c r="G1015">
        <v>10609</v>
      </c>
      <c r="H1015" t="s">
        <v>3935</v>
      </c>
      <c r="I1015">
        <v>2</v>
      </c>
      <c r="J1015">
        <v>2024</v>
      </c>
      <c r="K1015">
        <v>202402</v>
      </c>
      <c r="L1015">
        <v>202402</v>
      </c>
      <c r="M1015" t="s">
        <v>1155</v>
      </c>
      <c r="N1015" t="s">
        <v>2570</v>
      </c>
      <c r="O1015" t="s">
        <v>1681</v>
      </c>
      <c r="P1015" t="s">
        <v>3203</v>
      </c>
      <c r="Q1015" s="1">
        <v>45123</v>
      </c>
      <c r="R1015">
        <v>1</v>
      </c>
      <c r="S1015">
        <v>0</v>
      </c>
      <c r="T1015">
        <v>0</v>
      </c>
      <c r="U1015">
        <v>1</v>
      </c>
      <c r="V1015" t="s">
        <v>4013</v>
      </c>
      <c r="W1015" t="str">
        <f>IF(Tabla1[[#This Row],[num_sup]]=1,"CUMPLE SF","NO CUMPLE SF")</f>
        <v>NO CUMPLE SF</v>
      </c>
      <c r="X1015" t="str">
        <f>IF(Tabla1[[#This Row],[num_ta]]=1,"SI CUMPLE TA","NO CUMPLE TA")</f>
        <v>SI CUMPLE TA</v>
      </c>
      <c r="Y1015" s="5" t="str">
        <f>IF(AND(Tabla1[[#This Row],[num_sup]]=1,Tabla1[[#This Row],[num_ta]]=1),"CUMPLE","NO CUMPLE")</f>
        <v>NO CUMPLE</v>
      </c>
    </row>
    <row r="1016" spans="1:25" hidden="1" x14ac:dyDescent="0.25">
      <c r="A1016" t="s">
        <v>7</v>
      </c>
      <c r="B1016" t="s">
        <v>27</v>
      </c>
      <c r="C1016" t="s">
        <v>29</v>
      </c>
      <c r="D1016" t="s">
        <v>15</v>
      </c>
      <c r="E1016" t="s">
        <v>896</v>
      </c>
      <c r="F1016" t="s">
        <v>896</v>
      </c>
      <c r="G1016">
        <v>10609</v>
      </c>
      <c r="H1016" t="s">
        <v>3935</v>
      </c>
      <c r="I1016">
        <v>2</v>
      </c>
      <c r="J1016">
        <v>2024</v>
      </c>
      <c r="K1016">
        <v>202402</v>
      </c>
      <c r="L1016">
        <v>202402</v>
      </c>
      <c r="M1016" t="s">
        <v>1163</v>
      </c>
      <c r="N1016" t="s">
        <v>1714</v>
      </c>
      <c r="O1016" t="s">
        <v>2124</v>
      </c>
      <c r="P1016" t="s">
        <v>3202</v>
      </c>
      <c r="Q1016" s="1">
        <v>45124</v>
      </c>
      <c r="R1016">
        <v>1</v>
      </c>
      <c r="S1016">
        <v>0</v>
      </c>
      <c r="T1016">
        <v>0</v>
      </c>
      <c r="U1016">
        <v>1</v>
      </c>
      <c r="V1016" t="s">
        <v>4013</v>
      </c>
      <c r="W1016" t="str">
        <f>IF(Tabla1[[#This Row],[num_sup]]=1,"CUMPLE SF","NO CUMPLE SF")</f>
        <v>NO CUMPLE SF</v>
      </c>
      <c r="X1016" t="str">
        <f>IF(Tabla1[[#This Row],[num_ta]]=1,"SI CUMPLE TA","NO CUMPLE TA")</f>
        <v>SI CUMPLE TA</v>
      </c>
      <c r="Y1016" s="5" t="str">
        <f>IF(AND(Tabla1[[#This Row],[num_sup]]=1,Tabla1[[#This Row],[num_ta]]=1),"CUMPLE","NO CUMPLE")</f>
        <v>NO CUMPLE</v>
      </c>
    </row>
    <row r="1017" spans="1:25" hidden="1" x14ac:dyDescent="0.25">
      <c r="A1017" t="s">
        <v>7</v>
      </c>
      <c r="B1017" t="s">
        <v>27</v>
      </c>
      <c r="C1017" t="s">
        <v>29</v>
      </c>
      <c r="D1017" t="s">
        <v>15</v>
      </c>
      <c r="E1017" t="s">
        <v>29</v>
      </c>
      <c r="F1017" t="s">
        <v>29</v>
      </c>
      <c r="G1017">
        <v>10609</v>
      </c>
      <c r="H1017" t="s">
        <v>3935</v>
      </c>
      <c r="I1017">
        <v>2</v>
      </c>
      <c r="J1017">
        <v>2024</v>
      </c>
      <c r="K1017">
        <v>202402</v>
      </c>
      <c r="L1017">
        <v>202402</v>
      </c>
      <c r="M1017" t="s">
        <v>1161</v>
      </c>
      <c r="N1017" t="s">
        <v>3201</v>
      </c>
      <c r="O1017" t="s">
        <v>1692</v>
      </c>
      <c r="P1017" t="s">
        <v>3200</v>
      </c>
      <c r="Q1017" s="1">
        <v>45131</v>
      </c>
      <c r="R1017">
        <v>1</v>
      </c>
      <c r="S1017">
        <v>1</v>
      </c>
      <c r="T1017">
        <v>1</v>
      </c>
      <c r="U1017">
        <v>1</v>
      </c>
      <c r="V1017" t="s">
        <v>4013</v>
      </c>
      <c r="W1017" t="str">
        <f>IF(Tabla1[[#This Row],[num_sup]]=1,"CUMPLE SF","NO CUMPLE SF")</f>
        <v>CUMPLE SF</v>
      </c>
      <c r="X1017" t="str">
        <f>IF(Tabla1[[#This Row],[num_ta]]=1,"SI CUMPLE TA","NO CUMPLE TA")</f>
        <v>SI CUMPLE TA</v>
      </c>
      <c r="Y1017" s="5" t="str">
        <f>IF(AND(Tabla1[[#This Row],[num_sup]]=1,Tabla1[[#This Row],[num_ta]]=1),"CUMPLE","NO CUMPLE")</f>
        <v>CUMPLE</v>
      </c>
    </row>
    <row r="1018" spans="1:25" hidden="1" x14ac:dyDescent="0.25">
      <c r="A1018" t="s">
        <v>7</v>
      </c>
      <c r="B1018" t="s">
        <v>27</v>
      </c>
      <c r="C1018" t="s">
        <v>29</v>
      </c>
      <c r="D1018" t="s">
        <v>15</v>
      </c>
      <c r="E1018" t="s">
        <v>40</v>
      </c>
      <c r="F1018" t="s">
        <v>495</v>
      </c>
      <c r="G1018">
        <v>10609</v>
      </c>
      <c r="H1018" t="s">
        <v>3935</v>
      </c>
      <c r="I1018">
        <v>2</v>
      </c>
      <c r="J1018">
        <v>2024</v>
      </c>
      <c r="K1018">
        <v>202402</v>
      </c>
      <c r="L1018">
        <v>202402</v>
      </c>
      <c r="M1018" t="s">
        <v>1154</v>
      </c>
      <c r="N1018" t="s">
        <v>3199</v>
      </c>
      <c r="O1018" t="s">
        <v>1682</v>
      </c>
      <c r="P1018" t="s">
        <v>3198</v>
      </c>
      <c r="Q1018" s="1">
        <v>45132</v>
      </c>
      <c r="R1018">
        <v>1</v>
      </c>
      <c r="S1018">
        <v>0</v>
      </c>
      <c r="T1018">
        <v>1</v>
      </c>
      <c r="U1018">
        <v>0</v>
      </c>
      <c r="V1018" t="s">
        <v>4013</v>
      </c>
      <c r="W1018" t="str">
        <f>IF(Tabla1[[#This Row],[num_sup]]=1,"CUMPLE SF","NO CUMPLE SF")</f>
        <v>CUMPLE SF</v>
      </c>
      <c r="X1018" t="str">
        <f>IF(Tabla1[[#This Row],[num_ta]]=1,"SI CUMPLE TA","NO CUMPLE TA")</f>
        <v>NO CUMPLE TA</v>
      </c>
      <c r="Y1018" s="5" t="str">
        <f>IF(AND(Tabla1[[#This Row],[num_sup]]=1,Tabla1[[#This Row],[num_ta]]=1),"CUMPLE","NO CUMPLE")</f>
        <v>NO CUMPLE</v>
      </c>
    </row>
    <row r="1019" spans="1:25" hidden="1" x14ac:dyDescent="0.25">
      <c r="A1019" t="s">
        <v>7</v>
      </c>
      <c r="B1019" t="s">
        <v>27</v>
      </c>
      <c r="C1019" t="s">
        <v>29</v>
      </c>
      <c r="D1019" t="s">
        <v>15</v>
      </c>
      <c r="E1019" t="s">
        <v>40</v>
      </c>
      <c r="F1019" t="s">
        <v>591</v>
      </c>
      <c r="G1019">
        <v>10609</v>
      </c>
      <c r="H1019" t="s">
        <v>3935</v>
      </c>
      <c r="I1019">
        <v>2</v>
      </c>
      <c r="J1019">
        <v>2024</v>
      </c>
      <c r="K1019">
        <v>202402</v>
      </c>
      <c r="L1019">
        <v>202402</v>
      </c>
      <c r="M1019" t="s">
        <v>1589</v>
      </c>
      <c r="N1019" t="s">
        <v>1735</v>
      </c>
      <c r="O1019" t="s">
        <v>2107</v>
      </c>
      <c r="P1019" t="s">
        <v>3197</v>
      </c>
      <c r="Q1019" s="1">
        <v>45120</v>
      </c>
      <c r="R1019">
        <v>1</v>
      </c>
      <c r="S1019">
        <v>0</v>
      </c>
      <c r="T1019">
        <v>1</v>
      </c>
      <c r="U1019">
        <v>0</v>
      </c>
      <c r="V1019" t="s">
        <v>4013</v>
      </c>
      <c r="W1019" t="str">
        <f>IF(Tabla1[[#This Row],[num_sup]]=1,"CUMPLE SF","NO CUMPLE SF")</f>
        <v>CUMPLE SF</v>
      </c>
      <c r="X1019" t="str">
        <f>IF(Tabla1[[#This Row],[num_ta]]=1,"SI CUMPLE TA","NO CUMPLE TA")</f>
        <v>NO CUMPLE TA</v>
      </c>
      <c r="Y1019" s="5" t="str">
        <f>IF(AND(Tabla1[[#This Row],[num_sup]]=1,Tabla1[[#This Row],[num_ta]]=1),"CUMPLE","NO CUMPLE")</f>
        <v>NO CUMPLE</v>
      </c>
    </row>
    <row r="1020" spans="1:25" hidden="1" x14ac:dyDescent="0.25">
      <c r="A1020" t="s">
        <v>7</v>
      </c>
      <c r="B1020" t="s">
        <v>27</v>
      </c>
      <c r="C1020" t="s">
        <v>30</v>
      </c>
      <c r="D1020" t="s">
        <v>15</v>
      </c>
      <c r="E1020" t="s">
        <v>91</v>
      </c>
      <c r="F1020" t="s">
        <v>446</v>
      </c>
      <c r="G1020">
        <v>10601</v>
      </c>
      <c r="H1020" t="s">
        <v>3935</v>
      </c>
      <c r="I1020">
        <v>2</v>
      </c>
      <c r="J1020">
        <v>2024</v>
      </c>
      <c r="K1020">
        <v>202402</v>
      </c>
      <c r="L1020">
        <v>202402</v>
      </c>
      <c r="M1020" t="s">
        <v>790</v>
      </c>
      <c r="N1020" t="s">
        <v>1681</v>
      </c>
      <c r="O1020" t="s">
        <v>2880</v>
      </c>
      <c r="P1020" t="s">
        <v>3196</v>
      </c>
      <c r="Q1020" s="1">
        <v>45137</v>
      </c>
      <c r="R1020">
        <v>1</v>
      </c>
      <c r="S1020">
        <v>1</v>
      </c>
      <c r="T1020">
        <v>1</v>
      </c>
      <c r="U1020">
        <v>1</v>
      </c>
      <c r="V1020" t="s">
        <v>4013</v>
      </c>
      <c r="W1020" t="str">
        <f>IF(Tabla1[[#This Row],[num_sup]]=1,"CUMPLE SF","NO CUMPLE SF")</f>
        <v>CUMPLE SF</v>
      </c>
      <c r="X1020" t="str">
        <f>IF(Tabla1[[#This Row],[num_ta]]=1,"SI CUMPLE TA","NO CUMPLE TA")</f>
        <v>SI CUMPLE TA</v>
      </c>
      <c r="Y1020" s="5" t="str">
        <f>IF(AND(Tabla1[[#This Row],[num_sup]]=1,Tabla1[[#This Row],[num_ta]]=1),"CUMPLE","NO CUMPLE")</f>
        <v>CUMPLE</v>
      </c>
    </row>
    <row r="1021" spans="1:25" hidden="1" x14ac:dyDescent="0.25">
      <c r="A1021" t="s">
        <v>7</v>
      </c>
      <c r="B1021" t="s">
        <v>27</v>
      </c>
      <c r="C1021" t="s">
        <v>31</v>
      </c>
      <c r="D1021" t="s">
        <v>15</v>
      </c>
      <c r="E1021" t="s">
        <v>108</v>
      </c>
      <c r="F1021" t="s">
        <v>365</v>
      </c>
      <c r="G1021">
        <v>10612</v>
      </c>
      <c r="H1021" t="s">
        <v>3935</v>
      </c>
      <c r="I1021">
        <v>2</v>
      </c>
      <c r="J1021">
        <v>2024</v>
      </c>
      <c r="K1021">
        <v>202402</v>
      </c>
      <c r="L1021">
        <v>202402</v>
      </c>
      <c r="M1021" t="s">
        <v>1152</v>
      </c>
      <c r="N1021" t="s">
        <v>1708</v>
      </c>
      <c r="O1021" t="s">
        <v>1683</v>
      </c>
      <c r="P1021" t="s">
        <v>736</v>
      </c>
      <c r="Q1021" s="1">
        <v>45140</v>
      </c>
      <c r="R1021">
        <v>1</v>
      </c>
      <c r="S1021">
        <v>0</v>
      </c>
      <c r="T1021">
        <v>1</v>
      </c>
      <c r="U1021">
        <v>0</v>
      </c>
      <c r="V1021" t="s">
        <v>4013</v>
      </c>
      <c r="W1021" t="str">
        <f>IF(Tabla1[[#This Row],[num_sup]]=1,"CUMPLE SF","NO CUMPLE SF")</f>
        <v>CUMPLE SF</v>
      </c>
      <c r="X1021" t="str">
        <f>IF(Tabla1[[#This Row],[num_ta]]=1,"SI CUMPLE TA","NO CUMPLE TA")</f>
        <v>NO CUMPLE TA</v>
      </c>
      <c r="Y1021" s="5" t="str">
        <f>IF(AND(Tabla1[[#This Row],[num_sup]]=1,Tabla1[[#This Row],[num_ta]]=1),"CUMPLE","NO CUMPLE")</f>
        <v>NO CUMPLE</v>
      </c>
    </row>
    <row r="1022" spans="1:25" hidden="1" x14ac:dyDescent="0.25">
      <c r="A1022" t="s">
        <v>7</v>
      </c>
      <c r="B1022" t="s">
        <v>27</v>
      </c>
      <c r="C1022" t="s">
        <v>31</v>
      </c>
      <c r="D1022" t="s">
        <v>15</v>
      </c>
      <c r="E1022" t="s">
        <v>108</v>
      </c>
      <c r="F1022" t="s">
        <v>890</v>
      </c>
      <c r="G1022">
        <v>10612</v>
      </c>
      <c r="H1022" t="s">
        <v>3935</v>
      </c>
      <c r="I1022">
        <v>2</v>
      </c>
      <c r="J1022">
        <v>2024</v>
      </c>
      <c r="K1022">
        <v>202402</v>
      </c>
      <c r="L1022">
        <v>202402</v>
      </c>
      <c r="M1022" t="s">
        <v>1150</v>
      </c>
      <c r="N1022" t="s">
        <v>1753</v>
      </c>
      <c r="O1022" t="s">
        <v>1795</v>
      </c>
      <c r="P1022" t="s">
        <v>3195</v>
      </c>
      <c r="Q1022" s="1">
        <v>45127</v>
      </c>
      <c r="R1022">
        <v>1</v>
      </c>
      <c r="S1022">
        <v>1</v>
      </c>
      <c r="T1022">
        <v>1</v>
      </c>
      <c r="U1022">
        <v>1</v>
      </c>
      <c r="V1022" t="s">
        <v>4013</v>
      </c>
      <c r="W1022" t="str">
        <f>IF(Tabla1[[#This Row],[num_sup]]=1,"CUMPLE SF","NO CUMPLE SF")</f>
        <v>CUMPLE SF</v>
      </c>
      <c r="X1022" t="str">
        <f>IF(Tabla1[[#This Row],[num_ta]]=1,"SI CUMPLE TA","NO CUMPLE TA")</f>
        <v>SI CUMPLE TA</v>
      </c>
      <c r="Y1022" s="5" t="str">
        <f>IF(AND(Tabla1[[#This Row],[num_sup]]=1,Tabla1[[#This Row],[num_ta]]=1),"CUMPLE","NO CUMPLE")</f>
        <v>CUMPLE</v>
      </c>
    </row>
    <row r="1023" spans="1:25" hidden="1" x14ac:dyDescent="0.25">
      <c r="A1023" t="s">
        <v>7</v>
      </c>
      <c r="B1023" t="s">
        <v>27</v>
      </c>
      <c r="C1023" t="s">
        <v>31</v>
      </c>
      <c r="D1023" t="s">
        <v>15</v>
      </c>
      <c r="E1023" t="s">
        <v>108</v>
      </c>
      <c r="F1023" t="s">
        <v>890</v>
      </c>
      <c r="G1023">
        <v>10612</v>
      </c>
      <c r="H1023" t="s">
        <v>3935</v>
      </c>
      <c r="I1023">
        <v>2</v>
      </c>
      <c r="J1023">
        <v>2024</v>
      </c>
      <c r="K1023">
        <v>202402</v>
      </c>
      <c r="L1023">
        <v>202402</v>
      </c>
      <c r="M1023" t="s">
        <v>1153</v>
      </c>
      <c r="N1023" t="s">
        <v>2941</v>
      </c>
      <c r="O1023" t="s">
        <v>1783</v>
      </c>
      <c r="P1023" t="s">
        <v>3194</v>
      </c>
      <c r="Q1023" s="1">
        <v>45136</v>
      </c>
      <c r="R1023">
        <v>1</v>
      </c>
      <c r="S1023">
        <v>0</v>
      </c>
      <c r="T1023">
        <v>0</v>
      </c>
      <c r="U1023">
        <v>1</v>
      </c>
      <c r="V1023" t="s">
        <v>4013</v>
      </c>
      <c r="W1023" t="str">
        <f>IF(Tabla1[[#This Row],[num_sup]]=1,"CUMPLE SF","NO CUMPLE SF")</f>
        <v>NO CUMPLE SF</v>
      </c>
      <c r="X1023" t="str">
        <f>IF(Tabla1[[#This Row],[num_ta]]=1,"SI CUMPLE TA","NO CUMPLE TA")</f>
        <v>SI CUMPLE TA</v>
      </c>
      <c r="Y1023" s="5" t="str">
        <f>IF(AND(Tabla1[[#This Row],[num_sup]]=1,Tabla1[[#This Row],[num_ta]]=1),"CUMPLE","NO CUMPLE")</f>
        <v>NO CUMPLE</v>
      </c>
    </row>
    <row r="1024" spans="1:25" hidden="1" x14ac:dyDescent="0.25">
      <c r="A1024" t="s">
        <v>7</v>
      </c>
      <c r="B1024" t="s">
        <v>27</v>
      </c>
      <c r="C1024" t="s">
        <v>31</v>
      </c>
      <c r="D1024" t="s">
        <v>15</v>
      </c>
      <c r="E1024" t="s">
        <v>108</v>
      </c>
      <c r="F1024" t="s">
        <v>890</v>
      </c>
      <c r="G1024">
        <v>10612</v>
      </c>
      <c r="H1024" t="s">
        <v>3935</v>
      </c>
      <c r="I1024">
        <v>2</v>
      </c>
      <c r="J1024">
        <v>2024</v>
      </c>
      <c r="K1024">
        <v>202402</v>
      </c>
      <c r="L1024">
        <v>202402</v>
      </c>
      <c r="M1024" t="s">
        <v>1151</v>
      </c>
      <c r="N1024" t="s">
        <v>2678</v>
      </c>
      <c r="O1024" t="s">
        <v>1868</v>
      </c>
      <c r="P1024" t="s">
        <v>3193</v>
      </c>
      <c r="Q1024" s="1">
        <v>45142</v>
      </c>
      <c r="R1024">
        <v>1</v>
      </c>
      <c r="S1024">
        <v>1</v>
      </c>
      <c r="T1024">
        <v>1</v>
      </c>
      <c r="U1024">
        <v>1</v>
      </c>
      <c r="V1024" t="s">
        <v>4013</v>
      </c>
      <c r="W1024" t="str">
        <f>IF(Tabla1[[#This Row],[num_sup]]=1,"CUMPLE SF","NO CUMPLE SF")</f>
        <v>CUMPLE SF</v>
      </c>
      <c r="X1024" t="str">
        <f>IF(Tabla1[[#This Row],[num_ta]]=1,"SI CUMPLE TA","NO CUMPLE TA")</f>
        <v>SI CUMPLE TA</v>
      </c>
      <c r="Y1024" s="5" t="str">
        <f>IF(AND(Tabla1[[#This Row],[num_sup]]=1,Tabla1[[#This Row],[num_ta]]=1),"CUMPLE","NO CUMPLE")</f>
        <v>CUMPLE</v>
      </c>
    </row>
    <row r="1025" spans="1:25" hidden="1" x14ac:dyDescent="0.25">
      <c r="A1025" t="s">
        <v>7</v>
      </c>
      <c r="B1025" t="s">
        <v>27</v>
      </c>
      <c r="C1025" t="s">
        <v>31</v>
      </c>
      <c r="D1025" t="s">
        <v>15</v>
      </c>
      <c r="E1025" t="s">
        <v>108</v>
      </c>
      <c r="F1025" t="s">
        <v>31</v>
      </c>
      <c r="G1025">
        <v>10612</v>
      </c>
      <c r="H1025" t="s">
        <v>3935</v>
      </c>
      <c r="I1025">
        <v>2</v>
      </c>
      <c r="J1025">
        <v>2024</v>
      </c>
      <c r="K1025">
        <v>202402</v>
      </c>
      <c r="L1025">
        <v>202402</v>
      </c>
      <c r="M1025" t="s">
        <v>1149</v>
      </c>
      <c r="N1025" t="s">
        <v>1981</v>
      </c>
      <c r="O1025" t="s">
        <v>1781</v>
      </c>
      <c r="P1025" t="s">
        <v>1730</v>
      </c>
      <c r="Q1025" s="1">
        <v>45120</v>
      </c>
      <c r="R1025">
        <v>1</v>
      </c>
      <c r="S1025">
        <v>0</v>
      </c>
      <c r="T1025">
        <v>1</v>
      </c>
      <c r="U1025">
        <v>0</v>
      </c>
      <c r="V1025" t="s">
        <v>4013</v>
      </c>
      <c r="W1025" t="str">
        <f>IF(Tabla1[[#This Row],[num_sup]]=1,"CUMPLE SF","NO CUMPLE SF")</f>
        <v>CUMPLE SF</v>
      </c>
      <c r="X1025" t="str">
        <f>IF(Tabla1[[#This Row],[num_ta]]=1,"SI CUMPLE TA","NO CUMPLE TA")</f>
        <v>NO CUMPLE TA</v>
      </c>
      <c r="Y1025" s="5" t="str">
        <f>IF(AND(Tabla1[[#This Row],[num_sup]]=1,Tabla1[[#This Row],[num_ta]]=1),"CUMPLE","NO CUMPLE")</f>
        <v>NO CUMPLE</v>
      </c>
    </row>
    <row r="1026" spans="1:25" hidden="1" x14ac:dyDescent="0.25">
      <c r="A1026" t="s">
        <v>7</v>
      </c>
      <c r="B1026" t="s">
        <v>27</v>
      </c>
      <c r="C1026" t="s">
        <v>31</v>
      </c>
      <c r="D1026" t="s">
        <v>15</v>
      </c>
      <c r="E1026" t="s">
        <v>108</v>
      </c>
      <c r="F1026" t="s">
        <v>31</v>
      </c>
      <c r="G1026">
        <v>10612</v>
      </c>
      <c r="H1026" t="s">
        <v>3935</v>
      </c>
      <c r="I1026">
        <v>2</v>
      </c>
      <c r="J1026">
        <v>2024</v>
      </c>
      <c r="K1026">
        <v>202402</v>
      </c>
      <c r="L1026">
        <v>202402</v>
      </c>
      <c r="M1026" t="s">
        <v>1588</v>
      </c>
      <c r="N1026" t="s">
        <v>2453</v>
      </c>
      <c r="O1026" t="s">
        <v>1688</v>
      </c>
      <c r="P1026" t="s">
        <v>3192</v>
      </c>
      <c r="Q1026" s="1">
        <v>45118</v>
      </c>
      <c r="R1026">
        <v>1</v>
      </c>
      <c r="S1026">
        <v>0</v>
      </c>
      <c r="T1026">
        <v>1</v>
      </c>
      <c r="U1026">
        <v>0</v>
      </c>
      <c r="V1026" t="s">
        <v>4013</v>
      </c>
      <c r="W1026" t="str">
        <f>IF(Tabla1[[#This Row],[num_sup]]=1,"CUMPLE SF","NO CUMPLE SF")</f>
        <v>CUMPLE SF</v>
      </c>
      <c r="X1026" t="str">
        <f>IF(Tabla1[[#This Row],[num_ta]]=1,"SI CUMPLE TA","NO CUMPLE TA")</f>
        <v>NO CUMPLE TA</v>
      </c>
      <c r="Y1026" s="5" t="str">
        <f>IF(AND(Tabla1[[#This Row],[num_sup]]=1,Tabla1[[#This Row],[num_ta]]=1),"CUMPLE","NO CUMPLE")</f>
        <v>NO CUMPLE</v>
      </c>
    </row>
    <row r="1027" spans="1:25" hidden="1" x14ac:dyDescent="0.25">
      <c r="A1027" t="s">
        <v>7</v>
      </c>
      <c r="B1027" t="s">
        <v>27</v>
      </c>
      <c r="C1027" t="s">
        <v>31</v>
      </c>
      <c r="D1027" t="s">
        <v>15</v>
      </c>
      <c r="E1027" t="s">
        <v>108</v>
      </c>
      <c r="F1027" t="s">
        <v>31</v>
      </c>
      <c r="G1027">
        <v>10612</v>
      </c>
      <c r="H1027" t="s">
        <v>3935</v>
      </c>
      <c r="I1027">
        <v>2</v>
      </c>
      <c r="J1027">
        <v>2024</v>
      </c>
      <c r="K1027">
        <v>202402</v>
      </c>
      <c r="L1027">
        <v>202402</v>
      </c>
      <c r="M1027" t="s">
        <v>1148</v>
      </c>
      <c r="N1027" t="s">
        <v>913</v>
      </c>
      <c r="O1027" t="s">
        <v>1746</v>
      </c>
      <c r="P1027" t="s">
        <v>3191</v>
      </c>
      <c r="Q1027" s="1">
        <v>45133</v>
      </c>
      <c r="R1027">
        <v>1</v>
      </c>
      <c r="S1027">
        <v>1</v>
      </c>
      <c r="T1027">
        <v>1</v>
      </c>
      <c r="U1027">
        <v>1</v>
      </c>
      <c r="V1027" t="s">
        <v>4013</v>
      </c>
      <c r="W1027" t="str">
        <f>IF(Tabla1[[#This Row],[num_sup]]=1,"CUMPLE SF","NO CUMPLE SF")</f>
        <v>CUMPLE SF</v>
      </c>
      <c r="X1027" t="str">
        <f>IF(Tabla1[[#This Row],[num_ta]]=1,"SI CUMPLE TA","NO CUMPLE TA")</f>
        <v>SI CUMPLE TA</v>
      </c>
      <c r="Y1027" s="5" t="str">
        <f>IF(AND(Tabla1[[#This Row],[num_sup]]=1,Tabla1[[#This Row],[num_ta]]=1),"CUMPLE","NO CUMPLE")</f>
        <v>CUMPLE</v>
      </c>
    </row>
    <row r="1028" spans="1:25" hidden="1" x14ac:dyDescent="0.25">
      <c r="A1028" t="s">
        <v>7</v>
      </c>
      <c r="B1028" t="s">
        <v>14</v>
      </c>
      <c r="C1028" t="s">
        <v>55</v>
      </c>
      <c r="D1028" t="s">
        <v>15</v>
      </c>
      <c r="E1028" t="s">
        <v>108</v>
      </c>
      <c r="F1028" t="s">
        <v>51</v>
      </c>
      <c r="G1028">
        <v>10304</v>
      </c>
      <c r="H1028" t="s">
        <v>3935</v>
      </c>
      <c r="I1028">
        <v>3</v>
      </c>
      <c r="J1028">
        <v>2024</v>
      </c>
      <c r="K1028">
        <v>202403</v>
      </c>
      <c r="L1028">
        <v>202403</v>
      </c>
      <c r="M1028" t="s">
        <v>592</v>
      </c>
      <c r="N1028" t="s">
        <v>1746</v>
      </c>
      <c r="O1028" t="s">
        <v>1722</v>
      </c>
      <c r="P1028" t="s">
        <v>3463</v>
      </c>
      <c r="Q1028" s="1">
        <v>45146</v>
      </c>
      <c r="R1028">
        <v>1</v>
      </c>
      <c r="S1028">
        <v>1</v>
      </c>
      <c r="T1028">
        <v>1</v>
      </c>
      <c r="U1028">
        <v>1</v>
      </c>
      <c r="V1028" t="s">
        <v>4014</v>
      </c>
      <c r="W1028" t="str">
        <f>IF(Tabla1[[#This Row],[num_sup]]=1,"CUMPLE SF","NO CUMPLE SF")</f>
        <v>CUMPLE SF</v>
      </c>
      <c r="X1028" t="str">
        <f>IF(Tabla1[[#This Row],[num_ta]]=1,"SI CUMPLE TA","NO CUMPLE TA")</f>
        <v>SI CUMPLE TA</v>
      </c>
      <c r="Y1028" s="5" t="str">
        <f>IF(AND(Tabla1[[#This Row],[num_sup]]=1,Tabla1[[#This Row],[num_ta]]=1),"CUMPLE","NO CUMPLE")</f>
        <v>CUMPLE</v>
      </c>
    </row>
    <row r="1029" spans="1:25" hidden="1" x14ac:dyDescent="0.25">
      <c r="A1029" t="s">
        <v>7</v>
      </c>
      <c r="B1029" t="s">
        <v>14</v>
      </c>
      <c r="C1029" t="s">
        <v>56</v>
      </c>
      <c r="D1029" t="s">
        <v>15</v>
      </c>
      <c r="E1029" t="s">
        <v>96</v>
      </c>
      <c r="F1029" t="s">
        <v>98</v>
      </c>
      <c r="G1029">
        <v>10305</v>
      </c>
      <c r="H1029" t="s">
        <v>3935</v>
      </c>
      <c r="I1029">
        <v>3</v>
      </c>
      <c r="J1029">
        <v>2024</v>
      </c>
      <c r="K1029">
        <v>202403</v>
      </c>
      <c r="L1029">
        <v>202403</v>
      </c>
      <c r="M1029" t="s">
        <v>594</v>
      </c>
      <c r="N1029" t="s">
        <v>1708</v>
      </c>
      <c r="O1029" t="s">
        <v>3452</v>
      </c>
      <c r="P1029" t="s">
        <v>3462</v>
      </c>
      <c r="Q1029" s="1">
        <v>45166</v>
      </c>
      <c r="R1029">
        <v>1</v>
      </c>
      <c r="S1029">
        <v>0</v>
      </c>
      <c r="T1029">
        <v>1</v>
      </c>
      <c r="U1029">
        <v>0</v>
      </c>
      <c r="V1029" t="s">
        <v>4014</v>
      </c>
      <c r="W1029" t="str">
        <f>IF(Tabla1[[#This Row],[num_sup]]=1,"CUMPLE SF","NO CUMPLE SF")</f>
        <v>CUMPLE SF</v>
      </c>
      <c r="X1029" t="str">
        <f>IF(Tabla1[[#This Row],[num_ta]]=1,"SI CUMPLE TA","NO CUMPLE TA")</f>
        <v>NO CUMPLE TA</v>
      </c>
      <c r="Y1029" s="5" t="str">
        <f>IF(AND(Tabla1[[#This Row],[num_sup]]=1,Tabla1[[#This Row],[num_ta]]=1),"CUMPLE","NO CUMPLE")</f>
        <v>NO CUMPLE</v>
      </c>
    </row>
    <row r="1030" spans="1:25" hidden="1" x14ac:dyDescent="0.25">
      <c r="A1030" t="s">
        <v>7</v>
      </c>
      <c r="B1030" t="s">
        <v>14</v>
      </c>
      <c r="C1030" t="s">
        <v>16</v>
      </c>
      <c r="D1030" t="s">
        <v>15</v>
      </c>
      <c r="E1030" t="s">
        <v>108</v>
      </c>
      <c r="F1030" t="s">
        <v>109</v>
      </c>
      <c r="G1030">
        <v>10306</v>
      </c>
      <c r="H1030" t="s">
        <v>3935</v>
      </c>
      <c r="I1030">
        <v>3</v>
      </c>
      <c r="J1030">
        <v>2024</v>
      </c>
      <c r="K1030">
        <v>202403</v>
      </c>
      <c r="L1030">
        <v>202403</v>
      </c>
      <c r="M1030" t="s">
        <v>597</v>
      </c>
      <c r="N1030" t="s">
        <v>1691</v>
      </c>
      <c r="O1030" t="s">
        <v>2505</v>
      </c>
      <c r="P1030" t="s">
        <v>3461</v>
      </c>
      <c r="Q1030" s="1">
        <v>45153</v>
      </c>
      <c r="R1030">
        <v>1</v>
      </c>
      <c r="S1030">
        <v>1</v>
      </c>
      <c r="T1030">
        <v>1</v>
      </c>
      <c r="U1030">
        <v>1</v>
      </c>
      <c r="V1030" t="s">
        <v>4014</v>
      </c>
      <c r="W1030" t="str">
        <f>IF(Tabla1[[#This Row],[num_sup]]=1,"CUMPLE SF","NO CUMPLE SF")</f>
        <v>CUMPLE SF</v>
      </c>
      <c r="X1030" t="str">
        <f>IF(Tabla1[[#This Row],[num_ta]]=1,"SI CUMPLE TA","NO CUMPLE TA")</f>
        <v>SI CUMPLE TA</v>
      </c>
      <c r="Y1030" s="5" t="str">
        <f>IF(AND(Tabla1[[#This Row],[num_sup]]=1,Tabla1[[#This Row],[num_ta]]=1),"CUMPLE","NO CUMPLE")</f>
        <v>CUMPLE</v>
      </c>
    </row>
    <row r="1031" spans="1:25" hidden="1" x14ac:dyDescent="0.25">
      <c r="A1031" t="s">
        <v>7</v>
      </c>
      <c r="B1031" t="s">
        <v>14</v>
      </c>
      <c r="C1031" t="s">
        <v>16</v>
      </c>
      <c r="D1031" t="s">
        <v>15</v>
      </c>
      <c r="E1031" t="s">
        <v>108</v>
      </c>
      <c r="F1031" t="s">
        <v>108</v>
      </c>
      <c r="G1031">
        <v>10306</v>
      </c>
      <c r="H1031" t="s">
        <v>3935</v>
      </c>
      <c r="I1031">
        <v>3</v>
      </c>
      <c r="J1031">
        <v>2024</v>
      </c>
      <c r="K1031">
        <v>202403</v>
      </c>
      <c r="L1031">
        <v>202403</v>
      </c>
      <c r="M1031" t="s">
        <v>596</v>
      </c>
      <c r="N1031" t="s">
        <v>579</v>
      </c>
      <c r="O1031" t="s">
        <v>1735</v>
      </c>
      <c r="P1031" t="s">
        <v>1947</v>
      </c>
      <c r="Q1031" s="1">
        <v>45143</v>
      </c>
      <c r="R1031">
        <v>1</v>
      </c>
      <c r="S1031">
        <v>1</v>
      </c>
      <c r="T1031">
        <v>1</v>
      </c>
      <c r="U1031">
        <v>1</v>
      </c>
      <c r="V1031" t="s">
        <v>4014</v>
      </c>
      <c r="W1031" t="str">
        <f>IF(Tabla1[[#This Row],[num_sup]]=1,"CUMPLE SF","NO CUMPLE SF")</f>
        <v>CUMPLE SF</v>
      </c>
      <c r="X1031" t="str">
        <f>IF(Tabla1[[#This Row],[num_ta]]=1,"SI CUMPLE TA","NO CUMPLE TA")</f>
        <v>SI CUMPLE TA</v>
      </c>
      <c r="Y1031" s="5" t="str">
        <f>IF(AND(Tabla1[[#This Row],[num_sup]]=1,Tabla1[[#This Row],[num_ta]]=1),"CUMPLE","NO CUMPLE")</f>
        <v>CUMPLE</v>
      </c>
    </row>
    <row r="1032" spans="1:25" hidden="1" x14ac:dyDescent="0.25">
      <c r="A1032" t="s">
        <v>7</v>
      </c>
      <c r="B1032" t="s">
        <v>14</v>
      </c>
      <c r="C1032" t="s">
        <v>16</v>
      </c>
      <c r="D1032" t="s">
        <v>15</v>
      </c>
      <c r="E1032" t="s">
        <v>108</v>
      </c>
      <c r="F1032" t="s">
        <v>108</v>
      </c>
      <c r="G1032">
        <v>10306</v>
      </c>
      <c r="H1032" t="s">
        <v>3935</v>
      </c>
      <c r="I1032">
        <v>3</v>
      </c>
      <c r="J1032">
        <v>2024</v>
      </c>
      <c r="K1032">
        <v>202403</v>
      </c>
      <c r="L1032">
        <v>202403</v>
      </c>
      <c r="M1032" t="s">
        <v>598</v>
      </c>
      <c r="N1032" t="s">
        <v>2084</v>
      </c>
      <c r="O1032" t="s">
        <v>1710</v>
      </c>
      <c r="P1032" t="s">
        <v>3460</v>
      </c>
      <c r="Q1032" s="1">
        <v>45166</v>
      </c>
      <c r="R1032">
        <v>1</v>
      </c>
      <c r="S1032">
        <v>0</v>
      </c>
      <c r="T1032">
        <v>1</v>
      </c>
      <c r="U1032">
        <v>0</v>
      </c>
      <c r="V1032" t="s">
        <v>4014</v>
      </c>
      <c r="W1032" t="str">
        <f>IF(Tabla1[[#This Row],[num_sup]]=1,"CUMPLE SF","NO CUMPLE SF")</f>
        <v>CUMPLE SF</v>
      </c>
      <c r="X1032" t="str">
        <f>IF(Tabla1[[#This Row],[num_ta]]=1,"SI CUMPLE TA","NO CUMPLE TA")</f>
        <v>NO CUMPLE TA</v>
      </c>
      <c r="Y1032" s="5" t="str">
        <f>IF(AND(Tabla1[[#This Row],[num_sup]]=1,Tabla1[[#This Row],[num_ta]]=1),"CUMPLE","NO CUMPLE")</f>
        <v>NO CUMPLE</v>
      </c>
    </row>
    <row r="1033" spans="1:25" hidden="1" x14ac:dyDescent="0.25">
      <c r="A1033" t="s">
        <v>7</v>
      </c>
      <c r="B1033" t="s">
        <v>14</v>
      </c>
      <c r="C1033" t="s">
        <v>16</v>
      </c>
      <c r="D1033" t="s">
        <v>15</v>
      </c>
      <c r="E1033" t="s">
        <v>108</v>
      </c>
      <c r="F1033" t="s">
        <v>108</v>
      </c>
      <c r="G1033">
        <v>10306</v>
      </c>
      <c r="H1033" t="s">
        <v>3935</v>
      </c>
      <c r="I1033">
        <v>3</v>
      </c>
      <c r="J1033">
        <v>2024</v>
      </c>
      <c r="K1033">
        <v>202403</v>
      </c>
      <c r="L1033">
        <v>202403</v>
      </c>
      <c r="M1033" t="s">
        <v>3957</v>
      </c>
      <c r="N1033" t="s">
        <v>1721</v>
      </c>
      <c r="O1033" t="s">
        <v>1963</v>
      </c>
      <c r="P1033" t="s">
        <v>736</v>
      </c>
      <c r="Q1033" s="1">
        <v>45168</v>
      </c>
      <c r="R1033">
        <v>1</v>
      </c>
      <c r="S1033">
        <v>0</v>
      </c>
      <c r="T1033">
        <v>1</v>
      </c>
      <c r="U1033">
        <v>0</v>
      </c>
      <c r="V1033" t="s">
        <v>4014</v>
      </c>
      <c r="W1033" t="str">
        <f>IF(Tabla1[[#This Row],[num_sup]]=1,"CUMPLE SF","NO CUMPLE SF")</f>
        <v>CUMPLE SF</v>
      </c>
      <c r="X1033" t="str">
        <f>IF(Tabla1[[#This Row],[num_ta]]=1,"SI CUMPLE TA","NO CUMPLE TA")</f>
        <v>NO CUMPLE TA</v>
      </c>
      <c r="Y1033" s="5" t="str">
        <f>IF(AND(Tabla1[[#This Row],[num_sup]]=1,Tabla1[[#This Row],[num_ta]]=1),"CUMPLE","NO CUMPLE")</f>
        <v>NO CUMPLE</v>
      </c>
    </row>
    <row r="1034" spans="1:25" hidden="1" x14ac:dyDescent="0.25">
      <c r="A1034" t="s">
        <v>7</v>
      </c>
      <c r="B1034" t="s">
        <v>14</v>
      </c>
      <c r="C1034" t="s">
        <v>46</v>
      </c>
      <c r="D1034" t="s">
        <v>15</v>
      </c>
      <c r="E1034" t="s">
        <v>96</v>
      </c>
      <c r="F1034" t="s">
        <v>1353</v>
      </c>
      <c r="G1034">
        <v>10307</v>
      </c>
      <c r="H1034" t="s">
        <v>3935</v>
      </c>
      <c r="I1034">
        <v>3</v>
      </c>
      <c r="J1034">
        <v>2024</v>
      </c>
      <c r="K1034">
        <v>202403</v>
      </c>
      <c r="L1034">
        <v>202403</v>
      </c>
      <c r="M1034" t="s">
        <v>643</v>
      </c>
      <c r="N1034" t="s">
        <v>2863</v>
      </c>
      <c r="O1034" t="s">
        <v>1910</v>
      </c>
      <c r="P1034" t="s">
        <v>3459</v>
      </c>
      <c r="Q1034" s="1">
        <v>45154</v>
      </c>
      <c r="R1034">
        <v>1</v>
      </c>
      <c r="S1034">
        <v>1</v>
      </c>
      <c r="T1034">
        <v>1</v>
      </c>
      <c r="U1034">
        <v>1</v>
      </c>
      <c r="V1034" t="s">
        <v>4014</v>
      </c>
      <c r="W1034" t="str">
        <f>IF(Tabla1[[#This Row],[num_sup]]=1,"CUMPLE SF","NO CUMPLE SF")</f>
        <v>CUMPLE SF</v>
      </c>
      <c r="X1034" t="str">
        <f>IF(Tabla1[[#This Row],[num_ta]]=1,"SI CUMPLE TA","NO CUMPLE TA")</f>
        <v>SI CUMPLE TA</v>
      </c>
      <c r="Y1034" s="5" t="str">
        <f>IF(AND(Tabla1[[#This Row],[num_sup]]=1,Tabla1[[#This Row],[num_ta]]=1),"CUMPLE","NO CUMPLE")</f>
        <v>CUMPLE</v>
      </c>
    </row>
    <row r="1035" spans="1:25" hidden="1" x14ac:dyDescent="0.25">
      <c r="A1035" t="s">
        <v>7</v>
      </c>
      <c r="B1035" t="s">
        <v>14</v>
      </c>
      <c r="C1035" t="s">
        <v>46</v>
      </c>
      <c r="D1035" t="s">
        <v>15</v>
      </c>
      <c r="E1035" t="s">
        <v>96</v>
      </c>
      <c r="F1035" t="s">
        <v>100</v>
      </c>
      <c r="G1035">
        <v>10307</v>
      </c>
      <c r="H1035" t="s">
        <v>3935</v>
      </c>
      <c r="I1035">
        <v>3</v>
      </c>
      <c r="J1035">
        <v>2024</v>
      </c>
      <c r="K1035">
        <v>202403</v>
      </c>
      <c r="L1035">
        <v>202403</v>
      </c>
      <c r="M1035" t="s">
        <v>640</v>
      </c>
      <c r="N1035" t="s">
        <v>1700</v>
      </c>
      <c r="O1035" t="s">
        <v>3458</v>
      </c>
      <c r="P1035" t="s">
        <v>3457</v>
      </c>
      <c r="Q1035" s="1">
        <v>45144</v>
      </c>
      <c r="R1035">
        <v>1</v>
      </c>
      <c r="S1035">
        <v>1</v>
      </c>
      <c r="T1035">
        <v>1</v>
      </c>
      <c r="U1035">
        <v>1</v>
      </c>
      <c r="V1035" t="s">
        <v>4014</v>
      </c>
      <c r="W1035" t="str">
        <f>IF(Tabla1[[#This Row],[num_sup]]=1,"CUMPLE SF","NO CUMPLE SF")</f>
        <v>CUMPLE SF</v>
      </c>
      <c r="X1035" t="str">
        <f>IF(Tabla1[[#This Row],[num_ta]]=1,"SI CUMPLE TA","NO CUMPLE TA")</f>
        <v>SI CUMPLE TA</v>
      </c>
      <c r="Y1035" s="5" t="str">
        <f>IF(AND(Tabla1[[#This Row],[num_sup]]=1,Tabla1[[#This Row],[num_ta]]=1),"CUMPLE","NO CUMPLE")</f>
        <v>CUMPLE</v>
      </c>
    </row>
    <row r="1036" spans="1:25" hidden="1" x14ac:dyDescent="0.25">
      <c r="A1036" t="s">
        <v>7</v>
      </c>
      <c r="B1036" t="s">
        <v>14</v>
      </c>
      <c r="C1036" t="s">
        <v>46</v>
      </c>
      <c r="D1036" t="s">
        <v>15</v>
      </c>
      <c r="E1036" t="s">
        <v>96</v>
      </c>
      <c r="F1036" t="s">
        <v>100</v>
      </c>
      <c r="G1036">
        <v>10307</v>
      </c>
      <c r="H1036" t="s">
        <v>3935</v>
      </c>
      <c r="I1036">
        <v>3</v>
      </c>
      <c r="J1036">
        <v>2024</v>
      </c>
      <c r="K1036">
        <v>202403</v>
      </c>
      <c r="L1036">
        <v>202403</v>
      </c>
      <c r="M1036" t="s">
        <v>641</v>
      </c>
      <c r="N1036" t="s">
        <v>2027</v>
      </c>
      <c r="O1036" t="s">
        <v>1858</v>
      </c>
      <c r="P1036" t="s">
        <v>3456</v>
      </c>
      <c r="Q1036" s="1">
        <v>45146</v>
      </c>
      <c r="R1036">
        <v>1</v>
      </c>
      <c r="S1036">
        <v>1</v>
      </c>
      <c r="T1036">
        <v>1</v>
      </c>
      <c r="U1036">
        <v>1</v>
      </c>
      <c r="V1036" t="s">
        <v>4014</v>
      </c>
      <c r="W1036" t="str">
        <f>IF(Tabla1[[#This Row],[num_sup]]=1,"CUMPLE SF","NO CUMPLE SF")</f>
        <v>CUMPLE SF</v>
      </c>
      <c r="X1036" t="str">
        <f>IF(Tabla1[[#This Row],[num_ta]]=1,"SI CUMPLE TA","NO CUMPLE TA")</f>
        <v>SI CUMPLE TA</v>
      </c>
      <c r="Y1036" s="5" t="str">
        <f>IF(AND(Tabla1[[#This Row],[num_sup]]=1,Tabla1[[#This Row],[num_ta]]=1),"CUMPLE","NO CUMPLE")</f>
        <v>CUMPLE</v>
      </c>
    </row>
    <row r="1037" spans="1:25" hidden="1" x14ac:dyDescent="0.25">
      <c r="A1037" t="s">
        <v>7</v>
      </c>
      <c r="B1037" t="s">
        <v>14</v>
      </c>
      <c r="C1037" t="s">
        <v>46</v>
      </c>
      <c r="D1037" t="s">
        <v>15</v>
      </c>
      <c r="E1037" t="s">
        <v>96</v>
      </c>
      <c r="F1037" t="s">
        <v>100</v>
      </c>
      <c r="G1037">
        <v>10307</v>
      </c>
      <c r="H1037" t="s">
        <v>3935</v>
      </c>
      <c r="I1037">
        <v>3</v>
      </c>
      <c r="J1037">
        <v>2024</v>
      </c>
      <c r="K1037">
        <v>202403</v>
      </c>
      <c r="L1037">
        <v>202403</v>
      </c>
      <c r="M1037" t="s">
        <v>642</v>
      </c>
      <c r="N1037" t="s">
        <v>3455</v>
      </c>
      <c r="O1037" t="s">
        <v>1770</v>
      </c>
      <c r="P1037" t="s">
        <v>1830</v>
      </c>
      <c r="Q1037" s="1">
        <v>45147</v>
      </c>
      <c r="R1037">
        <v>1</v>
      </c>
      <c r="S1037">
        <v>1</v>
      </c>
      <c r="T1037">
        <v>1</v>
      </c>
      <c r="U1037">
        <v>1</v>
      </c>
      <c r="V1037" t="s">
        <v>4014</v>
      </c>
      <c r="W1037" t="str">
        <f>IF(Tabla1[[#This Row],[num_sup]]=1,"CUMPLE SF","NO CUMPLE SF")</f>
        <v>CUMPLE SF</v>
      </c>
      <c r="X1037" t="str">
        <f>IF(Tabla1[[#This Row],[num_ta]]=1,"SI CUMPLE TA","NO CUMPLE TA")</f>
        <v>SI CUMPLE TA</v>
      </c>
      <c r="Y1037" s="5" t="str">
        <f>IF(AND(Tabla1[[#This Row],[num_sup]]=1,Tabla1[[#This Row],[num_ta]]=1),"CUMPLE","NO CUMPLE")</f>
        <v>CUMPLE</v>
      </c>
    </row>
    <row r="1038" spans="1:25" hidden="1" x14ac:dyDescent="0.25">
      <c r="A1038" t="s">
        <v>7</v>
      </c>
      <c r="B1038" t="s">
        <v>14</v>
      </c>
      <c r="C1038" t="s">
        <v>46</v>
      </c>
      <c r="D1038" t="s">
        <v>15</v>
      </c>
      <c r="E1038" t="s">
        <v>96</v>
      </c>
      <c r="F1038" t="s">
        <v>100</v>
      </c>
      <c r="G1038">
        <v>10307</v>
      </c>
      <c r="H1038" t="s">
        <v>3935</v>
      </c>
      <c r="I1038">
        <v>3</v>
      </c>
      <c r="J1038">
        <v>2024</v>
      </c>
      <c r="K1038">
        <v>202403</v>
      </c>
      <c r="L1038">
        <v>202403</v>
      </c>
      <c r="M1038" t="s">
        <v>644</v>
      </c>
      <c r="N1038" t="s">
        <v>3454</v>
      </c>
      <c r="O1038" t="s">
        <v>2562</v>
      </c>
      <c r="P1038" t="s">
        <v>3453</v>
      </c>
      <c r="Q1038" s="1">
        <v>45158</v>
      </c>
      <c r="R1038">
        <v>1</v>
      </c>
      <c r="S1038">
        <v>0</v>
      </c>
      <c r="T1038">
        <v>1</v>
      </c>
      <c r="U1038">
        <v>0</v>
      </c>
      <c r="V1038" t="s">
        <v>4014</v>
      </c>
      <c r="W1038" t="str">
        <f>IF(Tabla1[[#This Row],[num_sup]]=1,"CUMPLE SF","NO CUMPLE SF")</f>
        <v>CUMPLE SF</v>
      </c>
      <c r="X1038" t="str">
        <f>IF(Tabla1[[#This Row],[num_ta]]=1,"SI CUMPLE TA","NO CUMPLE TA")</f>
        <v>NO CUMPLE TA</v>
      </c>
      <c r="Y1038" s="5" t="str">
        <f>IF(AND(Tabla1[[#This Row],[num_sup]]=1,Tabla1[[#This Row],[num_ta]]=1),"CUMPLE","NO CUMPLE")</f>
        <v>NO CUMPLE</v>
      </c>
    </row>
    <row r="1039" spans="1:25" hidden="1" x14ac:dyDescent="0.25">
      <c r="A1039" t="s">
        <v>7</v>
      </c>
      <c r="B1039" t="s">
        <v>14</v>
      </c>
      <c r="C1039" t="s">
        <v>57</v>
      </c>
      <c r="D1039" t="s">
        <v>15</v>
      </c>
      <c r="E1039" t="s">
        <v>57</v>
      </c>
      <c r="F1039" t="s">
        <v>57</v>
      </c>
      <c r="G1039">
        <v>10301</v>
      </c>
      <c r="H1039" t="s">
        <v>3935</v>
      </c>
      <c r="I1039">
        <v>3</v>
      </c>
      <c r="J1039">
        <v>2024</v>
      </c>
      <c r="K1039">
        <v>202403</v>
      </c>
      <c r="L1039">
        <v>202403</v>
      </c>
      <c r="M1039" t="s">
        <v>635</v>
      </c>
      <c r="N1039" t="s">
        <v>3452</v>
      </c>
      <c r="O1039" t="s">
        <v>1795</v>
      </c>
      <c r="P1039" t="s">
        <v>3451</v>
      </c>
      <c r="Q1039" s="1">
        <v>45161</v>
      </c>
      <c r="R1039">
        <v>1</v>
      </c>
      <c r="S1039">
        <v>0</v>
      </c>
      <c r="T1039">
        <v>1</v>
      </c>
      <c r="U1039">
        <v>0</v>
      </c>
      <c r="V1039" t="s">
        <v>4014</v>
      </c>
      <c r="W1039" t="str">
        <f>IF(Tabla1[[#This Row],[num_sup]]=1,"CUMPLE SF","NO CUMPLE SF")</f>
        <v>CUMPLE SF</v>
      </c>
      <c r="X1039" t="str">
        <f>IF(Tabla1[[#This Row],[num_ta]]=1,"SI CUMPLE TA","NO CUMPLE TA")</f>
        <v>NO CUMPLE TA</v>
      </c>
      <c r="Y1039" s="5" t="str">
        <f>IF(AND(Tabla1[[#This Row],[num_sup]]=1,Tabla1[[#This Row],[num_ta]]=1),"CUMPLE","NO CUMPLE")</f>
        <v>NO CUMPLE</v>
      </c>
    </row>
    <row r="1040" spans="1:25" hidden="1" x14ac:dyDescent="0.25">
      <c r="A1040" t="s">
        <v>7</v>
      </c>
      <c r="B1040" t="s">
        <v>14</v>
      </c>
      <c r="C1040" t="s">
        <v>58</v>
      </c>
      <c r="D1040" t="s">
        <v>15</v>
      </c>
      <c r="E1040" t="s">
        <v>96</v>
      </c>
      <c r="F1040" t="s">
        <v>32</v>
      </c>
      <c r="G1040">
        <v>10310</v>
      </c>
      <c r="H1040" t="s">
        <v>3935</v>
      </c>
      <c r="I1040">
        <v>3</v>
      </c>
      <c r="J1040">
        <v>2024</v>
      </c>
      <c r="K1040">
        <v>202403</v>
      </c>
      <c r="L1040">
        <v>202403</v>
      </c>
      <c r="M1040" t="s">
        <v>667</v>
      </c>
      <c r="N1040" t="s">
        <v>2162</v>
      </c>
      <c r="O1040" t="s">
        <v>2102</v>
      </c>
      <c r="P1040" t="s">
        <v>3450</v>
      </c>
      <c r="Q1040" s="1">
        <v>45150</v>
      </c>
      <c r="R1040">
        <v>1</v>
      </c>
      <c r="S1040">
        <v>0</v>
      </c>
      <c r="T1040">
        <v>1</v>
      </c>
      <c r="U1040">
        <v>0</v>
      </c>
      <c r="V1040" t="s">
        <v>4014</v>
      </c>
      <c r="W1040" t="str">
        <f>IF(Tabla1[[#This Row],[num_sup]]=1,"CUMPLE SF","NO CUMPLE SF")</f>
        <v>CUMPLE SF</v>
      </c>
      <c r="X1040" t="str">
        <f>IF(Tabla1[[#This Row],[num_ta]]=1,"SI CUMPLE TA","NO CUMPLE TA")</f>
        <v>NO CUMPLE TA</v>
      </c>
      <c r="Y1040" s="5" t="str">
        <f>IF(AND(Tabla1[[#This Row],[num_sup]]=1,Tabla1[[#This Row],[num_ta]]=1),"CUMPLE","NO CUMPLE")</f>
        <v>NO CUMPLE</v>
      </c>
    </row>
    <row r="1041" spans="1:25" hidden="1" x14ac:dyDescent="0.25">
      <c r="A1041" t="s">
        <v>7</v>
      </c>
      <c r="B1041" t="s">
        <v>14</v>
      </c>
      <c r="C1041" t="s">
        <v>58</v>
      </c>
      <c r="D1041" t="s">
        <v>15</v>
      </c>
      <c r="E1041" t="s">
        <v>96</v>
      </c>
      <c r="F1041" t="s">
        <v>32</v>
      </c>
      <c r="G1041">
        <v>10310</v>
      </c>
      <c r="H1041" t="s">
        <v>3935</v>
      </c>
      <c r="I1041">
        <v>3</v>
      </c>
      <c r="J1041">
        <v>2024</v>
      </c>
      <c r="K1041">
        <v>202403</v>
      </c>
      <c r="L1041">
        <v>202403</v>
      </c>
      <c r="M1041" t="s">
        <v>668</v>
      </c>
      <c r="N1041" t="s">
        <v>1735</v>
      </c>
      <c r="O1041" t="s">
        <v>1913</v>
      </c>
      <c r="P1041" t="s">
        <v>2769</v>
      </c>
      <c r="Q1041" s="1">
        <v>45157</v>
      </c>
      <c r="R1041">
        <v>1</v>
      </c>
      <c r="S1041">
        <v>0</v>
      </c>
      <c r="T1041">
        <v>1</v>
      </c>
      <c r="U1041">
        <v>0</v>
      </c>
      <c r="V1041" t="s">
        <v>4014</v>
      </c>
      <c r="W1041" t="str">
        <f>IF(Tabla1[[#This Row],[num_sup]]=1,"CUMPLE SF","NO CUMPLE SF")</f>
        <v>CUMPLE SF</v>
      </c>
      <c r="X1041" t="str">
        <f>IF(Tabla1[[#This Row],[num_ta]]=1,"SI CUMPLE TA","NO CUMPLE TA")</f>
        <v>NO CUMPLE TA</v>
      </c>
      <c r="Y1041" s="5" t="str">
        <f>IF(AND(Tabla1[[#This Row],[num_sup]]=1,Tabla1[[#This Row],[num_ta]]=1),"CUMPLE","NO CUMPLE")</f>
        <v>NO CUMPLE</v>
      </c>
    </row>
    <row r="1042" spans="1:25" hidden="1" x14ac:dyDescent="0.25">
      <c r="A1042" t="s">
        <v>7</v>
      </c>
      <c r="B1042" t="s">
        <v>14</v>
      </c>
      <c r="C1042" t="s">
        <v>47</v>
      </c>
      <c r="D1042" t="s">
        <v>15</v>
      </c>
      <c r="E1042" t="s">
        <v>96</v>
      </c>
      <c r="F1042" t="s">
        <v>220</v>
      </c>
      <c r="G1042">
        <v>10311</v>
      </c>
      <c r="H1042" t="s">
        <v>3935</v>
      </c>
      <c r="I1042">
        <v>3</v>
      </c>
      <c r="J1042">
        <v>2024</v>
      </c>
      <c r="K1042">
        <v>202403</v>
      </c>
      <c r="L1042">
        <v>202403</v>
      </c>
      <c r="M1042" t="s">
        <v>672</v>
      </c>
      <c r="N1042" t="s">
        <v>1860</v>
      </c>
      <c r="O1042" t="s">
        <v>1787</v>
      </c>
      <c r="P1042" t="s">
        <v>3449</v>
      </c>
      <c r="Q1042" s="1">
        <v>45169</v>
      </c>
      <c r="R1042">
        <v>1</v>
      </c>
      <c r="S1042">
        <v>0</v>
      </c>
      <c r="T1042">
        <v>1</v>
      </c>
      <c r="U1042">
        <v>0</v>
      </c>
      <c r="V1042" t="s">
        <v>4014</v>
      </c>
      <c r="W1042" t="str">
        <f>IF(Tabla1[[#This Row],[num_sup]]=1,"CUMPLE SF","NO CUMPLE SF")</f>
        <v>CUMPLE SF</v>
      </c>
      <c r="X1042" t="str">
        <f>IF(Tabla1[[#This Row],[num_ta]]=1,"SI CUMPLE TA","NO CUMPLE TA")</f>
        <v>NO CUMPLE TA</v>
      </c>
      <c r="Y1042" s="5" t="str">
        <f>IF(AND(Tabla1[[#This Row],[num_sup]]=1,Tabla1[[#This Row],[num_ta]]=1),"CUMPLE","NO CUMPLE")</f>
        <v>NO CUMPLE</v>
      </c>
    </row>
    <row r="1043" spans="1:25" hidden="1" x14ac:dyDescent="0.25">
      <c r="A1043" t="s">
        <v>7</v>
      </c>
      <c r="B1043" t="s">
        <v>14</v>
      </c>
      <c r="C1043" t="s">
        <v>59</v>
      </c>
      <c r="D1043" t="s">
        <v>15</v>
      </c>
      <c r="E1043" t="s">
        <v>108</v>
      </c>
      <c r="F1043" t="s">
        <v>146</v>
      </c>
      <c r="G1043">
        <v>10312</v>
      </c>
      <c r="H1043" t="s">
        <v>3935</v>
      </c>
      <c r="I1043">
        <v>3</v>
      </c>
      <c r="J1043">
        <v>2024</v>
      </c>
      <c r="K1043">
        <v>202403</v>
      </c>
      <c r="L1043">
        <v>202403</v>
      </c>
      <c r="M1043" t="s">
        <v>615</v>
      </c>
      <c r="N1043" t="s">
        <v>1671</v>
      </c>
      <c r="O1043" t="s">
        <v>1716</v>
      </c>
      <c r="P1043" t="s">
        <v>3447</v>
      </c>
      <c r="Q1043" s="1">
        <v>45165</v>
      </c>
      <c r="R1043">
        <v>1</v>
      </c>
      <c r="S1043">
        <v>0</v>
      </c>
      <c r="T1043">
        <v>1</v>
      </c>
      <c r="U1043">
        <v>0</v>
      </c>
      <c r="V1043" t="s">
        <v>4014</v>
      </c>
      <c r="W1043" t="str">
        <f>IF(Tabla1[[#This Row],[num_sup]]=1,"CUMPLE SF","NO CUMPLE SF")</f>
        <v>CUMPLE SF</v>
      </c>
      <c r="X1043" t="str">
        <f>IF(Tabla1[[#This Row],[num_ta]]=1,"SI CUMPLE TA","NO CUMPLE TA")</f>
        <v>NO CUMPLE TA</v>
      </c>
      <c r="Y1043" s="5" t="str">
        <f>IF(AND(Tabla1[[#This Row],[num_sup]]=1,Tabla1[[#This Row],[num_ta]]=1),"CUMPLE","NO CUMPLE")</f>
        <v>NO CUMPLE</v>
      </c>
    </row>
    <row r="1044" spans="1:25" hidden="1" x14ac:dyDescent="0.25">
      <c r="A1044" t="s">
        <v>7</v>
      </c>
      <c r="B1044" t="s">
        <v>14</v>
      </c>
      <c r="C1044" t="s">
        <v>59</v>
      </c>
      <c r="D1044" t="s">
        <v>15</v>
      </c>
      <c r="E1044" t="s">
        <v>108</v>
      </c>
      <c r="F1044" t="s">
        <v>51</v>
      </c>
      <c r="G1044">
        <v>10312</v>
      </c>
      <c r="H1044" t="s">
        <v>3935</v>
      </c>
      <c r="I1044">
        <v>3</v>
      </c>
      <c r="J1044">
        <v>2024</v>
      </c>
      <c r="K1044">
        <v>202403</v>
      </c>
      <c r="L1044">
        <v>202403</v>
      </c>
      <c r="M1044" t="s">
        <v>616</v>
      </c>
      <c r="N1044" t="s">
        <v>1703</v>
      </c>
      <c r="O1044" t="s">
        <v>1683</v>
      </c>
      <c r="P1044" t="s">
        <v>3448</v>
      </c>
      <c r="Q1044" s="1">
        <v>45169</v>
      </c>
      <c r="R1044">
        <v>1</v>
      </c>
      <c r="S1044">
        <v>0</v>
      </c>
      <c r="T1044">
        <v>0</v>
      </c>
      <c r="U1044">
        <v>0</v>
      </c>
      <c r="V1044" t="s">
        <v>4014</v>
      </c>
      <c r="W1044" t="str">
        <f>IF(Tabla1[[#This Row],[num_sup]]=1,"CUMPLE SF","NO CUMPLE SF")</f>
        <v>NO CUMPLE SF</v>
      </c>
      <c r="X1044" t="str">
        <f>IF(Tabla1[[#This Row],[num_ta]]=1,"SI CUMPLE TA","NO CUMPLE TA")</f>
        <v>NO CUMPLE TA</v>
      </c>
      <c r="Y1044" s="5" t="str">
        <f>IF(AND(Tabla1[[#This Row],[num_sup]]=1,Tabla1[[#This Row],[num_ta]]=1),"CUMPLE","NO CUMPLE")</f>
        <v>NO CUMPLE</v>
      </c>
    </row>
    <row r="1045" spans="1:25" hidden="1" x14ac:dyDescent="0.25">
      <c r="A1045" t="s">
        <v>7</v>
      </c>
      <c r="B1045" t="s">
        <v>15</v>
      </c>
      <c r="C1045" t="s">
        <v>60</v>
      </c>
      <c r="D1045" t="s">
        <v>3998</v>
      </c>
      <c r="E1045" t="s">
        <v>3999</v>
      </c>
      <c r="F1045" t="s">
        <v>4000</v>
      </c>
      <c r="G1045">
        <v>10103</v>
      </c>
      <c r="H1045" t="s">
        <v>3935</v>
      </c>
      <c r="I1045">
        <v>3</v>
      </c>
      <c r="J1045">
        <v>2024</v>
      </c>
      <c r="K1045">
        <v>202403</v>
      </c>
      <c r="L1045">
        <v>202403</v>
      </c>
      <c r="M1045" t="s">
        <v>676</v>
      </c>
      <c r="N1045" t="s">
        <v>1708</v>
      </c>
      <c r="O1045" t="s">
        <v>2109</v>
      </c>
      <c r="P1045" t="s">
        <v>3446</v>
      </c>
      <c r="Q1045" s="1">
        <v>45148</v>
      </c>
      <c r="R1045">
        <v>1</v>
      </c>
      <c r="S1045">
        <v>0</v>
      </c>
      <c r="T1045">
        <v>0</v>
      </c>
      <c r="U1045">
        <v>0</v>
      </c>
      <c r="V1045" t="s">
        <v>4014</v>
      </c>
      <c r="W1045" t="str">
        <f>IF(Tabla1[[#This Row],[num_sup]]=1,"CUMPLE SF","NO CUMPLE SF")</f>
        <v>NO CUMPLE SF</v>
      </c>
      <c r="X1045" t="str">
        <f>IF(Tabla1[[#This Row],[num_ta]]=1,"SI CUMPLE TA","NO CUMPLE TA")</f>
        <v>NO CUMPLE TA</v>
      </c>
      <c r="Y1045" s="5" t="str">
        <f>IF(AND(Tabla1[[#This Row],[num_sup]]=1,Tabla1[[#This Row],[num_ta]]=1),"CUMPLE","NO CUMPLE")</f>
        <v>NO CUMPLE</v>
      </c>
    </row>
    <row r="1046" spans="1:25" hidden="1" x14ac:dyDescent="0.25">
      <c r="A1046" t="s">
        <v>7</v>
      </c>
      <c r="B1046" t="s">
        <v>15</v>
      </c>
      <c r="C1046" t="s">
        <v>60</v>
      </c>
      <c r="D1046" t="s">
        <v>15</v>
      </c>
      <c r="E1046" t="s">
        <v>230</v>
      </c>
      <c r="F1046" t="s">
        <v>230</v>
      </c>
      <c r="G1046">
        <v>10103</v>
      </c>
      <c r="H1046" t="s">
        <v>3935</v>
      </c>
      <c r="I1046">
        <v>3</v>
      </c>
      <c r="J1046">
        <v>2024</v>
      </c>
      <c r="K1046">
        <v>202403</v>
      </c>
      <c r="L1046">
        <v>202403</v>
      </c>
      <c r="M1046" t="s">
        <v>674</v>
      </c>
      <c r="N1046" t="s">
        <v>2264</v>
      </c>
      <c r="O1046" t="s">
        <v>1739</v>
      </c>
      <c r="P1046" t="s">
        <v>1792</v>
      </c>
      <c r="Q1046" s="1">
        <v>45164</v>
      </c>
      <c r="R1046">
        <v>1</v>
      </c>
      <c r="S1046">
        <v>0</v>
      </c>
      <c r="T1046">
        <v>0</v>
      </c>
      <c r="U1046">
        <v>0</v>
      </c>
      <c r="V1046" t="s">
        <v>4014</v>
      </c>
      <c r="W1046" t="str">
        <f>IF(Tabla1[[#This Row],[num_sup]]=1,"CUMPLE SF","NO CUMPLE SF")</f>
        <v>NO CUMPLE SF</v>
      </c>
      <c r="X1046" t="str">
        <f>IF(Tabla1[[#This Row],[num_ta]]=1,"SI CUMPLE TA","NO CUMPLE TA")</f>
        <v>NO CUMPLE TA</v>
      </c>
      <c r="Y1046" s="5" t="str">
        <f>IF(AND(Tabla1[[#This Row],[num_sup]]=1,Tabla1[[#This Row],[num_ta]]=1),"CUMPLE","NO CUMPLE")</f>
        <v>NO CUMPLE</v>
      </c>
    </row>
    <row r="1047" spans="1:25" hidden="1" x14ac:dyDescent="0.25">
      <c r="A1047" t="s">
        <v>7</v>
      </c>
      <c r="B1047" t="s">
        <v>15</v>
      </c>
      <c r="C1047" t="s">
        <v>60</v>
      </c>
      <c r="D1047" t="s">
        <v>15</v>
      </c>
      <c r="E1047" t="s">
        <v>230</v>
      </c>
      <c r="F1047" t="s">
        <v>230</v>
      </c>
      <c r="G1047">
        <v>10103</v>
      </c>
      <c r="H1047" t="s">
        <v>3935</v>
      </c>
      <c r="I1047">
        <v>3</v>
      </c>
      <c r="J1047">
        <v>2024</v>
      </c>
      <c r="K1047">
        <v>202403</v>
      </c>
      <c r="L1047">
        <v>202403</v>
      </c>
      <c r="M1047" t="s">
        <v>677</v>
      </c>
      <c r="N1047" t="s">
        <v>1858</v>
      </c>
      <c r="O1047" t="s">
        <v>1781</v>
      </c>
      <c r="P1047" t="s">
        <v>2428</v>
      </c>
      <c r="Q1047" s="1">
        <v>45172</v>
      </c>
      <c r="R1047">
        <v>1</v>
      </c>
      <c r="S1047">
        <v>0</v>
      </c>
      <c r="T1047">
        <v>1</v>
      </c>
      <c r="U1047">
        <v>0</v>
      </c>
      <c r="V1047" t="s">
        <v>4014</v>
      </c>
      <c r="W1047" t="str">
        <f>IF(Tabla1[[#This Row],[num_sup]]=1,"CUMPLE SF","NO CUMPLE SF")</f>
        <v>CUMPLE SF</v>
      </c>
      <c r="X1047" t="str">
        <f>IF(Tabla1[[#This Row],[num_ta]]=1,"SI CUMPLE TA","NO CUMPLE TA")</f>
        <v>NO CUMPLE TA</v>
      </c>
      <c r="Y1047" s="5" t="str">
        <f>IF(AND(Tabla1[[#This Row],[num_sup]]=1,Tabla1[[#This Row],[num_ta]]=1),"CUMPLE","NO CUMPLE")</f>
        <v>NO CUMPLE</v>
      </c>
    </row>
    <row r="1048" spans="1:25" hidden="1" x14ac:dyDescent="0.25">
      <c r="A1048" t="s">
        <v>7</v>
      </c>
      <c r="B1048" t="s">
        <v>15</v>
      </c>
      <c r="C1048" t="s">
        <v>15</v>
      </c>
      <c r="D1048" t="s">
        <v>3998</v>
      </c>
      <c r="E1048" t="s">
        <v>3999</v>
      </c>
      <c r="F1048" t="s">
        <v>4000</v>
      </c>
      <c r="G1048">
        <v>10101</v>
      </c>
      <c r="H1048" t="s">
        <v>3935</v>
      </c>
      <c r="I1048">
        <v>3</v>
      </c>
      <c r="J1048">
        <v>2024</v>
      </c>
      <c r="K1048">
        <v>202403</v>
      </c>
      <c r="L1048">
        <v>202403</v>
      </c>
      <c r="M1048" t="s">
        <v>703</v>
      </c>
      <c r="N1048" t="s">
        <v>1691</v>
      </c>
      <c r="O1048" t="s">
        <v>1745</v>
      </c>
      <c r="P1048" t="s">
        <v>3445</v>
      </c>
      <c r="Q1048" s="1">
        <v>45170</v>
      </c>
      <c r="R1048">
        <v>1</v>
      </c>
      <c r="S1048">
        <v>0</v>
      </c>
      <c r="T1048">
        <v>0</v>
      </c>
      <c r="U1048">
        <v>0</v>
      </c>
      <c r="V1048" t="s">
        <v>4014</v>
      </c>
      <c r="W1048" t="str">
        <f>IF(Tabla1[[#This Row],[num_sup]]=1,"CUMPLE SF","NO CUMPLE SF")</f>
        <v>NO CUMPLE SF</v>
      </c>
      <c r="X1048" t="str">
        <f>IF(Tabla1[[#This Row],[num_ta]]=1,"SI CUMPLE TA","NO CUMPLE TA")</f>
        <v>NO CUMPLE TA</v>
      </c>
      <c r="Y1048" s="5" t="str">
        <f>IF(AND(Tabla1[[#This Row],[num_sup]]=1,Tabla1[[#This Row],[num_ta]]=1),"CUMPLE","NO CUMPLE")</f>
        <v>NO CUMPLE</v>
      </c>
    </row>
    <row r="1049" spans="1:25" hidden="1" x14ac:dyDescent="0.25">
      <c r="A1049" t="s">
        <v>7</v>
      </c>
      <c r="B1049" t="s">
        <v>15</v>
      </c>
      <c r="C1049" t="s">
        <v>15</v>
      </c>
      <c r="D1049" t="s">
        <v>15</v>
      </c>
      <c r="E1049" t="s">
        <v>15</v>
      </c>
      <c r="F1049" t="s">
        <v>289</v>
      </c>
      <c r="G1049">
        <v>10101</v>
      </c>
      <c r="H1049" t="s">
        <v>3935</v>
      </c>
      <c r="I1049">
        <v>3</v>
      </c>
      <c r="J1049">
        <v>2024</v>
      </c>
      <c r="K1049">
        <v>202403</v>
      </c>
      <c r="L1049">
        <v>202403</v>
      </c>
      <c r="M1049" t="s">
        <v>1630</v>
      </c>
      <c r="N1049" t="s">
        <v>2618</v>
      </c>
      <c r="O1049" t="s">
        <v>913</v>
      </c>
      <c r="P1049" t="s">
        <v>3444</v>
      </c>
      <c r="Q1049" s="1">
        <v>45169</v>
      </c>
      <c r="R1049">
        <v>1</v>
      </c>
      <c r="S1049">
        <v>0</v>
      </c>
      <c r="T1049">
        <v>1</v>
      </c>
      <c r="U1049">
        <v>0</v>
      </c>
      <c r="V1049" t="s">
        <v>4014</v>
      </c>
      <c r="W1049" t="str">
        <f>IF(Tabla1[[#This Row],[num_sup]]=1,"CUMPLE SF","NO CUMPLE SF")</f>
        <v>CUMPLE SF</v>
      </c>
      <c r="X1049" t="str">
        <f>IF(Tabla1[[#This Row],[num_ta]]=1,"SI CUMPLE TA","NO CUMPLE TA")</f>
        <v>NO CUMPLE TA</v>
      </c>
      <c r="Y1049" s="5" t="str">
        <f>IF(AND(Tabla1[[#This Row],[num_sup]]=1,Tabla1[[#This Row],[num_ta]]=1),"CUMPLE","NO CUMPLE")</f>
        <v>NO CUMPLE</v>
      </c>
    </row>
    <row r="1050" spans="1:25" hidden="1" x14ac:dyDescent="0.25">
      <c r="A1050" t="s">
        <v>7</v>
      </c>
      <c r="B1050" t="s">
        <v>15</v>
      </c>
      <c r="C1050" t="s">
        <v>15</v>
      </c>
      <c r="D1050" t="s">
        <v>15</v>
      </c>
      <c r="E1050" t="s">
        <v>15</v>
      </c>
      <c r="F1050" t="s">
        <v>294</v>
      </c>
      <c r="G1050">
        <v>10101</v>
      </c>
      <c r="H1050" t="s">
        <v>3935</v>
      </c>
      <c r="I1050">
        <v>3</v>
      </c>
      <c r="J1050">
        <v>2024</v>
      </c>
      <c r="K1050">
        <v>202403</v>
      </c>
      <c r="L1050">
        <v>202403</v>
      </c>
      <c r="M1050" t="s">
        <v>3845</v>
      </c>
      <c r="N1050" t="s">
        <v>1994</v>
      </c>
      <c r="O1050" t="s">
        <v>1807</v>
      </c>
      <c r="P1050" t="s">
        <v>3133</v>
      </c>
      <c r="Q1050" s="1">
        <v>45167</v>
      </c>
      <c r="R1050">
        <v>1</v>
      </c>
      <c r="S1050">
        <v>0</v>
      </c>
      <c r="T1050">
        <v>1</v>
      </c>
      <c r="U1050">
        <v>0</v>
      </c>
      <c r="V1050" t="s">
        <v>4014</v>
      </c>
      <c r="W1050" t="str">
        <f>IF(Tabla1[[#This Row],[num_sup]]=1,"CUMPLE SF","NO CUMPLE SF")</f>
        <v>CUMPLE SF</v>
      </c>
      <c r="X1050" t="str">
        <f>IF(Tabla1[[#This Row],[num_ta]]=1,"SI CUMPLE TA","NO CUMPLE TA")</f>
        <v>NO CUMPLE TA</v>
      </c>
      <c r="Y1050" s="5" t="str">
        <f>IF(AND(Tabla1[[#This Row],[num_sup]]=1,Tabla1[[#This Row],[num_ta]]=1),"CUMPLE","NO CUMPLE")</f>
        <v>NO CUMPLE</v>
      </c>
    </row>
    <row r="1051" spans="1:25" hidden="1" x14ac:dyDescent="0.25">
      <c r="A1051" t="s">
        <v>7</v>
      </c>
      <c r="B1051" t="s">
        <v>15</v>
      </c>
      <c r="C1051" t="s">
        <v>15</v>
      </c>
      <c r="D1051" t="s">
        <v>15</v>
      </c>
      <c r="E1051" t="s">
        <v>15</v>
      </c>
      <c r="F1051" t="s">
        <v>294</v>
      </c>
      <c r="G1051">
        <v>10101</v>
      </c>
      <c r="H1051" t="s">
        <v>3935</v>
      </c>
      <c r="I1051">
        <v>3</v>
      </c>
      <c r="J1051">
        <v>2024</v>
      </c>
      <c r="K1051">
        <v>202403</v>
      </c>
      <c r="L1051">
        <v>202403</v>
      </c>
      <c r="M1051" t="s">
        <v>3844</v>
      </c>
      <c r="N1051" t="s">
        <v>1708</v>
      </c>
      <c r="O1051" t="s">
        <v>1692</v>
      </c>
      <c r="P1051" t="s">
        <v>3843</v>
      </c>
      <c r="Q1051" s="1">
        <v>45173</v>
      </c>
      <c r="R1051">
        <v>1</v>
      </c>
      <c r="S1051">
        <v>0</v>
      </c>
      <c r="T1051">
        <v>1</v>
      </c>
      <c r="U1051">
        <v>0</v>
      </c>
      <c r="V1051" t="s">
        <v>4014</v>
      </c>
      <c r="W1051" t="str">
        <f>IF(Tabla1[[#This Row],[num_sup]]=1,"CUMPLE SF","NO CUMPLE SF")</f>
        <v>CUMPLE SF</v>
      </c>
      <c r="X1051" t="str">
        <f>IF(Tabla1[[#This Row],[num_ta]]=1,"SI CUMPLE TA","NO CUMPLE TA")</f>
        <v>NO CUMPLE TA</v>
      </c>
      <c r="Y1051" s="5" t="str">
        <f>IF(AND(Tabla1[[#This Row],[num_sup]]=1,Tabla1[[#This Row],[num_ta]]=1),"CUMPLE","NO CUMPLE")</f>
        <v>NO CUMPLE</v>
      </c>
    </row>
    <row r="1052" spans="1:25" hidden="1" x14ac:dyDescent="0.25">
      <c r="A1052" t="s">
        <v>7</v>
      </c>
      <c r="B1052" t="s">
        <v>15</v>
      </c>
      <c r="C1052" t="s">
        <v>15</v>
      </c>
      <c r="D1052" t="s">
        <v>15</v>
      </c>
      <c r="E1052" t="s">
        <v>15</v>
      </c>
      <c r="F1052" t="s">
        <v>298</v>
      </c>
      <c r="G1052">
        <v>10101</v>
      </c>
      <c r="H1052" t="s">
        <v>3935</v>
      </c>
      <c r="I1052">
        <v>3</v>
      </c>
      <c r="J1052">
        <v>2024</v>
      </c>
      <c r="K1052">
        <v>202403</v>
      </c>
      <c r="L1052">
        <v>202403</v>
      </c>
      <c r="M1052" t="s">
        <v>690</v>
      </c>
      <c r="N1052" t="s">
        <v>1899</v>
      </c>
      <c r="O1052" t="s">
        <v>2170</v>
      </c>
      <c r="P1052" t="s">
        <v>2338</v>
      </c>
      <c r="Q1052" s="1">
        <v>45143</v>
      </c>
      <c r="R1052">
        <v>1</v>
      </c>
      <c r="S1052">
        <v>1</v>
      </c>
      <c r="T1052">
        <v>1</v>
      </c>
      <c r="U1052">
        <v>1</v>
      </c>
      <c r="V1052" t="s">
        <v>4014</v>
      </c>
      <c r="W1052" t="str">
        <f>IF(Tabla1[[#This Row],[num_sup]]=1,"CUMPLE SF","NO CUMPLE SF")</f>
        <v>CUMPLE SF</v>
      </c>
      <c r="X1052" t="str">
        <f>IF(Tabla1[[#This Row],[num_ta]]=1,"SI CUMPLE TA","NO CUMPLE TA")</f>
        <v>SI CUMPLE TA</v>
      </c>
      <c r="Y1052" s="5" t="str">
        <f>IF(AND(Tabla1[[#This Row],[num_sup]]=1,Tabla1[[#This Row],[num_ta]]=1),"CUMPLE","NO CUMPLE")</f>
        <v>CUMPLE</v>
      </c>
    </row>
    <row r="1053" spans="1:25" hidden="1" x14ac:dyDescent="0.25">
      <c r="A1053" t="s">
        <v>7</v>
      </c>
      <c r="B1053" t="s">
        <v>15</v>
      </c>
      <c r="C1053" t="s">
        <v>15</v>
      </c>
      <c r="D1053" t="s">
        <v>15</v>
      </c>
      <c r="E1053" t="s">
        <v>15</v>
      </c>
      <c r="F1053" t="s">
        <v>298</v>
      </c>
      <c r="G1053">
        <v>10101</v>
      </c>
      <c r="H1053" t="s">
        <v>3935</v>
      </c>
      <c r="I1053">
        <v>3</v>
      </c>
      <c r="J1053">
        <v>2024</v>
      </c>
      <c r="K1053">
        <v>202403</v>
      </c>
      <c r="L1053">
        <v>202403</v>
      </c>
      <c r="M1053" t="s">
        <v>692</v>
      </c>
      <c r="N1053" t="s">
        <v>1971</v>
      </c>
      <c r="O1053" t="s">
        <v>1692</v>
      </c>
      <c r="P1053" t="s">
        <v>3443</v>
      </c>
      <c r="Q1053" s="1">
        <v>45145</v>
      </c>
      <c r="R1053">
        <v>1</v>
      </c>
      <c r="S1053">
        <v>1</v>
      </c>
      <c r="T1053">
        <v>1</v>
      </c>
      <c r="U1053">
        <v>1</v>
      </c>
      <c r="V1053" t="s">
        <v>4014</v>
      </c>
      <c r="W1053" t="str">
        <f>IF(Tabla1[[#This Row],[num_sup]]=1,"CUMPLE SF","NO CUMPLE SF")</f>
        <v>CUMPLE SF</v>
      </c>
      <c r="X1053" t="str">
        <f>IF(Tabla1[[#This Row],[num_ta]]=1,"SI CUMPLE TA","NO CUMPLE TA")</f>
        <v>SI CUMPLE TA</v>
      </c>
      <c r="Y1053" s="5" t="str">
        <f>IF(AND(Tabla1[[#This Row],[num_sup]]=1,Tabla1[[#This Row],[num_ta]]=1),"CUMPLE","NO CUMPLE")</f>
        <v>CUMPLE</v>
      </c>
    </row>
    <row r="1054" spans="1:25" hidden="1" x14ac:dyDescent="0.25">
      <c r="A1054" t="s">
        <v>7</v>
      </c>
      <c r="B1054" t="s">
        <v>15</v>
      </c>
      <c r="C1054" t="s">
        <v>15</v>
      </c>
      <c r="D1054" t="s">
        <v>15</v>
      </c>
      <c r="E1054" t="s">
        <v>15</v>
      </c>
      <c r="F1054" t="s">
        <v>298</v>
      </c>
      <c r="G1054">
        <v>10101</v>
      </c>
      <c r="H1054" t="s">
        <v>3935</v>
      </c>
      <c r="I1054">
        <v>3</v>
      </c>
      <c r="J1054">
        <v>2024</v>
      </c>
      <c r="K1054">
        <v>202403</v>
      </c>
      <c r="L1054">
        <v>202403</v>
      </c>
      <c r="M1054" t="s">
        <v>695</v>
      </c>
      <c r="N1054" t="s">
        <v>1856</v>
      </c>
      <c r="O1054" t="s">
        <v>2075</v>
      </c>
      <c r="P1054" t="s">
        <v>3442</v>
      </c>
      <c r="Q1054" s="1">
        <v>45147</v>
      </c>
      <c r="R1054">
        <v>1</v>
      </c>
      <c r="S1054">
        <v>1</v>
      </c>
      <c r="T1054">
        <v>1</v>
      </c>
      <c r="U1054">
        <v>1</v>
      </c>
      <c r="V1054" t="s">
        <v>4014</v>
      </c>
      <c r="W1054" t="str">
        <f>IF(Tabla1[[#This Row],[num_sup]]=1,"CUMPLE SF","NO CUMPLE SF")</f>
        <v>CUMPLE SF</v>
      </c>
      <c r="X1054" t="str">
        <f>IF(Tabla1[[#This Row],[num_ta]]=1,"SI CUMPLE TA","NO CUMPLE TA")</f>
        <v>SI CUMPLE TA</v>
      </c>
      <c r="Y1054" s="5" t="str">
        <f>IF(AND(Tabla1[[#This Row],[num_sup]]=1,Tabla1[[#This Row],[num_ta]]=1),"CUMPLE","NO CUMPLE")</f>
        <v>CUMPLE</v>
      </c>
    </row>
    <row r="1055" spans="1:25" hidden="1" x14ac:dyDescent="0.25">
      <c r="A1055" t="s">
        <v>7</v>
      </c>
      <c r="B1055" t="s">
        <v>15</v>
      </c>
      <c r="C1055" t="s">
        <v>15</v>
      </c>
      <c r="D1055" t="s">
        <v>15</v>
      </c>
      <c r="E1055" t="s">
        <v>15</v>
      </c>
      <c r="F1055" t="s">
        <v>298</v>
      </c>
      <c r="G1055">
        <v>10101</v>
      </c>
      <c r="H1055" t="s">
        <v>3935</v>
      </c>
      <c r="I1055">
        <v>3</v>
      </c>
      <c r="J1055">
        <v>2024</v>
      </c>
      <c r="K1055">
        <v>202403</v>
      </c>
      <c r="L1055">
        <v>202403</v>
      </c>
      <c r="M1055" t="s">
        <v>696</v>
      </c>
      <c r="N1055" t="s">
        <v>2345</v>
      </c>
      <c r="O1055" t="s">
        <v>1834</v>
      </c>
      <c r="P1055" t="s">
        <v>3441</v>
      </c>
      <c r="Q1055" s="1">
        <v>45149</v>
      </c>
      <c r="R1055">
        <v>1</v>
      </c>
      <c r="S1055">
        <v>1</v>
      </c>
      <c r="T1055">
        <v>1</v>
      </c>
      <c r="U1055">
        <v>1</v>
      </c>
      <c r="V1055" t="s">
        <v>4014</v>
      </c>
      <c r="W1055" t="str">
        <f>IF(Tabla1[[#This Row],[num_sup]]=1,"CUMPLE SF","NO CUMPLE SF")</f>
        <v>CUMPLE SF</v>
      </c>
      <c r="X1055" t="str">
        <f>IF(Tabla1[[#This Row],[num_ta]]=1,"SI CUMPLE TA","NO CUMPLE TA")</f>
        <v>SI CUMPLE TA</v>
      </c>
      <c r="Y1055" s="5" t="str">
        <f>IF(AND(Tabla1[[#This Row],[num_sup]]=1,Tabla1[[#This Row],[num_ta]]=1),"CUMPLE","NO CUMPLE")</f>
        <v>CUMPLE</v>
      </c>
    </row>
    <row r="1056" spans="1:25" hidden="1" x14ac:dyDescent="0.25">
      <c r="A1056" t="s">
        <v>7</v>
      </c>
      <c r="B1056" t="s">
        <v>15</v>
      </c>
      <c r="C1056" t="s">
        <v>15</v>
      </c>
      <c r="D1056" t="s">
        <v>15</v>
      </c>
      <c r="E1056" t="s">
        <v>15</v>
      </c>
      <c r="F1056" t="s">
        <v>298</v>
      </c>
      <c r="G1056">
        <v>10101</v>
      </c>
      <c r="H1056" t="s">
        <v>3935</v>
      </c>
      <c r="I1056">
        <v>3</v>
      </c>
      <c r="J1056">
        <v>2024</v>
      </c>
      <c r="K1056">
        <v>202403</v>
      </c>
      <c r="L1056">
        <v>202403</v>
      </c>
      <c r="M1056" t="s">
        <v>699</v>
      </c>
      <c r="N1056" t="s">
        <v>2165</v>
      </c>
      <c r="O1056" t="s">
        <v>1963</v>
      </c>
      <c r="P1056" t="s">
        <v>3440</v>
      </c>
      <c r="Q1056" s="1">
        <v>45150</v>
      </c>
      <c r="R1056">
        <v>1</v>
      </c>
      <c r="S1056">
        <v>1</v>
      </c>
      <c r="T1056">
        <v>1</v>
      </c>
      <c r="U1056">
        <v>1</v>
      </c>
      <c r="V1056" t="s">
        <v>4014</v>
      </c>
      <c r="W1056" t="str">
        <f>IF(Tabla1[[#This Row],[num_sup]]=1,"CUMPLE SF","NO CUMPLE SF")</f>
        <v>CUMPLE SF</v>
      </c>
      <c r="X1056" t="str">
        <f>IF(Tabla1[[#This Row],[num_ta]]=1,"SI CUMPLE TA","NO CUMPLE TA")</f>
        <v>SI CUMPLE TA</v>
      </c>
      <c r="Y1056" s="5" t="str">
        <f>IF(AND(Tabla1[[#This Row],[num_sup]]=1,Tabla1[[#This Row],[num_ta]]=1),"CUMPLE","NO CUMPLE")</f>
        <v>CUMPLE</v>
      </c>
    </row>
    <row r="1057" spans="1:25" hidden="1" x14ac:dyDescent="0.25">
      <c r="A1057" t="s">
        <v>7</v>
      </c>
      <c r="B1057" t="s">
        <v>15</v>
      </c>
      <c r="C1057" t="s">
        <v>15</v>
      </c>
      <c r="D1057" t="s">
        <v>15</v>
      </c>
      <c r="E1057" t="s">
        <v>15</v>
      </c>
      <c r="F1057" t="s">
        <v>314</v>
      </c>
      <c r="G1057">
        <v>10101</v>
      </c>
      <c r="H1057" t="s">
        <v>3935</v>
      </c>
      <c r="I1057">
        <v>3</v>
      </c>
      <c r="J1057">
        <v>2024</v>
      </c>
      <c r="K1057">
        <v>202403</v>
      </c>
      <c r="L1057">
        <v>202403</v>
      </c>
      <c r="M1057" t="s">
        <v>694</v>
      </c>
      <c r="N1057" t="s">
        <v>1690</v>
      </c>
      <c r="O1057" t="s">
        <v>1794</v>
      </c>
      <c r="P1057" t="s">
        <v>3439</v>
      </c>
      <c r="Q1057" s="1">
        <v>45146</v>
      </c>
      <c r="R1057">
        <v>1</v>
      </c>
      <c r="S1057">
        <v>1</v>
      </c>
      <c r="T1057">
        <v>1</v>
      </c>
      <c r="U1057">
        <v>1</v>
      </c>
      <c r="V1057" t="s">
        <v>4014</v>
      </c>
      <c r="W1057" t="str">
        <f>IF(Tabla1[[#This Row],[num_sup]]=1,"CUMPLE SF","NO CUMPLE SF")</f>
        <v>CUMPLE SF</v>
      </c>
      <c r="X1057" t="str">
        <f>IF(Tabla1[[#This Row],[num_ta]]=1,"SI CUMPLE TA","NO CUMPLE TA")</f>
        <v>SI CUMPLE TA</v>
      </c>
      <c r="Y1057" s="5" t="str">
        <f>IF(AND(Tabla1[[#This Row],[num_sup]]=1,Tabla1[[#This Row],[num_ta]]=1),"CUMPLE","NO CUMPLE")</f>
        <v>CUMPLE</v>
      </c>
    </row>
    <row r="1058" spans="1:25" hidden="1" x14ac:dyDescent="0.25">
      <c r="A1058" t="s">
        <v>7</v>
      </c>
      <c r="B1058" t="s">
        <v>15</v>
      </c>
      <c r="C1058" t="s">
        <v>15</v>
      </c>
      <c r="D1058" t="s">
        <v>15</v>
      </c>
      <c r="E1058" t="s">
        <v>15</v>
      </c>
      <c r="F1058" t="s">
        <v>314</v>
      </c>
      <c r="G1058">
        <v>10101</v>
      </c>
      <c r="H1058" t="s">
        <v>3935</v>
      </c>
      <c r="I1058">
        <v>3</v>
      </c>
      <c r="J1058">
        <v>2024</v>
      </c>
      <c r="K1058">
        <v>202403</v>
      </c>
      <c r="L1058">
        <v>202403</v>
      </c>
      <c r="M1058" t="s">
        <v>887</v>
      </c>
      <c r="N1058" t="s">
        <v>2214</v>
      </c>
      <c r="O1058" t="s">
        <v>1724</v>
      </c>
      <c r="P1058" t="s">
        <v>3328</v>
      </c>
      <c r="Q1058" s="1">
        <v>45147</v>
      </c>
      <c r="R1058">
        <v>1</v>
      </c>
      <c r="S1058">
        <v>1</v>
      </c>
      <c r="T1058">
        <v>1</v>
      </c>
      <c r="U1058">
        <v>1</v>
      </c>
      <c r="V1058" t="s">
        <v>4014</v>
      </c>
      <c r="W1058" t="str">
        <f>IF(Tabla1[[#This Row],[num_sup]]=1,"CUMPLE SF","NO CUMPLE SF")</f>
        <v>CUMPLE SF</v>
      </c>
      <c r="X1058" t="str">
        <f>IF(Tabla1[[#This Row],[num_ta]]=1,"SI CUMPLE TA","NO CUMPLE TA")</f>
        <v>SI CUMPLE TA</v>
      </c>
      <c r="Y1058" s="5" t="str">
        <f>IF(AND(Tabla1[[#This Row],[num_sup]]=1,Tabla1[[#This Row],[num_ta]]=1),"CUMPLE","NO CUMPLE")</f>
        <v>CUMPLE</v>
      </c>
    </row>
    <row r="1059" spans="1:25" hidden="1" x14ac:dyDescent="0.25">
      <c r="A1059" t="s">
        <v>7</v>
      </c>
      <c r="B1059" t="s">
        <v>15</v>
      </c>
      <c r="C1059" t="s">
        <v>15</v>
      </c>
      <c r="D1059" t="s">
        <v>15</v>
      </c>
      <c r="E1059" t="s">
        <v>15</v>
      </c>
      <c r="F1059" t="s">
        <v>330</v>
      </c>
      <c r="G1059">
        <v>10101</v>
      </c>
      <c r="H1059" t="s">
        <v>3935</v>
      </c>
      <c r="I1059">
        <v>3</v>
      </c>
      <c r="J1059">
        <v>2024</v>
      </c>
      <c r="K1059">
        <v>202403</v>
      </c>
      <c r="L1059">
        <v>202403</v>
      </c>
      <c r="M1059" t="s">
        <v>691</v>
      </c>
      <c r="N1059" t="s">
        <v>1711</v>
      </c>
      <c r="O1059" t="s">
        <v>1692</v>
      </c>
      <c r="P1059" t="s">
        <v>3438</v>
      </c>
      <c r="Q1059" s="1">
        <v>45143</v>
      </c>
      <c r="R1059">
        <v>1</v>
      </c>
      <c r="S1059">
        <v>1</v>
      </c>
      <c r="T1059">
        <v>1</v>
      </c>
      <c r="U1059">
        <v>1</v>
      </c>
      <c r="V1059" t="s">
        <v>4014</v>
      </c>
      <c r="W1059" t="str">
        <f>IF(Tabla1[[#This Row],[num_sup]]=1,"CUMPLE SF","NO CUMPLE SF")</f>
        <v>CUMPLE SF</v>
      </c>
      <c r="X1059" t="str">
        <f>IF(Tabla1[[#This Row],[num_ta]]=1,"SI CUMPLE TA","NO CUMPLE TA")</f>
        <v>SI CUMPLE TA</v>
      </c>
      <c r="Y1059" s="5" t="str">
        <f>IF(AND(Tabla1[[#This Row],[num_sup]]=1,Tabla1[[#This Row],[num_ta]]=1),"CUMPLE","NO CUMPLE")</f>
        <v>CUMPLE</v>
      </c>
    </row>
    <row r="1060" spans="1:25" hidden="1" x14ac:dyDescent="0.25">
      <c r="A1060" t="s">
        <v>7</v>
      </c>
      <c r="B1060" t="s">
        <v>15</v>
      </c>
      <c r="C1060" t="s">
        <v>15</v>
      </c>
      <c r="D1060" t="s">
        <v>15</v>
      </c>
      <c r="E1060" t="s">
        <v>15</v>
      </c>
      <c r="F1060" t="s">
        <v>330</v>
      </c>
      <c r="G1060">
        <v>10101</v>
      </c>
      <c r="H1060" t="s">
        <v>3935</v>
      </c>
      <c r="I1060">
        <v>3</v>
      </c>
      <c r="J1060">
        <v>2024</v>
      </c>
      <c r="K1060">
        <v>202403</v>
      </c>
      <c r="L1060">
        <v>202403</v>
      </c>
      <c r="M1060" t="s">
        <v>701</v>
      </c>
      <c r="N1060" t="s">
        <v>2222</v>
      </c>
      <c r="O1060" t="s">
        <v>1709</v>
      </c>
      <c r="P1060" t="s">
        <v>3437</v>
      </c>
      <c r="Q1060" s="1">
        <v>45164</v>
      </c>
      <c r="R1060">
        <v>1</v>
      </c>
      <c r="S1060">
        <v>0</v>
      </c>
      <c r="T1060">
        <v>1</v>
      </c>
      <c r="U1060">
        <v>0</v>
      </c>
      <c r="V1060" t="s">
        <v>4014</v>
      </c>
      <c r="W1060" t="str">
        <f>IF(Tabla1[[#This Row],[num_sup]]=1,"CUMPLE SF","NO CUMPLE SF")</f>
        <v>CUMPLE SF</v>
      </c>
      <c r="X1060" t="str">
        <f>IF(Tabla1[[#This Row],[num_ta]]=1,"SI CUMPLE TA","NO CUMPLE TA")</f>
        <v>NO CUMPLE TA</v>
      </c>
      <c r="Y1060" s="5" t="str">
        <f>IF(AND(Tabla1[[#This Row],[num_sup]]=1,Tabla1[[#This Row],[num_ta]]=1),"CUMPLE","NO CUMPLE")</f>
        <v>NO CUMPLE</v>
      </c>
    </row>
    <row r="1061" spans="1:25" hidden="1" x14ac:dyDescent="0.25">
      <c r="A1061" t="s">
        <v>7</v>
      </c>
      <c r="B1061" t="s">
        <v>15</v>
      </c>
      <c r="C1061" t="s">
        <v>15</v>
      </c>
      <c r="D1061" t="s">
        <v>15</v>
      </c>
      <c r="E1061" t="s">
        <v>15</v>
      </c>
      <c r="F1061" t="s">
        <v>330</v>
      </c>
      <c r="G1061">
        <v>10101</v>
      </c>
      <c r="H1061" t="s">
        <v>3935</v>
      </c>
      <c r="I1061">
        <v>3</v>
      </c>
      <c r="J1061">
        <v>2024</v>
      </c>
      <c r="K1061">
        <v>202403</v>
      </c>
      <c r="L1061">
        <v>202403</v>
      </c>
      <c r="M1061" t="s">
        <v>702</v>
      </c>
      <c r="N1061" t="s">
        <v>1700</v>
      </c>
      <c r="O1061" t="s">
        <v>1861</v>
      </c>
      <c r="P1061" t="s">
        <v>2668</v>
      </c>
      <c r="Q1061" s="1">
        <v>45170</v>
      </c>
      <c r="R1061">
        <v>1</v>
      </c>
      <c r="S1061">
        <v>0</v>
      </c>
      <c r="T1061">
        <v>1</v>
      </c>
      <c r="U1061">
        <v>0</v>
      </c>
      <c r="V1061" t="s">
        <v>4014</v>
      </c>
      <c r="W1061" t="str">
        <f>IF(Tabla1[[#This Row],[num_sup]]=1,"CUMPLE SF","NO CUMPLE SF")</f>
        <v>CUMPLE SF</v>
      </c>
      <c r="X1061" t="str">
        <f>IF(Tabla1[[#This Row],[num_ta]]=1,"SI CUMPLE TA","NO CUMPLE TA")</f>
        <v>NO CUMPLE TA</v>
      </c>
      <c r="Y1061" s="5" t="str">
        <f>IF(AND(Tabla1[[#This Row],[num_sup]]=1,Tabla1[[#This Row],[num_ta]]=1),"CUMPLE","NO CUMPLE")</f>
        <v>NO CUMPLE</v>
      </c>
    </row>
    <row r="1062" spans="1:25" hidden="1" x14ac:dyDescent="0.25">
      <c r="A1062" t="s">
        <v>7</v>
      </c>
      <c r="B1062" t="s">
        <v>15</v>
      </c>
      <c r="C1062" t="s">
        <v>15</v>
      </c>
      <c r="D1062" t="s">
        <v>15</v>
      </c>
      <c r="E1062" t="s">
        <v>15</v>
      </c>
      <c r="F1062" t="s">
        <v>342</v>
      </c>
      <c r="G1062">
        <v>10101</v>
      </c>
      <c r="H1062" t="s">
        <v>3935</v>
      </c>
      <c r="I1062">
        <v>3</v>
      </c>
      <c r="J1062">
        <v>2024</v>
      </c>
      <c r="K1062">
        <v>202403</v>
      </c>
      <c r="L1062">
        <v>202403</v>
      </c>
      <c r="M1062" t="s">
        <v>693</v>
      </c>
      <c r="N1062" t="s">
        <v>1815</v>
      </c>
      <c r="O1062" t="s">
        <v>1796</v>
      </c>
      <c r="P1062" t="s">
        <v>3436</v>
      </c>
      <c r="Q1062" s="1">
        <v>45145</v>
      </c>
      <c r="R1062">
        <v>1</v>
      </c>
      <c r="S1062">
        <v>1</v>
      </c>
      <c r="T1062">
        <v>1</v>
      </c>
      <c r="U1062">
        <v>1</v>
      </c>
      <c r="V1062" t="s">
        <v>4014</v>
      </c>
      <c r="W1062" t="str">
        <f>IF(Tabla1[[#This Row],[num_sup]]=1,"CUMPLE SF","NO CUMPLE SF")</f>
        <v>CUMPLE SF</v>
      </c>
      <c r="X1062" t="str">
        <f>IF(Tabla1[[#This Row],[num_ta]]=1,"SI CUMPLE TA","NO CUMPLE TA")</f>
        <v>SI CUMPLE TA</v>
      </c>
      <c r="Y1062" s="5" t="str">
        <f>IF(AND(Tabla1[[#This Row],[num_sup]]=1,Tabla1[[#This Row],[num_ta]]=1),"CUMPLE","NO CUMPLE")</f>
        <v>CUMPLE</v>
      </c>
    </row>
    <row r="1063" spans="1:25" hidden="1" x14ac:dyDescent="0.25">
      <c r="A1063" t="s">
        <v>7</v>
      </c>
      <c r="B1063" t="s">
        <v>15</v>
      </c>
      <c r="C1063" t="s">
        <v>15</v>
      </c>
      <c r="D1063" t="s">
        <v>15</v>
      </c>
      <c r="E1063" t="s">
        <v>96</v>
      </c>
      <c r="F1063" t="s">
        <v>100</v>
      </c>
      <c r="G1063">
        <v>10101</v>
      </c>
      <c r="H1063" t="s">
        <v>3936</v>
      </c>
      <c r="I1063">
        <v>3</v>
      </c>
      <c r="J1063">
        <v>2024</v>
      </c>
      <c r="K1063">
        <v>202403</v>
      </c>
      <c r="L1063">
        <v>202403</v>
      </c>
      <c r="M1063" t="s">
        <v>708</v>
      </c>
      <c r="N1063" t="s">
        <v>1691</v>
      </c>
      <c r="O1063" t="s">
        <v>1994</v>
      </c>
      <c r="P1063" t="s">
        <v>3435</v>
      </c>
      <c r="Q1063" s="1">
        <v>45149</v>
      </c>
      <c r="R1063">
        <v>1</v>
      </c>
      <c r="S1063">
        <v>1</v>
      </c>
      <c r="T1063">
        <v>1</v>
      </c>
      <c r="U1063">
        <v>1</v>
      </c>
      <c r="V1063" t="s">
        <v>4014</v>
      </c>
      <c r="W1063" t="str">
        <f>IF(Tabla1[[#This Row],[num_sup]]=1,"CUMPLE SF","NO CUMPLE SF")</f>
        <v>CUMPLE SF</v>
      </c>
      <c r="X1063" t="str">
        <f>IF(Tabla1[[#This Row],[num_ta]]=1,"SI CUMPLE TA","NO CUMPLE TA")</f>
        <v>SI CUMPLE TA</v>
      </c>
      <c r="Y1063" s="5" t="str">
        <f>IF(AND(Tabla1[[#This Row],[num_sup]]=1,Tabla1[[#This Row],[num_ta]]=1),"CUMPLE","NO CUMPLE")</f>
        <v>CUMPLE</v>
      </c>
    </row>
    <row r="1064" spans="1:25" hidden="1" x14ac:dyDescent="0.25">
      <c r="A1064" t="s">
        <v>7</v>
      </c>
      <c r="B1064" t="s">
        <v>15</v>
      </c>
      <c r="C1064" t="s">
        <v>15</v>
      </c>
      <c r="D1064" t="s">
        <v>15</v>
      </c>
      <c r="E1064" t="s">
        <v>96</v>
      </c>
      <c r="F1064" t="s">
        <v>1130</v>
      </c>
      <c r="G1064">
        <v>10101</v>
      </c>
      <c r="H1064" t="s">
        <v>3935</v>
      </c>
      <c r="I1064">
        <v>3</v>
      </c>
      <c r="J1064">
        <v>2024</v>
      </c>
      <c r="K1064">
        <v>202403</v>
      </c>
      <c r="L1064">
        <v>202403</v>
      </c>
      <c r="M1064" t="s">
        <v>1609</v>
      </c>
      <c r="N1064" t="s">
        <v>1676</v>
      </c>
      <c r="O1064" t="s">
        <v>1692</v>
      </c>
      <c r="P1064" t="s">
        <v>3359</v>
      </c>
      <c r="Q1064" s="1">
        <v>45171</v>
      </c>
      <c r="R1064">
        <v>1</v>
      </c>
      <c r="S1064">
        <v>0</v>
      </c>
      <c r="T1064">
        <v>1</v>
      </c>
      <c r="U1064">
        <v>0</v>
      </c>
      <c r="V1064" t="s">
        <v>4014</v>
      </c>
      <c r="W1064" t="str">
        <f>IF(Tabla1[[#This Row],[num_sup]]=1,"CUMPLE SF","NO CUMPLE SF")</f>
        <v>CUMPLE SF</v>
      </c>
      <c r="X1064" t="str">
        <f>IF(Tabla1[[#This Row],[num_ta]]=1,"SI CUMPLE TA","NO CUMPLE TA")</f>
        <v>NO CUMPLE TA</v>
      </c>
      <c r="Y1064" s="5" t="str">
        <f>IF(AND(Tabla1[[#This Row],[num_sup]]=1,Tabla1[[#This Row],[num_ta]]=1),"CUMPLE","NO CUMPLE")</f>
        <v>NO CUMPLE</v>
      </c>
    </row>
    <row r="1065" spans="1:25" hidden="1" x14ac:dyDescent="0.25">
      <c r="A1065" t="s">
        <v>7</v>
      </c>
      <c r="B1065" t="s">
        <v>15</v>
      </c>
      <c r="C1065" t="s">
        <v>15</v>
      </c>
      <c r="D1065" t="s">
        <v>135</v>
      </c>
      <c r="E1065" t="s">
        <v>91</v>
      </c>
      <c r="F1065" t="s">
        <v>136</v>
      </c>
      <c r="G1065">
        <v>10101</v>
      </c>
      <c r="H1065" t="s">
        <v>3935</v>
      </c>
      <c r="I1065">
        <v>3</v>
      </c>
      <c r="J1065">
        <v>2024</v>
      </c>
      <c r="K1065">
        <v>202403</v>
      </c>
      <c r="L1065">
        <v>202403</v>
      </c>
      <c r="M1065" t="s">
        <v>697</v>
      </c>
      <c r="N1065" t="s">
        <v>3434</v>
      </c>
      <c r="O1065" t="s">
        <v>1971</v>
      </c>
      <c r="P1065" t="s">
        <v>3433</v>
      </c>
      <c r="Q1065" s="1">
        <v>45149</v>
      </c>
      <c r="R1065">
        <v>1</v>
      </c>
      <c r="S1065">
        <v>0</v>
      </c>
      <c r="T1065">
        <v>0</v>
      </c>
      <c r="U1065">
        <v>0</v>
      </c>
      <c r="V1065" t="s">
        <v>4014</v>
      </c>
      <c r="W1065" t="str">
        <f>IF(Tabla1[[#This Row],[num_sup]]=1,"CUMPLE SF","NO CUMPLE SF")</f>
        <v>NO CUMPLE SF</v>
      </c>
      <c r="X1065" t="str">
        <f>IF(Tabla1[[#This Row],[num_ta]]=1,"SI CUMPLE TA","NO CUMPLE TA")</f>
        <v>NO CUMPLE TA</v>
      </c>
      <c r="Y1065" s="5" t="str">
        <f>IF(AND(Tabla1[[#This Row],[num_sup]]=1,Tabla1[[#This Row],[num_ta]]=1),"CUMPLE","NO CUMPLE")</f>
        <v>NO CUMPLE</v>
      </c>
    </row>
    <row r="1066" spans="1:25" hidden="1" x14ac:dyDescent="0.25">
      <c r="A1066" t="s">
        <v>7</v>
      </c>
      <c r="B1066" t="s">
        <v>15</v>
      </c>
      <c r="C1066" t="s">
        <v>15</v>
      </c>
      <c r="D1066" t="s">
        <v>135</v>
      </c>
      <c r="E1066" t="s">
        <v>91</v>
      </c>
      <c r="F1066" t="s">
        <v>136</v>
      </c>
      <c r="G1066">
        <v>10101</v>
      </c>
      <c r="H1066" t="s">
        <v>3935</v>
      </c>
      <c r="I1066">
        <v>3</v>
      </c>
      <c r="J1066">
        <v>2024</v>
      </c>
      <c r="K1066">
        <v>202403</v>
      </c>
      <c r="L1066">
        <v>202403</v>
      </c>
      <c r="M1066" t="s">
        <v>698</v>
      </c>
      <c r="N1066" t="s">
        <v>1794</v>
      </c>
      <c r="O1066" t="s">
        <v>1787</v>
      </c>
      <c r="P1066" t="s">
        <v>2657</v>
      </c>
      <c r="Q1066" s="1">
        <v>45149</v>
      </c>
      <c r="R1066">
        <v>1</v>
      </c>
      <c r="S1066">
        <v>0</v>
      </c>
      <c r="T1066">
        <v>1</v>
      </c>
      <c r="U1066">
        <v>0</v>
      </c>
      <c r="V1066" t="s">
        <v>4014</v>
      </c>
      <c r="W1066" t="str">
        <f>IF(Tabla1[[#This Row],[num_sup]]=1,"CUMPLE SF","NO CUMPLE SF")</f>
        <v>CUMPLE SF</v>
      </c>
      <c r="X1066" t="str">
        <f>IF(Tabla1[[#This Row],[num_ta]]=1,"SI CUMPLE TA","NO CUMPLE TA")</f>
        <v>NO CUMPLE TA</v>
      </c>
      <c r="Y1066" s="5" t="str">
        <f>IF(AND(Tabla1[[#This Row],[num_sup]]=1,Tabla1[[#This Row],[num_ta]]=1),"CUMPLE","NO CUMPLE")</f>
        <v>NO CUMPLE</v>
      </c>
    </row>
    <row r="1067" spans="1:25" hidden="1" x14ac:dyDescent="0.25">
      <c r="A1067" t="s">
        <v>7</v>
      </c>
      <c r="B1067" t="s">
        <v>15</v>
      </c>
      <c r="C1067" t="s">
        <v>15</v>
      </c>
      <c r="D1067" t="s">
        <v>135</v>
      </c>
      <c r="E1067" t="s">
        <v>91</v>
      </c>
      <c r="F1067" t="s">
        <v>136</v>
      </c>
      <c r="G1067">
        <v>10101</v>
      </c>
      <c r="H1067" t="s">
        <v>3935</v>
      </c>
      <c r="I1067">
        <v>3</v>
      </c>
      <c r="J1067">
        <v>2024</v>
      </c>
      <c r="K1067">
        <v>202403</v>
      </c>
      <c r="L1067">
        <v>202403</v>
      </c>
      <c r="M1067" t="s">
        <v>700</v>
      </c>
      <c r="N1067" t="s">
        <v>2027</v>
      </c>
      <c r="O1067" t="s">
        <v>1746</v>
      </c>
      <c r="P1067" t="s">
        <v>3432</v>
      </c>
      <c r="Q1067" s="1">
        <v>45151</v>
      </c>
      <c r="R1067">
        <v>1</v>
      </c>
      <c r="S1067">
        <v>0</v>
      </c>
      <c r="T1067">
        <v>1</v>
      </c>
      <c r="U1067">
        <v>0</v>
      </c>
      <c r="V1067" t="s">
        <v>4014</v>
      </c>
      <c r="W1067" t="str">
        <f>IF(Tabla1[[#This Row],[num_sup]]=1,"CUMPLE SF","NO CUMPLE SF")</f>
        <v>CUMPLE SF</v>
      </c>
      <c r="X1067" t="str">
        <f>IF(Tabla1[[#This Row],[num_ta]]=1,"SI CUMPLE TA","NO CUMPLE TA")</f>
        <v>NO CUMPLE TA</v>
      </c>
      <c r="Y1067" s="5" t="str">
        <f>IF(AND(Tabla1[[#This Row],[num_sup]]=1,Tabla1[[#This Row],[num_ta]]=1),"CUMPLE","NO CUMPLE")</f>
        <v>NO CUMPLE</v>
      </c>
    </row>
    <row r="1068" spans="1:25" hidden="1" x14ac:dyDescent="0.25">
      <c r="A1068" t="s">
        <v>7</v>
      </c>
      <c r="B1068" t="s">
        <v>15</v>
      </c>
      <c r="C1068" t="s">
        <v>15</v>
      </c>
      <c r="D1068" t="s">
        <v>135</v>
      </c>
      <c r="E1068" t="s">
        <v>91</v>
      </c>
      <c r="F1068" t="s">
        <v>136</v>
      </c>
      <c r="G1068">
        <v>10101</v>
      </c>
      <c r="H1068" t="s">
        <v>3936</v>
      </c>
      <c r="I1068">
        <v>3</v>
      </c>
      <c r="J1068">
        <v>2024</v>
      </c>
      <c r="K1068">
        <v>202403</v>
      </c>
      <c r="L1068">
        <v>202403</v>
      </c>
      <c r="M1068" t="s">
        <v>709</v>
      </c>
      <c r="N1068" t="s">
        <v>1838</v>
      </c>
      <c r="O1068" t="s">
        <v>3205</v>
      </c>
      <c r="P1068" t="s">
        <v>3431</v>
      </c>
      <c r="Q1068" s="1">
        <v>45150</v>
      </c>
      <c r="R1068">
        <v>1</v>
      </c>
      <c r="S1068">
        <v>0</v>
      </c>
      <c r="T1068">
        <v>1</v>
      </c>
      <c r="U1068">
        <v>0</v>
      </c>
      <c r="V1068" t="s">
        <v>4014</v>
      </c>
      <c r="W1068" t="str">
        <f>IF(Tabla1[[#This Row],[num_sup]]=1,"CUMPLE SF","NO CUMPLE SF")</f>
        <v>CUMPLE SF</v>
      </c>
      <c r="X1068" t="str">
        <f>IF(Tabla1[[#This Row],[num_ta]]=1,"SI CUMPLE TA","NO CUMPLE TA")</f>
        <v>NO CUMPLE TA</v>
      </c>
      <c r="Y1068" s="5" t="str">
        <f>IF(AND(Tabla1[[#This Row],[num_sup]]=1,Tabla1[[#This Row],[num_ta]]=1),"CUMPLE","NO CUMPLE")</f>
        <v>NO CUMPLE</v>
      </c>
    </row>
    <row r="1069" spans="1:25" hidden="1" x14ac:dyDescent="0.25">
      <c r="A1069" t="s">
        <v>7</v>
      </c>
      <c r="B1069" t="s">
        <v>15</v>
      </c>
      <c r="C1069" t="s">
        <v>52</v>
      </c>
      <c r="D1069" t="s">
        <v>15</v>
      </c>
      <c r="E1069" t="s">
        <v>230</v>
      </c>
      <c r="F1069" t="s">
        <v>407</v>
      </c>
      <c r="G1069">
        <v>10106</v>
      </c>
      <c r="H1069" t="s">
        <v>3935</v>
      </c>
      <c r="I1069">
        <v>3</v>
      </c>
      <c r="J1069">
        <v>2024</v>
      </c>
      <c r="K1069">
        <v>202403</v>
      </c>
      <c r="L1069">
        <v>202403</v>
      </c>
      <c r="M1069" t="s">
        <v>732</v>
      </c>
      <c r="N1069" t="s">
        <v>2164</v>
      </c>
      <c r="O1069" t="s">
        <v>1781</v>
      </c>
      <c r="P1069" t="s">
        <v>3430</v>
      </c>
      <c r="Q1069" s="1">
        <v>45156</v>
      </c>
      <c r="R1069">
        <v>1</v>
      </c>
      <c r="S1069">
        <v>0</v>
      </c>
      <c r="T1069">
        <v>1</v>
      </c>
      <c r="U1069">
        <v>0</v>
      </c>
      <c r="V1069" t="s">
        <v>4014</v>
      </c>
      <c r="W1069" t="str">
        <f>IF(Tabla1[[#This Row],[num_sup]]=1,"CUMPLE SF","NO CUMPLE SF")</f>
        <v>CUMPLE SF</v>
      </c>
      <c r="X1069" t="str">
        <f>IF(Tabla1[[#This Row],[num_ta]]=1,"SI CUMPLE TA","NO CUMPLE TA")</f>
        <v>NO CUMPLE TA</v>
      </c>
      <c r="Y1069" s="5" t="str">
        <f>IF(AND(Tabla1[[#This Row],[num_sup]]=1,Tabla1[[#This Row],[num_ta]]=1),"CUMPLE","NO CUMPLE")</f>
        <v>NO CUMPLE</v>
      </c>
    </row>
    <row r="1070" spans="1:25" hidden="1" x14ac:dyDescent="0.25">
      <c r="A1070" t="s">
        <v>7</v>
      </c>
      <c r="B1070" t="s">
        <v>15</v>
      </c>
      <c r="C1070" t="s">
        <v>52</v>
      </c>
      <c r="D1070" t="s">
        <v>15</v>
      </c>
      <c r="E1070" t="s">
        <v>234</v>
      </c>
      <c r="F1070" t="s">
        <v>1629</v>
      </c>
      <c r="G1070">
        <v>10106</v>
      </c>
      <c r="H1070" t="s">
        <v>3935</v>
      </c>
      <c r="I1070">
        <v>3</v>
      </c>
      <c r="J1070">
        <v>2024</v>
      </c>
      <c r="K1070">
        <v>202403</v>
      </c>
      <c r="L1070">
        <v>202403</v>
      </c>
      <c r="M1070" t="s">
        <v>1628</v>
      </c>
      <c r="N1070" t="s">
        <v>2880</v>
      </c>
      <c r="O1070" t="s">
        <v>2968</v>
      </c>
      <c r="P1070" t="s">
        <v>3429</v>
      </c>
      <c r="Q1070" s="1">
        <v>45157</v>
      </c>
      <c r="R1070">
        <v>1</v>
      </c>
      <c r="S1070">
        <v>1</v>
      </c>
      <c r="T1070">
        <v>1</v>
      </c>
      <c r="U1070">
        <v>1</v>
      </c>
      <c r="V1070" t="s">
        <v>4014</v>
      </c>
      <c r="W1070" t="str">
        <f>IF(Tabla1[[#This Row],[num_sup]]=1,"CUMPLE SF","NO CUMPLE SF")</f>
        <v>CUMPLE SF</v>
      </c>
      <c r="X1070" t="str">
        <f>IF(Tabla1[[#This Row],[num_ta]]=1,"SI CUMPLE TA","NO CUMPLE TA")</f>
        <v>SI CUMPLE TA</v>
      </c>
      <c r="Y1070" s="5" t="str">
        <f>IF(AND(Tabla1[[#This Row],[num_sup]]=1,Tabla1[[#This Row],[num_ta]]=1),"CUMPLE","NO CUMPLE")</f>
        <v>CUMPLE</v>
      </c>
    </row>
    <row r="1071" spans="1:25" hidden="1" x14ac:dyDescent="0.25">
      <c r="A1071" t="s">
        <v>7</v>
      </c>
      <c r="B1071" t="s">
        <v>15</v>
      </c>
      <c r="C1071" t="s">
        <v>52</v>
      </c>
      <c r="D1071" t="s">
        <v>15</v>
      </c>
      <c r="E1071" t="s">
        <v>40</v>
      </c>
      <c r="F1071" t="s">
        <v>1346</v>
      </c>
      <c r="G1071">
        <v>10106</v>
      </c>
      <c r="H1071" t="s">
        <v>3935</v>
      </c>
      <c r="I1071">
        <v>3</v>
      </c>
      <c r="J1071">
        <v>2024</v>
      </c>
      <c r="K1071">
        <v>202403</v>
      </c>
      <c r="L1071">
        <v>202403</v>
      </c>
      <c r="M1071" t="s">
        <v>733</v>
      </c>
      <c r="N1071" t="s">
        <v>1703</v>
      </c>
      <c r="O1071" t="s">
        <v>2639</v>
      </c>
      <c r="P1071" t="s">
        <v>3428</v>
      </c>
      <c r="Q1071" s="1">
        <v>45158</v>
      </c>
      <c r="R1071">
        <v>1</v>
      </c>
      <c r="S1071">
        <v>0</v>
      </c>
      <c r="T1071">
        <v>1</v>
      </c>
      <c r="U1071">
        <v>0</v>
      </c>
      <c r="V1071" t="s">
        <v>4014</v>
      </c>
      <c r="W1071" t="str">
        <f>IF(Tabla1[[#This Row],[num_sup]]=1,"CUMPLE SF","NO CUMPLE SF")</f>
        <v>CUMPLE SF</v>
      </c>
      <c r="X1071" t="str">
        <f>IF(Tabla1[[#This Row],[num_ta]]=1,"SI CUMPLE TA","NO CUMPLE TA")</f>
        <v>NO CUMPLE TA</v>
      </c>
      <c r="Y1071" s="5" t="str">
        <f>IF(AND(Tabla1[[#This Row],[num_sup]]=1,Tabla1[[#This Row],[num_ta]]=1),"CUMPLE","NO CUMPLE")</f>
        <v>NO CUMPLE</v>
      </c>
    </row>
    <row r="1072" spans="1:25" hidden="1" x14ac:dyDescent="0.25">
      <c r="A1072" t="s">
        <v>7</v>
      </c>
      <c r="B1072" t="s">
        <v>15</v>
      </c>
      <c r="C1072" t="s">
        <v>63</v>
      </c>
      <c r="D1072" t="s">
        <v>15</v>
      </c>
      <c r="E1072" t="s">
        <v>76</v>
      </c>
      <c r="F1072" t="s">
        <v>466</v>
      </c>
      <c r="G1072">
        <v>10107</v>
      </c>
      <c r="H1072" t="s">
        <v>3935</v>
      </c>
      <c r="I1072">
        <v>3</v>
      </c>
      <c r="J1072">
        <v>2024</v>
      </c>
      <c r="K1072">
        <v>202403</v>
      </c>
      <c r="L1072">
        <v>202403</v>
      </c>
      <c r="M1072" t="s">
        <v>1627</v>
      </c>
      <c r="N1072" t="s">
        <v>1940</v>
      </c>
      <c r="O1072" t="s">
        <v>1711</v>
      </c>
      <c r="P1072" t="s">
        <v>3427</v>
      </c>
      <c r="Q1072" s="1">
        <v>45171</v>
      </c>
      <c r="R1072">
        <v>1</v>
      </c>
      <c r="S1072">
        <v>0</v>
      </c>
      <c r="T1072">
        <v>1</v>
      </c>
      <c r="U1072">
        <v>0</v>
      </c>
      <c r="V1072" t="s">
        <v>4014</v>
      </c>
      <c r="W1072" t="str">
        <f>IF(Tabla1[[#This Row],[num_sup]]=1,"CUMPLE SF","NO CUMPLE SF")</f>
        <v>CUMPLE SF</v>
      </c>
      <c r="X1072" t="str">
        <f>IF(Tabla1[[#This Row],[num_ta]]=1,"SI CUMPLE TA","NO CUMPLE TA")</f>
        <v>NO CUMPLE TA</v>
      </c>
      <c r="Y1072" s="5" t="str">
        <f>IF(AND(Tabla1[[#This Row],[num_sup]]=1,Tabla1[[#This Row],[num_ta]]=1),"CUMPLE","NO CUMPLE")</f>
        <v>NO CUMPLE</v>
      </c>
    </row>
    <row r="1073" spans="1:25" hidden="1" x14ac:dyDescent="0.25">
      <c r="A1073" t="s">
        <v>7</v>
      </c>
      <c r="B1073" t="s">
        <v>15</v>
      </c>
      <c r="C1073" t="s">
        <v>48</v>
      </c>
      <c r="D1073" t="s">
        <v>15</v>
      </c>
      <c r="E1073" t="s">
        <v>80</v>
      </c>
      <c r="F1073" t="s">
        <v>414</v>
      </c>
      <c r="G1073">
        <v>10109</v>
      </c>
      <c r="H1073" t="s">
        <v>3935</v>
      </c>
      <c r="I1073">
        <v>3</v>
      </c>
      <c r="J1073">
        <v>2024</v>
      </c>
      <c r="K1073">
        <v>202403</v>
      </c>
      <c r="L1073">
        <v>202403</v>
      </c>
      <c r="M1073" t="s">
        <v>3426</v>
      </c>
      <c r="N1073" t="s">
        <v>1824</v>
      </c>
      <c r="O1073" t="s">
        <v>1692</v>
      </c>
      <c r="P1073" t="s">
        <v>3425</v>
      </c>
      <c r="Q1073" s="1">
        <v>45159</v>
      </c>
      <c r="R1073">
        <v>1</v>
      </c>
      <c r="S1073">
        <v>0</v>
      </c>
      <c r="T1073">
        <v>1</v>
      </c>
      <c r="U1073">
        <v>0</v>
      </c>
      <c r="V1073" t="s">
        <v>4014</v>
      </c>
      <c r="W1073" t="str">
        <f>IF(Tabla1[[#This Row],[num_sup]]=1,"CUMPLE SF","NO CUMPLE SF")</f>
        <v>CUMPLE SF</v>
      </c>
      <c r="X1073" t="str">
        <f>IF(Tabla1[[#This Row],[num_ta]]=1,"SI CUMPLE TA","NO CUMPLE TA")</f>
        <v>NO CUMPLE TA</v>
      </c>
      <c r="Y1073" s="5" t="str">
        <f>IF(AND(Tabla1[[#This Row],[num_sup]]=1,Tabla1[[#This Row],[num_ta]]=1),"CUMPLE","NO CUMPLE")</f>
        <v>NO CUMPLE</v>
      </c>
    </row>
    <row r="1074" spans="1:25" hidden="1" x14ac:dyDescent="0.25">
      <c r="A1074" t="s">
        <v>7</v>
      </c>
      <c r="B1074" t="s">
        <v>15</v>
      </c>
      <c r="C1074" t="s">
        <v>48</v>
      </c>
      <c r="D1074" t="s">
        <v>15</v>
      </c>
      <c r="E1074" t="s">
        <v>368</v>
      </c>
      <c r="F1074" t="s">
        <v>417</v>
      </c>
      <c r="G1074">
        <v>10109</v>
      </c>
      <c r="H1074" t="s">
        <v>3935</v>
      </c>
      <c r="I1074">
        <v>3</v>
      </c>
      <c r="J1074">
        <v>2024</v>
      </c>
      <c r="K1074">
        <v>202403</v>
      </c>
      <c r="L1074">
        <v>202403</v>
      </c>
      <c r="M1074" t="s">
        <v>737</v>
      </c>
      <c r="N1074" t="s">
        <v>1985</v>
      </c>
      <c r="O1074" t="s">
        <v>1700</v>
      </c>
      <c r="P1074" t="s">
        <v>3424</v>
      </c>
      <c r="Q1074" s="1">
        <v>45147</v>
      </c>
      <c r="R1074">
        <v>1</v>
      </c>
      <c r="S1074">
        <v>0</v>
      </c>
      <c r="T1074">
        <v>1</v>
      </c>
      <c r="U1074">
        <v>0</v>
      </c>
      <c r="V1074" t="s">
        <v>4014</v>
      </c>
      <c r="W1074" t="str">
        <f>IF(Tabla1[[#This Row],[num_sup]]=1,"CUMPLE SF","NO CUMPLE SF")</f>
        <v>CUMPLE SF</v>
      </c>
      <c r="X1074" t="str">
        <f>IF(Tabla1[[#This Row],[num_ta]]=1,"SI CUMPLE TA","NO CUMPLE TA")</f>
        <v>NO CUMPLE TA</v>
      </c>
      <c r="Y1074" s="5" t="str">
        <f>IF(AND(Tabla1[[#This Row],[num_sup]]=1,Tabla1[[#This Row],[num_ta]]=1),"CUMPLE","NO CUMPLE")</f>
        <v>NO CUMPLE</v>
      </c>
    </row>
    <row r="1075" spans="1:25" hidden="1" x14ac:dyDescent="0.25">
      <c r="A1075" t="s">
        <v>7</v>
      </c>
      <c r="B1075" t="s">
        <v>15</v>
      </c>
      <c r="C1075" t="s">
        <v>48</v>
      </c>
      <c r="D1075" t="s">
        <v>15</v>
      </c>
      <c r="E1075" t="s">
        <v>368</v>
      </c>
      <c r="F1075" t="s">
        <v>422</v>
      </c>
      <c r="G1075">
        <v>10109</v>
      </c>
      <c r="H1075" t="s">
        <v>3935</v>
      </c>
      <c r="I1075">
        <v>3</v>
      </c>
      <c r="J1075">
        <v>2024</v>
      </c>
      <c r="K1075">
        <v>202403</v>
      </c>
      <c r="L1075">
        <v>202403</v>
      </c>
      <c r="M1075" t="s">
        <v>739</v>
      </c>
      <c r="N1075" t="s">
        <v>2239</v>
      </c>
      <c r="O1075" t="s">
        <v>1971</v>
      </c>
      <c r="P1075" t="s">
        <v>3423</v>
      </c>
      <c r="Q1075" s="1">
        <v>45151</v>
      </c>
      <c r="R1075">
        <v>1</v>
      </c>
      <c r="S1075">
        <v>1</v>
      </c>
      <c r="T1075">
        <v>1</v>
      </c>
      <c r="U1075">
        <v>1</v>
      </c>
      <c r="V1075" t="s">
        <v>4014</v>
      </c>
      <c r="W1075" t="str">
        <f>IF(Tabla1[[#This Row],[num_sup]]=1,"CUMPLE SF","NO CUMPLE SF")</f>
        <v>CUMPLE SF</v>
      </c>
      <c r="X1075" t="str">
        <f>IF(Tabla1[[#This Row],[num_ta]]=1,"SI CUMPLE TA","NO CUMPLE TA")</f>
        <v>SI CUMPLE TA</v>
      </c>
      <c r="Y1075" s="5" t="str">
        <f>IF(AND(Tabla1[[#This Row],[num_sup]]=1,Tabla1[[#This Row],[num_ta]]=1),"CUMPLE","NO CUMPLE")</f>
        <v>CUMPLE</v>
      </c>
    </row>
    <row r="1076" spans="1:25" hidden="1" x14ac:dyDescent="0.25">
      <c r="A1076" t="s">
        <v>7</v>
      </c>
      <c r="B1076" t="s">
        <v>15</v>
      </c>
      <c r="C1076" t="s">
        <v>48</v>
      </c>
      <c r="D1076" t="s">
        <v>15</v>
      </c>
      <c r="E1076" t="s">
        <v>368</v>
      </c>
      <c r="F1076" t="s">
        <v>428</v>
      </c>
      <c r="G1076">
        <v>10109</v>
      </c>
      <c r="H1076" t="s">
        <v>3935</v>
      </c>
      <c r="I1076">
        <v>3</v>
      </c>
      <c r="J1076">
        <v>2024</v>
      </c>
      <c r="K1076">
        <v>202403</v>
      </c>
      <c r="L1076">
        <v>202403</v>
      </c>
      <c r="M1076" t="s">
        <v>740</v>
      </c>
      <c r="N1076" t="s">
        <v>1856</v>
      </c>
      <c r="O1076" t="s">
        <v>1692</v>
      </c>
      <c r="P1076" t="s">
        <v>3422</v>
      </c>
      <c r="Q1076" s="1">
        <v>45156</v>
      </c>
      <c r="R1076">
        <v>1</v>
      </c>
      <c r="S1076">
        <v>1</v>
      </c>
      <c r="T1076">
        <v>1</v>
      </c>
      <c r="U1076">
        <v>1</v>
      </c>
      <c r="V1076" t="s">
        <v>4014</v>
      </c>
      <c r="W1076" t="str">
        <f>IF(Tabla1[[#This Row],[num_sup]]=1,"CUMPLE SF","NO CUMPLE SF")</f>
        <v>CUMPLE SF</v>
      </c>
      <c r="X1076" t="str">
        <f>IF(Tabla1[[#This Row],[num_ta]]=1,"SI CUMPLE TA","NO CUMPLE TA")</f>
        <v>SI CUMPLE TA</v>
      </c>
      <c r="Y1076" s="5" t="str">
        <f>IF(AND(Tabla1[[#This Row],[num_sup]]=1,Tabla1[[#This Row],[num_ta]]=1),"CUMPLE","NO CUMPLE")</f>
        <v>CUMPLE</v>
      </c>
    </row>
    <row r="1077" spans="1:25" hidden="1" x14ac:dyDescent="0.25">
      <c r="A1077" t="s">
        <v>7</v>
      </c>
      <c r="B1077" t="s">
        <v>15</v>
      </c>
      <c r="C1077" t="s">
        <v>42</v>
      </c>
      <c r="D1077" t="s">
        <v>15</v>
      </c>
      <c r="E1077" t="s">
        <v>234</v>
      </c>
      <c r="F1077" t="s">
        <v>235</v>
      </c>
      <c r="G1077">
        <v>10110</v>
      </c>
      <c r="H1077" t="s">
        <v>3935</v>
      </c>
      <c r="I1077">
        <v>3</v>
      </c>
      <c r="J1077">
        <v>2024</v>
      </c>
      <c r="K1077">
        <v>202403</v>
      </c>
      <c r="L1077">
        <v>202403</v>
      </c>
      <c r="M1077" t="s">
        <v>761</v>
      </c>
      <c r="N1077" t="s">
        <v>1708</v>
      </c>
      <c r="O1077" t="s">
        <v>1698</v>
      </c>
      <c r="P1077" t="s">
        <v>3421</v>
      </c>
      <c r="Q1077" s="1">
        <v>45172</v>
      </c>
      <c r="R1077">
        <v>1</v>
      </c>
      <c r="S1077">
        <v>0</v>
      </c>
      <c r="T1077">
        <v>0</v>
      </c>
      <c r="U1077">
        <v>0</v>
      </c>
      <c r="V1077" t="s">
        <v>4014</v>
      </c>
      <c r="W1077" t="str">
        <f>IF(Tabla1[[#This Row],[num_sup]]=1,"CUMPLE SF","NO CUMPLE SF")</f>
        <v>NO CUMPLE SF</v>
      </c>
      <c r="X1077" t="str">
        <f>IF(Tabla1[[#This Row],[num_ta]]=1,"SI CUMPLE TA","NO CUMPLE TA")</f>
        <v>NO CUMPLE TA</v>
      </c>
      <c r="Y1077" s="5" t="str">
        <f>IF(AND(Tabla1[[#This Row],[num_sup]]=1,Tabla1[[#This Row],[num_ta]]=1),"CUMPLE","NO CUMPLE")</f>
        <v>NO CUMPLE</v>
      </c>
    </row>
    <row r="1078" spans="1:25" hidden="1" x14ac:dyDescent="0.25">
      <c r="A1078" t="s">
        <v>7</v>
      </c>
      <c r="B1078" t="s">
        <v>15</v>
      </c>
      <c r="C1078" t="s">
        <v>42</v>
      </c>
      <c r="D1078" t="s">
        <v>15</v>
      </c>
      <c r="E1078" t="s">
        <v>234</v>
      </c>
      <c r="F1078" t="s">
        <v>234</v>
      </c>
      <c r="G1078">
        <v>10110</v>
      </c>
      <c r="H1078" t="s">
        <v>3935</v>
      </c>
      <c r="I1078">
        <v>3</v>
      </c>
      <c r="J1078">
        <v>2024</v>
      </c>
      <c r="K1078">
        <v>202403</v>
      </c>
      <c r="L1078">
        <v>202403</v>
      </c>
      <c r="M1078" t="s">
        <v>760</v>
      </c>
      <c r="N1078" t="s">
        <v>1832</v>
      </c>
      <c r="O1078" t="s">
        <v>1745</v>
      </c>
      <c r="P1078" t="s">
        <v>3420</v>
      </c>
      <c r="Q1078" s="1">
        <v>45166</v>
      </c>
      <c r="R1078">
        <v>1</v>
      </c>
      <c r="S1078">
        <v>0</v>
      </c>
      <c r="T1078">
        <v>1</v>
      </c>
      <c r="U1078">
        <v>0</v>
      </c>
      <c r="V1078" t="s">
        <v>4014</v>
      </c>
      <c r="W1078" t="str">
        <f>IF(Tabla1[[#This Row],[num_sup]]=1,"CUMPLE SF","NO CUMPLE SF")</f>
        <v>CUMPLE SF</v>
      </c>
      <c r="X1078" t="str">
        <f>IF(Tabla1[[#This Row],[num_ta]]=1,"SI CUMPLE TA","NO CUMPLE TA")</f>
        <v>NO CUMPLE TA</v>
      </c>
      <c r="Y1078" s="5" t="str">
        <f>IF(AND(Tabla1[[#This Row],[num_sup]]=1,Tabla1[[#This Row],[num_ta]]=1),"CUMPLE","NO CUMPLE")</f>
        <v>NO CUMPLE</v>
      </c>
    </row>
    <row r="1079" spans="1:25" hidden="1" x14ac:dyDescent="0.25">
      <c r="A1079" t="s">
        <v>7</v>
      </c>
      <c r="B1079" t="s">
        <v>15</v>
      </c>
      <c r="C1079" t="s">
        <v>66</v>
      </c>
      <c r="D1079" t="s">
        <v>15</v>
      </c>
      <c r="E1079" t="s">
        <v>368</v>
      </c>
      <c r="F1079" t="s">
        <v>1455</v>
      </c>
      <c r="G1079">
        <v>10113</v>
      </c>
      <c r="H1079" t="s">
        <v>3935</v>
      </c>
      <c r="I1079">
        <v>3</v>
      </c>
      <c r="J1079">
        <v>2024</v>
      </c>
      <c r="K1079">
        <v>202403</v>
      </c>
      <c r="L1079">
        <v>202403</v>
      </c>
      <c r="M1079" t="s">
        <v>769</v>
      </c>
      <c r="N1079" t="s">
        <v>2090</v>
      </c>
      <c r="O1079" t="s">
        <v>2887</v>
      </c>
      <c r="P1079" t="s">
        <v>3419</v>
      </c>
      <c r="Q1079" s="1">
        <v>45173</v>
      </c>
      <c r="R1079">
        <v>1</v>
      </c>
      <c r="S1079">
        <v>0</v>
      </c>
      <c r="T1079">
        <v>1</v>
      </c>
      <c r="U1079">
        <v>0</v>
      </c>
      <c r="V1079" t="s">
        <v>4014</v>
      </c>
      <c r="W1079" t="str">
        <f>IF(Tabla1[[#This Row],[num_sup]]=1,"CUMPLE SF","NO CUMPLE SF")</f>
        <v>CUMPLE SF</v>
      </c>
      <c r="X1079" t="str">
        <f>IF(Tabla1[[#This Row],[num_ta]]=1,"SI CUMPLE TA","NO CUMPLE TA")</f>
        <v>NO CUMPLE TA</v>
      </c>
      <c r="Y1079" s="5" t="str">
        <f>IF(AND(Tabla1[[#This Row],[num_sup]]=1,Tabla1[[#This Row],[num_ta]]=1),"CUMPLE","NO CUMPLE")</f>
        <v>NO CUMPLE</v>
      </c>
    </row>
    <row r="1080" spans="1:25" hidden="1" x14ac:dyDescent="0.25">
      <c r="A1080" t="s">
        <v>7</v>
      </c>
      <c r="B1080" t="s">
        <v>15</v>
      </c>
      <c r="C1080" t="s">
        <v>67</v>
      </c>
      <c r="D1080" t="s">
        <v>15</v>
      </c>
      <c r="E1080" t="s">
        <v>67</v>
      </c>
      <c r="F1080" t="s">
        <v>67</v>
      </c>
      <c r="G1080">
        <v>10114</v>
      </c>
      <c r="H1080" t="s">
        <v>3935</v>
      </c>
      <c r="I1080">
        <v>3</v>
      </c>
      <c r="J1080">
        <v>2024</v>
      </c>
      <c r="K1080">
        <v>202403</v>
      </c>
      <c r="L1080">
        <v>202403</v>
      </c>
      <c r="M1080" t="s">
        <v>1626</v>
      </c>
      <c r="N1080" t="s">
        <v>1722</v>
      </c>
      <c r="O1080" t="s">
        <v>1746</v>
      </c>
      <c r="P1080" t="s">
        <v>3418</v>
      </c>
      <c r="Q1080" s="1">
        <v>45157</v>
      </c>
      <c r="R1080">
        <v>1</v>
      </c>
      <c r="S1080">
        <v>1</v>
      </c>
      <c r="T1080">
        <v>1</v>
      </c>
      <c r="U1080">
        <v>1</v>
      </c>
      <c r="V1080" t="s">
        <v>4014</v>
      </c>
      <c r="W1080" t="str">
        <f>IF(Tabla1[[#This Row],[num_sup]]=1,"CUMPLE SF","NO CUMPLE SF")</f>
        <v>CUMPLE SF</v>
      </c>
      <c r="X1080" t="str">
        <f>IF(Tabla1[[#This Row],[num_ta]]=1,"SI CUMPLE TA","NO CUMPLE TA")</f>
        <v>SI CUMPLE TA</v>
      </c>
      <c r="Y1080" s="5" t="str">
        <f>IF(AND(Tabla1[[#This Row],[num_sup]]=1,Tabla1[[#This Row],[num_ta]]=1),"CUMPLE","NO CUMPLE")</f>
        <v>CUMPLE</v>
      </c>
    </row>
    <row r="1081" spans="1:25" hidden="1" x14ac:dyDescent="0.25">
      <c r="A1081" t="s">
        <v>7</v>
      </c>
      <c r="B1081" t="s">
        <v>15</v>
      </c>
      <c r="C1081" t="s">
        <v>67</v>
      </c>
      <c r="D1081" t="s">
        <v>15</v>
      </c>
      <c r="E1081" t="s">
        <v>396</v>
      </c>
      <c r="F1081" t="s">
        <v>61</v>
      </c>
      <c r="G1081">
        <v>10114</v>
      </c>
      <c r="H1081" t="s">
        <v>3935</v>
      </c>
      <c r="I1081">
        <v>3</v>
      </c>
      <c r="J1081">
        <v>2024</v>
      </c>
      <c r="K1081">
        <v>202403</v>
      </c>
      <c r="L1081">
        <v>202403</v>
      </c>
      <c r="M1081" t="s">
        <v>729</v>
      </c>
      <c r="N1081" t="s">
        <v>3417</v>
      </c>
      <c r="O1081" t="s">
        <v>1675</v>
      </c>
      <c r="P1081" t="s">
        <v>3416</v>
      </c>
      <c r="Q1081" s="1">
        <v>45154</v>
      </c>
      <c r="R1081">
        <v>1</v>
      </c>
      <c r="S1081">
        <v>1</v>
      </c>
      <c r="T1081">
        <v>1</v>
      </c>
      <c r="U1081">
        <v>1</v>
      </c>
      <c r="V1081" t="s">
        <v>4014</v>
      </c>
      <c r="W1081" t="str">
        <f>IF(Tabla1[[#This Row],[num_sup]]=1,"CUMPLE SF","NO CUMPLE SF")</f>
        <v>CUMPLE SF</v>
      </c>
      <c r="X1081" t="str">
        <f>IF(Tabla1[[#This Row],[num_ta]]=1,"SI CUMPLE TA","NO CUMPLE TA")</f>
        <v>SI CUMPLE TA</v>
      </c>
      <c r="Y1081" s="5" t="str">
        <f>IF(AND(Tabla1[[#This Row],[num_sup]]=1,Tabla1[[#This Row],[num_ta]]=1),"CUMPLE","NO CUMPLE")</f>
        <v>CUMPLE</v>
      </c>
    </row>
    <row r="1082" spans="1:25" hidden="1" x14ac:dyDescent="0.25">
      <c r="A1082" t="s">
        <v>7</v>
      </c>
      <c r="B1082" t="s">
        <v>15</v>
      </c>
      <c r="C1082" t="s">
        <v>20</v>
      </c>
      <c r="D1082" t="s">
        <v>15</v>
      </c>
      <c r="E1082" t="s">
        <v>43</v>
      </c>
      <c r="F1082" t="s">
        <v>468</v>
      </c>
      <c r="G1082">
        <v>10120</v>
      </c>
      <c r="H1082" t="s">
        <v>3935</v>
      </c>
      <c r="I1082">
        <v>3</v>
      </c>
      <c r="J1082">
        <v>2024</v>
      </c>
      <c r="K1082">
        <v>202403</v>
      </c>
      <c r="L1082">
        <v>202403</v>
      </c>
      <c r="M1082" t="s">
        <v>779</v>
      </c>
      <c r="N1082" t="s">
        <v>1699</v>
      </c>
      <c r="O1082" t="s">
        <v>1794</v>
      </c>
      <c r="P1082" t="s">
        <v>3415</v>
      </c>
      <c r="Q1082" s="1">
        <v>45172</v>
      </c>
      <c r="R1082">
        <v>1</v>
      </c>
      <c r="S1082">
        <v>0</v>
      </c>
      <c r="T1082">
        <v>1</v>
      </c>
      <c r="U1082">
        <v>0</v>
      </c>
      <c r="V1082" t="s">
        <v>4014</v>
      </c>
      <c r="W1082" t="str">
        <f>IF(Tabla1[[#This Row],[num_sup]]=1,"CUMPLE SF","NO CUMPLE SF")</f>
        <v>CUMPLE SF</v>
      </c>
      <c r="X1082" t="str">
        <f>IF(Tabla1[[#This Row],[num_ta]]=1,"SI CUMPLE TA","NO CUMPLE TA")</f>
        <v>NO CUMPLE TA</v>
      </c>
      <c r="Y1082" s="5" t="str">
        <f>IF(AND(Tabla1[[#This Row],[num_sup]]=1,Tabla1[[#This Row],[num_ta]]=1),"CUMPLE","NO CUMPLE")</f>
        <v>NO CUMPLE</v>
      </c>
    </row>
    <row r="1083" spans="1:25" hidden="1" x14ac:dyDescent="0.25">
      <c r="A1083" t="s">
        <v>7</v>
      </c>
      <c r="B1083" t="s">
        <v>21</v>
      </c>
      <c r="C1083" t="s">
        <v>22</v>
      </c>
      <c r="D1083" t="s">
        <v>15</v>
      </c>
      <c r="E1083" t="s">
        <v>22</v>
      </c>
      <c r="F1083" t="s">
        <v>22</v>
      </c>
      <c r="G1083">
        <v>10502</v>
      </c>
      <c r="H1083" t="s">
        <v>3935</v>
      </c>
      <c r="I1083">
        <v>3</v>
      </c>
      <c r="J1083">
        <v>2024</v>
      </c>
      <c r="K1083">
        <v>202403</v>
      </c>
      <c r="L1083">
        <v>202403</v>
      </c>
      <c r="M1083" t="s">
        <v>815</v>
      </c>
      <c r="N1083" t="s">
        <v>2040</v>
      </c>
      <c r="O1083" t="s">
        <v>1707</v>
      </c>
      <c r="P1083" t="s">
        <v>3412</v>
      </c>
      <c r="Q1083" s="1">
        <v>45144</v>
      </c>
      <c r="R1083">
        <v>1</v>
      </c>
      <c r="S1083">
        <v>1</v>
      </c>
      <c r="T1083">
        <v>1</v>
      </c>
      <c r="U1083">
        <v>1</v>
      </c>
      <c r="V1083" t="s">
        <v>4014</v>
      </c>
      <c r="W1083" t="str">
        <f>IF(Tabla1[[#This Row],[num_sup]]=1,"CUMPLE SF","NO CUMPLE SF")</f>
        <v>CUMPLE SF</v>
      </c>
      <c r="X1083" t="str">
        <f>IF(Tabla1[[#This Row],[num_ta]]=1,"SI CUMPLE TA","NO CUMPLE TA")</f>
        <v>SI CUMPLE TA</v>
      </c>
      <c r="Y1083" s="5" t="str">
        <f>IF(AND(Tabla1[[#This Row],[num_sup]]=1,Tabla1[[#This Row],[num_ta]]=1),"CUMPLE","NO CUMPLE")</f>
        <v>CUMPLE</v>
      </c>
    </row>
    <row r="1084" spans="1:25" hidden="1" x14ac:dyDescent="0.25">
      <c r="A1084" t="s">
        <v>7</v>
      </c>
      <c r="B1084" t="s">
        <v>21</v>
      </c>
      <c r="C1084" t="s">
        <v>22</v>
      </c>
      <c r="D1084" t="s">
        <v>15</v>
      </c>
      <c r="E1084" t="s">
        <v>22</v>
      </c>
      <c r="F1084" t="s">
        <v>22</v>
      </c>
      <c r="G1084">
        <v>10502</v>
      </c>
      <c r="H1084" t="s">
        <v>3935</v>
      </c>
      <c r="I1084">
        <v>3</v>
      </c>
      <c r="J1084">
        <v>2024</v>
      </c>
      <c r="K1084">
        <v>202403</v>
      </c>
      <c r="L1084">
        <v>202403</v>
      </c>
      <c r="M1084" t="s">
        <v>816</v>
      </c>
      <c r="N1084" t="s">
        <v>1771</v>
      </c>
      <c r="O1084" t="s">
        <v>1672</v>
      </c>
      <c r="P1084" t="s">
        <v>2442</v>
      </c>
      <c r="Q1084" s="1">
        <v>45145</v>
      </c>
      <c r="R1084">
        <v>1</v>
      </c>
      <c r="S1084">
        <v>1</v>
      </c>
      <c r="T1084">
        <v>1</v>
      </c>
      <c r="U1084">
        <v>1</v>
      </c>
      <c r="V1084" t="s">
        <v>4014</v>
      </c>
      <c r="W1084" t="str">
        <f>IF(Tabla1[[#This Row],[num_sup]]=1,"CUMPLE SF","NO CUMPLE SF")</f>
        <v>CUMPLE SF</v>
      </c>
      <c r="X1084" t="str">
        <f>IF(Tabla1[[#This Row],[num_ta]]=1,"SI CUMPLE TA","NO CUMPLE TA")</f>
        <v>SI CUMPLE TA</v>
      </c>
      <c r="Y1084" s="5" t="str">
        <f>IF(AND(Tabla1[[#This Row],[num_sup]]=1,Tabla1[[#This Row],[num_ta]]=1),"CUMPLE","NO CUMPLE")</f>
        <v>CUMPLE</v>
      </c>
    </row>
    <row r="1085" spans="1:25" hidden="1" x14ac:dyDescent="0.25">
      <c r="A1085" t="s">
        <v>7</v>
      </c>
      <c r="B1085" t="s">
        <v>21</v>
      </c>
      <c r="C1085" t="s">
        <v>22</v>
      </c>
      <c r="D1085" t="s">
        <v>15</v>
      </c>
      <c r="E1085" t="s">
        <v>22</v>
      </c>
      <c r="F1085" t="s">
        <v>22</v>
      </c>
      <c r="G1085">
        <v>10502</v>
      </c>
      <c r="H1085" t="s">
        <v>3935</v>
      </c>
      <c r="I1085">
        <v>3</v>
      </c>
      <c r="J1085">
        <v>2024</v>
      </c>
      <c r="K1085">
        <v>202403</v>
      </c>
      <c r="L1085">
        <v>202403</v>
      </c>
      <c r="M1085" t="s">
        <v>818</v>
      </c>
      <c r="N1085" t="s">
        <v>2097</v>
      </c>
      <c r="O1085" t="s">
        <v>1708</v>
      </c>
      <c r="P1085" t="s">
        <v>3411</v>
      </c>
      <c r="Q1085" s="1">
        <v>45151</v>
      </c>
      <c r="R1085">
        <v>1</v>
      </c>
      <c r="S1085">
        <v>0</v>
      </c>
      <c r="T1085">
        <v>1</v>
      </c>
      <c r="U1085">
        <v>0</v>
      </c>
      <c r="V1085" t="s">
        <v>4014</v>
      </c>
      <c r="W1085" t="str">
        <f>IF(Tabla1[[#This Row],[num_sup]]=1,"CUMPLE SF","NO CUMPLE SF")</f>
        <v>CUMPLE SF</v>
      </c>
      <c r="X1085" t="str">
        <f>IF(Tabla1[[#This Row],[num_ta]]=1,"SI CUMPLE TA","NO CUMPLE TA")</f>
        <v>NO CUMPLE TA</v>
      </c>
      <c r="Y1085" s="5" t="str">
        <f>IF(AND(Tabla1[[#This Row],[num_sup]]=1,Tabla1[[#This Row],[num_ta]]=1),"CUMPLE","NO CUMPLE")</f>
        <v>NO CUMPLE</v>
      </c>
    </row>
    <row r="1086" spans="1:25" hidden="1" x14ac:dyDescent="0.25">
      <c r="A1086" t="s">
        <v>7</v>
      </c>
      <c r="B1086" t="s">
        <v>21</v>
      </c>
      <c r="C1086" t="s">
        <v>22</v>
      </c>
      <c r="D1086" t="s">
        <v>15</v>
      </c>
      <c r="E1086" t="s">
        <v>22</v>
      </c>
      <c r="F1086" t="s">
        <v>22</v>
      </c>
      <c r="G1086">
        <v>10502</v>
      </c>
      <c r="H1086" t="s">
        <v>3935</v>
      </c>
      <c r="I1086">
        <v>3</v>
      </c>
      <c r="J1086">
        <v>2024</v>
      </c>
      <c r="K1086">
        <v>202403</v>
      </c>
      <c r="L1086">
        <v>202403</v>
      </c>
      <c r="M1086" t="s">
        <v>3414</v>
      </c>
      <c r="N1086" t="s">
        <v>1791</v>
      </c>
      <c r="O1086" t="s">
        <v>2770</v>
      </c>
      <c r="P1086" t="s">
        <v>3413</v>
      </c>
      <c r="Q1086" s="1">
        <v>45148</v>
      </c>
      <c r="R1086">
        <v>1</v>
      </c>
      <c r="S1086">
        <v>0</v>
      </c>
      <c r="T1086">
        <v>1</v>
      </c>
      <c r="U1086">
        <v>0</v>
      </c>
      <c r="V1086" t="s">
        <v>4014</v>
      </c>
      <c r="W1086" t="str">
        <f>IF(Tabla1[[#This Row],[num_sup]]=1,"CUMPLE SF","NO CUMPLE SF")</f>
        <v>CUMPLE SF</v>
      </c>
      <c r="X1086" t="str">
        <f>IF(Tabla1[[#This Row],[num_ta]]=1,"SI CUMPLE TA","NO CUMPLE TA")</f>
        <v>NO CUMPLE TA</v>
      </c>
      <c r="Y1086" s="5" t="str">
        <f>IF(AND(Tabla1[[#This Row],[num_sup]]=1,Tabla1[[#This Row],[num_ta]]=1),"CUMPLE","NO CUMPLE")</f>
        <v>NO CUMPLE</v>
      </c>
    </row>
    <row r="1087" spans="1:25" hidden="1" x14ac:dyDescent="0.25">
      <c r="A1087" t="s">
        <v>7</v>
      </c>
      <c r="B1087" t="s">
        <v>21</v>
      </c>
      <c r="C1087" t="s">
        <v>22</v>
      </c>
      <c r="D1087" t="s">
        <v>15</v>
      </c>
      <c r="E1087" t="s">
        <v>22</v>
      </c>
      <c r="F1087" t="s">
        <v>519</v>
      </c>
      <c r="G1087">
        <v>10502</v>
      </c>
      <c r="H1087" t="s">
        <v>3935</v>
      </c>
      <c r="I1087">
        <v>3</v>
      </c>
      <c r="J1087">
        <v>2024</v>
      </c>
      <c r="K1087">
        <v>202403</v>
      </c>
      <c r="L1087">
        <v>202403</v>
      </c>
      <c r="M1087" t="s">
        <v>817</v>
      </c>
      <c r="N1087" t="s">
        <v>3402</v>
      </c>
      <c r="O1087" t="s">
        <v>2440</v>
      </c>
      <c r="P1087" t="s">
        <v>3410</v>
      </c>
      <c r="Q1087" s="1">
        <v>45149</v>
      </c>
      <c r="R1087">
        <v>1</v>
      </c>
      <c r="S1087">
        <v>1</v>
      </c>
      <c r="T1087">
        <v>1</v>
      </c>
      <c r="U1087">
        <v>1</v>
      </c>
      <c r="V1087" t="s">
        <v>4014</v>
      </c>
      <c r="W1087" t="str">
        <f>IF(Tabla1[[#This Row],[num_sup]]=1,"CUMPLE SF","NO CUMPLE SF")</f>
        <v>CUMPLE SF</v>
      </c>
      <c r="X1087" t="str">
        <f>IF(Tabla1[[#This Row],[num_ta]]=1,"SI CUMPLE TA","NO CUMPLE TA")</f>
        <v>SI CUMPLE TA</v>
      </c>
      <c r="Y1087" s="5" t="str">
        <f>IF(AND(Tabla1[[#This Row],[num_sup]]=1,Tabla1[[#This Row],[num_ta]]=1),"CUMPLE","NO CUMPLE")</f>
        <v>CUMPLE</v>
      </c>
    </row>
    <row r="1088" spans="1:25" hidden="1" x14ac:dyDescent="0.25">
      <c r="A1088" t="s">
        <v>7</v>
      </c>
      <c r="B1088" t="s">
        <v>21</v>
      </c>
      <c r="C1088" t="s">
        <v>22</v>
      </c>
      <c r="D1088" t="s">
        <v>15</v>
      </c>
      <c r="E1088" t="s">
        <v>22</v>
      </c>
      <c r="F1088" t="s">
        <v>519</v>
      </c>
      <c r="G1088">
        <v>10502</v>
      </c>
      <c r="H1088" t="s">
        <v>3935</v>
      </c>
      <c r="I1088">
        <v>3</v>
      </c>
      <c r="J1088">
        <v>2024</v>
      </c>
      <c r="K1088">
        <v>202403</v>
      </c>
      <c r="L1088">
        <v>202403</v>
      </c>
      <c r="M1088" t="s">
        <v>1352</v>
      </c>
      <c r="N1088" t="s">
        <v>2496</v>
      </c>
      <c r="O1088" t="s">
        <v>1737</v>
      </c>
      <c r="P1088" t="s">
        <v>3409</v>
      </c>
      <c r="Q1088" s="1">
        <v>45152</v>
      </c>
      <c r="R1088">
        <v>1</v>
      </c>
      <c r="S1088">
        <v>1</v>
      </c>
      <c r="T1088">
        <v>1</v>
      </c>
      <c r="U1088">
        <v>1</v>
      </c>
      <c r="V1088" t="s">
        <v>4014</v>
      </c>
      <c r="W1088" t="str">
        <f>IF(Tabla1[[#This Row],[num_sup]]=1,"CUMPLE SF","NO CUMPLE SF")</f>
        <v>CUMPLE SF</v>
      </c>
      <c r="X1088" t="str">
        <f>IF(Tabla1[[#This Row],[num_ta]]=1,"SI CUMPLE TA","NO CUMPLE TA")</f>
        <v>SI CUMPLE TA</v>
      </c>
      <c r="Y1088" s="5" t="str">
        <f>IF(AND(Tabla1[[#This Row],[num_sup]]=1,Tabla1[[#This Row],[num_ta]]=1),"CUMPLE","NO CUMPLE")</f>
        <v>CUMPLE</v>
      </c>
    </row>
    <row r="1089" spans="1:25" hidden="1" x14ac:dyDescent="0.25">
      <c r="A1089" t="s">
        <v>7</v>
      </c>
      <c r="B1089" t="s">
        <v>21</v>
      </c>
      <c r="C1089" t="s">
        <v>22</v>
      </c>
      <c r="D1089" t="s">
        <v>15</v>
      </c>
      <c r="E1089" t="s">
        <v>22</v>
      </c>
      <c r="F1089" t="s">
        <v>519</v>
      </c>
      <c r="G1089">
        <v>10502</v>
      </c>
      <c r="H1089" t="s">
        <v>3935</v>
      </c>
      <c r="I1089">
        <v>3</v>
      </c>
      <c r="J1089">
        <v>2024</v>
      </c>
      <c r="K1089">
        <v>202403</v>
      </c>
      <c r="L1089">
        <v>202403</v>
      </c>
      <c r="M1089" t="s">
        <v>1625</v>
      </c>
      <c r="N1089" t="s">
        <v>1716</v>
      </c>
      <c r="O1089" t="s">
        <v>2297</v>
      </c>
      <c r="P1089" t="s">
        <v>3408</v>
      </c>
      <c r="Q1089" s="1">
        <v>45146</v>
      </c>
      <c r="R1089">
        <v>1</v>
      </c>
      <c r="S1089">
        <v>1</v>
      </c>
      <c r="T1089">
        <v>1</v>
      </c>
      <c r="U1089">
        <v>1</v>
      </c>
      <c r="V1089" t="s">
        <v>4014</v>
      </c>
      <c r="W1089" t="str">
        <f>IF(Tabla1[[#This Row],[num_sup]]=1,"CUMPLE SF","NO CUMPLE SF")</f>
        <v>CUMPLE SF</v>
      </c>
      <c r="X1089" t="str">
        <f>IF(Tabla1[[#This Row],[num_ta]]=1,"SI CUMPLE TA","NO CUMPLE TA")</f>
        <v>SI CUMPLE TA</v>
      </c>
      <c r="Y1089" s="5" t="str">
        <f>IF(AND(Tabla1[[#This Row],[num_sup]]=1,Tabla1[[#This Row],[num_ta]]=1),"CUMPLE","NO CUMPLE")</f>
        <v>CUMPLE</v>
      </c>
    </row>
    <row r="1090" spans="1:25" hidden="1" x14ac:dyDescent="0.25">
      <c r="A1090" t="s">
        <v>7</v>
      </c>
      <c r="B1090" t="s">
        <v>21</v>
      </c>
      <c r="C1090" t="s">
        <v>22</v>
      </c>
      <c r="D1090" t="s">
        <v>15</v>
      </c>
      <c r="E1090" t="s">
        <v>22</v>
      </c>
      <c r="F1090" t="s">
        <v>519</v>
      </c>
      <c r="G1090">
        <v>10502</v>
      </c>
      <c r="H1090" t="s">
        <v>3935</v>
      </c>
      <c r="I1090">
        <v>3</v>
      </c>
      <c r="J1090">
        <v>2024</v>
      </c>
      <c r="K1090">
        <v>202403</v>
      </c>
      <c r="L1090">
        <v>202403</v>
      </c>
      <c r="M1090" t="s">
        <v>1624</v>
      </c>
      <c r="N1090" t="s">
        <v>1858</v>
      </c>
      <c r="O1090" t="s">
        <v>2115</v>
      </c>
      <c r="P1090" t="s">
        <v>3407</v>
      </c>
      <c r="Q1090" s="1">
        <v>45153</v>
      </c>
      <c r="R1090">
        <v>1</v>
      </c>
      <c r="S1090">
        <v>1</v>
      </c>
      <c r="T1090">
        <v>1</v>
      </c>
      <c r="U1090">
        <v>1</v>
      </c>
      <c r="V1090" t="s">
        <v>4014</v>
      </c>
      <c r="W1090" t="str">
        <f>IF(Tabla1[[#This Row],[num_sup]]=1,"CUMPLE SF","NO CUMPLE SF")</f>
        <v>CUMPLE SF</v>
      </c>
      <c r="X1090" t="str">
        <f>IF(Tabla1[[#This Row],[num_ta]]=1,"SI CUMPLE TA","NO CUMPLE TA")</f>
        <v>SI CUMPLE TA</v>
      </c>
      <c r="Y1090" s="5" t="str">
        <f>IF(AND(Tabla1[[#This Row],[num_sup]]=1,Tabla1[[#This Row],[num_ta]]=1),"CUMPLE","NO CUMPLE")</f>
        <v>CUMPLE</v>
      </c>
    </row>
    <row r="1091" spans="1:25" hidden="1" x14ac:dyDescent="0.25">
      <c r="A1091" t="s">
        <v>7</v>
      </c>
      <c r="B1091" t="s">
        <v>21</v>
      </c>
      <c r="C1091" t="s">
        <v>22</v>
      </c>
      <c r="D1091" t="s">
        <v>15</v>
      </c>
      <c r="E1091" t="s">
        <v>22</v>
      </c>
      <c r="F1091" t="s">
        <v>519</v>
      </c>
      <c r="G1091">
        <v>10502</v>
      </c>
      <c r="H1091" t="s">
        <v>3935</v>
      </c>
      <c r="I1091">
        <v>3</v>
      </c>
      <c r="J1091">
        <v>2024</v>
      </c>
      <c r="K1091">
        <v>202403</v>
      </c>
      <c r="L1091">
        <v>202403</v>
      </c>
      <c r="M1091" t="s">
        <v>1623</v>
      </c>
      <c r="N1091" t="s">
        <v>1791</v>
      </c>
      <c r="O1091" t="s">
        <v>1776</v>
      </c>
      <c r="P1091" t="s">
        <v>3406</v>
      </c>
      <c r="Q1091" s="1">
        <v>45152</v>
      </c>
      <c r="R1091">
        <v>1</v>
      </c>
      <c r="S1091">
        <v>1</v>
      </c>
      <c r="T1091">
        <v>1</v>
      </c>
      <c r="U1091">
        <v>1</v>
      </c>
      <c r="V1091" t="s">
        <v>4014</v>
      </c>
      <c r="W1091" t="str">
        <f>IF(Tabla1[[#This Row],[num_sup]]=1,"CUMPLE SF","NO CUMPLE SF")</f>
        <v>CUMPLE SF</v>
      </c>
      <c r="X1091" t="str">
        <f>IF(Tabla1[[#This Row],[num_ta]]=1,"SI CUMPLE TA","NO CUMPLE TA")</f>
        <v>SI CUMPLE TA</v>
      </c>
      <c r="Y1091" s="5" t="str">
        <f>IF(AND(Tabla1[[#This Row],[num_sup]]=1,Tabla1[[#This Row],[num_ta]]=1),"CUMPLE","NO CUMPLE")</f>
        <v>CUMPLE</v>
      </c>
    </row>
    <row r="1092" spans="1:25" hidden="1" x14ac:dyDescent="0.25">
      <c r="A1092" t="s">
        <v>7</v>
      </c>
      <c r="B1092" t="s">
        <v>21</v>
      </c>
      <c r="C1092" t="s">
        <v>22</v>
      </c>
      <c r="D1092" t="s">
        <v>15</v>
      </c>
      <c r="E1092" t="s">
        <v>22</v>
      </c>
      <c r="F1092" t="s">
        <v>519</v>
      </c>
      <c r="G1092">
        <v>10502</v>
      </c>
      <c r="H1092" t="s">
        <v>3936</v>
      </c>
      <c r="I1092">
        <v>3</v>
      </c>
      <c r="J1092">
        <v>2024</v>
      </c>
      <c r="K1092">
        <v>202403</v>
      </c>
      <c r="L1092">
        <v>202403</v>
      </c>
      <c r="M1092" t="s">
        <v>830</v>
      </c>
      <c r="N1092" t="s">
        <v>1790</v>
      </c>
      <c r="O1092" t="s">
        <v>1920</v>
      </c>
      <c r="P1092" t="s">
        <v>3405</v>
      </c>
      <c r="Q1092" s="1">
        <v>45155</v>
      </c>
      <c r="R1092">
        <v>1</v>
      </c>
      <c r="S1092">
        <v>0</v>
      </c>
      <c r="T1092">
        <v>1</v>
      </c>
      <c r="U1092">
        <v>0</v>
      </c>
      <c r="V1092" t="s">
        <v>4014</v>
      </c>
      <c r="W1092" t="str">
        <f>IF(Tabla1[[#This Row],[num_sup]]=1,"CUMPLE SF","NO CUMPLE SF")</f>
        <v>CUMPLE SF</v>
      </c>
      <c r="X1092" t="str">
        <f>IF(Tabla1[[#This Row],[num_ta]]=1,"SI CUMPLE TA","NO CUMPLE TA")</f>
        <v>NO CUMPLE TA</v>
      </c>
      <c r="Y1092" s="5" t="str">
        <f>IF(AND(Tabla1[[#This Row],[num_sup]]=1,Tabla1[[#This Row],[num_ta]]=1),"CUMPLE","NO CUMPLE")</f>
        <v>NO CUMPLE</v>
      </c>
    </row>
    <row r="1093" spans="1:25" hidden="1" x14ac:dyDescent="0.25">
      <c r="A1093" t="s">
        <v>7</v>
      </c>
      <c r="B1093" t="s">
        <v>21</v>
      </c>
      <c r="C1093" t="s">
        <v>22</v>
      </c>
      <c r="D1093" t="s">
        <v>15</v>
      </c>
      <c r="E1093" t="s">
        <v>22</v>
      </c>
      <c r="F1093" t="s">
        <v>36</v>
      </c>
      <c r="G1093">
        <v>10502</v>
      </c>
      <c r="H1093" t="s">
        <v>3935</v>
      </c>
      <c r="I1093">
        <v>3</v>
      </c>
      <c r="J1093">
        <v>2024</v>
      </c>
      <c r="K1093">
        <v>202403</v>
      </c>
      <c r="L1093">
        <v>202403</v>
      </c>
      <c r="M1093" t="s">
        <v>814</v>
      </c>
      <c r="N1093" t="s">
        <v>1671</v>
      </c>
      <c r="O1093" t="s">
        <v>1729</v>
      </c>
      <c r="P1093" t="s">
        <v>3404</v>
      </c>
      <c r="Q1093" s="1">
        <v>45144</v>
      </c>
      <c r="R1093">
        <v>1</v>
      </c>
      <c r="S1093">
        <v>1</v>
      </c>
      <c r="T1093">
        <v>1</v>
      </c>
      <c r="U1093">
        <v>1</v>
      </c>
      <c r="V1093" t="s">
        <v>4014</v>
      </c>
      <c r="W1093" t="str">
        <f>IF(Tabla1[[#This Row],[num_sup]]=1,"CUMPLE SF","NO CUMPLE SF")</f>
        <v>CUMPLE SF</v>
      </c>
      <c r="X1093" t="str">
        <f>IF(Tabla1[[#This Row],[num_ta]]=1,"SI CUMPLE TA","NO CUMPLE TA")</f>
        <v>SI CUMPLE TA</v>
      </c>
      <c r="Y1093" s="5" t="str">
        <f>IF(AND(Tabla1[[#This Row],[num_sup]]=1,Tabla1[[#This Row],[num_ta]]=1),"CUMPLE","NO CUMPLE")</f>
        <v>CUMPLE</v>
      </c>
    </row>
    <row r="1094" spans="1:25" hidden="1" x14ac:dyDescent="0.25">
      <c r="A1094" t="s">
        <v>7</v>
      </c>
      <c r="B1094" t="s">
        <v>21</v>
      </c>
      <c r="C1094" t="s">
        <v>22</v>
      </c>
      <c r="D1094" t="s">
        <v>15</v>
      </c>
      <c r="E1094" t="s">
        <v>22</v>
      </c>
      <c r="F1094" t="s">
        <v>36</v>
      </c>
      <c r="G1094">
        <v>10502</v>
      </c>
      <c r="H1094" t="s">
        <v>3935</v>
      </c>
      <c r="I1094">
        <v>3</v>
      </c>
      <c r="J1094">
        <v>2024</v>
      </c>
      <c r="K1094">
        <v>202403</v>
      </c>
      <c r="L1094">
        <v>202403</v>
      </c>
      <c r="M1094" t="s">
        <v>819</v>
      </c>
      <c r="N1094" t="s">
        <v>1796</v>
      </c>
      <c r="O1094" t="s">
        <v>2662</v>
      </c>
      <c r="P1094" t="s">
        <v>3403</v>
      </c>
      <c r="Q1094" s="1">
        <v>45159</v>
      </c>
      <c r="R1094">
        <v>1</v>
      </c>
      <c r="S1094">
        <v>1</v>
      </c>
      <c r="T1094">
        <v>1</v>
      </c>
      <c r="U1094">
        <v>1</v>
      </c>
      <c r="V1094" t="s">
        <v>4014</v>
      </c>
      <c r="W1094" t="str">
        <f>IF(Tabla1[[#This Row],[num_sup]]=1,"CUMPLE SF","NO CUMPLE SF")</f>
        <v>CUMPLE SF</v>
      </c>
      <c r="X1094" t="str">
        <f>IF(Tabla1[[#This Row],[num_ta]]=1,"SI CUMPLE TA","NO CUMPLE TA")</f>
        <v>SI CUMPLE TA</v>
      </c>
      <c r="Y1094" s="5" t="str">
        <f>IF(AND(Tabla1[[#This Row],[num_sup]]=1,Tabla1[[#This Row],[num_ta]]=1),"CUMPLE","NO CUMPLE")</f>
        <v>CUMPLE</v>
      </c>
    </row>
    <row r="1095" spans="1:25" hidden="1" x14ac:dyDescent="0.25">
      <c r="A1095" t="s">
        <v>7</v>
      </c>
      <c r="B1095" t="s">
        <v>21</v>
      </c>
      <c r="C1095" t="s">
        <v>22</v>
      </c>
      <c r="D1095" t="s">
        <v>15</v>
      </c>
      <c r="E1095" t="s">
        <v>22</v>
      </c>
      <c r="F1095" t="s">
        <v>36</v>
      </c>
      <c r="G1095">
        <v>10502</v>
      </c>
      <c r="H1095" t="s">
        <v>3935</v>
      </c>
      <c r="I1095">
        <v>3</v>
      </c>
      <c r="J1095">
        <v>2024</v>
      </c>
      <c r="K1095">
        <v>202403</v>
      </c>
      <c r="L1095">
        <v>202403</v>
      </c>
      <c r="M1095" t="s">
        <v>1622</v>
      </c>
      <c r="N1095" t="s">
        <v>1952</v>
      </c>
      <c r="O1095" t="s">
        <v>3402</v>
      </c>
      <c r="P1095" t="s">
        <v>3401</v>
      </c>
      <c r="Q1095" s="1">
        <v>45143</v>
      </c>
      <c r="R1095">
        <v>1</v>
      </c>
      <c r="S1095">
        <v>1</v>
      </c>
      <c r="T1095">
        <v>1</v>
      </c>
      <c r="U1095">
        <v>1</v>
      </c>
      <c r="V1095" t="s">
        <v>4014</v>
      </c>
      <c r="W1095" t="str">
        <f>IF(Tabla1[[#This Row],[num_sup]]=1,"CUMPLE SF","NO CUMPLE SF")</f>
        <v>CUMPLE SF</v>
      </c>
      <c r="X1095" t="str">
        <f>IF(Tabla1[[#This Row],[num_ta]]=1,"SI CUMPLE TA","NO CUMPLE TA")</f>
        <v>SI CUMPLE TA</v>
      </c>
      <c r="Y1095" s="5" t="str">
        <f>IF(AND(Tabla1[[#This Row],[num_sup]]=1,Tabla1[[#This Row],[num_ta]]=1),"CUMPLE","NO CUMPLE")</f>
        <v>CUMPLE</v>
      </c>
    </row>
    <row r="1096" spans="1:25" hidden="1" x14ac:dyDescent="0.25">
      <c r="A1096" t="s">
        <v>7</v>
      </c>
      <c r="B1096" t="s">
        <v>21</v>
      </c>
      <c r="C1096" t="s">
        <v>22</v>
      </c>
      <c r="D1096" t="s">
        <v>15</v>
      </c>
      <c r="E1096" t="s">
        <v>22</v>
      </c>
      <c r="F1096" t="s">
        <v>36</v>
      </c>
      <c r="G1096">
        <v>10502</v>
      </c>
      <c r="H1096" t="s">
        <v>3935</v>
      </c>
      <c r="I1096">
        <v>3</v>
      </c>
      <c r="J1096">
        <v>2024</v>
      </c>
      <c r="K1096">
        <v>202403</v>
      </c>
      <c r="L1096">
        <v>202403</v>
      </c>
      <c r="M1096" t="s">
        <v>1621</v>
      </c>
      <c r="N1096" t="s">
        <v>1671</v>
      </c>
      <c r="O1096" t="s">
        <v>1735</v>
      </c>
      <c r="P1096" t="s">
        <v>3400</v>
      </c>
      <c r="Q1096" s="1">
        <v>45171</v>
      </c>
      <c r="R1096">
        <v>1</v>
      </c>
      <c r="S1096">
        <v>0</v>
      </c>
      <c r="T1096">
        <v>1</v>
      </c>
      <c r="U1096">
        <v>0</v>
      </c>
      <c r="V1096" t="s">
        <v>4014</v>
      </c>
      <c r="W1096" t="str">
        <f>IF(Tabla1[[#This Row],[num_sup]]=1,"CUMPLE SF","NO CUMPLE SF")</f>
        <v>CUMPLE SF</v>
      </c>
      <c r="X1096" t="str">
        <f>IF(Tabla1[[#This Row],[num_ta]]=1,"SI CUMPLE TA","NO CUMPLE TA")</f>
        <v>NO CUMPLE TA</v>
      </c>
      <c r="Y1096" s="5" t="str">
        <f>IF(AND(Tabla1[[#This Row],[num_sup]]=1,Tabla1[[#This Row],[num_ta]]=1),"CUMPLE","NO CUMPLE")</f>
        <v>NO CUMPLE</v>
      </c>
    </row>
    <row r="1097" spans="1:25" hidden="1" x14ac:dyDescent="0.25">
      <c r="A1097" t="s">
        <v>7</v>
      </c>
      <c r="B1097" t="s">
        <v>21</v>
      </c>
      <c r="C1097" t="s">
        <v>71</v>
      </c>
      <c r="D1097" t="s">
        <v>15</v>
      </c>
      <c r="E1097" t="s">
        <v>74</v>
      </c>
      <c r="F1097" t="s">
        <v>1345</v>
      </c>
      <c r="G1097">
        <v>10503</v>
      </c>
      <c r="H1097" t="s">
        <v>3935</v>
      </c>
      <c r="I1097">
        <v>3</v>
      </c>
      <c r="J1097">
        <v>2024</v>
      </c>
      <c r="K1097">
        <v>202403</v>
      </c>
      <c r="L1097">
        <v>202403</v>
      </c>
      <c r="M1097" t="s">
        <v>804</v>
      </c>
      <c r="N1097" t="s">
        <v>1699</v>
      </c>
      <c r="O1097" t="s">
        <v>2525</v>
      </c>
      <c r="P1097" t="s">
        <v>3398</v>
      </c>
      <c r="Q1097" s="1">
        <v>45163</v>
      </c>
      <c r="R1097">
        <v>1</v>
      </c>
      <c r="S1097">
        <v>0</v>
      </c>
      <c r="T1097">
        <v>1</v>
      </c>
      <c r="U1097">
        <v>0</v>
      </c>
      <c r="V1097" t="s">
        <v>4014</v>
      </c>
      <c r="W1097" t="str">
        <f>IF(Tabla1[[#This Row],[num_sup]]=1,"CUMPLE SF","NO CUMPLE SF")</f>
        <v>CUMPLE SF</v>
      </c>
      <c r="X1097" t="str">
        <f>IF(Tabla1[[#This Row],[num_ta]]=1,"SI CUMPLE TA","NO CUMPLE TA")</f>
        <v>NO CUMPLE TA</v>
      </c>
      <c r="Y1097" s="5" t="str">
        <f>IF(AND(Tabla1[[#This Row],[num_sup]]=1,Tabla1[[#This Row],[num_ta]]=1),"CUMPLE","NO CUMPLE")</f>
        <v>NO CUMPLE</v>
      </c>
    </row>
    <row r="1098" spans="1:25" hidden="1" x14ac:dyDescent="0.25">
      <c r="A1098" t="s">
        <v>7</v>
      </c>
      <c r="B1098" t="s">
        <v>21</v>
      </c>
      <c r="C1098" t="s">
        <v>71</v>
      </c>
      <c r="D1098" t="s">
        <v>15</v>
      </c>
      <c r="E1098" t="s">
        <v>74</v>
      </c>
      <c r="F1098" t="s">
        <v>506</v>
      </c>
      <c r="G1098">
        <v>10503</v>
      </c>
      <c r="H1098" t="s">
        <v>3935</v>
      </c>
      <c r="I1098">
        <v>3</v>
      </c>
      <c r="J1098">
        <v>2024</v>
      </c>
      <c r="K1098">
        <v>202403</v>
      </c>
      <c r="L1098">
        <v>202403</v>
      </c>
      <c r="M1098" t="s">
        <v>805</v>
      </c>
      <c r="N1098" t="s">
        <v>1931</v>
      </c>
      <c r="O1098" t="s">
        <v>1737</v>
      </c>
      <c r="P1098" t="s">
        <v>3397</v>
      </c>
      <c r="Q1098" s="1">
        <v>45166</v>
      </c>
      <c r="R1098">
        <v>1</v>
      </c>
      <c r="S1098">
        <v>0</v>
      </c>
      <c r="T1098">
        <v>1</v>
      </c>
      <c r="U1098">
        <v>0</v>
      </c>
      <c r="V1098" t="s">
        <v>4014</v>
      </c>
      <c r="W1098" t="str">
        <f>IF(Tabla1[[#This Row],[num_sup]]=1,"CUMPLE SF","NO CUMPLE SF")</f>
        <v>CUMPLE SF</v>
      </c>
      <c r="X1098" t="str">
        <f>IF(Tabla1[[#This Row],[num_ta]]=1,"SI CUMPLE TA","NO CUMPLE TA")</f>
        <v>NO CUMPLE TA</v>
      </c>
      <c r="Y1098" s="5" t="str">
        <f>IF(AND(Tabla1[[#This Row],[num_sup]]=1,Tabla1[[#This Row],[num_ta]]=1),"CUMPLE","NO CUMPLE")</f>
        <v>NO CUMPLE</v>
      </c>
    </row>
    <row r="1099" spans="1:25" hidden="1" x14ac:dyDescent="0.25">
      <c r="A1099" t="s">
        <v>7</v>
      </c>
      <c r="B1099" t="s">
        <v>21</v>
      </c>
      <c r="C1099" t="s">
        <v>71</v>
      </c>
      <c r="D1099" t="s">
        <v>15</v>
      </c>
      <c r="E1099" t="s">
        <v>74</v>
      </c>
      <c r="F1099" t="s">
        <v>1515</v>
      </c>
      <c r="G1099">
        <v>10503</v>
      </c>
      <c r="H1099" t="s">
        <v>3935</v>
      </c>
      <c r="I1099">
        <v>3</v>
      </c>
      <c r="J1099">
        <v>2024</v>
      </c>
      <c r="K1099">
        <v>202403</v>
      </c>
      <c r="L1099">
        <v>202403</v>
      </c>
      <c r="M1099" t="s">
        <v>1619</v>
      </c>
      <c r="N1099" t="s">
        <v>1781</v>
      </c>
      <c r="O1099" t="s">
        <v>1754</v>
      </c>
      <c r="P1099" t="s">
        <v>3396</v>
      </c>
      <c r="Q1099" s="1">
        <v>45161</v>
      </c>
      <c r="R1099">
        <v>1</v>
      </c>
      <c r="S1099">
        <v>0</v>
      </c>
      <c r="T1099">
        <v>1</v>
      </c>
      <c r="U1099">
        <v>0</v>
      </c>
      <c r="V1099" t="s">
        <v>4014</v>
      </c>
      <c r="W1099" t="str">
        <f>IF(Tabla1[[#This Row],[num_sup]]=1,"CUMPLE SF","NO CUMPLE SF")</f>
        <v>CUMPLE SF</v>
      </c>
      <c r="X1099" t="str">
        <f>IF(Tabla1[[#This Row],[num_ta]]=1,"SI CUMPLE TA","NO CUMPLE TA")</f>
        <v>NO CUMPLE TA</v>
      </c>
      <c r="Y1099" s="5" t="str">
        <f>IF(AND(Tabla1[[#This Row],[num_sup]]=1,Tabla1[[#This Row],[num_ta]]=1),"CUMPLE","NO CUMPLE")</f>
        <v>NO CUMPLE</v>
      </c>
    </row>
    <row r="1100" spans="1:25" hidden="1" x14ac:dyDescent="0.25">
      <c r="A1100" t="s">
        <v>7</v>
      </c>
      <c r="B1100" t="s">
        <v>21</v>
      </c>
      <c r="C1100" t="s">
        <v>71</v>
      </c>
      <c r="D1100" t="s">
        <v>15</v>
      </c>
      <c r="E1100" t="s">
        <v>74</v>
      </c>
      <c r="F1100" t="s">
        <v>1515</v>
      </c>
      <c r="G1100">
        <v>10503</v>
      </c>
      <c r="H1100" t="s">
        <v>3935</v>
      </c>
      <c r="I1100">
        <v>3</v>
      </c>
      <c r="J1100">
        <v>2024</v>
      </c>
      <c r="K1100">
        <v>202403</v>
      </c>
      <c r="L1100">
        <v>202403</v>
      </c>
      <c r="M1100" t="s">
        <v>1620</v>
      </c>
      <c r="N1100" t="s">
        <v>1700</v>
      </c>
      <c r="O1100" t="s">
        <v>1858</v>
      </c>
      <c r="P1100" t="s">
        <v>3399</v>
      </c>
      <c r="Q1100" s="1">
        <v>45170</v>
      </c>
      <c r="R1100">
        <v>1</v>
      </c>
      <c r="S1100">
        <v>0</v>
      </c>
      <c r="T1100">
        <v>1</v>
      </c>
      <c r="U1100">
        <v>0</v>
      </c>
      <c r="V1100" t="s">
        <v>4014</v>
      </c>
      <c r="W1100" t="str">
        <f>IF(Tabla1[[#This Row],[num_sup]]=1,"CUMPLE SF","NO CUMPLE SF")</f>
        <v>CUMPLE SF</v>
      </c>
      <c r="X1100" t="str">
        <f>IF(Tabla1[[#This Row],[num_ta]]=1,"SI CUMPLE TA","NO CUMPLE TA")</f>
        <v>NO CUMPLE TA</v>
      </c>
      <c r="Y1100" s="5" t="str">
        <f>IF(AND(Tabla1[[#This Row],[num_sup]]=1,Tabla1[[#This Row],[num_ta]]=1),"CUMPLE","NO CUMPLE")</f>
        <v>NO CUMPLE</v>
      </c>
    </row>
    <row r="1101" spans="1:25" hidden="1" x14ac:dyDescent="0.25">
      <c r="A1101" t="s">
        <v>7</v>
      </c>
      <c r="B1101" t="s">
        <v>21</v>
      </c>
      <c r="C1101" t="s">
        <v>23</v>
      </c>
      <c r="D1101" t="s">
        <v>3998</v>
      </c>
      <c r="E1101" t="s">
        <v>3999</v>
      </c>
      <c r="F1101" t="s">
        <v>4000</v>
      </c>
      <c r="G1101">
        <v>10504</v>
      </c>
      <c r="H1101" t="s">
        <v>3935</v>
      </c>
      <c r="I1101">
        <v>3</v>
      </c>
      <c r="J1101">
        <v>2024</v>
      </c>
      <c r="K1101">
        <v>202403</v>
      </c>
      <c r="L1101">
        <v>202403</v>
      </c>
      <c r="M1101" t="s">
        <v>1618</v>
      </c>
      <c r="N1101" t="s">
        <v>1709</v>
      </c>
      <c r="O1101" t="s">
        <v>1694</v>
      </c>
      <c r="P1101" t="s">
        <v>3395</v>
      </c>
      <c r="Q1101" s="1">
        <v>45173</v>
      </c>
      <c r="R1101">
        <v>1</v>
      </c>
      <c r="S1101">
        <v>0</v>
      </c>
      <c r="T1101">
        <v>0</v>
      </c>
      <c r="U1101">
        <v>0</v>
      </c>
      <c r="V1101" t="s">
        <v>4014</v>
      </c>
      <c r="W1101" t="str">
        <f>IF(Tabla1[[#This Row],[num_sup]]=1,"CUMPLE SF","NO CUMPLE SF")</f>
        <v>NO CUMPLE SF</v>
      </c>
      <c r="X1101" t="str">
        <f>IF(Tabla1[[#This Row],[num_ta]]=1,"SI CUMPLE TA","NO CUMPLE TA")</f>
        <v>NO CUMPLE TA</v>
      </c>
      <c r="Y1101" s="5" t="str">
        <f>IF(AND(Tabla1[[#This Row],[num_sup]]=1,Tabla1[[#This Row],[num_ta]]=1),"CUMPLE","NO CUMPLE")</f>
        <v>NO CUMPLE</v>
      </c>
    </row>
    <row r="1102" spans="1:25" hidden="1" x14ac:dyDescent="0.25">
      <c r="A1102" t="s">
        <v>7</v>
      </c>
      <c r="B1102" t="s">
        <v>21</v>
      </c>
      <c r="C1102" t="s">
        <v>926</v>
      </c>
      <c r="D1102" t="s">
        <v>15</v>
      </c>
      <c r="E1102" t="s">
        <v>21</v>
      </c>
      <c r="F1102" t="s">
        <v>722</v>
      </c>
      <c r="G1102">
        <v>10505</v>
      </c>
      <c r="H1102" t="s">
        <v>3935</v>
      </c>
      <c r="I1102">
        <v>3</v>
      </c>
      <c r="J1102">
        <v>2024</v>
      </c>
      <c r="K1102">
        <v>202403</v>
      </c>
      <c r="L1102">
        <v>202403</v>
      </c>
      <c r="M1102" t="s">
        <v>1617</v>
      </c>
      <c r="N1102" t="s">
        <v>1709</v>
      </c>
      <c r="O1102" t="s">
        <v>3394</v>
      </c>
      <c r="P1102" t="s">
        <v>3393</v>
      </c>
      <c r="Q1102" s="1">
        <v>45150</v>
      </c>
      <c r="R1102">
        <v>1</v>
      </c>
      <c r="S1102">
        <v>0</v>
      </c>
      <c r="T1102">
        <v>1</v>
      </c>
      <c r="U1102">
        <v>0</v>
      </c>
      <c r="V1102" t="s">
        <v>4014</v>
      </c>
      <c r="W1102" t="str">
        <f>IF(Tabla1[[#This Row],[num_sup]]=1,"CUMPLE SF","NO CUMPLE SF")</f>
        <v>CUMPLE SF</v>
      </c>
      <c r="X1102" t="str">
        <f>IF(Tabla1[[#This Row],[num_ta]]=1,"SI CUMPLE TA","NO CUMPLE TA")</f>
        <v>NO CUMPLE TA</v>
      </c>
      <c r="Y1102" s="5" t="str">
        <f>IF(AND(Tabla1[[#This Row],[num_sup]]=1,Tabla1[[#This Row],[num_ta]]=1),"CUMPLE","NO CUMPLE")</f>
        <v>NO CUMPLE</v>
      </c>
    </row>
    <row r="1103" spans="1:25" hidden="1" x14ac:dyDescent="0.25">
      <c r="A1103" t="s">
        <v>7</v>
      </c>
      <c r="B1103" t="s">
        <v>21</v>
      </c>
      <c r="C1103" t="s">
        <v>926</v>
      </c>
      <c r="D1103" t="s">
        <v>15</v>
      </c>
      <c r="E1103" t="s">
        <v>21</v>
      </c>
      <c r="F1103" t="s">
        <v>722</v>
      </c>
      <c r="G1103">
        <v>10505</v>
      </c>
      <c r="H1103" t="s">
        <v>3935</v>
      </c>
      <c r="I1103">
        <v>3</v>
      </c>
      <c r="J1103">
        <v>2024</v>
      </c>
      <c r="K1103">
        <v>202403</v>
      </c>
      <c r="L1103">
        <v>202403</v>
      </c>
      <c r="M1103" t="s">
        <v>1616</v>
      </c>
      <c r="N1103" t="s">
        <v>1838</v>
      </c>
      <c r="O1103" t="s">
        <v>1902</v>
      </c>
      <c r="P1103" t="s">
        <v>3392</v>
      </c>
      <c r="Q1103" s="1">
        <v>45160</v>
      </c>
      <c r="R1103">
        <v>1</v>
      </c>
      <c r="S1103">
        <v>0</v>
      </c>
      <c r="T1103">
        <v>1</v>
      </c>
      <c r="U1103">
        <v>0</v>
      </c>
      <c r="V1103" t="s">
        <v>4014</v>
      </c>
      <c r="W1103" t="str">
        <f>IF(Tabla1[[#This Row],[num_sup]]=1,"CUMPLE SF","NO CUMPLE SF")</f>
        <v>CUMPLE SF</v>
      </c>
      <c r="X1103" t="str">
        <f>IF(Tabla1[[#This Row],[num_ta]]=1,"SI CUMPLE TA","NO CUMPLE TA")</f>
        <v>NO CUMPLE TA</v>
      </c>
      <c r="Y1103" s="5" t="str">
        <f>IF(AND(Tabla1[[#This Row],[num_sup]]=1,Tabla1[[#This Row],[num_ta]]=1),"CUMPLE","NO CUMPLE")</f>
        <v>NO CUMPLE</v>
      </c>
    </row>
    <row r="1104" spans="1:25" hidden="1" x14ac:dyDescent="0.25">
      <c r="A1104" t="s">
        <v>7</v>
      </c>
      <c r="B1104" t="s">
        <v>21</v>
      </c>
      <c r="C1104" t="s">
        <v>24</v>
      </c>
      <c r="D1104" t="s">
        <v>15</v>
      </c>
      <c r="E1104" t="s">
        <v>76</v>
      </c>
      <c r="F1104" t="s">
        <v>547</v>
      </c>
      <c r="G1104">
        <v>10507</v>
      </c>
      <c r="H1104" t="s">
        <v>3935</v>
      </c>
      <c r="I1104">
        <v>3</v>
      </c>
      <c r="J1104">
        <v>2024</v>
      </c>
      <c r="K1104">
        <v>202403</v>
      </c>
      <c r="L1104">
        <v>202403</v>
      </c>
      <c r="M1104" t="s">
        <v>850</v>
      </c>
      <c r="N1104" t="s">
        <v>1708</v>
      </c>
      <c r="O1104" t="s">
        <v>1728</v>
      </c>
      <c r="P1104" t="s">
        <v>2116</v>
      </c>
      <c r="Q1104" s="1">
        <v>45154</v>
      </c>
      <c r="R1104">
        <v>1</v>
      </c>
      <c r="S1104">
        <v>1</v>
      </c>
      <c r="T1104">
        <v>1</v>
      </c>
      <c r="U1104">
        <v>1</v>
      </c>
      <c r="V1104" t="s">
        <v>4014</v>
      </c>
      <c r="W1104" t="str">
        <f>IF(Tabla1[[#This Row],[num_sup]]=1,"CUMPLE SF","NO CUMPLE SF")</f>
        <v>CUMPLE SF</v>
      </c>
      <c r="X1104" t="str">
        <f>IF(Tabla1[[#This Row],[num_ta]]=1,"SI CUMPLE TA","NO CUMPLE TA")</f>
        <v>SI CUMPLE TA</v>
      </c>
      <c r="Y1104" s="5" t="str">
        <f>IF(AND(Tabla1[[#This Row],[num_sup]]=1,Tabla1[[#This Row],[num_ta]]=1),"CUMPLE","NO CUMPLE")</f>
        <v>CUMPLE</v>
      </c>
    </row>
    <row r="1105" spans="1:25" hidden="1" x14ac:dyDescent="0.25">
      <c r="A1105" t="s">
        <v>7</v>
      </c>
      <c r="B1105" t="s">
        <v>21</v>
      </c>
      <c r="C1105" t="s">
        <v>1181</v>
      </c>
      <c r="D1105" t="s">
        <v>15</v>
      </c>
      <c r="E1105" t="s">
        <v>21</v>
      </c>
      <c r="F1105" t="s">
        <v>848</v>
      </c>
      <c r="G1105">
        <v>10508</v>
      </c>
      <c r="H1105" t="s">
        <v>3935</v>
      </c>
      <c r="I1105">
        <v>3</v>
      </c>
      <c r="J1105">
        <v>2024</v>
      </c>
      <c r="K1105">
        <v>202403</v>
      </c>
      <c r="L1105">
        <v>202403</v>
      </c>
      <c r="M1105" t="s">
        <v>847</v>
      </c>
      <c r="N1105" t="s">
        <v>1794</v>
      </c>
      <c r="O1105" t="s">
        <v>1676</v>
      </c>
      <c r="P1105" t="s">
        <v>3391</v>
      </c>
      <c r="Q1105" s="1">
        <v>45166</v>
      </c>
      <c r="R1105">
        <v>1</v>
      </c>
      <c r="S1105">
        <v>0</v>
      </c>
      <c r="T1105">
        <v>1</v>
      </c>
      <c r="U1105">
        <v>0</v>
      </c>
      <c r="V1105" t="s">
        <v>4014</v>
      </c>
      <c r="W1105" t="str">
        <f>IF(Tabla1[[#This Row],[num_sup]]=1,"CUMPLE SF","NO CUMPLE SF")</f>
        <v>CUMPLE SF</v>
      </c>
      <c r="X1105" t="str">
        <f>IF(Tabla1[[#This Row],[num_ta]]=1,"SI CUMPLE TA","NO CUMPLE TA")</f>
        <v>NO CUMPLE TA</v>
      </c>
      <c r="Y1105" s="5" t="str">
        <f>IF(AND(Tabla1[[#This Row],[num_sup]]=1,Tabla1[[#This Row],[num_ta]]=1),"CUMPLE","NO CUMPLE")</f>
        <v>NO CUMPLE</v>
      </c>
    </row>
    <row r="1106" spans="1:25" hidden="1" x14ac:dyDescent="0.25">
      <c r="A1106" t="s">
        <v>7</v>
      </c>
      <c r="B1106" t="s">
        <v>21</v>
      </c>
      <c r="C1106" t="s">
        <v>21</v>
      </c>
      <c r="D1106" t="s">
        <v>15</v>
      </c>
      <c r="E1106" t="s">
        <v>72</v>
      </c>
      <c r="F1106" t="s">
        <v>72</v>
      </c>
      <c r="G1106">
        <v>10509</v>
      </c>
      <c r="H1106" t="s">
        <v>3935</v>
      </c>
      <c r="I1106">
        <v>3</v>
      </c>
      <c r="J1106">
        <v>2024</v>
      </c>
      <c r="K1106">
        <v>202403</v>
      </c>
      <c r="L1106">
        <v>202403</v>
      </c>
      <c r="M1106" t="s">
        <v>854</v>
      </c>
      <c r="N1106" t="s">
        <v>1693</v>
      </c>
      <c r="O1106" t="s">
        <v>1743</v>
      </c>
      <c r="P1106" t="s">
        <v>3390</v>
      </c>
      <c r="Q1106" s="1">
        <v>45165</v>
      </c>
      <c r="R1106">
        <v>1</v>
      </c>
      <c r="S1106">
        <v>0</v>
      </c>
      <c r="T1106">
        <v>0</v>
      </c>
      <c r="U1106">
        <v>0</v>
      </c>
      <c r="V1106" t="s">
        <v>4014</v>
      </c>
      <c r="W1106" t="str">
        <f>IF(Tabla1[[#This Row],[num_sup]]=1,"CUMPLE SF","NO CUMPLE SF")</f>
        <v>NO CUMPLE SF</v>
      </c>
      <c r="X1106" t="str">
        <f>IF(Tabla1[[#This Row],[num_ta]]=1,"SI CUMPLE TA","NO CUMPLE TA")</f>
        <v>NO CUMPLE TA</v>
      </c>
      <c r="Y1106" s="5" t="str">
        <f>IF(AND(Tabla1[[#This Row],[num_sup]]=1,Tabla1[[#This Row],[num_ta]]=1),"CUMPLE","NO CUMPLE")</f>
        <v>NO CUMPLE</v>
      </c>
    </row>
    <row r="1107" spans="1:25" hidden="1" x14ac:dyDescent="0.25">
      <c r="A1107" t="s">
        <v>7</v>
      </c>
      <c r="B1107" t="s">
        <v>21</v>
      </c>
      <c r="C1107" t="s">
        <v>21</v>
      </c>
      <c r="D1107" t="s">
        <v>15</v>
      </c>
      <c r="E1107" t="s">
        <v>21</v>
      </c>
      <c r="F1107" t="s">
        <v>1400</v>
      </c>
      <c r="G1107">
        <v>10509</v>
      </c>
      <c r="H1107" t="s">
        <v>3935</v>
      </c>
      <c r="I1107">
        <v>3</v>
      </c>
      <c r="J1107">
        <v>2024</v>
      </c>
      <c r="K1107">
        <v>202403</v>
      </c>
      <c r="L1107">
        <v>202403</v>
      </c>
      <c r="M1107" t="s">
        <v>855</v>
      </c>
      <c r="N1107" t="s">
        <v>2218</v>
      </c>
      <c r="O1107" t="s">
        <v>1798</v>
      </c>
      <c r="P1107" t="s">
        <v>3389</v>
      </c>
      <c r="Q1107" s="1">
        <v>45173</v>
      </c>
      <c r="R1107">
        <v>1</v>
      </c>
      <c r="S1107">
        <v>0</v>
      </c>
      <c r="T1107">
        <v>1</v>
      </c>
      <c r="U1107">
        <v>0</v>
      </c>
      <c r="V1107" t="s">
        <v>4014</v>
      </c>
      <c r="W1107" t="str">
        <f>IF(Tabla1[[#This Row],[num_sup]]=1,"CUMPLE SF","NO CUMPLE SF")</f>
        <v>CUMPLE SF</v>
      </c>
      <c r="X1107" t="str">
        <f>IF(Tabla1[[#This Row],[num_ta]]=1,"SI CUMPLE TA","NO CUMPLE TA")</f>
        <v>NO CUMPLE TA</v>
      </c>
      <c r="Y1107" s="5" t="str">
        <f>IF(AND(Tabla1[[#This Row],[num_sup]]=1,Tabla1[[#This Row],[num_ta]]=1),"CUMPLE","NO CUMPLE")</f>
        <v>NO CUMPLE</v>
      </c>
    </row>
    <row r="1108" spans="1:25" hidden="1" x14ac:dyDescent="0.25">
      <c r="A1108" t="s">
        <v>7</v>
      </c>
      <c r="B1108" t="s">
        <v>21</v>
      </c>
      <c r="C1108" t="s">
        <v>75</v>
      </c>
      <c r="D1108" t="s">
        <v>15</v>
      </c>
      <c r="E1108" t="s">
        <v>75</v>
      </c>
      <c r="F1108" t="s">
        <v>75</v>
      </c>
      <c r="G1108">
        <v>10512</v>
      </c>
      <c r="H1108" t="s">
        <v>3935</v>
      </c>
      <c r="I1108">
        <v>3</v>
      </c>
      <c r="J1108">
        <v>2024</v>
      </c>
      <c r="K1108">
        <v>202403</v>
      </c>
      <c r="L1108">
        <v>202403</v>
      </c>
      <c r="M1108" t="s">
        <v>877</v>
      </c>
      <c r="N1108" t="s">
        <v>1714</v>
      </c>
      <c r="O1108" t="s">
        <v>1695</v>
      </c>
      <c r="P1108" t="s">
        <v>3388</v>
      </c>
      <c r="Q1108" s="1">
        <v>45148</v>
      </c>
      <c r="R1108">
        <v>1</v>
      </c>
      <c r="S1108">
        <v>1</v>
      </c>
      <c r="T1108">
        <v>1</v>
      </c>
      <c r="U1108">
        <v>1</v>
      </c>
      <c r="V1108" t="s">
        <v>4014</v>
      </c>
      <c r="W1108" t="str">
        <f>IF(Tabla1[[#This Row],[num_sup]]=1,"CUMPLE SF","NO CUMPLE SF")</f>
        <v>CUMPLE SF</v>
      </c>
      <c r="X1108" t="str">
        <f>IF(Tabla1[[#This Row],[num_ta]]=1,"SI CUMPLE TA","NO CUMPLE TA")</f>
        <v>SI CUMPLE TA</v>
      </c>
      <c r="Y1108" s="5" t="str">
        <f>IF(AND(Tabla1[[#This Row],[num_sup]]=1,Tabla1[[#This Row],[num_ta]]=1),"CUMPLE","NO CUMPLE")</f>
        <v>CUMPLE</v>
      </c>
    </row>
    <row r="1109" spans="1:25" hidden="1" x14ac:dyDescent="0.25">
      <c r="A1109" t="s">
        <v>7</v>
      </c>
      <c r="B1109" t="s">
        <v>21</v>
      </c>
      <c r="C1109" t="s">
        <v>75</v>
      </c>
      <c r="D1109" t="s">
        <v>15</v>
      </c>
      <c r="E1109" t="s">
        <v>75</v>
      </c>
      <c r="F1109" t="s">
        <v>75</v>
      </c>
      <c r="G1109">
        <v>10512</v>
      </c>
      <c r="H1109" t="s">
        <v>3936</v>
      </c>
      <c r="I1109">
        <v>3</v>
      </c>
      <c r="J1109">
        <v>2024</v>
      </c>
      <c r="K1109">
        <v>202403</v>
      </c>
      <c r="L1109">
        <v>202403</v>
      </c>
      <c r="M1109" t="s">
        <v>1615</v>
      </c>
      <c r="N1109" t="s">
        <v>1708</v>
      </c>
      <c r="O1109" t="s">
        <v>3387</v>
      </c>
      <c r="P1109" t="s">
        <v>3386</v>
      </c>
      <c r="Q1109" s="1">
        <v>45164</v>
      </c>
      <c r="R1109">
        <v>1</v>
      </c>
      <c r="S1109">
        <v>0</v>
      </c>
      <c r="T1109">
        <v>1</v>
      </c>
      <c r="U1109">
        <v>0</v>
      </c>
      <c r="V1109" t="s">
        <v>4014</v>
      </c>
      <c r="W1109" t="str">
        <f>IF(Tabla1[[#This Row],[num_sup]]=1,"CUMPLE SF","NO CUMPLE SF")</f>
        <v>CUMPLE SF</v>
      </c>
      <c r="X1109" t="str">
        <f>IF(Tabla1[[#This Row],[num_ta]]=1,"SI CUMPLE TA","NO CUMPLE TA")</f>
        <v>NO CUMPLE TA</v>
      </c>
      <c r="Y1109" s="5" t="str">
        <f>IF(AND(Tabla1[[#This Row],[num_sup]]=1,Tabla1[[#This Row],[num_ta]]=1),"CUMPLE","NO CUMPLE")</f>
        <v>NO CUMPLE</v>
      </c>
    </row>
    <row r="1110" spans="1:25" hidden="1" x14ac:dyDescent="0.25">
      <c r="A1110" t="s">
        <v>7</v>
      </c>
      <c r="B1110" t="s">
        <v>21</v>
      </c>
      <c r="C1110" t="s">
        <v>75</v>
      </c>
      <c r="D1110" t="s">
        <v>15</v>
      </c>
      <c r="E1110" t="s">
        <v>75</v>
      </c>
      <c r="F1110" t="s">
        <v>579</v>
      </c>
      <c r="G1110">
        <v>10512</v>
      </c>
      <c r="H1110" t="s">
        <v>3935</v>
      </c>
      <c r="I1110">
        <v>3</v>
      </c>
      <c r="J1110">
        <v>2024</v>
      </c>
      <c r="K1110">
        <v>202403</v>
      </c>
      <c r="L1110">
        <v>202403</v>
      </c>
      <c r="M1110" t="s">
        <v>878</v>
      </c>
      <c r="N1110" t="s">
        <v>1860</v>
      </c>
      <c r="O1110" t="s">
        <v>1784</v>
      </c>
      <c r="P1110" t="s">
        <v>3385</v>
      </c>
      <c r="Q1110" s="1">
        <v>45154</v>
      </c>
      <c r="R1110">
        <v>1</v>
      </c>
      <c r="S1110">
        <v>0</v>
      </c>
      <c r="T1110">
        <v>1</v>
      </c>
      <c r="U1110">
        <v>0</v>
      </c>
      <c r="V1110" t="s">
        <v>4014</v>
      </c>
      <c r="W1110" t="str">
        <f>IF(Tabla1[[#This Row],[num_sup]]=1,"CUMPLE SF","NO CUMPLE SF")</f>
        <v>CUMPLE SF</v>
      </c>
      <c r="X1110" t="str">
        <f>IF(Tabla1[[#This Row],[num_ta]]=1,"SI CUMPLE TA","NO CUMPLE TA")</f>
        <v>NO CUMPLE TA</v>
      </c>
      <c r="Y1110" s="5" t="str">
        <f>IF(AND(Tabla1[[#This Row],[num_sup]]=1,Tabla1[[#This Row],[num_ta]]=1),"CUMPLE","NO CUMPLE")</f>
        <v>NO CUMPLE</v>
      </c>
    </row>
    <row r="1111" spans="1:25" hidden="1" x14ac:dyDescent="0.25">
      <c r="A1111" t="s">
        <v>7</v>
      </c>
      <c r="B1111" t="s">
        <v>21</v>
      </c>
      <c r="C1111" t="s">
        <v>75</v>
      </c>
      <c r="D1111" t="s">
        <v>15</v>
      </c>
      <c r="E1111" t="s">
        <v>75</v>
      </c>
      <c r="F1111" t="s">
        <v>579</v>
      </c>
      <c r="G1111">
        <v>10512</v>
      </c>
      <c r="H1111" t="s">
        <v>3935</v>
      </c>
      <c r="I1111">
        <v>3</v>
      </c>
      <c r="J1111">
        <v>2024</v>
      </c>
      <c r="K1111">
        <v>202403</v>
      </c>
      <c r="L1111">
        <v>202403</v>
      </c>
      <c r="M1111" t="s">
        <v>879</v>
      </c>
      <c r="N1111" t="s">
        <v>1737</v>
      </c>
      <c r="O1111" t="s">
        <v>1716</v>
      </c>
      <c r="P1111" t="s">
        <v>3384</v>
      </c>
      <c r="Q1111" s="1">
        <v>45163</v>
      </c>
      <c r="R1111">
        <v>1</v>
      </c>
      <c r="S1111">
        <v>0</v>
      </c>
      <c r="T1111">
        <v>1</v>
      </c>
      <c r="U1111">
        <v>0</v>
      </c>
      <c r="V1111" t="s">
        <v>4014</v>
      </c>
      <c r="W1111" t="str">
        <f>IF(Tabla1[[#This Row],[num_sup]]=1,"CUMPLE SF","NO CUMPLE SF")</f>
        <v>CUMPLE SF</v>
      </c>
      <c r="X1111" t="str">
        <f>IF(Tabla1[[#This Row],[num_ta]]=1,"SI CUMPLE TA","NO CUMPLE TA")</f>
        <v>NO CUMPLE TA</v>
      </c>
      <c r="Y1111" s="5" t="str">
        <f>IF(AND(Tabla1[[#This Row],[num_sup]]=1,Tabla1[[#This Row],[num_ta]]=1),"CUMPLE","NO CUMPLE")</f>
        <v>NO CUMPLE</v>
      </c>
    </row>
    <row r="1112" spans="1:25" hidden="1" x14ac:dyDescent="0.25">
      <c r="A1112" t="s">
        <v>7</v>
      </c>
      <c r="B1112" t="s">
        <v>21</v>
      </c>
      <c r="C1112" t="s">
        <v>75</v>
      </c>
      <c r="D1112" t="s">
        <v>15</v>
      </c>
      <c r="E1112" t="s">
        <v>75</v>
      </c>
      <c r="F1112" t="s">
        <v>585</v>
      </c>
      <c r="G1112">
        <v>10512</v>
      </c>
      <c r="H1112" t="s">
        <v>3935</v>
      </c>
      <c r="I1112">
        <v>3</v>
      </c>
      <c r="J1112">
        <v>2024</v>
      </c>
      <c r="K1112">
        <v>202403</v>
      </c>
      <c r="L1112">
        <v>202403</v>
      </c>
      <c r="M1112" t="s">
        <v>880</v>
      </c>
      <c r="N1112" t="s">
        <v>1671</v>
      </c>
      <c r="O1112" t="s">
        <v>2297</v>
      </c>
      <c r="P1112" t="s">
        <v>1762</v>
      </c>
      <c r="Q1112" s="1">
        <v>45165</v>
      </c>
      <c r="R1112">
        <v>1</v>
      </c>
      <c r="S1112">
        <v>0</v>
      </c>
      <c r="T1112">
        <v>1</v>
      </c>
      <c r="U1112">
        <v>0</v>
      </c>
      <c r="V1112" t="s">
        <v>4014</v>
      </c>
      <c r="W1112" t="str">
        <f>IF(Tabla1[[#This Row],[num_sup]]=1,"CUMPLE SF","NO CUMPLE SF")</f>
        <v>CUMPLE SF</v>
      </c>
      <c r="X1112" t="str">
        <f>IF(Tabla1[[#This Row],[num_ta]]=1,"SI CUMPLE TA","NO CUMPLE TA")</f>
        <v>NO CUMPLE TA</v>
      </c>
      <c r="Y1112" s="5" t="str">
        <f>IF(AND(Tabla1[[#This Row],[num_sup]]=1,Tabla1[[#This Row],[num_ta]]=1),"CUMPLE","NO CUMPLE")</f>
        <v>NO CUMPLE</v>
      </c>
    </row>
    <row r="1113" spans="1:25" hidden="1" x14ac:dyDescent="0.25">
      <c r="A1113" t="s">
        <v>7</v>
      </c>
      <c r="B1113" t="s">
        <v>21</v>
      </c>
      <c r="C1113" t="s">
        <v>985</v>
      </c>
      <c r="D1113" t="s">
        <v>15</v>
      </c>
      <c r="E1113" t="s">
        <v>356</v>
      </c>
      <c r="F1113" t="s">
        <v>359</v>
      </c>
      <c r="G1113">
        <v>10513</v>
      </c>
      <c r="H1113" t="s">
        <v>3935</v>
      </c>
      <c r="I1113">
        <v>3</v>
      </c>
      <c r="J1113">
        <v>2024</v>
      </c>
      <c r="K1113">
        <v>202403</v>
      </c>
      <c r="L1113">
        <v>202403</v>
      </c>
      <c r="M1113" t="s">
        <v>1613</v>
      </c>
      <c r="N1113" t="s">
        <v>2582</v>
      </c>
      <c r="O1113" t="s">
        <v>1700</v>
      </c>
      <c r="P1113" t="s">
        <v>3382</v>
      </c>
      <c r="Q1113" s="1">
        <v>45144</v>
      </c>
      <c r="R1113">
        <v>1</v>
      </c>
      <c r="S1113">
        <v>1</v>
      </c>
      <c r="T1113">
        <v>1</v>
      </c>
      <c r="U1113">
        <v>1</v>
      </c>
      <c r="V1113" t="s">
        <v>4014</v>
      </c>
      <c r="W1113" t="str">
        <f>IF(Tabla1[[#This Row],[num_sup]]=1,"CUMPLE SF","NO CUMPLE SF")</f>
        <v>CUMPLE SF</v>
      </c>
      <c r="X1113" t="str">
        <f>IF(Tabla1[[#This Row],[num_ta]]=1,"SI CUMPLE TA","NO CUMPLE TA")</f>
        <v>SI CUMPLE TA</v>
      </c>
      <c r="Y1113" s="5" t="str">
        <f>IF(AND(Tabla1[[#This Row],[num_sup]]=1,Tabla1[[#This Row],[num_ta]]=1),"CUMPLE","NO CUMPLE")</f>
        <v>CUMPLE</v>
      </c>
    </row>
    <row r="1114" spans="1:25" hidden="1" x14ac:dyDescent="0.25">
      <c r="A1114" t="s">
        <v>7</v>
      </c>
      <c r="B1114" t="s">
        <v>21</v>
      </c>
      <c r="C1114" t="s">
        <v>985</v>
      </c>
      <c r="D1114" t="s">
        <v>15</v>
      </c>
      <c r="E1114" t="s">
        <v>356</v>
      </c>
      <c r="F1114" t="s">
        <v>359</v>
      </c>
      <c r="G1114">
        <v>10513</v>
      </c>
      <c r="H1114" t="s">
        <v>3935</v>
      </c>
      <c r="I1114">
        <v>3</v>
      </c>
      <c r="J1114">
        <v>2024</v>
      </c>
      <c r="K1114">
        <v>202403</v>
      </c>
      <c r="L1114">
        <v>202403</v>
      </c>
      <c r="M1114" t="s">
        <v>1612</v>
      </c>
      <c r="N1114" t="s">
        <v>2345</v>
      </c>
      <c r="O1114" t="s">
        <v>3381</v>
      </c>
      <c r="P1114" t="s">
        <v>3380</v>
      </c>
      <c r="Q1114" s="1">
        <v>45165</v>
      </c>
      <c r="R1114">
        <v>1</v>
      </c>
      <c r="S1114">
        <v>0</v>
      </c>
      <c r="T1114">
        <v>1</v>
      </c>
      <c r="U1114">
        <v>0</v>
      </c>
      <c r="V1114" t="s">
        <v>4014</v>
      </c>
      <c r="W1114" t="str">
        <f>IF(Tabla1[[#This Row],[num_sup]]=1,"CUMPLE SF","NO CUMPLE SF")</f>
        <v>CUMPLE SF</v>
      </c>
      <c r="X1114" t="str">
        <f>IF(Tabla1[[#This Row],[num_ta]]=1,"SI CUMPLE TA","NO CUMPLE TA")</f>
        <v>NO CUMPLE TA</v>
      </c>
      <c r="Y1114" s="5" t="str">
        <f>IF(AND(Tabla1[[#This Row],[num_sup]]=1,Tabla1[[#This Row],[num_ta]]=1),"CUMPLE","NO CUMPLE")</f>
        <v>NO CUMPLE</v>
      </c>
    </row>
    <row r="1115" spans="1:25" hidden="1" x14ac:dyDescent="0.25">
      <c r="A1115" t="s">
        <v>7</v>
      </c>
      <c r="B1115" t="s">
        <v>21</v>
      </c>
      <c r="C1115" t="s">
        <v>985</v>
      </c>
      <c r="D1115" t="s">
        <v>15</v>
      </c>
      <c r="E1115" t="s">
        <v>356</v>
      </c>
      <c r="F1115" t="s">
        <v>359</v>
      </c>
      <c r="G1115">
        <v>10513</v>
      </c>
      <c r="H1115" t="s">
        <v>3935</v>
      </c>
      <c r="I1115">
        <v>3</v>
      </c>
      <c r="J1115">
        <v>2024</v>
      </c>
      <c r="K1115">
        <v>202403</v>
      </c>
      <c r="L1115">
        <v>202403</v>
      </c>
      <c r="M1115" t="s">
        <v>1614</v>
      </c>
      <c r="N1115" t="s">
        <v>2257</v>
      </c>
      <c r="O1115" t="s">
        <v>2500</v>
      </c>
      <c r="P1115" t="s">
        <v>3383</v>
      </c>
      <c r="Q1115" s="1">
        <v>45164</v>
      </c>
      <c r="R1115">
        <v>1</v>
      </c>
      <c r="S1115">
        <v>0</v>
      </c>
      <c r="T1115">
        <v>1</v>
      </c>
      <c r="U1115">
        <v>0</v>
      </c>
      <c r="V1115" t="s">
        <v>4014</v>
      </c>
      <c r="W1115" t="str">
        <f>IF(Tabla1[[#This Row],[num_sup]]=1,"CUMPLE SF","NO CUMPLE SF")</f>
        <v>CUMPLE SF</v>
      </c>
      <c r="X1115" t="str">
        <f>IF(Tabla1[[#This Row],[num_ta]]=1,"SI CUMPLE TA","NO CUMPLE TA")</f>
        <v>NO CUMPLE TA</v>
      </c>
      <c r="Y1115" s="5" t="str">
        <f>IF(AND(Tabla1[[#This Row],[num_sup]]=1,Tabla1[[#This Row],[num_ta]]=1),"CUMPLE","NO CUMPLE")</f>
        <v>NO CUMPLE</v>
      </c>
    </row>
    <row r="1116" spans="1:25" hidden="1" x14ac:dyDescent="0.25">
      <c r="A1116" t="s">
        <v>7</v>
      </c>
      <c r="B1116" t="s">
        <v>21</v>
      </c>
      <c r="C1116" t="s">
        <v>923</v>
      </c>
      <c r="D1116" t="s">
        <v>3998</v>
      </c>
      <c r="E1116" t="s">
        <v>3999</v>
      </c>
      <c r="F1116" t="s">
        <v>4000</v>
      </c>
      <c r="G1116">
        <v>10514</v>
      </c>
      <c r="H1116" t="s">
        <v>3935</v>
      </c>
      <c r="I1116">
        <v>3</v>
      </c>
      <c r="J1116">
        <v>2024</v>
      </c>
      <c r="K1116">
        <v>202403</v>
      </c>
      <c r="L1116">
        <v>202403</v>
      </c>
      <c r="M1116" t="s">
        <v>1217</v>
      </c>
      <c r="N1116" t="s">
        <v>2180</v>
      </c>
      <c r="O1116" t="s">
        <v>2585</v>
      </c>
      <c r="P1116" t="s">
        <v>3379</v>
      </c>
      <c r="Q1116" s="1">
        <v>45156</v>
      </c>
      <c r="R1116">
        <v>1</v>
      </c>
      <c r="S1116">
        <v>0</v>
      </c>
      <c r="T1116">
        <v>0</v>
      </c>
      <c r="U1116">
        <v>0</v>
      </c>
      <c r="V1116" t="s">
        <v>4014</v>
      </c>
      <c r="W1116" t="str">
        <f>IF(Tabla1[[#This Row],[num_sup]]=1,"CUMPLE SF","NO CUMPLE SF")</f>
        <v>NO CUMPLE SF</v>
      </c>
      <c r="X1116" t="str">
        <f>IF(Tabla1[[#This Row],[num_ta]]=1,"SI CUMPLE TA","NO CUMPLE TA")</f>
        <v>NO CUMPLE TA</v>
      </c>
      <c r="Y1116" s="5" t="str">
        <f>IF(AND(Tabla1[[#This Row],[num_sup]]=1,Tabla1[[#This Row],[num_ta]]=1),"CUMPLE","NO CUMPLE")</f>
        <v>NO CUMPLE</v>
      </c>
    </row>
    <row r="1117" spans="1:25" hidden="1" x14ac:dyDescent="0.25">
      <c r="A1117" t="s">
        <v>7</v>
      </c>
      <c r="B1117" t="s">
        <v>21</v>
      </c>
      <c r="C1117" t="s">
        <v>923</v>
      </c>
      <c r="D1117" t="s">
        <v>3998</v>
      </c>
      <c r="E1117" t="s">
        <v>3999</v>
      </c>
      <c r="F1117" t="s">
        <v>4000</v>
      </c>
      <c r="G1117">
        <v>10514</v>
      </c>
      <c r="H1117" t="s">
        <v>3936</v>
      </c>
      <c r="I1117">
        <v>3</v>
      </c>
      <c r="J1117">
        <v>2024</v>
      </c>
      <c r="K1117">
        <v>202403</v>
      </c>
      <c r="L1117">
        <v>202403</v>
      </c>
      <c r="M1117" t="s">
        <v>1211</v>
      </c>
      <c r="N1117" t="s">
        <v>3378</v>
      </c>
      <c r="O1117" t="s">
        <v>1682</v>
      </c>
      <c r="P1117" t="s">
        <v>3377</v>
      </c>
      <c r="Q1117" s="1">
        <v>45173</v>
      </c>
      <c r="R1117">
        <v>1</v>
      </c>
      <c r="S1117">
        <v>0</v>
      </c>
      <c r="T1117">
        <v>0</v>
      </c>
      <c r="U1117">
        <v>0</v>
      </c>
      <c r="V1117" t="s">
        <v>4014</v>
      </c>
      <c r="W1117" t="str">
        <f>IF(Tabla1[[#This Row],[num_sup]]=1,"CUMPLE SF","NO CUMPLE SF")</f>
        <v>NO CUMPLE SF</v>
      </c>
      <c r="X1117" t="str">
        <f>IF(Tabla1[[#This Row],[num_ta]]=1,"SI CUMPLE TA","NO CUMPLE TA")</f>
        <v>NO CUMPLE TA</v>
      </c>
      <c r="Y1117" s="5" t="str">
        <f>IF(AND(Tabla1[[#This Row],[num_sup]]=1,Tabla1[[#This Row],[num_ta]]=1),"CUMPLE","NO CUMPLE")</f>
        <v>NO CUMPLE</v>
      </c>
    </row>
    <row r="1118" spans="1:25" hidden="1" x14ac:dyDescent="0.25">
      <c r="A1118" t="s">
        <v>7</v>
      </c>
      <c r="B1118" t="s">
        <v>21</v>
      </c>
      <c r="C1118" t="s">
        <v>923</v>
      </c>
      <c r="D1118" t="s">
        <v>15</v>
      </c>
      <c r="E1118" t="s">
        <v>76</v>
      </c>
      <c r="F1118" t="s">
        <v>1060</v>
      </c>
      <c r="G1118">
        <v>10514</v>
      </c>
      <c r="H1118" t="s">
        <v>3935</v>
      </c>
      <c r="I1118">
        <v>3</v>
      </c>
      <c r="J1118">
        <v>2024</v>
      </c>
      <c r="K1118">
        <v>202403</v>
      </c>
      <c r="L1118">
        <v>202403</v>
      </c>
      <c r="M1118" t="s">
        <v>1213</v>
      </c>
      <c r="N1118" t="s">
        <v>3376</v>
      </c>
      <c r="O1118" t="s">
        <v>1754</v>
      </c>
      <c r="P1118" t="s">
        <v>3375</v>
      </c>
      <c r="Q1118" s="1">
        <v>45163</v>
      </c>
      <c r="R1118">
        <v>1</v>
      </c>
      <c r="S1118">
        <v>1</v>
      </c>
      <c r="T1118">
        <v>1</v>
      </c>
      <c r="U1118">
        <v>1</v>
      </c>
      <c r="V1118" t="s">
        <v>4014</v>
      </c>
      <c r="W1118" t="str">
        <f>IF(Tabla1[[#This Row],[num_sup]]=1,"CUMPLE SF","NO CUMPLE SF")</f>
        <v>CUMPLE SF</v>
      </c>
      <c r="X1118" t="str">
        <f>IF(Tabla1[[#This Row],[num_ta]]=1,"SI CUMPLE TA","NO CUMPLE TA")</f>
        <v>SI CUMPLE TA</v>
      </c>
      <c r="Y1118" s="5" t="str">
        <f>IF(AND(Tabla1[[#This Row],[num_sup]]=1,Tabla1[[#This Row],[num_ta]]=1),"CUMPLE","NO CUMPLE")</f>
        <v>CUMPLE</v>
      </c>
    </row>
    <row r="1119" spans="1:25" hidden="1" x14ac:dyDescent="0.25">
      <c r="A1119" t="s">
        <v>7</v>
      </c>
      <c r="B1119" t="s">
        <v>21</v>
      </c>
      <c r="C1119" t="s">
        <v>923</v>
      </c>
      <c r="D1119" t="s">
        <v>15</v>
      </c>
      <c r="E1119" t="s">
        <v>76</v>
      </c>
      <c r="F1119" t="s">
        <v>922</v>
      </c>
      <c r="G1119">
        <v>10514</v>
      </c>
      <c r="H1119" t="s">
        <v>3935</v>
      </c>
      <c r="I1119">
        <v>3</v>
      </c>
      <c r="J1119">
        <v>2024</v>
      </c>
      <c r="K1119">
        <v>202403</v>
      </c>
      <c r="L1119">
        <v>202403</v>
      </c>
      <c r="M1119" t="s">
        <v>1611</v>
      </c>
      <c r="N1119" t="s">
        <v>1704</v>
      </c>
      <c r="O1119" t="s">
        <v>1772</v>
      </c>
      <c r="P1119" t="s">
        <v>3374</v>
      </c>
      <c r="Q1119" s="1">
        <v>45143</v>
      </c>
      <c r="R1119">
        <v>1</v>
      </c>
      <c r="S1119">
        <v>1</v>
      </c>
      <c r="T1119">
        <v>1</v>
      </c>
      <c r="U1119">
        <v>1</v>
      </c>
      <c r="V1119" t="s">
        <v>4014</v>
      </c>
      <c r="W1119" t="str">
        <f>IF(Tabla1[[#This Row],[num_sup]]=1,"CUMPLE SF","NO CUMPLE SF")</f>
        <v>CUMPLE SF</v>
      </c>
      <c r="X1119" t="str">
        <f>IF(Tabla1[[#This Row],[num_ta]]=1,"SI CUMPLE TA","NO CUMPLE TA")</f>
        <v>SI CUMPLE TA</v>
      </c>
      <c r="Y1119" s="5" t="str">
        <f>IF(AND(Tabla1[[#This Row],[num_sup]]=1,Tabla1[[#This Row],[num_ta]]=1),"CUMPLE","NO CUMPLE")</f>
        <v>CUMPLE</v>
      </c>
    </row>
    <row r="1120" spans="1:25" hidden="1" x14ac:dyDescent="0.25">
      <c r="A1120" t="s">
        <v>7</v>
      </c>
      <c r="B1120" t="s">
        <v>21</v>
      </c>
      <c r="C1120" t="s">
        <v>923</v>
      </c>
      <c r="D1120" t="s">
        <v>15</v>
      </c>
      <c r="E1120" t="s">
        <v>76</v>
      </c>
      <c r="F1120" t="s">
        <v>922</v>
      </c>
      <c r="G1120">
        <v>10514</v>
      </c>
      <c r="H1120" t="s">
        <v>3935</v>
      </c>
      <c r="I1120">
        <v>3</v>
      </c>
      <c r="J1120">
        <v>2024</v>
      </c>
      <c r="K1120">
        <v>202403</v>
      </c>
      <c r="L1120">
        <v>202403</v>
      </c>
      <c r="M1120" t="s">
        <v>1218</v>
      </c>
      <c r="N1120" t="s">
        <v>1735</v>
      </c>
      <c r="O1120" t="s">
        <v>1681</v>
      </c>
      <c r="P1120" t="s">
        <v>3373</v>
      </c>
      <c r="Q1120" s="1">
        <v>45153</v>
      </c>
      <c r="R1120">
        <v>1</v>
      </c>
      <c r="S1120">
        <v>1</v>
      </c>
      <c r="T1120">
        <v>1</v>
      </c>
      <c r="U1120">
        <v>1</v>
      </c>
      <c r="V1120" t="s">
        <v>4014</v>
      </c>
      <c r="W1120" t="str">
        <f>IF(Tabla1[[#This Row],[num_sup]]=1,"CUMPLE SF","NO CUMPLE SF")</f>
        <v>CUMPLE SF</v>
      </c>
      <c r="X1120" t="str">
        <f>IF(Tabla1[[#This Row],[num_ta]]=1,"SI CUMPLE TA","NO CUMPLE TA")</f>
        <v>SI CUMPLE TA</v>
      </c>
      <c r="Y1120" s="5" t="str">
        <f>IF(AND(Tabla1[[#This Row],[num_sup]]=1,Tabla1[[#This Row],[num_ta]]=1),"CUMPLE","NO CUMPLE")</f>
        <v>CUMPLE</v>
      </c>
    </row>
    <row r="1121" spans="1:25" hidden="1" x14ac:dyDescent="0.25">
      <c r="A1121" t="s">
        <v>7</v>
      </c>
      <c r="B1121" t="s">
        <v>21</v>
      </c>
      <c r="C1121" t="s">
        <v>923</v>
      </c>
      <c r="D1121" t="s">
        <v>15</v>
      </c>
      <c r="E1121" t="s">
        <v>76</v>
      </c>
      <c r="F1121" t="s">
        <v>922</v>
      </c>
      <c r="G1121">
        <v>10514</v>
      </c>
      <c r="H1121" t="s">
        <v>3935</v>
      </c>
      <c r="I1121">
        <v>3</v>
      </c>
      <c r="J1121">
        <v>2024</v>
      </c>
      <c r="K1121">
        <v>202403</v>
      </c>
      <c r="L1121">
        <v>202403</v>
      </c>
      <c r="M1121" t="s">
        <v>1610</v>
      </c>
      <c r="N1121" t="s">
        <v>1700</v>
      </c>
      <c r="O1121" t="s">
        <v>2183</v>
      </c>
      <c r="P1121" t="s">
        <v>3372</v>
      </c>
      <c r="Q1121" s="1">
        <v>45156</v>
      </c>
      <c r="R1121">
        <v>1</v>
      </c>
      <c r="S1121">
        <v>1</v>
      </c>
      <c r="T1121">
        <v>1</v>
      </c>
      <c r="U1121">
        <v>1</v>
      </c>
      <c r="V1121" t="s">
        <v>4014</v>
      </c>
      <c r="W1121" t="str">
        <f>IF(Tabla1[[#This Row],[num_sup]]=1,"CUMPLE SF","NO CUMPLE SF")</f>
        <v>CUMPLE SF</v>
      </c>
      <c r="X1121" t="str">
        <f>IF(Tabla1[[#This Row],[num_ta]]=1,"SI CUMPLE TA","NO CUMPLE TA")</f>
        <v>SI CUMPLE TA</v>
      </c>
      <c r="Y1121" s="5" t="str">
        <f>IF(AND(Tabla1[[#This Row],[num_sup]]=1,Tabla1[[#This Row],[num_ta]]=1),"CUMPLE","NO CUMPLE")</f>
        <v>CUMPLE</v>
      </c>
    </row>
    <row r="1122" spans="1:25" hidden="1" x14ac:dyDescent="0.25">
      <c r="A1122" t="s">
        <v>7</v>
      </c>
      <c r="B1122" t="s">
        <v>21</v>
      </c>
      <c r="C1122" t="s">
        <v>923</v>
      </c>
      <c r="D1122" t="s">
        <v>15</v>
      </c>
      <c r="E1122" t="s">
        <v>76</v>
      </c>
      <c r="F1122" t="s">
        <v>923</v>
      </c>
      <c r="G1122">
        <v>10514</v>
      </c>
      <c r="H1122" t="s">
        <v>3935</v>
      </c>
      <c r="I1122">
        <v>3</v>
      </c>
      <c r="J1122">
        <v>2024</v>
      </c>
      <c r="K1122">
        <v>202403</v>
      </c>
      <c r="L1122">
        <v>202403</v>
      </c>
      <c r="M1122" t="s">
        <v>1212</v>
      </c>
      <c r="N1122" t="s">
        <v>1764</v>
      </c>
      <c r="O1122" t="s">
        <v>1676</v>
      </c>
      <c r="P1122" t="s">
        <v>3371</v>
      </c>
      <c r="Q1122" s="1">
        <v>45169</v>
      </c>
      <c r="R1122">
        <v>1</v>
      </c>
      <c r="S1122">
        <v>0</v>
      </c>
      <c r="T1122">
        <v>1</v>
      </c>
      <c r="U1122">
        <v>0</v>
      </c>
      <c r="V1122" t="s">
        <v>4014</v>
      </c>
      <c r="W1122" t="str">
        <f>IF(Tabla1[[#This Row],[num_sup]]=1,"CUMPLE SF","NO CUMPLE SF")</f>
        <v>CUMPLE SF</v>
      </c>
      <c r="X1122" t="str">
        <f>IF(Tabla1[[#This Row],[num_ta]]=1,"SI CUMPLE TA","NO CUMPLE TA")</f>
        <v>NO CUMPLE TA</v>
      </c>
      <c r="Y1122" s="5" t="str">
        <f>IF(AND(Tabla1[[#This Row],[num_sup]]=1,Tabla1[[#This Row],[num_ta]]=1),"CUMPLE","NO CUMPLE")</f>
        <v>NO CUMPLE</v>
      </c>
    </row>
    <row r="1123" spans="1:25" hidden="1" x14ac:dyDescent="0.25">
      <c r="A1123" t="s">
        <v>7</v>
      </c>
      <c r="B1123" t="s">
        <v>21</v>
      </c>
      <c r="C1123" t="s">
        <v>923</v>
      </c>
      <c r="D1123" t="s">
        <v>15</v>
      </c>
      <c r="E1123" t="s">
        <v>76</v>
      </c>
      <c r="F1123" t="s">
        <v>979</v>
      </c>
      <c r="G1123">
        <v>10514</v>
      </c>
      <c r="H1123" t="s">
        <v>3935</v>
      </c>
      <c r="I1123">
        <v>3</v>
      </c>
      <c r="J1123">
        <v>2024</v>
      </c>
      <c r="K1123">
        <v>202403</v>
      </c>
      <c r="L1123">
        <v>202403</v>
      </c>
      <c r="M1123" t="s">
        <v>1214</v>
      </c>
      <c r="N1123" t="s">
        <v>1738</v>
      </c>
      <c r="O1123" t="s">
        <v>1700</v>
      </c>
      <c r="P1123" t="s">
        <v>3370</v>
      </c>
      <c r="Q1123" s="1">
        <v>45161</v>
      </c>
      <c r="R1123">
        <v>1</v>
      </c>
      <c r="S1123">
        <v>0</v>
      </c>
      <c r="T1123">
        <v>1</v>
      </c>
      <c r="U1123">
        <v>0</v>
      </c>
      <c r="V1123" t="s">
        <v>4014</v>
      </c>
      <c r="W1123" t="str">
        <f>IF(Tabla1[[#This Row],[num_sup]]=1,"CUMPLE SF","NO CUMPLE SF")</f>
        <v>CUMPLE SF</v>
      </c>
      <c r="X1123" t="str">
        <f>IF(Tabla1[[#This Row],[num_ta]]=1,"SI CUMPLE TA","NO CUMPLE TA")</f>
        <v>NO CUMPLE TA</v>
      </c>
      <c r="Y1123" s="5" t="str">
        <f>IF(AND(Tabla1[[#This Row],[num_sup]]=1,Tabla1[[#This Row],[num_ta]]=1),"CUMPLE","NO CUMPLE")</f>
        <v>NO CUMPLE</v>
      </c>
    </row>
    <row r="1124" spans="1:25" hidden="1" x14ac:dyDescent="0.25">
      <c r="A1124" t="s">
        <v>7</v>
      </c>
      <c r="B1124" t="s">
        <v>21</v>
      </c>
      <c r="C1124" t="s">
        <v>923</v>
      </c>
      <c r="D1124" t="s">
        <v>15</v>
      </c>
      <c r="E1124" t="s">
        <v>76</v>
      </c>
      <c r="F1124" t="s">
        <v>975</v>
      </c>
      <c r="G1124">
        <v>10514</v>
      </c>
      <c r="H1124" t="s">
        <v>3935</v>
      </c>
      <c r="I1124">
        <v>3</v>
      </c>
      <c r="J1124">
        <v>2024</v>
      </c>
      <c r="K1124">
        <v>202403</v>
      </c>
      <c r="L1124">
        <v>202403</v>
      </c>
      <c r="M1124" t="s">
        <v>1216</v>
      </c>
      <c r="N1124" t="s">
        <v>2165</v>
      </c>
      <c r="O1124" t="s">
        <v>3369</v>
      </c>
      <c r="P1124" t="s">
        <v>3368</v>
      </c>
      <c r="Q1124" s="1">
        <v>45157</v>
      </c>
      <c r="R1124">
        <v>1</v>
      </c>
      <c r="S1124">
        <v>1</v>
      </c>
      <c r="T1124">
        <v>1</v>
      </c>
      <c r="U1124">
        <v>1</v>
      </c>
      <c r="V1124" t="s">
        <v>4014</v>
      </c>
      <c r="W1124" t="str">
        <f>IF(Tabla1[[#This Row],[num_sup]]=1,"CUMPLE SF","NO CUMPLE SF")</f>
        <v>CUMPLE SF</v>
      </c>
      <c r="X1124" t="str">
        <f>IF(Tabla1[[#This Row],[num_ta]]=1,"SI CUMPLE TA","NO CUMPLE TA")</f>
        <v>SI CUMPLE TA</v>
      </c>
      <c r="Y1124" s="5" t="str">
        <f>IF(AND(Tabla1[[#This Row],[num_sup]]=1,Tabla1[[#This Row],[num_ta]]=1),"CUMPLE","NO CUMPLE")</f>
        <v>CUMPLE</v>
      </c>
    </row>
    <row r="1125" spans="1:25" hidden="1" x14ac:dyDescent="0.25">
      <c r="A1125" t="s">
        <v>7</v>
      </c>
      <c r="B1125" t="s">
        <v>21</v>
      </c>
      <c r="C1125" t="s">
        <v>923</v>
      </c>
      <c r="D1125" t="s">
        <v>15</v>
      </c>
      <c r="E1125" t="s">
        <v>76</v>
      </c>
      <c r="F1125" t="s">
        <v>975</v>
      </c>
      <c r="G1125">
        <v>10514</v>
      </c>
      <c r="H1125" t="s">
        <v>3935</v>
      </c>
      <c r="I1125">
        <v>3</v>
      </c>
      <c r="J1125">
        <v>2024</v>
      </c>
      <c r="K1125">
        <v>202403</v>
      </c>
      <c r="L1125">
        <v>202403</v>
      </c>
      <c r="M1125" t="s">
        <v>1215</v>
      </c>
      <c r="N1125" t="s">
        <v>1950</v>
      </c>
      <c r="O1125" t="s">
        <v>2165</v>
      </c>
      <c r="P1125" t="s">
        <v>3367</v>
      </c>
      <c r="Q1125" s="1">
        <v>45158</v>
      </c>
      <c r="R1125">
        <v>1</v>
      </c>
      <c r="S1125">
        <v>1</v>
      </c>
      <c r="T1125">
        <v>1</v>
      </c>
      <c r="U1125">
        <v>1</v>
      </c>
      <c r="V1125" t="s">
        <v>4014</v>
      </c>
      <c r="W1125" t="str">
        <f>IF(Tabla1[[#This Row],[num_sup]]=1,"CUMPLE SF","NO CUMPLE SF")</f>
        <v>CUMPLE SF</v>
      </c>
      <c r="X1125" t="str">
        <f>IF(Tabla1[[#This Row],[num_ta]]=1,"SI CUMPLE TA","NO CUMPLE TA")</f>
        <v>SI CUMPLE TA</v>
      </c>
      <c r="Y1125" s="5" t="str">
        <f>IF(AND(Tabla1[[#This Row],[num_sup]]=1,Tabla1[[#This Row],[num_ta]]=1),"CUMPLE","NO CUMPLE")</f>
        <v>CUMPLE</v>
      </c>
    </row>
    <row r="1126" spans="1:25" hidden="1" x14ac:dyDescent="0.25">
      <c r="A1126" t="s">
        <v>7</v>
      </c>
      <c r="B1126" t="s">
        <v>21</v>
      </c>
      <c r="C1126" t="s">
        <v>920</v>
      </c>
      <c r="D1126" t="s">
        <v>15</v>
      </c>
      <c r="E1126" t="s">
        <v>356</v>
      </c>
      <c r="F1126" t="s">
        <v>356</v>
      </c>
      <c r="G1126">
        <v>10515</v>
      </c>
      <c r="H1126" t="s">
        <v>3935</v>
      </c>
      <c r="I1126">
        <v>3</v>
      </c>
      <c r="J1126">
        <v>2024</v>
      </c>
      <c r="K1126">
        <v>202403</v>
      </c>
      <c r="L1126">
        <v>202403</v>
      </c>
      <c r="M1126" t="s">
        <v>1210</v>
      </c>
      <c r="N1126" t="s">
        <v>2122</v>
      </c>
      <c r="O1126" t="s">
        <v>1682</v>
      </c>
      <c r="P1126" t="s">
        <v>3366</v>
      </c>
      <c r="Q1126" s="1">
        <v>45143</v>
      </c>
      <c r="R1126">
        <v>1</v>
      </c>
      <c r="S1126">
        <v>1</v>
      </c>
      <c r="T1126">
        <v>1</v>
      </c>
      <c r="U1126">
        <v>1</v>
      </c>
      <c r="V1126" t="s">
        <v>4014</v>
      </c>
      <c r="W1126" t="str">
        <f>IF(Tabla1[[#This Row],[num_sup]]=1,"CUMPLE SF","NO CUMPLE SF")</f>
        <v>CUMPLE SF</v>
      </c>
      <c r="X1126" t="str">
        <f>IF(Tabla1[[#This Row],[num_ta]]=1,"SI CUMPLE TA","NO CUMPLE TA")</f>
        <v>SI CUMPLE TA</v>
      </c>
      <c r="Y1126" s="5" t="str">
        <f>IF(AND(Tabla1[[#This Row],[num_sup]]=1,Tabla1[[#This Row],[num_ta]]=1),"CUMPLE","NO CUMPLE")</f>
        <v>CUMPLE</v>
      </c>
    </row>
    <row r="1127" spans="1:25" hidden="1" x14ac:dyDescent="0.25">
      <c r="A1127" t="s">
        <v>7</v>
      </c>
      <c r="B1127" t="s">
        <v>21</v>
      </c>
      <c r="C1127" t="s">
        <v>920</v>
      </c>
      <c r="D1127" t="s">
        <v>15</v>
      </c>
      <c r="E1127" t="s">
        <v>356</v>
      </c>
      <c r="F1127" t="s">
        <v>1062</v>
      </c>
      <c r="G1127">
        <v>10515</v>
      </c>
      <c r="H1127" t="s">
        <v>3935</v>
      </c>
      <c r="I1127">
        <v>3</v>
      </c>
      <c r="J1127">
        <v>2024</v>
      </c>
      <c r="K1127">
        <v>202403</v>
      </c>
      <c r="L1127">
        <v>202403</v>
      </c>
      <c r="M1127" t="s">
        <v>1207</v>
      </c>
      <c r="N1127" t="s">
        <v>1691</v>
      </c>
      <c r="O1127" t="s">
        <v>2089</v>
      </c>
      <c r="P1127" t="s">
        <v>3365</v>
      </c>
      <c r="Q1127" s="1">
        <v>45159</v>
      </c>
      <c r="R1127">
        <v>1</v>
      </c>
      <c r="S1127">
        <v>0</v>
      </c>
      <c r="T1127">
        <v>1</v>
      </c>
      <c r="U1127">
        <v>0</v>
      </c>
      <c r="V1127" t="s">
        <v>4014</v>
      </c>
      <c r="W1127" t="str">
        <f>IF(Tabla1[[#This Row],[num_sup]]=1,"CUMPLE SF","NO CUMPLE SF")</f>
        <v>CUMPLE SF</v>
      </c>
      <c r="X1127" t="str">
        <f>IF(Tabla1[[#This Row],[num_ta]]=1,"SI CUMPLE TA","NO CUMPLE TA")</f>
        <v>NO CUMPLE TA</v>
      </c>
      <c r="Y1127" s="5" t="str">
        <f>IF(AND(Tabla1[[#This Row],[num_sup]]=1,Tabla1[[#This Row],[num_ta]]=1),"CUMPLE","NO CUMPLE")</f>
        <v>NO CUMPLE</v>
      </c>
    </row>
    <row r="1128" spans="1:25" hidden="1" x14ac:dyDescent="0.25">
      <c r="A1128" t="s">
        <v>7</v>
      </c>
      <c r="B1128" t="s">
        <v>21</v>
      </c>
      <c r="C1128" t="s">
        <v>920</v>
      </c>
      <c r="D1128" t="s">
        <v>15</v>
      </c>
      <c r="E1128" t="s">
        <v>356</v>
      </c>
      <c r="F1128" t="s">
        <v>920</v>
      </c>
      <c r="G1128">
        <v>10515</v>
      </c>
      <c r="H1128" t="s">
        <v>3935</v>
      </c>
      <c r="I1128">
        <v>3</v>
      </c>
      <c r="J1128">
        <v>2024</v>
      </c>
      <c r="K1128">
        <v>202403</v>
      </c>
      <c r="L1128">
        <v>202403</v>
      </c>
      <c r="M1128" t="s">
        <v>1209</v>
      </c>
      <c r="N1128" t="s">
        <v>1832</v>
      </c>
      <c r="O1128" t="s">
        <v>1931</v>
      </c>
      <c r="P1128" t="s">
        <v>3364</v>
      </c>
      <c r="Q1128" s="1">
        <v>45151</v>
      </c>
      <c r="R1128">
        <v>1</v>
      </c>
      <c r="S1128">
        <v>1</v>
      </c>
      <c r="T1128">
        <v>1</v>
      </c>
      <c r="U1128">
        <v>1</v>
      </c>
      <c r="V1128" t="s">
        <v>4014</v>
      </c>
      <c r="W1128" t="str">
        <f>IF(Tabla1[[#This Row],[num_sup]]=1,"CUMPLE SF","NO CUMPLE SF")</f>
        <v>CUMPLE SF</v>
      </c>
      <c r="X1128" t="str">
        <f>IF(Tabla1[[#This Row],[num_ta]]=1,"SI CUMPLE TA","NO CUMPLE TA")</f>
        <v>SI CUMPLE TA</v>
      </c>
      <c r="Y1128" s="5" t="str">
        <f>IF(AND(Tabla1[[#This Row],[num_sup]]=1,Tabla1[[#This Row],[num_ta]]=1),"CUMPLE","NO CUMPLE")</f>
        <v>CUMPLE</v>
      </c>
    </row>
    <row r="1129" spans="1:25" hidden="1" x14ac:dyDescent="0.25">
      <c r="A1129" t="s">
        <v>7</v>
      </c>
      <c r="B1129" t="s">
        <v>21</v>
      </c>
      <c r="C1129" t="s">
        <v>920</v>
      </c>
      <c r="D1129" t="s">
        <v>15</v>
      </c>
      <c r="E1129" t="s">
        <v>75</v>
      </c>
      <c r="F1129" t="s">
        <v>1351</v>
      </c>
      <c r="G1129">
        <v>10515</v>
      </c>
      <c r="H1129" t="s">
        <v>3935</v>
      </c>
      <c r="I1129">
        <v>3</v>
      </c>
      <c r="J1129">
        <v>2024</v>
      </c>
      <c r="K1129">
        <v>202403</v>
      </c>
      <c r="L1129">
        <v>202403</v>
      </c>
      <c r="M1129" t="s">
        <v>1208</v>
      </c>
      <c r="N1129" t="s">
        <v>2772</v>
      </c>
      <c r="O1129" t="s">
        <v>913</v>
      </c>
      <c r="P1129" t="s">
        <v>3363</v>
      </c>
      <c r="Q1129" s="1">
        <v>45155</v>
      </c>
      <c r="R1129">
        <v>1</v>
      </c>
      <c r="S1129">
        <v>1</v>
      </c>
      <c r="T1129">
        <v>1</v>
      </c>
      <c r="U1129">
        <v>1</v>
      </c>
      <c r="V1129" t="s">
        <v>4014</v>
      </c>
      <c r="W1129" t="str">
        <f>IF(Tabla1[[#This Row],[num_sup]]=1,"CUMPLE SF","NO CUMPLE SF")</f>
        <v>CUMPLE SF</v>
      </c>
      <c r="X1129" t="str">
        <f>IF(Tabla1[[#This Row],[num_ta]]=1,"SI CUMPLE TA","NO CUMPLE TA")</f>
        <v>SI CUMPLE TA</v>
      </c>
      <c r="Y1129" s="5" t="str">
        <f>IF(AND(Tabla1[[#This Row],[num_sup]]=1,Tabla1[[#This Row],[num_ta]]=1),"CUMPLE","NO CUMPLE")</f>
        <v>CUMPLE</v>
      </c>
    </row>
    <row r="1130" spans="1:25" hidden="1" x14ac:dyDescent="0.25">
      <c r="A1130" t="s">
        <v>7</v>
      </c>
      <c r="B1130" t="s">
        <v>21</v>
      </c>
      <c r="C1130" t="s">
        <v>914</v>
      </c>
      <c r="D1130" t="s">
        <v>15</v>
      </c>
      <c r="E1130" t="s">
        <v>72</v>
      </c>
      <c r="F1130" t="s">
        <v>914</v>
      </c>
      <c r="G1130">
        <v>10520</v>
      </c>
      <c r="H1130" t="s">
        <v>3935</v>
      </c>
      <c r="I1130">
        <v>3</v>
      </c>
      <c r="J1130">
        <v>2024</v>
      </c>
      <c r="K1130">
        <v>202403</v>
      </c>
      <c r="L1130">
        <v>202403</v>
      </c>
      <c r="M1130" t="s">
        <v>1204</v>
      </c>
      <c r="N1130" t="s">
        <v>1838</v>
      </c>
      <c r="O1130" t="s">
        <v>1761</v>
      </c>
      <c r="P1130" t="s">
        <v>3362</v>
      </c>
      <c r="Q1130" s="1">
        <v>45156</v>
      </c>
      <c r="R1130">
        <v>1</v>
      </c>
      <c r="S1130">
        <v>1</v>
      </c>
      <c r="T1130">
        <v>1</v>
      </c>
      <c r="U1130">
        <v>1</v>
      </c>
      <c r="V1130" t="s">
        <v>4014</v>
      </c>
      <c r="W1130" t="str">
        <f>IF(Tabla1[[#This Row],[num_sup]]=1,"CUMPLE SF","NO CUMPLE SF")</f>
        <v>CUMPLE SF</v>
      </c>
      <c r="X1130" t="str">
        <f>IF(Tabla1[[#This Row],[num_ta]]=1,"SI CUMPLE TA","NO CUMPLE TA")</f>
        <v>SI CUMPLE TA</v>
      </c>
      <c r="Y1130" s="5" t="str">
        <f>IF(AND(Tabla1[[#This Row],[num_sup]]=1,Tabla1[[#This Row],[num_ta]]=1),"CUMPLE","NO CUMPLE")</f>
        <v>CUMPLE</v>
      </c>
    </row>
    <row r="1131" spans="1:25" hidden="1" x14ac:dyDescent="0.25">
      <c r="A1131" t="s">
        <v>7</v>
      </c>
      <c r="B1131" t="s">
        <v>21</v>
      </c>
      <c r="C1131" t="s">
        <v>914</v>
      </c>
      <c r="D1131" t="s">
        <v>15</v>
      </c>
      <c r="E1131" t="s">
        <v>96</v>
      </c>
      <c r="F1131" t="s">
        <v>1053</v>
      </c>
      <c r="G1131">
        <v>10520</v>
      </c>
      <c r="H1131" t="s">
        <v>3935</v>
      </c>
      <c r="I1131">
        <v>3</v>
      </c>
      <c r="J1131">
        <v>2024</v>
      </c>
      <c r="K1131">
        <v>202403</v>
      </c>
      <c r="L1131">
        <v>202403</v>
      </c>
      <c r="M1131" t="s">
        <v>1205</v>
      </c>
      <c r="N1131" t="s">
        <v>2666</v>
      </c>
      <c r="O1131" t="s">
        <v>1761</v>
      </c>
      <c r="P1131" t="s">
        <v>3361</v>
      </c>
      <c r="Q1131" s="1">
        <v>45154</v>
      </c>
      <c r="R1131">
        <v>1</v>
      </c>
      <c r="S1131">
        <v>1</v>
      </c>
      <c r="T1131">
        <v>1</v>
      </c>
      <c r="U1131">
        <v>1</v>
      </c>
      <c r="V1131" t="s">
        <v>4014</v>
      </c>
      <c r="W1131" t="str">
        <f>IF(Tabla1[[#This Row],[num_sup]]=1,"CUMPLE SF","NO CUMPLE SF")</f>
        <v>CUMPLE SF</v>
      </c>
      <c r="X1131" t="str">
        <f>IF(Tabla1[[#This Row],[num_ta]]=1,"SI CUMPLE TA","NO CUMPLE TA")</f>
        <v>SI CUMPLE TA</v>
      </c>
      <c r="Y1131" s="5" t="str">
        <f>IF(AND(Tabla1[[#This Row],[num_sup]]=1,Tabla1[[#This Row],[num_ta]]=1),"CUMPLE","NO CUMPLE")</f>
        <v>CUMPLE</v>
      </c>
    </row>
    <row r="1132" spans="1:25" hidden="1" x14ac:dyDescent="0.25">
      <c r="A1132" t="s">
        <v>7</v>
      </c>
      <c r="B1132" t="s">
        <v>21</v>
      </c>
      <c r="C1132" t="s">
        <v>914</v>
      </c>
      <c r="D1132" t="s">
        <v>15</v>
      </c>
      <c r="E1132" t="s">
        <v>96</v>
      </c>
      <c r="F1132" t="s">
        <v>913</v>
      </c>
      <c r="G1132">
        <v>10520</v>
      </c>
      <c r="H1132" t="s">
        <v>3935</v>
      </c>
      <c r="I1132">
        <v>3</v>
      </c>
      <c r="J1132">
        <v>2024</v>
      </c>
      <c r="K1132">
        <v>202403</v>
      </c>
      <c r="L1132">
        <v>202403</v>
      </c>
      <c r="M1132" t="s">
        <v>1206</v>
      </c>
      <c r="N1132" t="s">
        <v>1846</v>
      </c>
      <c r="O1132" t="s">
        <v>2212</v>
      </c>
      <c r="P1132" t="s">
        <v>3360</v>
      </c>
      <c r="Q1132" s="1">
        <v>45145</v>
      </c>
      <c r="R1132">
        <v>1</v>
      </c>
      <c r="S1132">
        <v>1</v>
      </c>
      <c r="T1132">
        <v>1</v>
      </c>
      <c r="U1132">
        <v>1</v>
      </c>
      <c r="V1132" t="s">
        <v>4014</v>
      </c>
      <c r="W1132" t="str">
        <f>IF(Tabla1[[#This Row],[num_sup]]=1,"CUMPLE SF","NO CUMPLE SF")</f>
        <v>CUMPLE SF</v>
      </c>
      <c r="X1132" t="str">
        <f>IF(Tabla1[[#This Row],[num_ta]]=1,"SI CUMPLE TA","NO CUMPLE TA")</f>
        <v>SI CUMPLE TA</v>
      </c>
      <c r="Y1132" s="5" t="str">
        <f>IF(AND(Tabla1[[#This Row],[num_sup]]=1,Tabla1[[#This Row],[num_ta]]=1),"CUMPLE","NO CUMPLE")</f>
        <v>CUMPLE</v>
      </c>
    </row>
    <row r="1133" spans="1:25" hidden="1" x14ac:dyDescent="0.25">
      <c r="A1133" t="s">
        <v>7</v>
      </c>
      <c r="B1133" t="s">
        <v>21</v>
      </c>
      <c r="C1133" t="s">
        <v>963</v>
      </c>
      <c r="D1133" t="s">
        <v>15</v>
      </c>
      <c r="E1133" t="s">
        <v>234</v>
      </c>
      <c r="F1133" t="s">
        <v>234</v>
      </c>
      <c r="G1133">
        <v>10521</v>
      </c>
      <c r="H1133" t="s">
        <v>3935</v>
      </c>
      <c r="I1133">
        <v>3</v>
      </c>
      <c r="J1133">
        <v>2024</v>
      </c>
      <c r="K1133">
        <v>202403</v>
      </c>
      <c r="L1133">
        <v>202403</v>
      </c>
      <c r="M1133" t="s">
        <v>1202</v>
      </c>
      <c r="N1133" t="s">
        <v>1794</v>
      </c>
      <c r="O1133" t="s">
        <v>1791</v>
      </c>
      <c r="P1133" t="s">
        <v>3357</v>
      </c>
      <c r="Q1133" s="1">
        <v>45143</v>
      </c>
      <c r="R1133">
        <v>1</v>
      </c>
      <c r="S1133">
        <v>1</v>
      </c>
      <c r="T1133">
        <v>1</v>
      </c>
      <c r="U1133">
        <v>1</v>
      </c>
      <c r="V1133" t="s">
        <v>4014</v>
      </c>
      <c r="W1133" t="str">
        <f>IF(Tabla1[[#This Row],[num_sup]]=1,"CUMPLE SF","NO CUMPLE SF")</f>
        <v>CUMPLE SF</v>
      </c>
      <c r="X1133" t="str">
        <f>IF(Tabla1[[#This Row],[num_ta]]=1,"SI CUMPLE TA","NO CUMPLE TA")</f>
        <v>SI CUMPLE TA</v>
      </c>
      <c r="Y1133" s="5" t="str">
        <f>IF(AND(Tabla1[[#This Row],[num_sup]]=1,Tabla1[[#This Row],[num_ta]]=1),"CUMPLE","NO CUMPLE")</f>
        <v>CUMPLE</v>
      </c>
    </row>
    <row r="1134" spans="1:25" hidden="1" x14ac:dyDescent="0.25">
      <c r="A1134" t="s">
        <v>7</v>
      </c>
      <c r="B1134" t="s">
        <v>21</v>
      </c>
      <c r="C1134" t="s">
        <v>963</v>
      </c>
      <c r="D1134" t="s">
        <v>15</v>
      </c>
      <c r="E1134" t="s">
        <v>963</v>
      </c>
      <c r="F1134" t="s">
        <v>3842</v>
      </c>
      <c r="G1134">
        <v>10521</v>
      </c>
      <c r="H1134" t="s">
        <v>3935</v>
      </c>
      <c r="I1134">
        <v>3</v>
      </c>
      <c r="J1134">
        <v>2024</v>
      </c>
      <c r="K1134">
        <v>202403</v>
      </c>
      <c r="L1134">
        <v>202403</v>
      </c>
      <c r="M1134" t="s">
        <v>1203</v>
      </c>
      <c r="N1134" t="s">
        <v>1949</v>
      </c>
      <c r="O1134" t="s">
        <v>1971</v>
      </c>
      <c r="P1134" t="s">
        <v>3358</v>
      </c>
      <c r="Q1134" s="1">
        <v>45170</v>
      </c>
      <c r="R1134">
        <v>1</v>
      </c>
      <c r="S1134">
        <v>0</v>
      </c>
      <c r="T1134">
        <v>1</v>
      </c>
      <c r="U1134">
        <v>0</v>
      </c>
      <c r="V1134" t="s">
        <v>4014</v>
      </c>
      <c r="W1134" t="str">
        <f>IF(Tabla1[[#This Row],[num_sup]]=1,"CUMPLE SF","NO CUMPLE SF")</f>
        <v>CUMPLE SF</v>
      </c>
      <c r="X1134" t="str">
        <f>IF(Tabla1[[#This Row],[num_ta]]=1,"SI CUMPLE TA","NO CUMPLE TA")</f>
        <v>NO CUMPLE TA</v>
      </c>
      <c r="Y1134" s="5" t="str">
        <f>IF(AND(Tabla1[[#This Row],[num_sup]]=1,Tabla1[[#This Row],[num_ta]]=1),"CUMPLE","NO CUMPLE")</f>
        <v>NO CUMPLE</v>
      </c>
    </row>
    <row r="1135" spans="1:25" hidden="1" x14ac:dyDescent="0.25">
      <c r="A1135" t="s">
        <v>7</v>
      </c>
      <c r="B1135" t="s">
        <v>21</v>
      </c>
      <c r="C1135" t="s">
        <v>963</v>
      </c>
      <c r="D1135" t="s">
        <v>15</v>
      </c>
      <c r="E1135" t="s">
        <v>963</v>
      </c>
      <c r="F1135" t="s">
        <v>1127</v>
      </c>
      <c r="G1135">
        <v>10521</v>
      </c>
      <c r="H1135" t="s">
        <v>3935</v>
      </c>
      <c r="I1135">
        <v>3</v>
      </c>
      <c r="J1135">
        <v>2024</v>
      </c>
      <c r="K1135">
        <v>202403</v>
      </c>
      <c r="L1135">
        <v>202403</v>
      </c>
      <c r="M1135" t="s">
        <v>1608</v>
      </c>
      <c r="N1135" t="s">
        <v>1795</v>
      </c>
      <c r="O1135" t="s">
        <v>1893</v>
      </c>
      <c r="P1135" t="s">
        <v>2293</v>
      </c>
      <c r="Q1135" s="1">
        <v>45148</v>
      </c>
      <c r="R1135">
        <v>1</v>
      </c>
      <c r="S1135">
        <v>1</v>
      </c>
      <c r="T1135">
        <v>1</v>
      </c>
      <c r="U1135">
        <v>1</v>
      </c>
      <c r="V1135" t="s">
        <v>4014</v>
      </c>
      <c r="W1135" t="str">
        <f>IF(Tabla1[[#This Row],[num_sup]]=1,"CUMPLE SF","NO CUMPLE SF")</f>
        <v>CUMPLE SF</v>
      </c>
      <c r="X1135" t="str">
        <f>IF(Tabla1[[#This Row],[num_ta]]=1,"SI CUMPLE TA","NO CUMPLE TA")</f>
        <v>SI CUMPLE TA</v>
      </c>
      <c r="Y1135" s="5" t="str">
        <f>IF(AND(Tabla1[[#This Row],[num_sup]]=1,Tabla1[[#This Row],[num_ta]]=1),"CUMPLE","NO CUMPLE")</f>
        <v>CUMPLE</v>
      </c>
    </row>
    <row r="1136" spans="1:25" hidden="1" x14ac:dyDescent="0.25">
      <c r="A1136" t="s">
        <v>7</v>
      </c>
      <c r="B1136" t="s">
        <v>21</v>
      </c>
      <c r="C1136" t="s">
        <v>963</v>
      </c>
      <c r="D1136" t="s">
        <v>15</v>
      </c>
      <c r="E1136" t="s">
        <v>963</v>
      </c>
      <c r="F1136" t="s">
        <v>1127</v>
      </c>
      <c r="G1136">
        <v>10521</v>
      </c>
      <c r="H1136" t="s">
        <v>3935</v>
      </c>
      <c r="I1136">
        <v>3</v>
      </c>
      <c r="J1136">
        <v>2024</v>
      </c>
      <c r="K1136">
        <v>202403</v>
      </c>
      <c r="L1136">
        <v>202403</v>
      </c>
      <c r="M1136" t="s">
        <v>1607</v>
      </c>
      <c r="N1136" t="s">
        <v>89</v>
      </c>
      <c r="O1136" t="s">
        <v>1838</v>
      </c>
      <c r="P1136" t="s">
        <v>3130</v>
      </c>
      <c r="Q1136" s="1">
        <v>45156</v>
      </c>
      <c r="R1136">
        <v>1</v>
      </c>
      <c r="S1136">
        <v>1</v>
      </c>
      <c r="T1136">
        <v>1</v>
      </c>
      <c r="U1136">
        <v>1</v>
      </c>
      <c r="V1136" t="s">
        <v>4014</v>
      </c>
      <c r="W1136" t="str">
        <f>IF(Tabla1[[#This Row],[num_sup]]=1,"CUMPLE SF","NO CUMPLE SF")</f>
        <v>CUMPLE SF</v>
      </c>
      <c r="X1136" t="str">
        <f>IF(Tabla1[[#This Row],[num_ta]]=1,"SI CUMPLE TA","NO CUMPLE TA")</f>
        <v>SI CUMPLE TA</v>
      </c>
      <c r="Y1136" s="5" t="str">
        <f>IF(AND(Tabla1[[#This Row],[num_sup]]=1,Tabla1[[#This Row],[num_ta]]=1),"CUMPLE","NO CUMPLE")</f>
        <v>CUMPLE</v>
      </c>
    </row>
    <row r="1137" spans="1:25" hidden="1" x14ac:dyDescent="0.25">
      <c r="A1137" t="s">
        <v>7</v>
      </c>
      <c r="B1137" t="s">
        <v>21</v>
      </c>
      <c r="C1137" t="s">
        <v>963</v>
      </c>
      <c r="D1137" t="s">
        <v>15</v>
      </c>
      <c r="E1137" t="s">
        <v>963</v>
      </c>
      <c r="F1137" t="s">
        <v>1127</v>
      </c>
      <c r="G1137">
        <v>10521</v>
      </c>
      <c r="H1137" t="s">
        <v>3935</v>
      </c>
      <c r="I1137">
        <v>3</v>
      </c>
      <c r="J1137">
        <v>2024</v>
      </c>
      <c r="K1137">
        <v>202403</v>
      </c>
      <c r="L1137">
        <v>202403</v>
      </c>
      <c r="M1137" t="s">
        <v>1606</v>
      </c>
      <c r="N1137" t="s">
        <v>1949</v>
      </c>
      <c r="O1137" t="s">
        <v>89</v>
      </c>
      <c r="P1137" t="s">
        <v>3356</v>
      </c>
      <c r="Q1137" s="1">
        <v>45168</v>
      </c>
      <c r="R1137">
        <v>1</v>
      </c>
      <c r="S1137">
        <v>0</v>
      </c>
      <c r="T1137">
        <v>1</v>
      </c>
      <c r="U1137">
        <v>0</v>
      </c>
      <c r="V1137" t="s">
        <v>4014</v>
      </c>
      <c r="W1137" t="str">
        <f>IF(Tabla1[[#This Row],[num_sup]]=1,"CUMPLE SF","NO CUMPLE SF")</f>
        <v>CUMPLE SF</v>
      </c>
      <c r="X1137" t="str">
        <f>IF(Tabla1[[#This Row],[num_ta]]=1,"SI CUMPLE TA","NO CUMPLE TA")</f>
        <v>NO CUMPLE TA</v>
      </c>
      <c r="Y1137" s="5" t="str">
        <f>IF(AND(Tabla1[[#This Row],[num_sup]]=1,Tabla1[[#This Row],[num_ta]]=1),"CUMPLE","NO CUMPLE")</f>
        <v>NO CUMPLE</v>
      </c>
    </row>
    <row r="1138" spans="1:25" hidden="1" x14ac:dyDescent="0.25">
      <c r="A1138" t="s">
        <v>7</v>
      </c>
      <c r="B1138" t="s">
        <v>21</v>
      </c>
      <c r="C1138" t="s">
        <v>961</v>
      </c>
      <c r="D1138" t="s">
        <v>15</v>
      </c>
      <c r="E1138" t="s">
        <v>72</v>
      </c>
      <c r="F1138" t="s">
        <v>961</v>
      </c>
      <c r="G1138">
        <v>10523</v>
      </c>
      <c r="H1138" t="s">
        <v>3935</v>
      </c>
      <c r="I1138">
        <v>3</v>
      </c>
      <c r="J1138">
        <v>2024</v>
      </c>
      <c r="K1138">
        <v>202403</v>
      </c>
      <c r="L1138">
        <v>202403</v>
      </c>
      <c r="M1138" t="s">
        <v>1201</v>
      </c>
      <c r="N1138" t="s">
        <v>2666</v>
      </c>
      <c r="O1138" t="s">
        <v>2143</v>
      </c>
      <c r="P1138" t="s">
        <v>3355</v>
      </c>
      <c r="Q1138" s="1">
        <v>45146</v>
      </c>
      <c r="R1138">
        <v>1</v>
      </c>
      <c r="S1138">
        <v>1</v>
      </c>
      <c r="T1138">
        <v>1</v>
      </c>
      <c r="U1138">
        <v>1</v>
      </c>
      <c r="V1138" t="s">
        <v>4014</v>
      </c>
      <c r="W1138" t="str">
        <f>IF(Tabla1[[#This Row],[num_sup]]=1,"CUMPLE SF","NO CUMPLE SF")</f>
        <v>CUMPLE SF</v>
      </c>
      <c r="X1138" t="str">
        <f>IF(Tabla1[[#This Row],[num_ta]]=1,"SI CUMPLE TA","NO CUMPLE TA")</f>
        <v>SI CUMPLE TA</v>
      </c>
      <c r="Y1138" s="5" t="str">
        <f>IF(AND(Tabla1[[#This Row],[num_sup]]=1,Tabla1[[#This Row],[num_ta]]=1),"CUMPLE","NO CUMPLE")</f>
        <v>CUMPLE</v>
      </c>
    </row>
    <row r="1139" spans="1:25" hidden="1" x14ac:dyDescent="0.25">
      <c r="A1139" t="s">
        <v>7</v>
      </c>
      <c r="B1139" t="s">
        <v>27</v>
      </c>
      <c r="C1139" t="s">
        <v>49</v>
      </c>
      <c r="D1139" t="s">
        <v>15</v>
      </c>
      <c r="E1139" t="s">
        <v>368</v>
      </c>
      <c r="F1139" t="s">
        <v>422</v>
      </c>
      <c r="G1139">
        <v>10602</v>
      </c>
      <c r="H1139" t="s">
        <v>3935</v>
      </c>
      <c r="I1139">
        <v>3</v>
      </c>
      <c r="J1139">
        <v>2024</v>
      </c>
      <c r="K1139">
        <v>202403</v>
      </c>
      <c r="L1139">
        <v>202403</v>
      </c>
      <c r="M1139" t="s">
        <v>3956</v>
      </c>
      <c r="N1139" t="s">
        <v>1985</v>
      </c>
      <c r="O1139" t="s">
        <v>1692</v>
      </c>
      <c r="P1139" t="s">
        <v>3955</v>
      </c>
      <c r="Q1139" s="1">
        <v>45156</v>
      </c>
      <c r="R1139">
        <v>1</v>
      </c>
      <c r="S1139">
        <v>1</v>
      </c>
      <c r="T1139">
        <v>1</v>
      </c>
      <c r="U1139">
        <v>1</v>
      </c>
      <c r="V1139" t="s">
        <v>4014</v>
      </c>
      <c r="W1139" t="str">
        <f>IF(Tabla1[[#This Row],[num_sup]]=1,"CUMPLE SF","NO CUMPLE SF")</f>
        <v>CUMPLE SF</v>
      </c>
      <c r="X1139" t="str">
        <f>IF(Tabla1[[#This Row],[num_ta]]=1,"SI CUMPLE TA","NO CUMPLE TA")</f>
        <v>SI CUMPLE TA</v>
      </c>
      <c r="Y1139" s="5" t="str">
        <f>IF(AND(Tabla1[[#This Row],[num_sup]]=1,Tabla1[[#This Row],[num_ta]]=1),"CUMPLE","NO CUMPLE")</f>
        <v>CUMPLE</v>
      </c>
    </row>
    <row r="1140" spans="1:25" hidden="1" x14ac:dyDescent="0.25">
      <c r="A1140" t="s">
        <v>7</v>
      </c>
      <c r="B1140" t="s">
        <v>27</v>
      </c>
      <c r="C1140" t="s">
        <v>78</v>
      </c>
      <c r="D1140" t="s">
        <v>3998</v>
      </c>
      <c r="E1140" t="s">
        <v>3999</v>
      </c>
      <c r="F1140" t="s">
        <v>4000</v>
      </c>
      <c r="G1140">
        <v>10604</v>
      </c>
      <c r="H1140" t="s">
        <v>3936</v>
      </c>
      <c r="I1140">
        <v>3</v>
      </c>
      <c r="J1140">
        <v>2024</v>
      </c>
      <c r="K1140">
        <v>202403</v>
      </c>
      <c r="L1140">
        <v>202403</v>
      </c>
      <c r="M1140" t="s">
        <v>1198</v>
      </c>
      <c r="N1140" t="s">
        <v>1743</v>
      </c>
      <c r="O1140" t="s">
        <v>1714</v>
      </c>
      <c r="P1140" t="s">
        <v>3354</v>
      </c>
      <c r="Q1140" s="1">
        <v>45161</v>
      </c>
      <c r="R1140">
        <v>1</v>
      </c>
      <c r="S1140">
        <v>0</v>
      </c>
      <c r="T1140">
        <v>0</v>
      </c>
      <c r="U1140">
        <v>0</v>
      </c>
      <c r="V1140" t="s">
        <v>4014</v>
      </c>
      <c r="W1140" t="str">
        <f>IF(Tabla1[[#This Row],[num_sup]]=1,"CUMPLE SF","NO CUMPLE SF")</f>
        <v>NO CUMPLE SF</v>
      </c>
      <c r="X1140" t="str">
        <f>IF(Tabla1[[#This Row],[num_ta]]=1,"SI CUMPLE TA","NO CUMPLE TA")</f>
        <v>NO CUMPLE TA</v>
      </c>
      <c r="Y1140" s="5" t="str">
        <f>IF(AND(Tabla1[[#This Row],[num_sup]]=1,Tabla1[[#This Row],[num_ta]]=1),"CUMPLE","NO CUMPLE")</f>
        <v>NO CUMPLE</v>
      </c>
    </row>
    <row r="1141" spans="1:25" hidden="1" x14ac:dyDescent="0.25">
      <c r="A1141" t="s">
        <v>7</v>
      </c>
      <c r="B1141" t="s">
        <v>27</v>
      </c>
      <c r="C1141" t="s">
        <v>78</v>
      </c>
      <c r="D1141" t="s">
        <v>15</v>
      </c>
      <c r="E1141" t="s">
        <v>78</v>
      </c>
      <c r="F1141" t="s">
        <v>78</v>
      </c>
      <c r="G1141">
        <v>10604</v>
      </c>
      <c r="H1141" t="s">
        <v>3935</v>
      </c>
      <c r="I1141">
        <v>3</v>
      </c>
      <c r="J1141">
        <v>2024</v>
      </c>
      <c r="K1141">
        <v>202403</v>
      </c>
      <c r="L1141">
        <v>202403</v>
      </c>
      <c r="M1141" t="s">
        <v>1200</v>
      </c>
      <c r="N1141" t="s">
        <v>1858</v>
      </c>
      <c r="O1141" t="s">
        <v>1681</v>
      </c>
      <c r="P1141" t="s">
        <v>3353</v>
      </c>
      <c r="Q1141" s="1">
        <v>45146</v>
      </c>
      <c r="R1141">
        <v>1</v>
      </c>
      <c r="S1141">
        <v>1</v>
      </c>
      <c r="T1141">
        <v>1</v>
      </c>
      <c r="U1141">
        <v>1</v>
      </c>
      <c r="V1141" t="s">
        <v>4014</v>
      </c>
      <c r="W1141" t="str">
        <f>IF(Tabla1[[#This Row],[num_sup]]=1,"CUMPLE SF","NO CUMPLE SF")</f>
        <v>CUMPLE SF</v>
      </c>
      <c r="X1141" t="str">
        <f>IF(Tabla1[[#This Row],[num_ta]]=1,"SI CUMPLE TA","NO CUMPLE TA")</f>
        <v>SI CUMPLE TA</v>
      </c>
      <c r="Y1141" s="5" t="str">
        <f>IF(AND(Tabla1[[#This Row],[num_sup]]=1,Tabla1[[#This Row],[num_ta]]=1),"CUMPLE","NO CUMPLE")</f>
        <v>CUMPLE</v>
      </c>
    </row>
    <row r="1142" spans="1:25" hidden="1" x14ac:dyDescent="0.25">
      <c r="A1142" t="s">
        <v>7</v>
      </c>
      <c r="B1142" t="s">
        <v>27</v>
      </c>
      <c r="C1142" t="s">
        <v>78</v>
      </c>
      <c r="D1142" t="s">
        <v>15</v>
      </c>
      <c r="E1142" t="s">
        <v>78</v>
      </c>
      <c r="F1142" t="s">
        <v>78</v>
      </c>
      <c r="G1142">
        <v>10604</v>
      </c>
      <c r="H1142" t="s">
        <v>3935</v>
      </c>
      <c r="I1142">
        <v>3</v>
      </c>
      <c r="J1142">
        <v>2024</v>
      </c>
      <c r="K1142">
        <v>202403</v>
      </c>
      <c r="L1142">
        <v>202403</v>
      </c>
      <c r="M1142" t="s">
        <v>1199</v>
      </c>
      <c r="N1142" t="s">
        <v>1716</v>
      </c>
      <c r="O1142" t="s">
        <v>2494</v>
      </c>
      <c r="P1142" t="s">
        <v>3352</v>
      </c>
      <c r="Q1142" s="1">
        <v>45157</v>
      </c>
      <c r="R1142">
        <v>1</v>
      </c>
      <c r="S1142">
        <v>0</v>
      </c>
      <c r="T1142">
        <v>1</v>
      </c>
      <c r="U1142">
        <v>0</v>
      </c>
      <c r="V1142" t="s">
        <v>4014</v>
      </c>
      <c r="W1142" t="str">
        <f>IF(Tabla1[[#This Row],[num_sup]]=1,"CUMPLE SF","NO CUMPLE SF")</f>
        <v>CUMPLE SF</v>
      </c>
      <c r="X1142" t="str">
        <f>IF(Tabla1[[#This Row],[num_ta]]=1,"SI CUMPLE TA","NO CUMPLE TA")</f>
        <v>NO CUMPLE TA</v>
      </c>
      <c r="Y1142" s="5" t="str">
        <f>IF(AND(Tabla1[[#This Row],[num_sup]]=1,Tabla1[[#This Row],[num_ta]]=1),"CUMPLE","NO CUMPLE")</f>
        <v>NO CUMPLE</v>
      </c>
    </row>
    <row r="1143" spans="1:25" hidden="1" x14ac:dyDescent="0.25">
      <c r="A1143" t="s">
        <v>7</v>
      </c>
      <c r="B1143" t="s">
        <v>27</v>
      </c>
      <c r="C1143" t="s">
        <v>43</v>
      </c>
      <c r="D1143" t="s">
        <v>15</v>
      </c>
      <c r="E1143" t="s">
        <v>43</v>
      </c>
      <c r="F1143" t="s">
        <v>43</v>
      </c>
      <c r="G1143">
        <v>10606</v>
      </c>
      <c r="H1143" t="s">
        <v>3935</v>
      </c>
      <c r="I1143">
        <v>3</v>
      </c>
      <c r="J1143">
        <v>2024</v>
      </c>
      <c r="K1143">
        <v>202403</v>
      </c>
      <c r="L1143">
        <v>202403</v>
      </c>
      <c r="M1143" t="s">
        <v>1350</v>
      </c>
      <c r="N1143" t="s">
        <v>1791</v>
      </c>
      <c r="O1143" t="s">
        <v>1683</v>
      </c>
      <c r="P1143" t="s">
        <v>3351</v>
      </c>
      <c r="Q1143" s="1">
        <v>45171</v>
      </c>
      <c r="R1143">
        <v>1</v>
      </c>
      <c r="S1143">
        <v>0</v>
      </c>
      <c r="T1143">
        <v>1</v>
      </c>
      <c r="U1143">
        <v>0</v>
      </c>
      <c r="V1143" t="s">
        <v>4014</v>
      </c>
      <c r="W1143" t="str">
        <f>IF(Tabla1[[#This Row],[num_sup]]=1,"CUMPLE SF","NO CUMPLE SF")</f>
        <v>CUMPLE SF</v>
      </c>
      <c r="X1143" t="str">
        <f>IF(Tabla1[[#This Row],[num_ta]]=1,"SI CUMPLE TA","NO CUMPLE TA")</f>
        <v>NO CUMPLE TA</v>
      </c>
      <c r="Y1143" s="5" t="str">
        <f>IF(AND(Tabla1[[#This Row],[num_sup]]=1,Tabla1[[#This Row],[num_ta]]=1),"CUMPLE","NO CUMPLE")</f>
        <v>NO CUMPLE</v>
      </c>
    </row>
    <row r="1144" spans="1:25" hidden="1" x14ac:dyDescent="0.25">
      <c r="A1144" t="s">
        <v>7</v>
      </c>
      <c r="B1144" t="s">
        <v>27</v>
      </c>
      <c r="C1144" t="s">
        <v>44</v>
      </c>
      <c r="D1144" t="s">
        <v>15</v>
      </c>
      <c r="E1144" t="s">
        <v>43</v>
      </c>
      <c r="F1144" t="s">
        <v>44</v>
      </c>
      <c r="G1144">
        <v>10607</v>
      </c>
      <c r="H1144" t="s">
        <v>3935</v>
      </c>
      <c r="I1144">
        <v>3</v>
      </c>
      <c r="J1144">
        <v>2024</v>
      </c>
      <c r="K1144">
        <v>202403</v>
      </c>
      <c r="L1144">
        <v>202403</v>
      </c>
      <c r="M1144" t="s">
        <v>1197</v>
      </c>
      <c r="N1144" t="s">
        <v>1745</v>
      </c>
      <c r="O1144" t="s">
        <v>2218</v>
      </c>
      <c r="P1144" t="s">
        <v>3350</v>
      </c>
      <c r="Q1144" s="1">
        <v>45151</v>
      </c>
      <c r="R1144">
        <v>1</v>
      </c>
      <c r="S1144">
        <v>1</v>
      </c>
      <c r="T1144">
        <v>1</v>
      </c>
      <c r="U1144">
        <v>1</v>
      </c>
      <c r="V1144" t="s">
        <v>4014</v>
      </c>
      <c r="W1144" t="str">
        <f>IF(Tabla1[[#This Row],[num_sup]]=1,"CUMPLE SF","NO CUMPLE SF")</f>
        <v>CUMPLE SF</v>
      </c>
      <c r="X1144" t="str">
        <f>IF(Tabla1[[#This Row],[num_ta]]=1,"SI CUMPLE TA","NO CUMPLE TA")</f>
        <v>SI CUMPLE TA</v>
      </c>
      <c r="Y1144" s="5" t="str">
        <f>IF(AND(Tabla1[[#This Row],[num_sup]]=1,Tabla1[[#This Row],[num_ta]]=1),"CUMPLE","NO CUMPLE")</f>
        <v>CUMPLE</v>
      </c>
    </row>
    <row r="1145" spans="1:25" hidden="1" x14ac:dyDescent="0.25">
      <c r="A1145" t="s">
        <v>7</v>
      </c>
      <c r="B1145" t="s">
        <v>27</v>
      </c>
      <c r="C1145" t="s">
        <v>44</v>
      </c>
      <c r="D1145" t="s">
        <v>15</v>
      </c>
      <c r="E1145" t="s">
        <v>43</v>
      </c>
      <c r="F1145" t="s">
        <v>44</v>
      </c>
      <c r="G1145">
        <v>10607</v>
      </c>
      <c r="H1145" t="s">
        <v>3935</v>
      </c>
      <c r="I1145">
        <v>3</v>
      </c>
      <c r="J1145">
        <v>2024</v>
      </c>
      <c r="K1145">
        <v>202403</v>
      </c>
      <c r="L1145">
        <v>202403</v>
      </c>
      <c r="M1145" t="s">
        <v>1196</v>
      </c>
      <c r="N1145" t="s">
        <v>1870</v>
      </c>
      <c r="O1145" t="s">
        <v>1858</v>
      </c>
      <c r="P1145" t="s">
        <v>3349</v>
      </c>
      <c r="Q1145" s="1">
        <v>45171</v>
      </c>
      <c r="R1145">
        <v>1</v>
      </c>
      <c r="S1145">
        <v>0</v>
      </c>
      <c r="T1145">
        <v>1</v>
      </c>
      <c r="U1145">
        <v>0</v>
      </c>
      <c r="V1145" t="s">
        <v>4014</v>
      </c>
      <c r="W1145" t="str">
        <f>IF(Tabla1[[#This Row],[num_sup]]=1,"CUMPLE SF","NO CUMPLE SF")</f>
        <v>CUMPLE SF</v>
      </c>
      <c r="X1145" t="str">
        <f>IF(Tabla1[[#This Row],[num_ta]]=1,"SI CUMPLE TA","NO CUMPLE TA")</f>
        <v>NO CUMPLE TA</v>
      </c>
      <c r="Y1145" s="5" t="str">
        <f>IF(AND(Tabla1[[#This Row],[num_sup]]=1,Tabla1[[#This Row],[num_ta]]=1),"CUMPLE","NO CUMPLE")</f>
        <v>NO CUMPLE</v>
      </c>
    </row>
    <row r="1146" spans="1:25" hidden="1" x14ac:dyDescent="0.25">
      <c r="A1146" t="s">
        <v>7</v>
      </c>
      <c r="B1146" t="s">
        <v>27</v>
      </c>
      <c r="C1146" t="s">
        <v>29</v>
      </c>
      <c r="D1146" t="s">
        <v>3998</v>
      </c>
      <c r="E1146" t="s">
        <v>3999</v>
      </c>
      <c r="F1146" t="s">
        <v>4000</v>
      </c>
      <c r="G1146">
        <v>10609</v>
      </c>
      <c r="H1146" t="s">
        <v>3935</v>
      </c>
      <c r="I1146">
        <v>3</v>
      </c>
      <c r="J1146">
        <v>2024</v>
      </c>
      <c r="K1146">
        <v>202403</v>
      </c>
      <c r="L1146">
        <v>202403</v>
      </c>
      <c r="M1146" t="s">
        <v>1191</v>
      </c>
      <c r="N1146" t="s">
        <v>1698</v>
      </c>
      <c r="O1146" t="s">
        <v>2136</v>
      </c>
      <c r="P1146" t="s">
        <v>3348</v>
      </c>
      <c r="Q1146" s="1">
        <v>45151</v>
      </c>
      <c r="R1146">
        <v>1</v>
      </c>
      <c r="S1146">
        <v>0</v>
      </c>
      <c r="T1146">
        <v>0</v>
      </c>
      <c r="U1146">
        <v>0</v>
      </c>
      <c r="V1146" t="s">
        <v>4014</v>
      </c>
      <c r="W1146" t="str">
        <f>IF(Tabla1[[#This Row],[num_sup]]=1,"CUMPLE SF","NO CUMPLE SF")</f>
        <v>NO CUMPLE SF</v>
      </c>
      <c r="X1146" t="str">
        <f>IF(Tabla1[[#This Row],[num_ta]]=1,"SI CUMPLE TA","NO CUMPLE TA")</f>
        <v>NO CUMPLE TA</v>
      </c>
      <c r="Y1146" s="5" t="str">
        <f>IF(AND(Tabla1[[#This Row],[num_sup]]=1,Tabla1[[#This Row],[num_ta]]=1),"CUMPLE","NO CUMPLE")</f>
        <v>NO CUMPLE</v>
      </c>
    </row>
    <row r="1147" spans="1:25" hidden="1" x14ac:dyDescent="0.25">
      <c r="A1147" t="s">
        <v>7</v>
      </c>
      <c r="B1147" t="s">
        <v>27</v>
      </c>
      <c r="C1147" t="s">
        <v>29</v>
      </c>
      <c r="D1147" t="s">
        <v>3998</v>
      </c>
      <c r="E1147" t="s">
        <v>3999</v>
      </c>
      <c r="F1147" t="s">
        <v>4000</v>
      </c>
      <c r="G1147">
        <v>10609</v>
      </c>
      <c r="H1147" t="s">
        <v>3936</v>
      </c>
      <c r="I1147">
        <v>3</v>
      </c>
      <c r="J1147">
        <v>2024</v>
      </c>
      <c r="K1147">
        <v>202403</v>
      </c>
      <c r="L1147">
        <v>202403</v>
      </c>
      <c r="M1147" t="s">
        <v>1187</v>
      </c>
      <c r="N1147" t="s">
        <v>3201</v>
      </c>
      <c r="O1147" t="s">
        <v>1716</v>
      </c>
      <c r="P1147" t="s">
        <v>3346</v>
      </c>
      <c r="Q1147" s="1">
        <v>45165</v>
      </c>
      <c r="R1147">
        <v>1</v>
      </c>
      <c r="S1147">
        <v>0</v>
      </c>
      <c r="T1147">
        <v>0</v>
      </c>
      <c r="U1147">
        <v>0</v>
      </c>
      <c r="V1147" t="s">
        <v>4014</v>
      </c>
      <c r="W1147" t="str">
        <f>IF(Tabla1[[#This Row],[num_sup]]=1,"CUMPLE SF","NO CUMPLE SF")</f>
        <v>NO CUMPLE SF</v>
      </c>
      <c r="X1147" t="str">
        <f>IF(Tabla1[[#This Row],[num_ta]]=1,"SI CUMPLE TA","NO CUMPLE TA")</f>
        <v>NO CUMPLE TA</v>
      </c>
      <c r="Y1147" s="5" t="str">
        <f>IF(AND(Tabla1[[#This Row],[num_sup]]=1,Tabla1[[#This Row],[num_ta]]=1),"CUMPLE","NO CUMPLE")</f>
        <v>NO CUMPLE</v>
      </c>
    </row>
    <row r="1148" spans="1:25" hidden="1" x14ac:dyDescent="0.25">
      <c r="A1148" t="s">
        <v>7</v>
      </c>
      <c r="B1148" t="s">
        <v>27</v>
      </c>
      <c r="C1148" t="s">
        <v>29</v>
      </c>
      <c r="D1148" t="s">
        <v>15</v>
      </c>
      <c r="E1148" t="s">
        <v>91</v>
      </c>
      <c r="F1148" t="s">
        <v>446</v>
      </c>
      <c r="G1148">
        <v>10609</v>
      </c>
      <c r="H1148" t="s">
        <v>3935</v>
      </c>
      <c r="I1148">
        <v>3</v>
      </c>
      <c r="J1148">
        <v>2024</v>
      </c>
      <c r="K1148">
        <v>202403</v>
      </c>
      <c r="L1148">
        <v>202403</v>
      </c>
      <c r="M1148" t="s">
        <v>1194</v>
      </c>
      <c r="N1148" t="s">
        <v>1685</v>
      </c>
      <c r="O1148" t="s">
        <v>1680</v>
      </c>
      <c r="P1148" t="s">
        <v>3344</v>
      </c>
      <c r="Q1148" s="1">
        <v>45153</v>
      </c>
      <c r="R1148">
        <v>1</v>
      </c>
      <c r="S1148">
        <v>1</v>
      </c>
      <c r="T1148">
        <v>1</v>
      </c>
      <c r="U1148">
        <v>1</v>
      </c>
      <c r="V1148" t="s">
        <v>4014</v>
      </c>
      <c r="W1148" t="str">
        <f>IF(Tabla1[[#This Row],[num_sup]]=1,"CUMPLE SF","NO CUMPLE SF")</f>
        <v>CUMPLE SF</v>
      </c>
      <c r="X1148" t="str">
        <f>IF(Tabla1[[#This Row],[num_ta]]=1,"SI CUMPLE TA","NO CUMPLE TA")</f>
        <v>SI CUMPLE TA</v>
      </c>
      <c r="Y1148" s="5" t="str">
        <f>IF(AND(Tabla1[[#This Row],[num_sup]]=1,Tabla1[[#This Row],[num_ta]]=1),"CUMPLE","NO CUMPLE")</f>
        <v>CUMPLE</v>
      </c>
    </row>
    <row r="1149" spans="1:25" hidden="1" x14ac:dyDescent="0.25">
      <c r="A1149" t="s">
        <v>7</v>
      </c>
      <c r="B1149" t="s">
        <v>27</v>
      </c>
      <c r="C1149" t="s">
        <v>29</v>
      </c>
      <c r="D1149" t="s">
        <v>15</v>
      </c>
      <c r="E1149" t="s">
        <v>91</v>
      </c>
      <c r="F1149" t="s">
        <v>446</v>
      </c>
      <c r="G1149">
        <v>10609</v>
      </c>
      <c r="H1149" t="s">
        <v>3935</v>
      </c>
      <c r="I1149">
        <v>3</v>
      </c>
      <c r="J1149">
        <v>2024</v>
      </c>
      <c r="K1149">
        <v>202403</v>
      </c>
      <c r="L1149">
        <v>202403</v>
      </c>
      <c r="M1149" t="s">
        <v>1189</v>
      </c>
      <c r="N1149" t="s">
        <v>1702</v>
      </c>
      <c r="O1149" t="s">
        <v>1837</v>
      </c>
      <c r="P1149" t="s">
        <v>3343</v>
      </c>
      <c r="Q1149" s="1">
        <v>45164</v>
      </c>
      <c r="R1149">
        <v>1</v>
      </c>
      <c r="S1149">
        <v>0</v>
      </c>
      <c r="T1149">
        <v>1</v>
      </c>
      <c r="U1149">
        <v>0</v>
      </c>
      <c r="V1149" t="s">
        <v>4014</v>
      </c>
      <c r="W1149" t="str">
        <f>IF(Tabla1[[#This Row],[num_sup]]=1,"CUMPLE SF","NO CUMPLE SF")</f>
        <v>CUMPLE SF</v>
      </c>
      <c r="X1149" t="str">
        <f>IF(Tabla1[[#This Row],[num_ta]]=1,"SI CUMPLE TA","NO CUMPLE TA")</f>
        <v>NO CUMPLE TA</v>
      </c>
      <c r="Y1149" s="5" t="str">
        <f>IF(AND(Tabla1[[#This Row],[num_sup]]=1,Tabla1[[#This Row],[num_ta]]=1),"CUMPLE","NO CUMPLE")</f>
        <v>NO CUMPLE</v>
      </c>
    </row>
    <row r="1150" spans="1:25" hidden="1" x14ac:dyDescent="0.25">
      <c r="A1150" t="s">
        <v>7</v>
      </c>
      <c r="B1150" t="s">
        <v>27</v>
      </c>
      <c r="C1150" t="s">
        <v>29</v>
      </c>
      <c r="D1150" t="s">
        <v>15</v>
      </c>
      <c r="E1150" t="s">
        <v>896</v>
      </c>
      <c r="F1150" t="s">
        <v>1003</v>
      </c>
      <c r="G1150">
        <v>10609</v>
      </c>
      <c r="H1150" t="s">
        <v>3935</v>
      </c>
      <c r="I1150">
        <v>3</v>
      </c>
      <c r="J1150">
        <v>2024</v>
      </c>
      <c r="K1150">
        <v>202403</v>
      </c>
      <c r="L1150">
        <v>202403</v>
      </c>
      <c r="M1150" t="s">
        <v>1195</v>
      </c>
      <c r="N1150" t="s">
        <v>1743</v>
      </c>
      <c r="O1150" t="s">
        <v>1856</v>
      </c>
      <c r="P1150" t="s">
        <v>3345</v>
      </c>
      <c r="Q1150" s="1">
        <v>45153</v>
      </c>
      <c r="R1150">
        <v>1</v>
      </c>
      <c r="S1150">
        <v>1</v>
      </c>
      <c r="T1150">
        <v>1</v>
      </c>
      <c r="U1150">
        <v>1</v>
      </c>
      <c r="V1150" t="s">
        <v>4014</v>
      </c>
      <c r="W1150" t="str">
        <f>IF(Tabla1[[#This Row],[num_sup]]=1,"CUMPLE SF","NO CUMPLE SF")</f>
        <v>CUMPLE SF</v>
      </c>
      <c r="X1150" t="str">
        <f>IF(Tabla1[[#This Row],[num_ta]]=1,"SI CUMPLE TA","NO CUMPLE TA")</f>
        <v>SI CUMPLE TA</v>
      </c>
      <c r="Y1150" s="5" t="str">
        <f>IF(AND(Tabla1[[#This Row],[num_sup]]=1,Tabla1[[#This Row],[num_ta]]=1),"CUMPLE","NO CUMPLE")</f>
        <v>CUMPLE</v>
      </c>
    </row>
    <row r="1151" spans="1:25" hidden="1" x14ac:dyDescent="0.25">
      <c r="A1151" t="s">
        <v>7</v>
      </c>
      <c r="B1151" t="s">
        <v>27</v>
      </c>
      <c r="C1151" t="s">
        <v>29</v>
      </c>
      <c r="D1151" t="s">
        <v>15</v>
      </c>
      <c r="E1151" t="s">
        <v>896</v>
      </c>
      <c r="F1151" t="s">
        <v>1003</v>
      </c>
      <c r="G1151">
        <v>10609</v>
      </c>
      <c r="H1151" t="s">
        <v>3935</v>
      </c>
      <c r="I1151">
        <v>3</v>
      </c>
      <c r="J1151">
        <v>2024</v>
      </c>
      <c r="K1151">
        <v>202403</v>
      </c>
      <c r="L1151">
        <v>202403</v>
      </c>
      <c r="M1151" t="s">
        <v>1192</v>
      </c>
      <c r="N1151" t="s">
        <v>3188</v>
      </c>
      <c r="O1151" t="s">
        <v>3342</v>
      </c>
      <c r="P1151" t="s">
        <v>3841</v>
      </c>
      <c r="Q1151" s="1">
        <v>45157</v>
      </c>
      <c r="R1151">
        <v>1</v>
      </c>
      <c r="S1151">
        <v>0</v>
      </c>
      <c r="T1151">
        <v>1</v>
      </c>
      <c r="U1151">
        <v>0</v>
      </c>
      <c r="V1151" t="s">
        <v>4014</v>
      </c>
      <c r="W1151" t="str">
        <f>IF(Tabla1[[#This Row],[num_sup]]=1,"CUMPLE SF","NO CUMPLE SF")</f>
        <v>CUMPLE SF</v>
      </c>
      <c r="X1151" t="str">
        <f>IF(Tabla1[[#This Row],[num_ta]]=1,"SI CUMPLE TA","NO CUMPLE TA")</f>
        <v>NO CUMPLE TA</v>
      </c>
      <c r="Y1151" s="5" t="str">
        <f>IF(AND(Tabla1[[#This Row],[num_sup]]=1,Tabla1[[#This Row],[num_ta]]=1),"CUMPLE","NO CUMPLE")</f>
        <v>NO CUMPLE</v>
      </c>
    </row>
    <row r="1152" spans="1:25" hidden="1" x14ac:dyDescent="0.25">
      <c r="A1152" t="s">
        <v>7</v>
      </c>
      <c r="B1152" t="s">
        <v>27</v>
      </c>
      <c r="C1152" t="s">
        <v>29</v>
      </c>
      <c r="D1152" t="s">
        <v>15</v>
      </c>
      <c r="E1152" t="s">
        <v>896</v>
      </c>
      <c r="F1152" t="s">
        <v>896</v>
      </c>
      <c r="G1152">
        <v>10609</v>
      </c>
      <c r="H1152" t="s">
        <v>3935</v>
      </c>
      <c r="I1152">
        <v>3</v>
      </c>
      <c r="J1152">
        <v>2024</v>
      </c>
      <c r="K1152">
        <v>202403</v>
      </c>
      <c r="L1152">
        <v>202403</v>
      </c>
      <c r="M1152" t="s">
        <v>1188</v>
      </c>
      <c r="N1152" t="s">
        <v>2004</v>
      </c>
      <c r="O1152" t="s">
        <v>2315</v>
      </c>
      <c r="P1152" t="s">
        <v>3347</v>
      </c>
      <c r="Q1152" s="1">
        <v>45164</v>
      </c>
      <c r="R1152">
        <v>1</v>
      </c>
      <c r="S1152">
        <v>0</v>
      </c>
      <c r="T1152">
        <v>1</v>
      </c>
      <c r="U1152">
        <v>0</v>
      </c>
      <c r="V1152" t="s">
        <v>4014</v>
      </c>
      <c r="W1152" t="str">
        <f>IF(Tabla1[[#This Row],[num_sup]]=1,"CUMPLE SF","NO CUMPLE SF")</f>
        <v>CUMPLE SF</v>
      </c>
      <c r="X1152" t="str">
        <f>IF(Tabla1[[#This Row],[num_ta]]=1,"SI CUMPLE TA","NO CUMPLE TA")</f>
        <v>NO CUMPLE TA</v>
      </c>
      <c r="Y1152" s="5" t="str">
        <f>IF(AND(Tabla1[[#This Row],[num_sup]]=1,Tabla1[[#This Row],[num_ta]]=1),"CUMPLE","NO CUMPLE")</f>
        <v>NO CUMPLE</v>
      </c>
    </row>
    <row r="1153" spans="1:25" hidden="1" x14ac:dyDescent="0.25">
      <c r="A1153" t="s">
        <v>7</v>
      </c>
      <c r="B1153" t="s">
        <v>27</v>
      </c>
      <c r="C1153" t="s">
        <v>29</v>
      </c>
      <c r="D1153" t="s">
        <v>15</v>
      </c>
      <c r="E1153" t="s">
        <v>29</v>
      </c>
      <c r="F1153" t="s">
        <v>394</v>
      </c>
      <c r="G1153">
        <v>10609</v>
      </c>
      <c r="H1153" t="s">
        <v>3935</v>
      </c>
      <c r="I1153">
        <v>3</v>
      </c>
      <c r="J1153">
        <v>2024</v>
      </c>
      <c r="K1153">
        <v>202403</v>
      </c>
      <c r="L1153">
        <v>202403</v>
      </c>
      <c r="M1153" t="s">
        <v>1190</v>
      </c>
      <c r="N1153" t="s">
        <v>1692</v>
      </c>
      <c r="O1153" t="s">
        <v>1703</v>
      </c>
      <c r="P1153" t="s">
        <v>3341</v>
      </c>
      <c r="Q1153" s="1">
        <v>45158</v>
      </c>
      <c r="R1153">
        <v>1</v>
      </c>
      <c r="S1153">
        <v>1</v>
      </c>
      <c r="T1153">
        <v>1</v>
      </c>
      <c r="U1153">
        <v>1</v>
      </c>
      <c r="V1153" t="s">
        <v>4014</v>
      </c>
      <c r="W1153" t="str">
        <f>IF(Tabla1[[#This Row],[num_sup]]=1,"CUMPLE SF","NO CUMPLE SF")</f>
        <v>CUMPLE SF</v>
      </c>
      <c r="X1153" t="str">
        <f>IF(Tabla1[[#This Row],[num_ta]]=1,"SI CUMPLE TA","NO CUMPLE TA")</f>
        <v>SI CUMPLE TA</v>
      </c>
      <c r="Y1153" s="5" t="str">
        <f>IF(AND(Tabla1[[#This Row],[num_sup]]=1,Tabla1[[#This Row],[num_ta]]=1),"CUMPLE","NO CUMPLE")</f>
        <v>CUMPLE</v>
      </c>
    </row>
    <row r="1154" spans="1:25" hidden="1" x14ac:dyDescent="0.25">
      <c r="A1154" t="s">
        <v>7</v>
      </c>
      <c r="B1154" t="s">
        <v>27</v>
      </c>
      <c r="C1154" t="s">
        <v>29</v>
      </c>
      <c r="D1154" t="s">
        <v>15</v>
      </c>
      <c r="E1154" t="s">
        <v>40</v>
      </c>
      <c r="F1154" t="s">
        <v>495</v>
      </c>
      <c r="G1154">
        <v>10609</v>
      </c>
      <c r="H1154" t="s">
        <v>3935</v>
      </c>
      <c r="I1154">
        <v>3</v>
      </c>
      <c r="J1154">
        <v>2024</v>
      </c>
      <c r="K1154">
        <v>202403</v>
      </c>
      <c r="L1154">
        <v>202403</v>
      </c>
      <c r="M1154" t="s">
        <v>1193</v>
      </c>
      <c r="N1154" t="s">
        <v>1691</v>
      </c>
      <c r="O1154" t="s">
        <v>1848</v>
      </c>
      <c r="P1154" t="s">
        <v>3340</v>
      </c>
      <c r="Q1154" s="1">
        <v>45154</v>
      </c>
      <c r="R1154">
        <v>1</v>
      </c>
      <c r="S1154">
        <v>0</v>
      </c>
      <c r="T1154">
        <v>1</v>
      </c>
      <c r="U1154">
        <v>0</v>
      </c>
      <c r="V1154" t="s">
        <v>4014</v>
      </c>
      <c r="W1154" t="str">
        <f>IF(Tabla1[[#This Row],[num_sup]]=1,"CUMPLE SF","NO CUMPLE SF")</f>
        <v>CUMPLE SF</v>
      </c>
      <c r="X1154" t="str">
        <f>IF(Tabla1[[#This Row],[num_ta]]=1,"SI CUMPLE TA","NO CUMPLE TA")</f>
        <v>NO CUMPLE TA</v>
      </c>
      <c r="Y1154" s="5" t="str">
        <f>IF(AND(Tabla1[[#This Row],[num_sup]]=1,Tabla1[[#This Row],[num_ta]]=1),"CUMPLE","NO CUMPLE")</f>
        <v>NO CUMPLE</v>
      </c>
    </row>
    <row r="1155" spans="1:25" hidden="1" x14ac:dyDescent="0.25">
      <c r="A1155" t="s">
        <v>7</v>
      </c>
      <c r="B1155" t="s">
        <v>27</v>
      </c>
      <c r="C1155" t="s">
        <v>30</v>
      </c>
      <c r="D1155" t="s">
        <v>3998</v>
      </c>
      <c r="E1155" t="s">
        <v>3999</v>
      </c>
      <c r="F1155" t="s">
        <v>4000</v>
      </c>
      <c r="G1155">
        <v>10601</v>
      </c>
      <c r="H1155" t="s">
        <v>3936</v>
      </c>
      <c r="I1155">
        <v>3</v>
      </c>
      <c r="J1155">
        <v>2024</v>
      </c>
      <c r="K1155">
        <v>202403</v>
      </c>
      <c r="L1155">
        <v>202403</v>
      </c>
      <c r="M1155" t="s">
        <v>789</v>
      </c>
      <c r="N1155" t="s">
        <v>2381</v>
      </c>
      <c r="O1155" t="s">
        <v>913</v>
      </c>
      <c r="P1155" t="s">
        <v>3339</v>
      </c>
      <c r="Q1155" s="1">
        <v>45150</v>
      </c>
      <c r="R1155">
        <v>1</v>
      </c>
      <c r="S1155">
        <v>0</v>
      </c>
      <c r="T1155">
        <v>0</v>
      </c>
      <c r="U1155">
        <v>0</v>
      </c>
      <c r="V1155" t="s">
        <v>4014</v>
      </c>
      <c r="W1155" t="str">
        <f>IF(Tabla1[[#This Row],[num_sup]]=1,"CUMPLE SF","NO CUMPLE SF")</f>
        <v>NO CUMPLE SF</v>
      </c>
      <c r="X1155" t="str">
        <f>IF(Tabla1[[#This Row],[num_ta]]=1,"SI CUMPLE TA","NO CUMPLE TA")</f>
        <v>NO CUMPLE TA</v>
      </c>
      <c r="Y1155" s="5" t="str">
        <f>IF(AND(Tabla1[[#This Row],[num_sup]]=1,Tabla1[[#This Row],[num_ta]]=1),"CUMPLE","NO CUMPLE")</f>
        <v>NO CUMPLE</v>
      </c>
    </row>
    <row r="1156" spans="1:25" hidden="1" x14ac:dyDescent="0.25">
      <c r="A1156" t="s">
        <v>7</v>
      </c>
      <c r="B1156" t="s">
        <v>27</v>
      </c>
      <c r="C1156" t="s">
        <v>30</v>
      </c>
      <c r="D1156" t="s">
        <v>15</v>
      </c>
      <c r="E1156" t="s">
        <v>91</v>
      </c>
      <c r="F1156" t="s">
        <v>446</v>
      </c>
      <c r="G1156">
        <v>10601</v>
      </c>
      <c r="H1156" t="s">
        <v>3935</v>
      </c>
      <c r="I1156">
        <v>3</v>
      </c>
      <c r="J1156">
        <v>2024</v>
      </c>
      <c r="K1156">
        <v>202403</v>
      </c>
      <c r="L1156">
        <v>202403</v>
      </c>
      <c r="M1156" t="s">
        <v>783</v>
      </c>
      <c r="N1156" t="s">
        <v>1791</v>
      </c>
      <c r="O1156" t="s">
        <v>1979</v>
      </c>
      <c r="P1156" t="s">
        <v>3338</v>
      </c>
      <c r="Q1156" s="1">
        <v>45146</v>
      </c>
      <c r="R1156">
        <v>1</v>
      </c>
      <c r="S1156">
        <v>0</v>
      </c>
      <c r="T1156">
        <v>0</v>
      </c>
      <c r="U1156">
        <v>0</v>
      </c>
      <c r="V1156" t="s">
        <v>4014</v>
      </c>
      <c r="W1156" t="str">
        <f>IF(Tabla1[[#This Row],[num_sup]]=1,"CUMPLE SF","NO CUMPLE SF")</f>
        <v>NO CUMPLE SF</v>
      </c>
      <c r="X1156" t="str">
        <f>IF(Tabla1[[#This Row],[num_ta]]=1,"SI CUMPLE TA","NO CUMPLE TA")</f>
        <v>NO CUMPLE TA</v>
      </c>
      <c r="Y1156" s="5" t="str">
        <f>IF(AND(Tabla1[[#This Row],[num_sup]]=1,Tabla1[[#This Row],[num_ta]]=1),"CUMPLE","NO CUMPLE")</f>
        <v>NO CUMPLE</v>
      </c>
    </row>
    <row r="1157" spans="1:25" hidden="1" x14ac:dyDescent="0.25">
      <c r="A1157" t="s">
        <v>7</v>
      </c>
      <c r="B1157" t="s">
        <v>27</v>
      </c>
      <c r="C1157" t="s">
        <v>30</v>
      </c>
      <c r="D1157" t="s">
        <v>15</v>
      </c>
      <c r="E1157" t="s">
        <v>91</v>
      </c>
      <c r="F1157" t="s">
        <v>446</v>
      </c>
      <c r="G1157">
        <v>10601</v>
      </c>
      <c r="H1157" t="s">
        <v>3935</v>
      </c>
      <c r="I1157">
        <v>3</v>
      </c>
      <c r="J1157">
        <v>2024</v>
      </c>
      <c r="K1157">
        <v>202403</v>
      </c>
      <c r="L1157">
        <v>202403</v>
      </c>
      <c r="M1157" t="s">
        <v>784</v>
      </c>
      <c r="N1157" t="s">
        <v>2125</v>
      </c>
      <c r="O1157" t="s">
        <v>1807</v>
      </c>
      <c r="P1157" t="s">
        <v>3337</v>
      </c>
      <c r="Q1157" s="1">
        <v>45146</v>
      </c>
      <c r="R1157">
        <v>1</v>
      </c>
      <c r="S1157">
        <v>0</v>
      </c>
      <c r="T1157">
        <v>0</v>
      </c>
      <c r="U1157">
        <v>1</v>
      </c>
      <c r="V1157" t="s">
        <v>4014</v>
      </c>
      <c r="W1157" t="str">
        <f>IF(Tabla1[[#This Row],[num_sup]]=1,"CUMPLE SF","NO CUMPLE SF")</f>
        <v>NO CUMPLE SF</v>
      </c>
      <c r="X1157" t="str">
        <f>IF(Tabla1[[#This Row],[num_ta]]=1,"SI CUMPLE TA","NO CUMPLE TA")</f>
        <v>SI CUMPLE TA</v>
      </c>
      <c r="Y1157" s="5" t="str">
        <f>IF(AND(Tabla1[[#This Row],[num_sup]]=1,Tabla1[[#This Row],[num_ta]]=1),"CUMPLE","NO CUMPLE")</f>
        <v>NO CUMPLE</v>
      </c>
    </row>
    <row r="1158" spans="1:25" hidden="1" x14ac:dyDescent="0.25">
      <c r="A1158" t="s">
        <v>7</v>
      </c>
      <c r="B1158" t="s">
        <v>27</v>
      </c>
      <c r="C1158" t="s">
        <v>30</v>
      </c>
      <c r="D1158" t="s">
        <v>15</v>
      </c>
      <c r="E1158" t="s">
        <v>91</v>
      </c>
      <c r="F1158" t="s">
        <v>446</v>
      </c>
      <c r="G1158">
        <v>10601</v>
      </c>
      <c r="H1158" t="s">
        <v>3935</v>
      </c>
      <c r="I1158">
        <v>3</v>
      </c>
      <c r="J1158">
        <v>2024</v>
      </c>
      <c r="K1158">
        <v>202403</v>
      </c>
      <c r="L1158">
        <v>202403</v>
      </c>
      <c r="M1158" t="s">
        <v>785</v>
      </c>
      <c r="N1158" t="s">
        <v>1740</v>
      </c>
      <c r="O1158" t="s">
        <v>1782</v>
      </c>
      <c r="P1158" t="s">
        <v>3336</v>
      </c>
      <c r="Q1158" s="1">
        <v>45154</v>
      </c>
      <c r="R1158">
        <v>1</v>
      </c>
      <c r="S1158">
        <v>0</v>
      </c>
      <c r="T1158">
        <v>1</v>
      </c>
      <c r="U1158">
        <v>0</v>
      </c>
      <c r="V1158" t="s">
        <v>4014</v>
      </c>
      <c r="W1158" t="str">
        <f>IF(Tabla1[[#This Row],[num_sup]]=1,"CUMPLE SF","NO CUMPLE SF")</f>
        <v>CUMPLE SF</v>
      </c>
      <c r="X1158" t="str">
        <f>IF(Tabla1[[#This Row],[num_ta]]=1,"SI CUMPLE TA","NO CUMPLE TA")</f>
        <v>NO CUMPLE TA</v>
      </c>
      <c r="Y1158" s="5" t="str">
        <f>IF(AND(Tabla1[[#This Row],[num_sup]]=1,Tabla1[[#This Row],[num_ta]]=1),"CUMPLE","NO CUMPLE")</f>
        <v>NO CUMPLE</v>
      </c>
    </row>
    <row r="1159" spans="1:25" hidden="1" x14ac:dyDescent="0.25">
      <c r="A1159" t="s">
        <v>7</v>
      </c>
      <c r="B1159" t="s">
        <v>27</v>
      </c>
      <c r="C1159" t="s">
        <v>31</v>
      </c>
      <c r="D1159" t="s">
        <v>3998</v>
      </c>
      <c r="E1159" t="s">
        <v>3999</v>
      </c>
      <c r="F1159" t="s">
        <v>4000</v>
      </c>
      <c r="G1159">
        <v>10612</v>
      </c>
      <c r="H1159" t="s">
        <v>3935</v>
      </c>
      <c r="I1159">
        <v>3</v>
      </c>
      <c r="J1159">
        <v>2024</v>
      </c>
      <c r="K1159">
        <v>202403</v>
      </c>
      <c r="L1159">
        <v>202403</v>
      </c>
      <c r="M1159" t="s">
        <v>1183</v>
      </c>
      <c r="N1159" t="s">
        <v>1733</v>
      </c>
      <c r="O1159" t="s">
        <v>1677</v>
      </c>
      <c r="P1159" t="s">
        <v>3335</v>
      </c>
      <c r="Q1159" s="1">
        <v>45164</v>
      </c>
      <c r="R1159">
        <v>1</v>
      </c>
      <c r="S1159">
        <v>0</v>
      </c>
      <c r="T1159">
        <v>0</v>
      </c>
      <c r="U1159">
        <v>0</v>
      </c>
      <c r="V1159" t="s">
        <v>4014</v>
      </c>
      <c r="W1159" t="str">
        <f>IF(Tabla1[[#This Row],[num_sup]]=1,"CUMPLE SF","NO CUMPLE SF")</f>
        <v>NO CUMPLE SF</v>
      </c>
      <c r="X1159" t="str">
        <f>IF(Tabla1[[#This Row],[num_ta]]=1,"SI CUMPLE TA","NO CUMPLE TA")</f>
        <v>NO CUMPLE TA</v>
      </c>
      <c r="Y1159" s="5" t="str">
        <f>IF(AND(Tabla1[[#This Row],[num_sup]]=1,Tabla1[[#This Row],[num_ta]]=1),"CUMPLE","NO CUMPLE")</f>
        <v>NO CUMPLE</v>
      </c>
    </row>
    <row r="1160" spans="1:25" hidden="1" x14ac:dyDescent="0.25">
      <c r="A1160" t="s">
        <v>7</v>
      </c>
      <c r="B1160" t="s">
        <v>27</v>
      </c>
      <c r="C1160" t="s">
        <v>31</v>
      </c>
      <c r="D1160" t="s">
        <v>15</v>
      </c>
      <c r="E1160" t="s">
        <v>108</v>
      </c>
      <c r="F1160" t="s">
        <v>929</v>
      </c>
      <c r="G1160">
        <v>10612</v>
      </c>
      <c r="H1160" t="s">
        <v>3935</v>
      </c>
      <c r="I1160">
        <v>3</v>
      </c>
      <c r="J1160">
        <v>2024</v>
      </c>
      <c r="K1160">
        <v>202403</v>
      </c>
      <c r="L1160">
        <v>202403</v>
      </c>
      <c r="M1160" t="s">
        <v>1184</v>
      </c>
      <c r="N1160" t="s">
        <v>1703</v>
      </c>
      <c r="O1160" t="s">
        <v>1729</v>
      </c>
      <c r="P1160" t="s">
        <v>3334</v>
      </c>
      <c r="Q1160" s="1">
        <v>45164</v>
      </c>
      <c r="R1160">
        <v>1</v>
      </c>
      <c r="S1160">
        <v>0</v>
      </c>
      <c r="T1160">
        <v>1</v>
      </c>
      <c r="U1160">
        <v>0</v>
      </c>
      <c r="V1160" t="s">
        <v>4014</v>
      </c>
      <c r="W1160" t="str">
        <f>IF(Tabla1[[#This Row],[num_sup]]=1,"CUMPLE SF","NO CUMPLE SF")</f>
        <v>CUMPLE SF</v>
      </c>
      <c r="X1160" t="str">
        <f>IF(Tabla1[[#This Row],[num_ta]]=1,"SI CUMPLE TA","NO CUMPLE TA")</f>
        <v>NO CUMPLE TA</v>
      </c>
      <c r="Y1160" s="5" t="str">
        <f>IF(AND(Tabla1[[#This Row],[num_sup]]=1,Tabla1[[#This Row],[num_ta]]=1),"CUMPLE","NO CUMPLE")</f>
        <v>NO CUMPLE</v>
      </c>
    </row>
    <row r="1161" spans="1:25" hidden="1" x14ac:dyDescent="0.25">
      <c r="A1161" t="s">
        <v>7</v>
      </c>
      <c r="B1161" t="s">
        <v>27</v>
      </c>
      <c r="C1161" t="s">
        <v>31</v>
      </c>
      <c r="D1161" t="s">
        <v>15</v>
      </c>
      <c r="E1161" t="s">
        <v>108</v>
      </c>
      <c r="F1161" t="s">
        <v>890</v>
      </c>
      <c r="G1161">
        <v>10612</v>
      </c>
      <c r="H1161" t="s">
        <v>3935</v>
      </c>
      <c r="I1161">
        <v>3</v>
      </c>
      <c r="J1161">
        <v>2024</v>
      </c>
      <c r="K1161">
        <v>202403</v>
      </c>
      <c r="L1161">
        <v>202403</v>
      </c>
      <c r="M1161" t="s">
        <v>1186</v>
      </c>
      <c r="N1161" t="s">
        <v>2724</v>
      </c>
      <c r="O1161" t="s">
        <v>3323</v>
      </c>
      <c r="P1161" t="s">
        <v>3333</v>
      </c>
      <c r="Q1161" s="1">
        <v>45154</v>
      </c>
      <c r="R1161">
        <v>1</v>
      </c>
      <c r="S1161">
        <v>1</v>
      </c>
      <c r="T1161">
        <v>1</v>
      </c>
      <c r="U1161">
        <v>1</v>
      </c>
      <c r="V1161" t="s">
        <v>4014</v>
      </c>
      <c r="W1161" t="str">
        <f>IF(Tabla1[[#This Row],[num_sup]]=1,"CUMPLE SF","NO CUMPLE SF")</f>
        <v>CUMPLE SF</v>
      </c>
      <c r="X1161" t="str">
        <f>IF(Tabla1[[#This Row],[num_ta]]=1,"SI CUMPLE TA","NO CUMPLE TA")</f>
        <v>SI CUMPLE TA</v>
      </c>
      <c r="Y1161" s="5" t="str">
        <f>IF(AND(Tabla1[[#This Row],[num_sup]]=1,Tabla1[[#This Row],[num_ta]]=1),"CUMPLE","NO CUMPLE")</f>
        <v>CUMPLE</v>
      </c>
    </row>
    <row r="1162" spans="1:25" hidden="1" x14ac:dyDescent="0.25">
      <c r="A1162" t="s">
        <v>7</v>
      </c>
      <c r="B1162" t="s">
        <v>27</v>
      </c>
      <c r="C1162" t="s">
        <v>31</v>
      </c>
      <c r="D1162" t="s">
        <v>15</v>
      </c>
      <c r="E1162" t="s">
        <v>108</v>
      </c>
      <c r="F1162" t="s">
        <v>890</v>
      </c>
      <c r="G1162">
        <v>10612</v>
      </c>
      <c r="H1162" t="s">
        <v>3935</v>
      </c>
      <c r="I1162">
        <v>3</v>
      </c>
      <c r="J1162">
        <v>2024</v>
      </c>
      <c r="K1162">
        <v>202403</v>
      </c>
      <c r="L1162">
        <v>202403</v>
      </c>
      <c r="M1162" t="s">
        <v>1185</v>
      </c>
      <c r="N1162" t="s">
        <v>1946</v>
      </c>
      <c r="O1162" t="s">
        <v>1681</v>
      </c>
      <c r="P1162" t="s">
        <v>1736</v>
      </c>
      <c r="Q1162" s="1">
        <v>45157</v>
      </c>
      <c r="R1162">
        <v>1</v>
      </c>
      <c r="S1162">
        <v>1</v>
      </c>
      <c r="T1162">
        <v>1</v>
      </c>
      <c r="U1162">
        <v>1</v>
      </c>
      <c r="V1162" t="s">
        <v>4014</v>
      </c>
      <c r="W1162" t="str">
        <f>IF(Tabla1[[#This Row],[num_sup]]=1,"CUMPLE SF","NO CUMPLE SF")</f>
        <v>CUMPLE SF</v>
      </c>
      <c r="X1162" t="str">
        <f>IF(Tabla1[[#This Row],[num_ta]]=1,"SI CUMPLE TA","NO CUMPLE TA")</f>
        <v>SI CUMPLE TA</v>
      </c>
      <c r="Y1162" s="5" t="str">
        <f>IF(AND(Tabla1[[#This Row],[num_sup]]=1,Tabla1[[#This Row],[num_ta]]=1),"CUMPLE","NO CUMPLE")</f>
        <v>CUMPLE</v>
      </c>
    </row>
    <row r="1163" spans="1:25" hidden="1" x14ac:dyDescent="0.25">
      <c r="A1163" t="s">
        <v>7</v>
      </c>
      <c r="B1163" t="s">
        <v>27</v>
      </c>
      <c r="C1163" t="s">
        <v>31</v>
      </c>
      <c r="D1163" t="s">
        <v>15</v>
      </c>
      <c r="E1163" t="s">
        <v>108</v>
      </c>
      <c r="F1163" t="s">
        <v>890</v>
      </c>
      <c r="G1163">
        <v>10612</v>
      </c>
      <c r="H1163" t="s">
        <v>3935</v>
      </c>
      <c r="I1163">
        <v>3</v>
      </c>
      <c r="J1163">
        <v>2024</v>
      </c>
      <c r="K1163">
        <v>202403</v>
      </c>
      <c r="L1163">
        <v>202403</v>
      </c>
      <c r="M1163" t="s">
        <v>1349</v>
      </c>
      <c r="N1163" t="s">
        <v>1708</v>
      </c>
      <c r="O1163" t="s">
        <v>3332</v>
      </c>
      <c r="P1163" t="s">
        <v>3331</v>
      </c>
      <c r="Q1163" s="1">
        <v>45173</v>
      </c>
      <c r="R1163">
        <v>1</v>
      </c>
      <c r="S1163">
        <v>0</v>
      </c>
      <c r="T1163">
        <v>1</v>
      </c>
      <c r="U1163">
        <v>0</v>
      </c>
      <c r="V1163" t="s">
        <v>4014</v>
      </c>
      <c r="W1163" t="str">
        <f>IF(Tabla1[[#This Row],[num_sup]]=1,"CUMPLE SF","NO CUMPLE SF")</f>
        <v>CUMPLE SF</v>
      </c>
      <c r="X1163" t="str">
        <f>IF(Tabla1[[#This Row],[num_ta]]=1,"SI CUMPLE TA","NO CUMPLE TA")</f>
        <v>NO CUMPLE TA</v>
      </c>
      <c r="Y1163" s="5" t="str">
        <f>IF(AND(Tabla1[[#This Row],[num_sup]]=1,Tabla1[[#This Row],[num_ta]]=1),"CUMPLE","NO CUMPLE")</f>
        <v>NO CUMPLE</v>
      </c>
    </row>
    <row r="1164" spans="1:25" hidden="1" x14ac:dyDescent="0.25">
      <c r="A1164" t="s">
        <v>7</v>
      </c>
      <c r="B1164" t="s">
        <v>27</v>
      </c>
      <c r="C1164" t="s">
        <v>31</v>
      </c>
      <c r="D1164" t="s">
        <v>15</v>
      </c>
      <c r="E1164" t="s">
        <v>108</v>
      </c>
      <c r="F1164" t="s">
        <v>31</v>
      </c>
      <c r="G1164">
        <v>10612</v>
      </c>
      <c r="H1164" t="s">
        <v>3935</v>
      </c>
      <c r="I1164">
        <v>3</v>
      </c>
      <c r="J1164">
        <v>2024</v>
      </c>
      <c r="K1164">
        <v>202403</v>
      </c>
      <c r="L1164">
        <v>202403</v>
      </c>
      <c r="M1164" t="s">
        <v>1182</v>
      </c>
      <c r="N1164" t="s">
        <v>1913</v>
      </c>
      <c r="O1164" t="s">
        <v>1911</v>
      </c>
      <c r="P1164" t="s">
        <v>3330</v>
      </c>
      <c r="Q1164" s="1">
        <v>45171</v>
      </c>
      <c r="R1164">
        <v>1</v>
      </c>
      <c r="S1164">
        <v>0</v>
      </c>
      <c r="T1164">
        <v>1</v>
      </c>
      <c r="U1164">
        <v>0</v>
      </c>
      <c r="V1164" t="s">
        <v>4014</v>
      </c>
      <c r="W1164" t="str">
        <f>IF(Tabla1[[#This Row],[num_sup]]=1,"CUMPLE SF","NO CUMPLE SF")</f>
        <v>CUMPLE SF</v>
      </c>
      <c r="X1164" t="str">
        <f>IF(Tabla1[[#This Row],[num_ta]]=1,"SI CUMPLE TA","NO CUMPLE TA")</f>
        <v>NO CUMPLE TA</v>
      </c>
      <c r="Y1164" s="5" t="str">
        <f>IF(AND(Tabla1[[#This Row],[num_sup]]=1,Tabla1[[#This Row],[num_ta]]=1),"CUMPLE","NO CUMPLE")</f>
        <v>NO CUMPLE</v>
      </c>
    </row>
    <row r="1165" spans="1:25" hidden="1" x14ac:dyDescent="0.25">
      <c r="A1165" t="s">
        <v>7</v>
      </c>
      <c r="B1165" t="s">
        <v>14</v>
      </c>
      <c r="C1165" t="s">
        <v>55</v>
      </c>
      <c r="D1165" t="s">
        <v>15</v>
      </c>
      <c r="E1165" t="s">
        <v>57</v>
      </c>
      <c r="F1165" t="s">
        <v>55</v>
      </c>
      <c r="G1165">
        <v>10304</v>
      </c>
      <c r="H1165" t="s">
        <v>3935</v>
      </c>
      <c r="I1165">
        <v>4</v>
      </c>
      <c r="J1165">
        <v>2024</v>
      </c>
      <c r="K1165">
        <v>202404</v>
      </c>
      <c r="L1165">
        <v>202404</v>
      </c>
      <c r="M1165" t="s">
        <v>593</v>
      </c>
      <c r="N1165" t="s">
        <v>1686</v>
      </c>
      <c r="O1165" t="s">
        <v>1691</v>
      </c>
      <c r="P1165" t="s">
        <v>3608</v>
      </c>
      <c r="Q1165" s="1">
        <v>45178</v>
      </c>
      <c r="R1165">
        <v>1</v>
      </c>
      <c r="S1165">
        <v>0</v>
      </c>
      <c r="T1165">
        <v>1</v>
      </c>
      <c r="U1165">
        <v>0</v>
      </c>
      <c r="V1165" t="s">
        <v>4015</v>
      </c>
      <c r="W1165" t="str">
        <f>IF(Tabla1[[#This Row],[num_sup]]=1,"CUMPLE SF","NO CUMPLE SF")</f>
        <v>CUMPLE SF</v>
      </c>
      <c r="X1165" t="str">
        <f>IF(Tabla1[[#This Row],[num_ta]]=1,"SI CUMPLE TA","NO CUMPLE TA")</f>
        <v>NO CUMPLE TA</v>
      </c>
      <c r="Y1165" s="5" t="str">
        <f>IF(AND(Tabla1[[#This Row],[num_sup]]=1,Tabla1[[#This Row],[num_ta]]=1),"CUMPLE","NO CUMPLE")</f>
        <v>NO CUMPLE</v>
      </c>
    </row>
    <row r="1166" spans="1:25" hidden="1" x14ac:dyDescent="0.25">
      <c r="A1166" t="s">
        <v>7</v>
      </c>
      <c r="B1166" t="s">
        <v>14</v>
      </c>
      <c r="C1166" t="s">
        <v>16</v>
      </c>
      <c r="D1166" t="s">
        <v>15</v>
      </c>
      <c r="E1166" t="s">
        <v>96</v>
      </c>
      <c r="F1166" t="s">
        <v>3417</v>
      </c>
      <c r="G1166">
        <v>10306</v>
      </c>
      <c r="H1166" t="s">
        <v>3935</v>
      </c>
      <c r="I1166">
        <v>4</v>
      </c>
      <c r="J1166">
        <v>2024</v>
      </c>
      <c r="K1166">
        <v>202404</v>
      </c>
      <c r="L1166">
        <v>202404</v>
      </c>
      <c r="M1166" t="s">
        <v>604</v>
      </c>
      <c r="N1166" t="s">
        <v>1741</v>
      </c>
      <c r="O1166" t="s">
        <v>1990</v>
      </c>
      <c r="P1166" t="s">
        <v>3605</v>
      </c>
      <c r="Q1166" s="1">
        <v>45200</v>
      </c>
      <c r="R1166">
        <v>1</v>
      </c>
      <c r="S1166">
        <v>0</v>
      </c>
      <c r="T1166">
        <v>1</v>
      </c>
      <c r="U1166">
        <v>0</v>
      </c>
      <c r="V1166" t="s">
        <v>4015</v>
      </c>
      <c r="W1166" t="str">
        <f>IF(Tabla1[[#This Row],[num_sup]]=1,"CUMPLE SF","NO CUMPLE SF")</f>
        <v>CUMPLE SF</v>
      </c>
      <c r="X1166" t="str">
        <f>IF(Tabla1[[#This Row],[num_ta]]=1,"SI CUMPLE TA","NO CUMPLE TA")</f>
        <v>NO CUMPLE TA</v>
      </c>
      <c r="Y1166" s="5" t="str">
        <f>IF(AND(Tabla1[[#This Row],[num_sup]]=1,Tabla1[[#This Row],[num_ta]]=1),"CUMPLE","NO CUMPLE")</f>
        <v>NO CUMPLE</v>
      </c>
    </row>
    <row r="1167" spans="1:25" hidden="1" x14ac:dyDescent="0.25">
      <c r="A1167" t="s">
        <v>7</v>
      </c>
      <c r="B1167" t="s">
        <v>14</v>
      </c>
      <c r="C1167" t="s">
        <v>16</v>
      </c>
      <c r="D1167" t="s">
        <v>15</v>
      </c>
      <c r="E1167" t="s">
        <v>108</v>
      </c>
      <c r="F1167" t="s">
        <v>108</v>
      </c>
      <c r="G1167">
        <v>10306</v>
      </c>
      <c r="H1167" t="s">
        <v>3935</v>
      </c>
      <c r="I1167">
        <v>4</v>
      </c>
      <c r="J1167">
        <v>2024</v>
      </c>
      <c r="K1167">
        <v>202404</v>
      </c>
      <c r="L1167">
        <v>202404</v>
      </c>
      <c r="M1167" t="s">
        <v>599</v>
      </c>
      <c r="N1167" t="s">
        <v>1735</v>
      </c>
      <c r="O1167" t="s">
        <v>2411</v>
      </c>
      <c r="P1167" t="s">
        <v>3604</v>
      </c>
      <c r="Q1167" s="1">
        <v>45190</v>
      </c>
      <c r="R1167">
        <v>1</v>
      </c>
      <c r="S1167">
        <v>0</v>
      </c>
      <c r="T1167">
        <v>1</v>
      </c>
      <c r="U1167">
        <v>0</v>
      </c>
      <c r="V1167" t="s">
        <v>4015</v>
      </c>
      <c r="W1167" t="str">
        <f>IF(Tabla1[[#This Row],[num_sup]]=1,"CUMPLE SF","NO CUMPLE SF")</f>
        <v>CUMPLE SF</v>
      </c>
      <c r="X1167" t="str">
        <f>IF(Tabla1[[#This Row],[num_ta]]=1,"SI CUMPLE TA","NO CUMPLE TA")</f>
        <v>NO CUMPLE TA</v>
      </c>
      <c r="Y1167" s="5" t="str">
        <f>IF(AND(Tabla1[[#This Row],[num_sup]]=1,Tabla1[[#This Row],[num_ta]]=1),"CUMPLE","NO CUMPLE")</f>
        <v>NO CUMPLE</v>
      </c>
    </row>
    <row r="1168" spans="1:25" hidden="1" x14ac:dyDescent="0.25">
      <c r="A1168" t="s">
        <v>7</v>
      </c>
      <c r="B1168" t="s">
        <v>14</v>
      </c>
      <c r="C1168" t="s">
        <v>16</v>
      </c>
      <c r="D1168" t="s">
        <v>15</v>
      </c>
      <c r="E1168" t="s">
        <v>108</v>
      </c>
      <c r="F1168" t="s">
        <v>108</v>
      </c>
      <c r="G1168">
        <v>10306</v>
      </c>
      <c r="H1168" t="s">
        <v>3935</v>
      </c>
      <c r="I1168">
        <v>4</v>
      </c>
      <c r="J1168">
        <v>2024</v>
      </c>
      <c r="K1168">
        <v>202404</v>
      </c>
      <c r="L1168">
        <v>202404</v>
      </c>
      <c r="M1168" t="s">
        <v>600</v>
      </c>
      <c r="N1168" t="s">
        <v>1759</v>
      </c>
      <c r="O1168" t="s">
        <v>2857</v>
      </c>
      <c r="P1168" t="s">
        <v>3603</v>
      </c>
      <c r="Q1168" s="1">
        <v>45191</v>
      </c>
      <c r="R1168">
        <v>1</v>
      </c>
      <c r="S1168">
        <v>0</v>
      </c>
      <c r="T1168">
        <v>1</v>
      </c>
      <c r="U1168">
        <v>0</v>
      </c>
      <c r="V1168" t="s">
        <v>4015</v>
      </c>
      <c r="W1168" t="str">
        <f>IF(Tabla1[[#This Row],[num_sup]]=1,"CUMPLE SF","NO CUMPLE SF")</f>
        <v>CUMPLE SF</v>
      </c>
      <c r="X1168" t="str">
        <f>IF(Tabla1[[#This Row],[num_ta]]=1,"SI CUMPLE TA","NO CUMPLE TA")</f>
        <v>NO CUMPLE TA</v>
      </c>
      <c r="Y1168" s="5" t="str">
        <f>IF(AND(Tabla1[[#This Row],[num_sup]]=1,Tabla1[[#This Row],[num_ta]]=1),"CUMPLE","NO CUMPLE")</f>
        <v>NO CUMPLE</v>
      </c>
    </row>
    <row r="1169" spans="1:25" hidden="1" x14ac:dyDescent="0.25">
      <c r="A1169" t="s">
        <v>7</v>
      </c>
      <c r="B1169" t="s">
        <v>14</v>
      </c>
      <c r="C1169" t="s">
        <v>16</v>
      </c>
      <c r="D1169" t="s">
        <v>15</v>
      </c>
      <c r="E1169" t="s">
        <v>108</v>
      </c>
      <c r="F1169" t="s">
        <v>108</v>
      </c>
      <c r="G1169">
        <v>10306</v>
      </c>
      <c r="H1169" t="s">
        <v>3935</v>
      </c>
      <c r="I1169">
        <v>4</v>
      </c>
      <c r="J1169">
        <v>2024</v>
      </c>
      <c r="K1169">
        <v>202404</v>
      </c>
      <c r="L1169">
        <v>202404</v>
      </c>
      <c r="M1169" t="s">
        <v>3973</v>
      </c>
      <c r="N1169" t="s">
        <v>579</v>
      </c>
      <c r="O1169" t="s">
        <v>1921</v>
      </c>
      <c r="P1169" t="s">
        <v>3972</v>
      </c>
      <c r="Q1169" s="1">
        <v>45193</v>
      </c>
      <c r="R1169">
        <v>1</v>
      </c>
      <c r="S1169">
        <v>0</v>
      </c>
      <c r="T1169">
        <v>1</v>
      </c>
      <c r="U1169">
        <v>0</v>
      </c>
      <c r="V1169" t="s">
        <v>4015</v>
      </c>
      <c r="W1169" t="str">
        <f>IF(Tabla1[[#This Row],[num_sup]]=1,"CUMPLE SF","NO CUMPLE SF")</f>
        <v>CUMPLE SF</v>
      </c>
      <c r="X1169" t="str">
        <f>IF(Tabla1[[#This Row],[num_ta]]=1,"SI CUMPLE TA","NO CUMPLE TA")</f>
        <v>NO CUMPLE TA</v>
      </c>
      <c r="Y1169" s="5" t="str">
        <f>IF(AND(Tabla1[[#This Row],[num_sup]]=1,Tabla1[[#This Row],[num_ta]]=1),"CUMPLE","NO CUMPLE")</f>
        <v>NO CUMPLE</v>
      </c>
    </row>
    <row r="1170" spans="1:25" hidden="1" x14ac:dyDescent="0.25">
      <c r="A1170" t="s">
        <v>7</v>
      </c>
      <c r="B1170" t="s">
        <v>14</v>
      </c>
      <c r="C1170" t="s">
        <v>16</v>
      </c>
      <c r="D1170" t="s">
        <v>15</v>
      </c>
      <c r="E1170" t="s">
        <v>108</v>
      </c>
      <c r="F1170" t="s">
        <v>108</v>
      </c>
      <c r="G1170">
        <v>10306</v>
      </c>
      <c r="H1170" t="s">
        <v>3935</v>
      </c>
      <c r="I1170">
        <v>4</v>
      </c>
      <c r="J1170">
        <v>2024</v>
      </c>
      <c r="K1170">
        <v>202404</v>
      </c>
      <c r="L1170">
        <v>202404</v>
      </c>
      <c r="M1170" t="s">
        <v>601</v>
      </c>
      <c r="N1170" t="s">
        <v>1720</v>
      </c>
      <c r="O1170" t="s">
        <v>1858</v>
      </c>
      <c r="P1170" t="s">
        <v>3602</v>
      </c>
      <c r="Q1170" s="1">
        <v>45193</v>
      </c>
      <c r="R1170">
        <v>1</v>
      </c>
      <c r="S1170">
        <v>0</v>
      </c>
      <c r="T1170">
        <v>1</v>
      </c>
      <c r="U1170">
        <v>0</v>
      </c>
      <c r="V1170" t="s">
        <v>4015</v>
      </c>
      <c r="W1170" t="str">
        <f>IF(Tabla1[[#This Row],[num_sup]]=1,"CUMPLE SF","NO CUMPLE SF")</f>
        <v>CUMPLE SF</v>
      </c>
      <c r="X1170" t="str">
        <f>IF(Tabla1[[#This Row],[num_ta]]=1,"SI CUMPLE TA","NO CUMPLE TA")</f>
        <v>NO CUMPLE TA</v>
      </c>
      <c r="Y1170" s="5" t="str">
        <f>IF(AND(Tabla1[[#This Row],[num_sup]]=1,Tabla1[[#This Row],[num_ta]]=1),"CUMPLE","NO CUMPLE")</f>
        <v>NO CUMPLE</v>
      </c>
    </row>
    <row r="1171" spans="1:25" hidden="1" x14ac:dyDescent="0.25">
      <c r="A1171" t="s">
        <v>7</v>
      </c>
      <c r="B1171" t="s">
        <v>14</v>
      </c>
      <c r="C1171" t="s">
        <v>16</v>
      </c>
      <c r="D1171" t="s">
        <v>15</v>
      </c>
      <c r="E1171" t="s">
        <v>108</v>
      </c>
      <c r="F1171" t="s">
        <v>108</v>
      </c>
      <c r="G1171">
        <v>10306</v>
      </c>
      <c r="H1171" t="s">
        <v>3935</v>
      </c>
      <c r="I1171">
        <v>4</v>
      </c>
      <c r="J1171">
        <v>2024</v>
      </c>
      <c r="K1171">
        <v>202404</v>
      </c>
      <c r="L1171">
        <v>202404</v>
      </c>
      <c r="M1171" t="s">
        <v>602</v>
      </c>
      <c r="N1171" t="s">
        <v>1738</v>
      </c>
      <c r="O1171" t="s">
        <v>2558</v>
      </c>
      <c r="P1171" t="s">
        <v>3607</v>
      </c>
      <c r="Q1171" s="1">
        <v>45198</v>
      </c>
      <c r="R1171">
        <v>1</v>
      </c>
      <c r="S1171">
        <v>0</v>
      </c>
      <c r="T1171">
        <v>1</v>
      </c>
      <c r="U1171">
        <v>0</v>
      </c>
      <c r="V1171" t="s">
        <v>4015</v>
      </c>
      <c r="W1171" t="str">
        <f>IF(Tabla1[[#This Row],[num_sup]]=1,"CUMPLE SF","NO CUMPLE SF")</f>
        <v>CUMPLE SF</v>
      </c>
      <c r="X1171" t="str">
        <f>IF(Tabla1[[#This Row],[num_ta]]=1,"SI CUMPLE TA","NO CUMPLE TA")</f>
        <v>NO CUMPLE TA</v>
      </c>
      <c r="Y1171" s="5" t="str">
        <f>IF(AND(Tabla1[[#This Row],[num_sup]]=1,Tabla1[[#This Row],[num_ta]]=1),"CUMPLE","NO CUMPLE")</f>
        <v>NO CUMPLE</v>
      </c>
    </row>
    <row r="1172" spans="1:25" hidden="1" x14ac:dyDescent="0.25">
      <c r="A1172" t="s">
        <v>7</v>
      </c>
      <c r="B1172" t="s">
        <v>14</v>
      </c>
      <c r="C1172" t="s">
        <v>16</v>
      </c>
      <c r="D1172" t="s">
        <v>15</v>
      </c>
      <c r="E1172" t="s">
        <v>108</v>
      </c>
      <c r="F1172" t="s">
        <v>108</v>
      </c>
      <c r="G1172">
        <v>10306</v>
      </c>
      <c r="H1172" t="s">
        <v>3935</v>
      </c>
      <c r="I1172">
        <v>4</v>
      </c>
      <c r="J1172">
        <v>2024</v>
      </c>
      <c r="K1172">
        <v>202404</v>
      </c>
      <c r="L1172">
        <v>202404</v>
      </c>
      <c r="M1172" t="s">
        <v>603</v>
      </c>
      <c r="N1172" t="s">
        <v>89</v>
      </c>
      <c r="O1172" t="s">
        <v>1681</v>
      </c>
      <c r="P1172" t="s">
        <v>3606</v>
      </c>
      <c r="Q1172" s="1">
        <v>45197</v>
      </c>
      <c r="R1172">
        <v>1</v>
      </c>
      <c r="S1172">
        <v>0</v>
      </c>
      <c r="T1172">
        <v>1</v>
      </c>
      <c r="U1172">
        <v>0</v>
      </c>
      <c r="V1172" t="s">
        <v>4015</v>
      </c>
      <c r="W1172" t="str">
        <f>IF(Tabla1[[#This Row],[num_sup]]=1,"CUMPLE SF","NO CUMPLE SF")</f>
        <v>CUMPLE SF</v>
      </c>
      <c r="X1172" t="str">
        <f>IF(Tabla1[[#This Row],[num_ta]]=1,"SI CUMPLE TA","NO CUMPLE TA")</f>
        <v>NO CUMPLE TA</v>
      </c>
      <c r="Y1172" s="5" t="str">
        <f>IF(AND(Tabla1[[#This Row],[num_sup]]=1,Tabla1[[#This Row],[num_ta]]=1),"CUMPLE","NO CUMPLE")</f>
        <v>NO CUMPLE</v>
      </c>
    </row>
    <row r="1173" spans="1:25" hidden="1" x14ac:dyDescent="0.25">
      <c r="A1173" t="s">
        <v>7</v>
      </c>
      <c r="B1173" t="s">
        <v>14</v>
      </c>
      <c r="C1173" t="s">
        <v>46</v>
      </c>
      <c r="D1173" t="s">
        <v>3998</v>
      </c>
      <c r="E1173" t="s">
        <v>3999</v>
      </c>
      <c r="F1173" t="s">
        <v>4000</v>
      </c>
      <c r="G1173">
        <v>10307</v>
      </c>
      <c r="H1173" t="s">
        <v>3935</v>
      </c>
      <c r="I1173">
        <v>4</v>
      </c>
      <c r="J1173">
        <v>2024</v>
      </c>
      <c r="K1173">
        <v>202404</v>
      </c>
      <c r="L1173">
        <v>202404</v>
      </c>
      <c r="M1173" t="s">
        <v>648</v>
      </c>
      <c r="N1173" t="s">
        <v>2197</v>
      </c>
      <c r="O1173" t="s">
        <v>1692</v>
      </c>
      <c r="P1173" t="s">
        <v>3600</v>
      </c>
      <c r="Q1173" s="1">
        <v>45191</v>
      </c>
      <c r="R1173">
        <v>1</v>
      </c>
      <c r="S1173">
        <v>0</v>
      </c>
      <c r="T1173">
        <v>0</v>
      </c>
      <c r="U1173">
        <v>0</v>
      </c>
      <c r="V1173" t="s">
        <v>4015</v>
      </c>
      <c r="W1173" t="str">
        <f>IF(Tabla1[[#This Row],[num_sup]]=1,"CUMPLE SF","NO CUMPLE SF")</f>
        <v>NO CUMPLE SF</v>
      </c>
      <c r="X1173" t="str">
        <f>IF(Tabla1[[#This Row],[num_ta]]=1,"SI CUMPLE TA","NO CUMPLE TA")</f>
        <v>NO CUMPLE TA</v>
      </c>
      <c r="Y1173" s="5" t="str">
        <f>IF(AND(Tabla1[[#This Row],[num_sup]]=1,Tabla1[[#This Row],[num_ta]]=1),"CUMPLE","NO CUMPLE")</f>
        <v>NO CUMPLE</v>
      </c>
    </row>
    <row r="1174" spans="1:25" hidden="1" x14ac:dyDescent="0.25">
      <c r="A1174" t="s">
        <v>7</v>
      </c>
      <c r="B1174" t="s">
        <v>14</v>
      </c>
      <c r="C1174" t="s">
        <v>46</v>
      </c>
      <c r="D1174" t="s">
        <v>3998</v>
      </c>
      <c r="E1174" t="s">
        <v>3999</v>
      </c>
      <c r="F1174" t="s">
        <v>4000</v>
      </c>
      <c r="G1174">
        <v>10307</v>
      </c>
      <c r="H1174" t="s">
        <v>3935</v>
      </c>
      <c r="I1174">
        <v>4</v>
      </c>
      <c r="J1174">
        <v>2024</v>
      </c>
      <c r="K1174">
        <v>202404</v>
      </c>
      <c r="L1174">
        <v>202404</v>
      </c>
      <c r="M1174" t="s">
        <v>650</v>
      </c>
      <c r="N1174" t="s">
        <v>3043</v>
      </c>
      <c r="O1174" t="s">
        <v>2338</v>
      </c>
      <c r="P1174" t="s">
        <v>3599</v>
      </c>
      <c r="Q1174" s="1">
        <v>45192</v>
      </c>
      <c r="R1174">
        <v>1</v>
      </c>
      <c r="S1174">
        <v>0</v>
      </c>
      <c r="T1174">
        <v>0</v>
      </c>
      <c r="U1174">
        <v>0</v>
      </c>
      <c r="V1174" t="s">
        <v>4015</v>
      </c>
      <c r="W1174" t="str">
        <f>IF(Tabla1[[#This Row],[num_sup]]=1,"CUMPLE SF","NO CUMPLE SF")</f>
        <v>NO CUMPLE SF</v>
      </c>
      <c r="X1174" t="str">
        <f>IF(Tabla1[[#This Row],[num_ta]]=1,"SI CUMPLE TA","NO CUMPLE TA")</f>
        <v>NO CUMPLE TA</v>
      </c>
      <c r="Y1174" s="5" t="str">
        <f>IF(AND(Tabla1[[#This Row],[num_sup]]=1,Tabla1[[#This Row],[num_ta]]=1),"CUMPLE","NO CUMPLE")</f>
        <v>NO CUMPLE</v>
      </c>
    </row>
    <row r="1175" spans="1:25" hidden="1" x14ac:dyDescent="0.25">
      <c r="A1175" t="s">
        <v>7</v>
      </c>
      <c r="B1175" t="s">
        <v>14</v>
      </c>
      <c r="C1175" t="s">
        <v>46</v>
      </c>
      <c r="D1175" t="s">
        <v>3998</v>
      </c>
      <c r="E1175" t="s">
        <v>3999</v>
      </c>
      <c r="F1175" t="s">
        <v>4000</v>
      </c>
      <c r="G1175">
        <v>10307</v>
      </c>
      <c r="H1175" t="s">
        <v>3935</v>
      </c>
      <c r="I1175">
        <v>4</v>
      </c>
      <c r="J1175">
        <v>2024</v>
      </c>
      <c r="K1175">
        <v>202404</v>
      </c>
      <c r="L1175">
        <v>202404</v>
      </c>
      <c r="M1175" t="s">
        <v>1642</v>
      </c>
      <c r="N1175" t="s">
        <v>1988</v>
      </c>
      <c r="O1175" t="s">
        <v>3324</v>
      </c>
      <c r="P1175" t="s">
        <v>3597</v>
      </c>
      <c r="Q1175" s="1">
        <v>45202</v>
      </c>
      <c r="R1175">
        <v>1</v>
      </c>
      <c r="S1175">
        <v>0</v>
      </c>
      <c r="T1175">
        <v>0</v>
      </c>
      <c r="U1175">
        <v>0</v>
      </c>
      <c r="V1175" t="s">
        <v>4015</v>
      </c>
      <c r="W1175" t="str">
        <f>IF(Tabla1[[#This Row],[num_sup]]=1,"CUMPLE SF","NO CUMPLE SF")</f>
        <v>NO CUMPLE SF</v>
      </c>
      <c r="X1175" t="str">
        <f>IF(Tabla1[[#This Row],[num_ta]]=1,"SI CUMPLE TA","NO CUMPLE TA")</f>
        <v>NO CUMPLE TA</v>
      </c>
      <c r="Y1175" s="5" t="str">
        <f>IF(AND(Tabla1[[#This Row],[num_sup]]=1,Tabla1[[#This Row],[num_ta]]=1),"CUMPLE","NO CUMPLE")</f>
        <v>NO CUMPLE</v>
      </c>
    </row>
    <row r="1176" spans="1:25" hidden="1" x14ac:dyDescent="0.25">
      <c r="A1176" t="s">
        <v>7</v>
      </c>
      <c r="B1176" t="s">
        <v>14</v>
      </c>
      <c r="C1176" t="s">
        <v>46</v>
      </c>
      <c r="D1176" t="s">
        <v>3998</v>
      </c>
      <c r="E1176" t="s">
        <v>3999</v>
      </c>
      <c r="F1176" t="s">
        <v>4000</v>
      </c>
      <c r="G1176">
        <v>10307</v>
      </c>
      <c r="H1176" t="s">
        <v>3936</v>
      </c>
      <c r="I1176">
        <v>4</v>
      </c>
      <c r="J1176">
        <v>2024</v>
      </c>
      <c r="K1176">
        <v>202404</v>
      </c>
      <c r="L1176">
        <v>202404</v>
      </c>
      <c r="M1176" t="s">
        <v>657</v>
      </c>
      <c r="N1176" t="s">
        <v>2525</v>
      </c>
      <c r="O1176" t="s">
        <v>1714</v>
      </c>
      <c r="P1176" t="s">
        <v>3596</v>
      </c>
      <c r="Q1176" s="1">
        <v>45201</v>
      </c>
      <c r="R1176">
        <v>1</v>
      </c>
      <c r="S1176">
        <v>0</v>
      </c>
      <c r="T1176">
        <v>0</v>
      </c>
      <c r="U1176">
        <v>0</v>
      </c>
      <c r="V1176" t="s">
        <v>4015</v>
      </c>
      <c r="W1176" t="str">
        <f>IF(Tabla1[[#This Row],[num_sup]]=1,"CUMPLE SF","NO CUMPLE SF")</f>
        <v>NO CUMPLE SF</v>
      </c>
      <c r="X1176" t="str">
        <f>IF(Tabla1[[#This Row],[num_ta]]=1,"SI CUMPLE TA","NO CUMPLE TA")</f>
        <v>NO CUMPLE TA</v>
      </c>
      <c r="Y1176" s="5" t="str">
        <f>IF(AND(Tabla1[[#This Row],[num_sup]]=1,Tabla1[[#This Row],[num_ta]]=1),"CUMPLE","NO CUMPLE")</f>
        <v>NO CUMPLE</v>
      </c>
    </row>
    <row r="1177" spans="1:25" hidden="1" x14ac:dyDescent="0.25">
      <c r="A1177" t="s">
        <v>7</v>
      </c>
      <c r="B1177" t="s">
        <v>14</v>
      </c>
      <c r="C1177" t="s">
        <v>46</v>
      </c>
      <c r="D1177" t="s">
        <v>15</v>
      </c>
      <c r="E1177" t="s">
        <v>96</v>
      </c>
      <c r="F1177" t="s">
        <v>100</v>
      </c>
      <c r="G1177">
        <v>10307</v>
      </c>
      <c r="H1177" t="s">
        <v>3935</v>
      </c>
      <c r="I1177">
        <v>4</v>
      </c>
      <c r="J1177">
        <v>2024</v>
      </c>
      <c r="K1177">
        <v>202404</v>
      </c>
      <c r="L1177">
        <v>202404</v>
      </c>
      <c r="M1177" t="s">
        <v>645</v>
      </c>
      <c r="N1177" t="s">
        <v>2672</v>
      </c>
      <c r="O1177" t="s">
        <v>2066</v>
      </c>
      <c r="P1177" t="s">
        <v>3595</v>
      </c>
      <c r="Q1177" s="1">
        <v>45175</v>
      </c>
      <c r="R1177">
        <v>1</v>
      </c>
      <c r="S1177">
        <v>0</v>
      </c>
      <c r="T1177">
        <v>1</v>
      </c>
      <c r="U1177">
        <v>0</v>
      </c>
      <c r="V1177" t="s">
        <v>4015</v>
      </c>
      <c r="W1177" t="str">
        <f>IF(Tabla1[[#This Row],[num_sup]]=1,"CUMPLE SF","NO CUMPLE SF")</f>
        <v>CUMPLE SF</v>
      </c>
      <c r="X1177" t="str">
        <f>IF(Tabla1[[#This Row],[num_ta]]=1,"SI CUMPLE TA","NO CUMPLE TA")</f>
        <v>NO CUMPLE TA</v>
      </c>
      <c r="Y1177" s="5" t="str">
        <f>IF(AND(Tabla1[[#This Row],[num_sup]]=1,Tabla1[[#This Row],[num_ta]]=1),"CUMPLE","NO CUMPLE")</f>
        <v>NO CUMPLE</v>
      </c>
    </row>
    <row r="1178" spans="1:25" hidden="1" x14ac:dyDescent="0.25">
      <c r="A1178" t="s">
        <v>7</v>
      </c>
      <c r="B1178" t="s">
        <v>14</v>
      </c>
      <c r="C1178" t="s">
        <v>46</v>
      </c>
      <c r="D1178" t="s">
        <v>15</v>
      </c>
      <c r="E1178" t="s">
        <v>96</v>
      </c>
      <c r="F1178" t="s">
        <v>100</v>
      </c>
      <c r="G1178">
        <v>10307</v>
      </c>
      <c r="H1178" t="s">
        <v>3935</v>
      </c>
      <c r="I1178">
        <v>4</v>
      </c>
      <c r="J1178">
        <v>2024</v>
      </c>
      <c r="K1178">
        <v>202404</v>
      </c>
      <c r="L1178">
        <v>202404</v>
      </c>
      <c r="M1178" t="s">
        <v>646</v>
      </c>
      <c r="N1178" t="s">
        <v>1967</v>
      </c>
      <c r="O1178" t="s">
        <v>2218</v>
      </c>
      <c r="P1178" t="s">
        <v>3601</v>
      </c>
      <c r="Q1178" s="1">
        <v>45182</v>
      </c>
      <c r="R1178">
        <v>1</v>
      </c>
      <c r="S1178">
        <v>0</v>
      </c>
      <c r="T1178">
        <v>1</v>
      </c>
      <c r="U1178">
        <v>0</v>
      </c>
      <c r="V1178" t="s">
        <v>4015</v>
      </c>
      <c r="W1178" t="str">
        <f>IF(Tabla1[[#This Row],[num_sup]]=1,"CUMPLE SF","NO CUMPLE SF")</f>
        <v>CUMPLE SF</v>
      </c>
      <c r="X1178" t="str">
        <f>IF(Tabla1[[#This Row],[num_ta]]=1,"SI CUMPLE TA","NO CUMPLE TA")</f>
        <v>NO CUMPLE TA</v>
      </c>
      <c r="Y1178" s="5" t="str">
        <f>IF(AND(Tabla1[[#This Row],[num_sup]]=1,Tabla1[[#This Row],[num_ta]]=1),"CUMPLE","NO CUMPLE")</f>
        <v>NO CUMPLE</v>
      </c>
    </row>
    <row r="1179" spans="1:25" hidden="1" x14ac:dyDescent="0.25">
      <c r="A1179" t="s">
        <v>7</v>
      </c>
      <c r="B1179" t="s">
        <v>14</v>
      </c>
      <c r="C1179" t="s">
        <v>46</v>
      </c>
      <c r="D1179" t="s">
        <v>15</v>
      </c>
      <c r="E1179" t="s">
        <v>96</v>
      </c>
      <c r="F1179" t="s">
        <v>100</v>
      </c>
      <c r="G1179">
        <v>10307</v>
      </c>
      <c r="H1179" t="s">
        <v>3935</v>
      </c>
      <c r="I1179">
        <v>4</v>
      </c>
      <c r="J1179">
        <v>2024</v>
      </c>
      <c r="K1179">
        <v>202404</v>
      </c>
      <c r="L1179">
        <v>202404</v>
      </c>
      <c r="M1179" t="s">
        <v>647</v>
      </c>
      <c r="N1179" t="s">
        <v>3301</v>
      </c>
      <c r="O1179" t="s">
        <v>2513</v>
      </c>
      <c r="P1179" t="s">
        <v>3594</v>
      </c>
      <c r="Q1179" s="1">
        <v>45186</v>
      </c>
      <c r="R1179">
        <v>1</v>
      </c>
      <c r="S1179">
        <v>0</v>
      </c>
      <c r="T1179">
        <v>1</v>
      </c>
      <c r="U1179">
        <v>0</v>
      </c>
      <c r="V1179" t="s">
        <v>4015</v>
      </c>
      <c r="W1179" t="str">
        <f>IF(Tabla1[[#This Row],[num_sup]]=1,"CUMPLE SF","NO CUMPLE SF")</f>
        <v>CUMPLE SF</v>
      </c>
      <c r="X1179" t="str">
        <f>IF(Tabla1[[#This Row],[num_ta]]=1,"SI CUMPLE TA","NO CUMPLE TA")</f>
        <v>NO CUMPLE TA</v>
      </c>
      <c r="Y1179" s="5" t="str">
        <f>IF(AND(Tabla1[[#This Row],[num_sup]]=1,Tabla1[[#This Row],[num_ta]]=1),"CUMPLE","NO CUMPLE")</f>
        <v>NO CUMPLE</v>
      </c>
    </row>
    <row r="1180" spans="1:25" hidden="1" x14ac:dyDescent="0.25">
      <c r="A1180" t="s">
        <v>7</v>
      </c>
      <c r="B1180" t="s">
        <v>14</v>
      </c>
      <c r="C1180" t="s">
        <v>46</v>
      </c>
      <c r="D1180" t="s">
        <v>15</v>
      </c>
      <c r="E1180" t="s">
        <v>96</v>
      </c>
      <c r="F1180" t="s">
        <v>100</v>
      </c>
      <c r="G1180">
        <v>10307</v>
      </c>
      <c r="H1180" t="s">
        <v>3935</v>
      </c>
      <c r="I1180">
        <v>4</v>
      </c>
      <c r="J1180">
        <v>2024</v>
      </c>
      <c r="K1180">
        <v>202404</v>
      </c>
      <c r="L1180">
        <v>202404</v>
      </c>
      <c r="M1180" t="s">
        <v>1644</v>
      </c>
      <c r="N1180" t="s">
        <v>1876</v>
      </c>
      <c r="O1180" t="s">
        <v>1817</v>
      </c>
      <c r="P1180" t="s">
        <v>3081</v>
      </c>
      <c r="Q1180" s="1">
        <v>45188</v>
      </c>
      <c r="R1180">
        <v>1</v>
      </c>
      <c r="S1180">
        <v>0</v>
      </c>
      <c r="T1180">
        <v>1</v>
      </c>
      <c r="U1180">
        <v>0</v>
      </c>
      <c r="V1180" t="s">
        <v>4015</v>
      </c>
      <c r="W1180" t="str">
        <f>IF(Tabla1[[#This Row],[num_sup]]=1,"CUMPLE SF","NO CUMPLE SF")</f>
        <v>CUMPLE SF</v>
      </c>
      <c r="X1180" t="str">
        <f>IF(Tabla1[[#This Row],[num_ta]]=1,"SI CUMPLE TA","NO CUMPLE TA")</f>
        <v>NO CUMPLE TA</v>
      </c>
      <c r="Y1180" s="5" t="str">
        <f>IF(AND(Tabla1[[#This Row],[num_sup]]=1,Tabla1[[#This Row],[num_ta]]=1),"CUMPLE","NO CUMPLE")</f>
        <v>NO CUMPLE</v>
      </c>
    </row>
    <row r="1181" spans="1:25" hidden="1" x14ac:dyDescent="0.25">
      <c r="A1181" t="s">
        <v>7</v>
      </c>
      <c r="B1181" t="s">
        <v>14</v>
      </c>
      <c r="C1181" t="s">
        <v>46</v>
      </c>
      <c r="D1181" t="s">
        <v>15</v>
      </c>
      <c r="E1181" t="s">
        <v>96</v>
      </c>
      <c r="F1181" t="s">
        <v>100</v>
      </c>
      <c r="G1181">
        <v>10307</v>
      </c>
      <c r="H1181" t="s">
        <v>3935</v>
      </c>
      <c r="I1181">
        <v>4</v>
      </c>
      <c r="J1181">
        <v>2024</v>
      </c>
      <c r="K1181">
        <v>202404</v>
      </c>
      <c r="L1181">
        <v>202404</v>
      </c>
      <c r="M1181" t="s">
        <v>649</v>
      </c>
      <c r="N1181" t="s">
        <v>2075</v>
      </c>
      <c r="O1181" t="s">
        <v>3593</v>
      </c>
      <c r="P1181" t="s">
        <v>3592</v>
      </c>
      <c r="Q1181" s="1">
        <v>45191</v>
      </c>
      <c r="R1181">
        <v>1</v>
      </c>
      <c r="S1181">
        <v>0</v>
      </c>
      <c r="T1181">
        <v>1</v>
      </c>
      <c r="U1181">
        <v>0</v>
      </c>
      <c r="V1181" t="s">
        <v>4015</v>
      </c>
      <c r="W1181" t="str">
        <f>IF(Tabla1[[#This Row],[num_sup]]=1,"CUMPLE SF","NO CUMPLE SF")</f>
        <v>CUMPLE SF</v>
      </c>
      <c r="X1181" t="str">
        <f>IF(Tabla1[[#This Row],[num_ta]]=1,"SI CUMPLE TA","NO CUMPLE TA")</f>
        <v>NO CUMPLE TA</v>
      </c>
      <c r="Y1181" s="5" t="str">
        <f>IF(AND(Tabla1[[#This Row],[num_sup]]=1,Tabla1[[#This Row],[num_ta]]=1),"CUMPLE","NO CUMPLE")</f>
        <v>NO CUMPLE</v>
      </c>
    </row>
    <row r="1182" spans="1:25" hidden="1" x14ac:dyDescent="0.25">
      <c r="A1182" t="s">
        <v>7</v>
      </c>
      <c r="B1182" t="s">
        <v>14</v>
      </c>
      <c r="C1182" t="s">
        <v>46</v>
      </c>
      <c r="D1182" t="s">
        <v>15</v>
      </c>
      <c r="E1182" t="s">
        <v>96</v>
      </c>
      <c r="F1182" t="s">
        <v>100</v>
      </c>
      <c r="G1182">
        <v>10307</v>
      </c>
      <c r="H1182" t="s">
        <v>3935</v>
      </c>
      <c r="I1182">
        <v>4</v>
      </c>
      <c r="J1182">
        <v>2024</v>
      </c>
      <c r="K1182">
        <v>202404</v>
      </c>
      <c r="L1182">
        <v>202404</v>
      </c>
      <c r="M1182" t="s">
        <v>651</v>
      </c>
      <c r="N1182" t="s">
        <v>2007</v>
      </c>
      <c r="O1182" t="s">
        <v>3591</v>
      </c>
      <c r="P1182" t="s">
        <v>3590</v>
      </c>
      <c r="Q1182" s="1">
        <v>45195</v>
      </c>
      <c r="R1182">
        <v>1</v>
      </c>
      <c r="S1182">
        <v>0</v>
      </c>
      <c r="T1182">
        <v>1</v>
      </c>
      <c r="U1182">
        <v>0</v>
      </c>
      <c r="V1182" t="s">
        <v>4015</v>
      </c>
      <c r="W1182" t="str">
        <f>IF(Tabla1[[#This Row],[num_sup]]=1,"CUMPLE SF","NO CUMPLE SF")</f>
        <v>CUMPLE SF</v>
      </c>
      <c r="X1182" t="str">
        <f>IF(Tabla1[[#This Row],[num_ta]]=1,"SI CUMPLE TA","NO CUMPLE TA")</f>
        <v>NO CUMPLE TA</v>
      </c>
      <c r="Y1182" s="5" t="str">
        <f>IF(AND(Tabla1[[#This Row],[num_sup]]=1,Tabla1[[#This Row],[num_ta]]=1),"CUMPLE","NO CUMPLE")</f>
        <v>NO CUMPLE</v>
      </c>
    </row>
    <row r="1183" spans="1:25" hidden="1" x14ac:dyDescent="0.25">
      <c r="A1183" t="s">
        <v>7</v>
      </c>
      <c r="B1183" t="s">
        <v>14</v>
      </c>
      <c r="C1183" t="s">
        <v>46</v>
      </c>
      <c r="D1183" t="s">
        <v>15</v>
      </c>
      <c r="E1183" t="s">
        <v>96</v>
      </c>
      <c r="F1183" t="s">
        <v>100</v>
      </c>
      <c r="G1183">
        <v>10307</v>
      </c>
      <c r="H1183" t="s">
        <v>3935</v>
      </c>
      <c r="I1183">
        <v>4</v>
      </c>
      <c r="J1183">
        <v>2024</v>
      </c>
      <c r="K1183">
        <v>202404</v>
      </c>
      <c r="L1183">
        <v>202404</v>
      </c>
      <c r="M1183" t="s">
        <v>652</v>
      </c>
      <c r="N1183" t="s">
        <v>1700</v>
      </c>
      <c r="O1183" t="s">
        <v>1931</v>
      </c>
      <c r="P1183" t="s">
        <v>3589</v>
      </c>
      <c r="Q1183" s="1">
        <v>45195</v>
      </c>
      <c r="R1183">
        <v>1</v>
      </c>
      <c r="S1183">
        <v>0</v>
      </c>
      <c r="T1183">
        <v>1</v>
      </c>
      <c r="U1183">
        <v>0</v>
      </c>
      <c r="V1183" t="s">
        <v>4015</v>
      </c>
      <c r="W1183" t="str">
        <f>IF(Tabla1[[#This Row],[num_sup]]=1,"CUMPLE SF","NO CUMPLE SF")</f>
        <v>CUMPLE SF</v>
      </c>
      <c r="X1183" t="str">
        <f>IF(Tabla1[[#This Row],[num_ta]]=1,"SI CUMPLE TA","NO CUMPLE TA")</f>
        <v>NO CUMPLE TA</v>
      </c>
      <c r="Y1183" s="5" t="str">
        <f>IF(AND(Tabla1[[#This Row],[num_sup]]=1,Tabla1[[#This Row],[num_ta]]=1),"CUMPLE","NO CUMPLE")</f>
        <v>NO CUMPLE</v>
      </c>
    </row>
    <row r="1184" spans="1:25" hidden="1" x14ac:dyDescent="0.25">
      <c r="A1184" t="s">
        <v>7</v>
      </c>
      <c r="B1184" t="s">
        <v>14</v>
      </c>
      <c r="C1184" t="s">
        <v>46</v>
      </c>
      <c r="D1184" t="s">
        <v>15</v>
      </c>
      <c r="E1184" t="s">
        <v>96</v>
      </c>
      <c r="F1184" t="s">
        <v>100</v>
      </c>
      <c r="G1184">
        <v>10307</v>
      </c>
      <c r="H1184" t="s">
        <v>3935</v>
      </c>
      <c r="I1184">
        <v>4</v>
      </c>
      <c r="J1184">
        <v>2024</v>
      </c>
      <c r="K1184">
        <v>202404</v>
      </c>
      <c r="L1184">
        <v>202404</v>
      </c>
      <c r="M1184" t="s">
        <v>1643</v>
      </c>
      <c r="N1184" t="s">
        <v>1714</v>
      </c>
      <c r="O1184" t="s">
        <v>2431</v>
      </c>
      <c r="P1184" t="s">
        <v>3598</v>
      </c>
      <c r="Q1184" s="1">
        <v>45200</v>
      </c>
      <c r="R1184">
        <v>1</v>
      </c>
      <c r="S1184">
        <v>0</v>
      </c>
      <c r="T1184">
        <v>1</v>
      </c>
      <c r="U1184">
        <v>0</v>
      </c>
      <c r="V1184" t="s">
        <v>4015</v>
      </c>
      <c r="W1184" t="str">
        <f>IF(Tabla1[[#This Row],[num_sup]]=1,"CUMPLE SF","NO CUMPLE SF")</f>
        <v>CUMPLE SF</v>
      </c>
      <c r="X1184" t="str">
        <f>IF(Tabla1[[#This Row],[num_ta]]=1,"SI CUMPLE TA","NO CUMPLE TA")</f>
        <v>NO CUMPLE TA</v>
      </c>
      <c r="Y1184" s="5" t="str">
        <f>IF(AND(Tabla1[[#This Row],[num_sup]]=1,Tabla1[[#This Row],[num_ta]]=1),"CUMPLE","NO CUMPLE")</f>
        <v>NO CUMPLE</v>
      </c>
    </row>
    <row r="1185" spans="1:25" hidden="1" x14ac:dyDescent="0.25">
      <c r="A1185" t="s">
        <v>7</v>
      </c>
      <c r="B1185" t="s">
        <v>14</v>
      </c>
      <c r="C1185" t="s">
        <v>57</v>
      </c>
      <c r="D1185" t="s">
        <v>15</v>
      </c>
      <c r="E1185" t="s">
        <v>57</v>
      </c>
      <c r="F1185" t="s">
        <v>57</v>
      </c>
      <c r="G1185">
        <v>10301</v>
      </c>
      <c r="H1185" t="s">
        <v>3935</v>
      </c>
      <c r="I1185">
        <v>4</v>
      </c>
      <c r="J1185">
        <v>2024</v>
      </c>
      <c r="K1185">
        <v>202404</v>
      </c>
      <c r="L1185">
        <v>202404</v>
      </c>
      <c r="M1185" t="s">
        <v>636</v>
      </c>
      <c r="N1185" t="s">
        <v>3588</v>
      </c>
      <c r="O1185" t="s">
        <v>3587</v>
      </c>
      <c r="P1185" t="s">
        <v>3586</v>
      </c>
      <c r="Q1185" s="1">
        <v>45197</v>
      </c>
      <c r="R1185">
        <v>1</v>
      </c>
      <c r="S1185">
        <v>0</v>
      </c>
      <c r="T1185">
        <v>1</v>
      </c>
      <c r="U1185">
        <v>0</v>
      </c>
      <c r="V1185" t="s">
        <v>4015</v>
      </c>
      <c r="W1185" t="str">
        <f>IF(Tabla1[[#This Row],[num_sup]]=1,"CUMPLE SF","NO CUMPLE SF")</f>
        <v>CUMPLE SF</v>
      </c>
      <c r="X1185" t="str">
        <f>IF(Tabla1[[#This Row],[num_ta]]=1,"SI CUMPLE TA","NO CUMPLE TA")</f>
        <v>NO CUMPLE TA</v>
      </c>
      <c r="Y1185" s="5" t="str">
        <f>IF(AND(Tabla1[[#This Row],[num_sup]]=1,Tabla1[[#This Row],[num_ta]]=1),"CUMPLE","NO CUMPLE")</f>
        <v>NO CUMPLE</v>
      </c>
    </row>
    <row r="1186" spans="1:25" hidden="1" x14ac:dyDescent="0.25">
      <c r="A1186" t="s">
        <v>7</v>
      </c>
      <c r="B1186" t="s">
        <v>14</v>
      </c>
      <c r="C1186" t="s">
        <v>177</v>
      </c>
      <c r="D1186" t="s">
        <v>15</v>
      </c>
      <c r="E1186" t="s">
        <v>57</v>
      </c>
      <c r="F1186" t="s">
        <v>177</v>
      </c>
      <c r="G1186">
        <v>10308</v>
      </c>
      <c r="H1186" t="s">
        <v>3935</v>
      </c>
      <c r="I1186">
        <v>4</v>
      </c>
      <c r="J1186">
        <v>2024</v>
      </c>
      <c r="K1186">
        <v>202404</v>
      </c>
      <c r="L1186">
        <v>202404</v>
      </c>
      <c r="M1186" t="s">
        <v>3494</v>
      </c>
      <c r="N1186" t="s">
        <v>3493</v>
      </c>
      <c r="O1186" t="s">
        <v>3107</v>
      </c>
      <c r="P1186" t="s">
        <v>3492</v>
      </c>
      <c r="Q1186" s="1">
        <v>45178</v>
      </c>
      <c r="R1186">
        <v>1</v>
      </c>
      <c r="S1186">
        <v>0</v>
      </c>
      <c r="T1186">
        <v>1</v>
      </c>
      <c r="U1186">
        <v>0</v>
      </c>
      <c r="V1186" t="s">
        <v>4015</v>
      </c>
      <c r="W1186" t="str">
        <f>IF(Tabla1[[#This Row],[num_sup]]=1,"CUMPLE SF","NO CUMPLE SF")</f>
        <v>CUMPLE SF</v>
      </c>
      <c r="X1186" t="str">
        <f>IF(Tabla1[[#This Row],[num_ta]]=1,"SI CUMPLE TA","NO CUMPLE TA")</f>
        <v>NO CUMPLE TA</v>
      </c>
      <c r="Y1186" s="5" t="str">
        <f>IF(AND(Tabla1[[#This Row],[num_sup]]=1,Tabla1[[#This Row],[num_ta]]=1),"CUMPLE","NO CUMPLE")</f>
        <v>NO CUMPLE</v>
      </c>
    </row>
    <row r="1187" spans="1:25" hidden="1" x14ac:dyDescent="0.25">
      <c r="A1187" t="s">
        <v>7</v>
      </c>
      <c r="B1187" t="s">
        <v>14</v>
      </c>
      <c r="C1187" t="s">
        <v>58</v>
      </c>
      <c r="D1187" t="s">
        <v>15</v>
      </c>
      <c r="E1187" t="s">
        <v>96</v>
      </c>
      <c r="F1187" t="s">
        <v>32</v>
      </c>
      <c r="G1187">
        <v>10310</v>
      </c>
      <c r="H1187" t="s">
        <v>3936</v>
      </c>
      <c r="I1187">
        <v>4</v>
      </c>
      <c r="J1187">
        <v>2024</v>
      </c>
      <c r="K1187">
        <v>202404</v>
      </c>
      <c r="L1187">
        <v>202404</v>
      </c>
      <c r="M1187" t="s">
        <v>669</v>
      </c>
      <c r="N1187" t="s">
        <v>1676</v>
      </c>
      <c r="O1187" t="s">
        <v>3585</v>
      </c>
      <c r="P1187" t="s">
        <v>3584</v>
      </c>
      <c r="Q1187" s="1">
        <v>45186</v>
      </c>
      <c r="R1187">
        <v>1</v>
      </c>
      <c r="S1187">
        <v>0</v>
      </c>
      <c r="T1187">
        <v>1</v>
      </c>
      <c r="U1187">
        <v>0</v>
      </c>
      <c r="V1187" t="s">
        <v>4015</v>
      </c>
      <c r="W1187" t="str">
        <f>IF(Tabla1[[#This Row],[num_sup]]=1,"CUMPLE SF","NO CUMPLE SF")</f>
        <v>CUMPLE SF</v>
      </c>
      <c r="X1187" t="str">
        <f>IF(Tabla1[[#This Row],[num_ta]]=1,"SI CUMPLE TA","NO CUMPLE TA")</f>
        <v>NO CUMPLE TA</v>
      </c>
      <c r="Y1187" s="5" t="str">
        <f>IF(AND(Tabla1[[#This Row],[num_sup]]=1,Tabla1[[#This Row],[num_ta]]=1),"CUMPLE","NO CUMPLE")</f>
        <v>NO CUMPLE</v>
      </c>
    </row>
    <row r="1188" spans="1:25" hidden="1" x14ac:dyDescent="0.25">
      <c r="A1188" t="s">
        <v>7</v>
      </c>
      <c r="B1188" t="s">
        <v>14</v>
      </c>
      <c r="C1188" t="s">
        <v>47</v>
      </c>
      <c r="D1188" t="s">
        <v>3998</v>
      </c>
      <c r="E1188" t="s">
        <v>3999</v>
      </c>
      <c r="F1188" t="s">
        <v>4000</v>
      </c>
      <c r="G1188">
        <v>10311</v>
      </c>
      <c r="H1188" t="s">
        <v>3935</v>
      </c>
      <c r="I1188">
        <v>4</v>
      </c>
      <c r="J1188">
        <v>2024</v>
      </c>
      <c r="K1188">
        <v>202404</v>
      </c>
      <c r="L1188">
        <v>202404</v>
      </c>
      <c r="M1188" t="s">
        <v>673</v>
      </c>
      <c r="N1188" t="s">
        <v>1692</v>
      </c>
      <c r="O1188" t="s">
        <v>1949</v>
      </c>
      <c r="P1188" t="s">
        <v>3583</v>
      </c>
      <c r="Q1188" s="1">
        <v>45176</v>
      </c>
      <c r="R1188">
        <v>1</v>
      </c>
      <c r="S1188">
        <v>0</v>
      </c>
      <c r="T1188">
        <v>0</v>
      </c>
      <c r="U1188">
        <v>0</v>
      </c>
      <c r="V1188" t="s">
        <v>4015</v>
      </c>
      <c r="W1188" t="str">
        <f>IF(Tabla1[[#This Row],[num_sup]]=1,"CUMPLE SF","NO CUMPLE SF")</f>
        <v>NO CUMPLE SF</v>
      </c>
      <c r="X1188" t="str">
        <f>IF(Tabla1[[#This Row],[num_ta]]=1,"SI CUMPLE TA","NO CUMPLE TA")</f>
        <v>NO CUMPLE TA</v>
      </c>
      <c r="Y1188" s="5" t="str">
        <f>IF(AND(Tabla1[[#This Row],[num_sup]]=1,Tabla1[[#This Row],[num_ta]]=1),"CUMPLE","NO CUMPLE")</f>
        <v>NO CUMPLE</v>
      </c>
    </row>
    <row r="1189" spans="1:25" hidden="1" x14ac:dyDescent="0.25">
      <c r="A1189" t="s">
        <v>7</v>
      </c>
      <c r="B1189" t="s">
        <v>14</v>
      </c>
      <c r="C1189" t="s">
        <v>59</v>
      </c>
      <c r="D1189" t="s">
        <v>15</v>
      </c>
      <c r="E1189" t="s">
        <v>108</v>
      </c>
      <c r="F1189" t="s">
        <v>39</v>
      </c>
      <c r="G1189">
        <v>10312</v>
      </c>
      <c r="H1189" t="s">
        <v>3935</v>
      </c>
      <c r="I1189">
        <v>4</v>
      </c>
      <c r="J1189">
        <v>2024</v>
      </c>
      <c r="K1189">
        <v>202404</v>
      </c>
      <c r="L1189">
        <v>202404</v>
      </c>
      <c r="M1189" t="s">
        <v>620</v>
      </c>
      <c r="N1189" t="s">
        <v>1856</v>
      </c>
      <c r="O1189" t="s">
        <v>3582</v>
      </c>
      <c r="P1189" t="s">
        <v>3581</v>
      </c>
      <c r="Q1189" s="1">
        <v>45194</v>
      </c>
      <c r="R1189">
        <v>1</v>
      </c>
      <c r="S1189">
        <v>0</v>
      </c>
      <c r="T1189">
        <v>1</v>
      </c>
      <c r="U1189">
        <v>0</v>
      </c>
      <c r="V1189" t="s">
        <v>4015</v>
      </c>
      <c r="W1189" t="str">
        <f>IF(Tabla1[[#This Row],[num_sup]]=1,"CUMPLE SF","NO CUMPLE SF")</f>
        <v>CUMPLE SF</v>
      </c>
      <c r="X1189" t="str">
        <f>IF(Tabla1[[#This Row],[num_ta]]=1,"SI CUMPLE TA","NO CUMPLE TA")</f>
        <v>NO CUMPLE TA</v>
      </c>
      <c r="Y1189" s="5" t="str">
        <f>IF(AND(Tabla1[[#This Row],[num_sup]]=1,Tabla1[[#This Row],[num_ta]]=1),"CUMPLE","NO CUMPLE")</f>
        <v>NO CUMPLE</v>
      </c>
    </row>
    <row r="1190" spans="1:25" hidden="1" x14ac:dyDescent="0.25">
      <c r="A1190" t="s">
        <v>7</v>
      </c>
      <c r="B1190" t="s">
        <v>14</v>
      </c>
      <c r="C1190" t="s">
        <v>59</v>
      </c>
      <c r="D1190" t="s">
        <v>15</v>
      </c>
      <c r="E1190" t="s">
        <v>108</v>
      </c>
      <c r="F1190" t="s">
        <v>146</v>
      </c>
      <c r="G1190">
        <v>10312</v>
      </c>
      <c r="H1190" t="s">
        <v>3935</v>
      </c>
      <c r="I1190">
        <v>4</v>
      </c>
      <c r="J1190">
        <v>2024</v>
      </c>
      <c r="K1190">
        <v>202404</v>
      </c>
      <c r="L1190">
        <v>202404</v>
      </c>
      <c r="M1190" t="s">
        <v>619</v>
      </c>
      <c r="N1190" t="s">
        <v>1716</v>
      </c>
      <c r="O1190" t="s">
        <v>1790</v>
      </c>
      <c r="P1190" t="s">
        <v>3579</v>
      </c>
      <c r="Q1190" s="1">
        <v>45188</v>
      </c>
      <c r="R1190">
        <v>1</v>
      </c>
      <c r="S1190">
        <v>0</v>
      </c>
      <c r="T1190">
        <v>1</v>
      </c>
      <c r="U1190">
        <v>0</v>
      </c>
      <c r="V1190" t="s">
        <v>4015</v>
      </c>
      <c r="W1190" t="str">
        <f>IF(Tabla1[[#This Row],[num_sup]]=1,"CUMPLE SF","NO CUMPLE SF")</f>
        <v>CUMPLE SF</v>
      </c>
      <c r="X1190" t="str">
        <f>IF(Tabla1[[#This Row],[num_ta]]=1,"SI CUMPLE TA","NO CUMPLE TA")</f>
        <v>NO CUMPLE TA</v>
      </c>
      <c r="Y1190" s="5" t="str">
        <f>IF(AND(Tabla1[[#This Row],[num_sup]]=1,Tabla1[[#This Row],[num_ta]]=1),"CUMPLE","NO CUMPLE")</f>
        <v>NO CUMPLE</v>
      </c>
    </row>
    <row r="1191" spans="1:25" hidden="1" x14ac:dyDescent="0.25">
      <c r="A1191" t="s">
        <v>7</v>
      </c>
      <c r="B1191" t="s">
        <v>14</v>
      </c>
      <c r="C1191" t="s">
        <v>59</v>
      </c>
      <c r="D1191" t="s">
        <v>15</v>
      </c>
      <c r="E1191" t="s">
        <v>108</v>
      </c>
      <c r="F1191" t="s">
        <v>146</v>
      </c>
      <c r="G1191">
        <v>10312</v>
      </c>
      <c r="H1191" t="s">
        <v>3935</v>
      </c>
      <c r="I1191">
        <v>4</v>
      </c>
      <c r="J1191">
        <v>2024</v>
      </c>
      <c r="K1191">
        <v>202404</v>
      </c>
      <c r="L1191">
        <v>202404</v>
      </c>
      <c r="M1191" t="s">
        <v>1641</v>
      </c>
      <c r="N1191" t="s">
        <v>1677</v>
      </c>
      <c r="O1191" t="s">
        <v>1671</v>
      </c>
      <c r="P1191" t="s">
        <v>3580</v>
      </c>
      <c r="Q1191" s="1">
        <v>45198</v>
      </c>
      <c r="R1191">
        <v>1</v>
      </c>
      <c r="S1191">
        <v>0</v>
      </c>
      <c r="T1191">
        <v>1</v>
      </c>
      <c r="U1191">
        <v>0</v>
      </c>
      <c r="V1191" t="s">
        <v>4015</v>
      </c>
      <c r="W1191" t="str">
        <f>IF(Tabla1[[#This Row],[num_sup]]=1,"CUMPLE SF","NO CUMPLE SF")</f>
        <v>CUMPLE SF</v>
      </c>
      <c r="X1191" t="str">
        <f>IF(Tabla1[[#This Row],[num_ta]]=1,"SI CUMPLE TA","NO CUMPLE TA")</f>
        <v>NO CUMPLE TA</v>
      </c>
      <c r="Y1191" s="5" t="str">
        <f>IF(AND(Tabla1[[#This Row],[num_sup]]=1,Tabla1[[#This Row],[num_ta]]=1),"CUMPLE","NO CUMPLE")</f>
        <v>NO CUMPLE</v>
      </c>
    </row>
    <row r="1192" spans="1:25" hidden="1" x14ac:dyDescent="0.25">
      <c r="A1192" t="s">
        <v>7</v>
      </c>
      <c r="B1192" t="s">
        <v>14</v>
      </c>
      <c r="C1192" t="s">
        <v>59</v>
      </c>
      <c r="D1192" t="s">
        <v>15</v>
      </c>
      <c r="E1192" t="s">
        <v>108</v>
      </c>
      <c r="F1192" t="s">
        <v>3577</v>
      </c>
      <c r="G1192">
        <v>10312</v>
      </c>
      <c r="H1192" t="s">
        <v>3935</v>
      </c>
      <c r="I1192">
        <v>4</v>
      </c>
      <c r="J1192">
        <v>2024</v>
      </c>
      <c r="K1192">
        <v>202404</v>
      </c>
      <c r="L1192">
        <v>202404</v>
      </c>
      <c r="M1192" t="s">
        <v>617</v>
      </c>
      <c r="N1192" t="s">
        <v>1735</v>
      </c>
      <c r="O1192" t="s">
        <v>1735</v>
      </c>
      <c r="P1192" t="s">
        <v>3578</v>
      </c>
      <c r="Q1192" s="1">
        <v>45177</v>
      </c>
      <c r="R1192">
        <v>1</v>
      </c>
      <c r="S1192">
        <v>0</v>
      </c>
      <c r="T1192">
        <v>1</v>
      </c>
      <c r="U1192">
        <v>0</v>
      </c>
      <c r="V1192" t="s">
        <v>4015</v>
      </c>
      <c r="W1192" t="str">
        <f>IF(Tabla1[[#This Row],[num_sup]]=1,"CUMPLE SF","NO CUMPLE SF")</f>
        <v>CUMPLE SF</v>
      </c>
      <c r="X1192" t="str">
        <f>IF(Tabla1[[#This Row],[num_ta]]=1,"SI CUMPLE TA","NO CUMPLE TA")</f>
        <v>NO CUMPLE TA</v>
      </c>
      <c r="Y1192" s="5" t="str">
        <f>IF(AND(Tabla1[[#This Row],[num_sup]]=1,Tabla1[[#This Row],[num_ta]]=1),"CUMPLE","NO CUMPLE")</f>
        <v>NO CUMPLE</v>
      </c>
    </row>
    <row r="1193" spans="1:25" hidden="1" x14ac:dyDescent="0.25">
      <c r="A1193" t="s">
        <v>7</v>
      </c>
      <c r="B1193" t="s">
        <v>14</v>
      </c>
      <c r="C1193" t="s">
        <v>59</v>
      </c>
      <c r="D1193" t="s">
        <v>15</v>
      </c>
      <c r="E1193" t="s">
        <v>108</v>
      </c>
      <c r="F1193" t="s">
        <v>3577</v>
      </c>
      <c r="G1193">
        <v>10312</v>
      </c>
      <c r="H1193" t="s">
        <v>3935</v>
      </c>
      <c r="I1193">
        <v>4</v>
      </c>
      <c r="J1193">
        <v>2024</v>
      </c>
      <c r="K1193">
        <v>202404</v>
      </c>
      <c r="L1193">
        <v>202404</v>
      </c>
      <c r="M1193" t="s">
        <v>618</v>
      </c>
      <c r="N1193" t="s">
        <v>1683</v>
      </c>
      <c r="O1193" t="s">
        <v>3576</v>
      </c>
      <c r="P1193" t="s">
        <v>3575</v>
      </c>
      <c r="Q1193" s="1">
        <v>45181</v>
      </c>
      <c r="R1193">
        <v>1</v>
      </c>
      <c r="S1193">
        <v>0</v>
      </c>
      <c r="T1193">
        <v>1</v>
      </c>
      <c r="U1193">
        <v>0</v>
      </c>
      <c r="V1193" t="s">
        <v>4015</v>
      </c>
      <c r="W1193" t="str">
        <f>IF(Tabla1[[#This Row],[num_sup]]=1,"CUMPLE SF","NO CUMPLE SF")</f>
        <v>CUMPLE SF</v>
      </c>
      <c r="X1193" t="str">
        <f>IF(Tabla1[[#This Row],[num_ta]]=1,"SI CUMPLE TA","NO CUMPLE TA")</f>
        <v>NO CUMPLE TA</v>
      </c>
      <c r="Y1193" s="5" t="str">
        <f>IF(AND(Tabla1[[#This Row],[num_sup]]=1,Tabla1[[#This Row],[num_ta]]=1),"CUMPLE","NO CUMPLE")</f>
        <v>NO CUMPLE</v>
      </c>
    </row>
    <row r="1194" spans="1:25" hidden="1" x14ac:dyDescent="0.25">
      <c r="A1194" t="s">
        <v>7</v>
      </c>
      <c r="B1194" t="s">
        <v>15</v>
      </c>
      <c r="C1194" t="s">
        <v>60</v>
      </c>
      <c r="D1194" t="s">
        <v>15</v>
      </c>
      <c r="E1194" t="s">
        <v>230</v>
      </c>
      <c r="F1194" t="s">
        <v>230</v>
      </c>
      <c r="G1194">
        <v>10103</v>
      </c>
      <c r="H1194" t="s">
        <v>3935</v>
      </c>
      <c r="I1194">
        <v>4</v>
      </c>
      <c r="J1194">
        <v>2024</v>
      </c>
      <c r="K1194">
        <v>202404</v>
      </c>
      <c r="L1194">
        <v>202404</v>
      </c>
      <c r="M1194" t="s">
        <v>678</v>
      </c>
      <c r="N1194" t="s">
        <v>2037</v>
      </c>
      <c r="O1194" t="s">
        <v>3574</v>
      </c>
      <c r="P1194" t="s">
        <v>3573</v>
      </c>
      <c r="Q1194" s="1">
        <v>45186</v>
      </c>
      <c r="R1194">
        <v>1</v>
      </c>
      <c r="S1194">
        <v>0</v>
      </c>
      <c r="T1194">
        <v>1</v>
      </c>
      <c r="U1194">
        <v>0</v>
      </c>
      <c r="V1194" t="s">
        <v>4015</v>
      </c>
      <c r="W1194" t="str">
        <f>IF(Tabla1[[#This Row],[num_sup]]=1,"CUMPLE SF","NO CUMPLE SF")</f>
        <v>CUMPLE SF</v>
      </c>
      <c r="X1194" t="str">
        <f>IF(Tabla1[[#This Row],[num_ta]]=1,"SI CUMPLE TA","NO CUMPLE TA")</f>
        <v>NO CUMPLE TA</v>
      </c>
      <c r="Y1194" s="5" t="str">
        <f>IF(AND(Tabla1[[#This Row],[num_sup]]=1,Tabla1[[#This Row],[num_ta]]=1),"CUMPLE","NO CUMPLE")</f>
        <v>NO CUMPLE</v>
      </c>
    </row>
    <row r="1195" spans="1:25" hidden="1" x14ac:dyDescent="0.25">
      <c r="A1195" t="s">
        <v>7</v>
      </c>
      <c r="B1195" t="s">
        <v>15</v>
      </c>
      <c r="C1195" t="s">
        <v>60</v>
      </c>
      <c r="D1195" t="s">
        <v>15</v>
      </c>
      <c r="E1195" t="s">
        <v>234</v>
      </c>
      <c r="F1195" t="s">
        <v>235</v>
      </c>
      <c r="G1195">
        <v>10103</v>
      </c>
      <c r="H1195" t="s">
        <v>3935</v>
      </c>
      <c r="I1195">
        <v>4</v>
      </c>
      <c r="J1195">
        <v>2024</v>
      </c>
      <c r="K1195">
        <v>202404</v>
      </c>
      <c r="L1195">
        <v>202404</v>
      </c>
      <c r="M1195" t="s">
        <v>675</v>
      </c>
      <c r="N1195" t="s">
        <v>1710</v>
      </c>
      <c r="O1195" t="s">
        <v>1699</v>
      </c>
      <c r="P1195" t="s">
        <v>2635</v>
      </c>
      <c r="Q1195" s="1">
        <v>45199</v>
      </c>
      <c r="R1195">
        <v>1</v>
      </c>
      <c r="S1195">
        <v>0</v>
      </c>
      <c r="T1195">
        <v>1</v>
      </c>
      <c r="U1195">
        <v>0</v>
      </c>
      <c r="V1195" t="s">
        <v>4015</v>
      </c>
      <c r="W1195" t="str">
        <f>IF(Tabla1[[#This Row],[num_sup]]=1,"CUMPLE SF","NO CUMPLE SF")</f>
        <v>CUMPLE SF</v>
      </c>
      <c r="X1195" t="str">
        <f>IF(Tabla1[[#This Row],[num_ta]]=1,"SI CUMPLE TA","NO CUMPLE TA")</f>
        <v>NO CUMPLE TA</v>
      </c>
      <c r="Y1195" s="5" t="str">
        <f>IF(AND(Tabla1[[#This Row],[num_sup]]=1,Tabla1[[#This Row],[num_ta]]=1),"CUMPLE","NO CUMPLE")</f>
        <v>NO CUMPLE</v>
      </c>
    </row>
    <row r="1196" spans="1:25" hidden="1" x14ac:dyDescent="0.25">
      <c r="A1196" t="s">
        <v>7</v>
      </c>
      <c r="B1196" t="s">
        <v>15</v>
      </c>
      <c r="C1196" t="s">
        <v>15</v>
      </c>
      <c r="D1196" t="s">
        <v>15</v>
      </c>
      <c r="E1196" t="s">
        <v>15</v>
      </c>
      <c r="F1196" t="s">
        <v>275</v>
      </c>
      <c r="G1196">
        <v>10101</v>
      </c>
      <c r="H1196" t="s">
        <v>3935</v>
      </c>
      <c r="I1196">
        <v>4</v>
      </c>
      <c r="J1196">
        <v>2024</v>
      </c>
      <c r="K1196">
        <v>202404</v>
      </c>
      <c r="L1196">
        <v>202404</v>
      </c>
      <c r="M1196" t="s">
        <v>3971</v>
      </c>
      <c r="N1196" t="s">
        <v>1758</v>
      </c>
      <c r="O1196" t="s">
        <v>1893</v>
      </c>
      <c r="P1196" t="s">
        <v>3970</v>
      </c>
      <c r="Q1196" s="1">
        <v>45183</v>
      </c>
      <c r="R1196">
        <v>1</v>
      </c>
      <c r="S1196">
        <v>0</v>
      </c>
      <c r="T1196">
        <v>1</v>
      </c>
      <c r="U1196">
        <v>0</v>
      </c>
      <c r="V1196" t="s">
        <v>4015</v>
      </c>
      <c r="W1196" t="str">
        <f>IF(Tabla1[[#This Row],[num_sup]]=1,"CUMPLE SF","NO CUMPLE SF")</f>
        <v>CUMPLE SF</v>
      </c>
      <c r="X1196" t="str">
        <f>IF(Tabla1[[#This Row],[num_ta]]=1,"SI CUMPLE TA","NO CUMPLE TA")</f>
        <v>NO CUMPLE TA</v>
      </c>
      <c r="Y1196" s="5" t="str">
        <f>IF(AND(Tabla1[[#This Row],[num_sup]]=1,Tabla1[[#This Row],[num_ta]]=1),"CUMPLE","NO CUMPLE")</f>
        <v>NO CUMPLE</v>
      </c>
    </row>
    <row r="1197" spans="1:25" hidden="1" x14ac:dyDescent="0.25">
      <c r="A1197" t="s">
        <v>7</v>
      </c>
      <c r="B1197" t="s">
        <v>15</v>
      </c>
      <c r="C1197" t="s">
        <v>15</v>
      </c>
      <c r="D1197" t="s">
        <v>15</v>
      </c>
      <c r="E1197" t="s">
        <v>15</v>
      </c>
      <c r="F1197" t="s">
        <v>275</v>
      </c>
      <c r="G1197">
        <v>10101</v>
      </c>
      <c r="H1197" t="s">
        <v>3935</v>
      </c>
      <c r="I1197">
        <v>4</v>
      </c>
      <c r="J1197">
        <v>2024</v>
      </c>
      <c r="K1197">
        <v>202404</v>
      </c>
      <c r="L1197">
        <v>202404</v>
      </c>
      <c r="M1197" t="s">
        <v>3859</v>
      </c>
      <c r="N1197" t="s">
        <v>2091</v>
      </c>
      <c r="O1197" t="s">
        <v>1685</v>
      </c>
      <c r="P1197" t="s">
        <v>3858</v>
      </c>
      <c r="Q1197" s="1">
        <v>45190</v>
      </c>
      <c r="R1197">
        <v>1</v>
      </c>
      <c r="S1197">
        <v>0</v>
      </c>
      <c r="T1197">
        <v>1</v>
      </c>
      <c r="U1197">
        <v>0</v>
      </c>
      <c r="V1197" t="s">
        <v>4015</v>
      </c>
      <c r="W1197" t="str">
        <f>IF(Tabla1[[#This Row],[num_sup]]=1,"CUMPLE SF","NO CUMPLE SF")</f>
        <v>CUMPLE SF</v>
      </c>
      <c r="X1197" t="str">
        <f>IF(Tabla1[[#This Row],[num_ta]]=1,"SI CUMPLE TA","NO CUMPLE TA")</f>
        <v>NO CUMPLE TA</v>
      </c>
      <c r="Y1197" s="5" t="str">
        <f>IF(AND(Tabla1[[#This Row],[num_sup]]=1,Tabla1[[#This Row],[num_ta]]=1),"CUMPLE","NO CUMPLE")</f>
        <v>NO CUMPLE</v>
      </c>
    </row>
    <row r="1198" spans="1:25" hidden="1" x14ac:dyDescent="0.25">
      <c r="A1198" t="s">
        <v>7</v>
      </c>
      <c r="B1198" t="s">
        <v>15</v>
      </c>
      <c r="C1198" t="s">
        <v>15</v>
      </c>
      <c r="D1198" t="s">
        <v>15</v>
      </c>
      <c r="E1198" t="s">
        <v>15</v>
      </c>
      <c r="F1198" t="s">
        <v>275</v>
      </c>
      <c r="G1198">
        <v>10101</v>
      </c>
      <c r="H1198" t="s">
        <v>3935</v>
      </c>
      <c r="I1198">
        <v>4</v>
      </c>
      <c r="J1198">
        <v>2024</v>
      </c>
      <c r="K1198">
        <v>202404</v>
      </c>
      <c r="L1198">
        <v>202404</v>
      </c>
      <c r="M1198" t="s">
        <v>3857</v>
      </c>
      <c r="N1198" t="s">
        <v>1860</v>
      </c>
      <c r="O1198" t="s">
        <v>1744</v>
      </c>
      <c r="P1198" t="s">
        <v>3856</v>
      </c>
      <c r="Q1198" s="1">
        <v>45196</v>
      </c>
      <c r="R1198">
        <v>1</v>
      </c>
      <c r="S1198">
        <v>0</v>
      </c>
      <c r="T1198">
        <v>1</v>
      </c>
      <c r="U1198">
        <v>0</v>
      </c>
      <c r="V1198" t="s">
        <v>4015</v>
      </c>
      <c r="W1198" t="str">
        <f>IF(Tabla1[[#This Row],[num_sup]]=1,"CUMPLE SF","NO CUMPLE SF")</f>
        <v>CUMPLE SF</v>
      </c>
      <c r="X1198" t="str">
        <f>IF(Tabla1[[#This Row],[num_ta]]=1,"SI CUMPLE TA","NO CUMPLE TA")</f>
        <v>NO CUMPLE TA</v>
      </c>
      <c r="Y1198" s="5" t="str">
        <f>IF(AND(Tabla1[[#This Row],[num_sup]]=1,Tabla1[[#This Row],[num_ta]]=1),"CUMPLE","NO CUMPLE")</f>
        <v>NO CUMPLE</v>
      </c>
    </row>
    <row r="1199" spans="1:25" hidden="1" x14ac:dyDescent="0.25">
      <c r="A1199" t="s">
        <v>7</v>
      </c>
      <c r="B1199" t="s">
        <v>15</v>
      </c>
      <c r="C1199" t="s">
        <v>15</v>
      </c>
      <c r="D1199" t="s">
        <v>15</v>
      </c>
      <c r="E1199" t="s">
        <v>15</v>
      </c>
      <c r="F1199" t="s">
        <v>275</v>
      </c>
      <c r="G1199">
        <v>10101</v>
      </c>
      <c r="H1199" t="s">
        <v>3935</v>
      </c>
      <c r="I1199">
        <v>4</v>
      </c>
      <c r="J1199">
        <v>2024</v>
      </c>
      <c r="K1199">
        <v>202404</v>
      </c>
      <c r="L1199">
        <v>202404</v>
      </c>
      <c r="M1199" t="s">
        <v>3855</v>
      </c>
      <c r="N1199" t="s">
        <v>1681</v>
      </c>
      <c r="O1199" t="s">
        <v>1838</v>
      </c>
      <c r="P1199" t="s">
        <v>2432</v>
      </c>
      <c r="Q1199" s="1">
        <v>45196</v>
      </c>
      <c r="R1199">
        <v>1</v>
      </c>
      <c r="S1199">
        <v>0</v>
      </c>
      <c r="T1199">
        <v>1</v>
      </c>
      <c r="U1199">
        <v>0</v>
      </c>
      <c r="V1199" t="s">
        <v>4015</v>
      </c>
      <c r="W1199" t="str">
        <f>IF(Tabla1[[#This Row],[num_sup]]=1,"CUMPLE SF","NO CUMPLE SF")</f>
        <v>CUMPLE SF</v>
      </c>
      <c r="X1199" t="str">
        <f>IF(Tabla1[[#This Row],[num_ta]]=1,"SI CUMPLE TA","NO CUMPLE TA")</f>
        <v>NO CUMPLE TA</v>
      </c>
      <c r="Y1199" s="5" t="str">
        <f>IF(AND(Tabla1[[#This Row],[num_sup]]=1,Tabla1[[#This Row],[num_ta]]=1),"CUMPLE","NO CUMPLE")</f>
        <v>NO CUMPLE</v>
      </c>
    </row>
    <row r="1200" spans="1:25" hidden="1" x14ac:dyDescent="0.25">
      <c r="A1200" t="s">
        <v>7</v>
      </c>
      <c r="B1200" t="s">
        <v>15</v>
      </c>
      <c r="C1200" t="s">
        <v>15</v>
      </c>
      <c r="D1200" t="s">
        <v>15</v>
      </c>
      <c r="E1200" t="s">
        <v>15</v>
      </c>
      <c r="F1200" t="s">
        <v>275</v>
      </c>
      <c r="G1200">
        <v>10101</v>
      </c>
      <c r="H1200" t="s">
        <v>3936</v>
      </c>
      <c r="I1200">
        <v>4</v>
      </c>
      <c r="J1200">
        <v>2024</v>
      </c>
      <c r="K1200">
        <v>202404</v>
      </c>
      <c r="L1200">
        <v>202404</v>
      </c>
      <c r="M1200" t="s">
        <v>3854</v>
      </c>
      <c r="N1200" t="s">
        <v>2027</v>
      </c>
      <c r="O1200" t="s">
        <v>1711</v>
      </c>
      <c r="P1200" t="s">
        <v>3853</v>
      </c>
      <c r="Q1200" s="1">
        <v>45198</v>
      </c>
      <c r="R1200">
        <v>1</v>
      </c>
      <c r="S1200">
        <v>0</v>
      </c>
      <c r="T1200">
        <v>1</v>
      </c>
      <c r="U1200">
        <v>0</v>
      </c>
      <c r="V1200" t="s">
        <v>4015</v>
      </c>
      <c r="W1200" t="str">
        <f>IF(Tabla1[[#This Row],[num_sup]]=1,"CUMPLE SF","NO CUMPLE SF")</f>
        <v>CUMPLE SF</v>
      </c>
      <c r="X1200" t="str">
        <f>IF(Tabla1[[#This Row],[num_ta]]=1,"SI CUMPLE TA","NO CUMPLE TA")</f>
        <v>NO CUMPLE TA</v>
      </c>
      <c r="Y1200" s="5" t="str">
        <f>IF(AND(Tabla1[[#This Row],[num_sup]]=1,Tabla1[[#This Row],[num_ta]]=1),"CUMPLE","NO CUMPLE")</f>
        <v>NO CUMPLE</v>
      </c>
    </row>
    <row r="1201" spans="1:25" hidden="1" x14ac:dyDescent="0.25">
      <c r="A1201" t="s">
        <v>7</v>
      </c>
      <c r="B1201" t="s">
        <v>15</v>
      </c>
      <c r="C1201" t="s">
        <v>15</v>
      </c>
      <c r="D1201" t="s">
        <v>15</v>
      </c>
      <c r="E1201" t="s">
        <v>15</v>
      </c>
      <c r="F1201" t="s">
        <v>289</v>
      </c>
      <c r="G1201">
        <v>10101</v>
      </c>
      <c r="H1201" t="s">
        <v>3935</v>
      </c>
      <c r="I1201">
        <v>4</v>
      </c>
      <c r="J1201">
        <v>2024</v>
      </c>
      <c r="K1201">
        <v>202404</v>
      </c>
      <c r="L1201">
        <v>202404</v>
      </c>
      <c r="M1201" t="s">
        <v>1640</v>
      </c>
      <c r="N1201" t="s">
        <v>1952</v>
      </c>
      <c r="O1201" t="s">
        <v>1831</v>
      </c>
      <c r="P1201" t="s">
        <v>3572</v>
      </c>
      <c r="Q1201" s="1">
        <v>45186</v>
      </c>
      <c r="R1201">
        <v>1</v>
      </c>
      <c r="S1201">
        <v>0</v>
      </c>
      <c r="T1201">
        <v>1</v>
      </c>
      <c r="U1201">
        <v>0</v>
      </c>
      <c r="V1201" t="s">
        <v>4015</v>
      </c>
      <c r="W1201" t="str">
        <f>IF(Tabla1[[#This Row],[num_sup]]=1,"CUMPLE SF","NO CUMPLE SF")</f>
        <v>CUMPLE SF</v>
      </c>
      <c r="X1201" t="str">
        <f>IF(Tabla1[[#This Row],[num_ta]]=1,"SI CUMPLE TA","NO CUMPLE TA")</f>
        <v>NO CUMPLE TA</v>
      </c>
      <c r="Y1201" s="5" t="str">
        <f>IF(AND(Tabla1[[#This Row],[num_sup]]=1,Tabla1[[#This Row],[num_ta]]=1),"CUMPLE","NO CUMPLE")</f>
        <v>NO CUMPLE</v>
      </c>
    </row>
    <row r="1202" spans="1:25" hidden="1" x14ac:dyDescent="0.25">
      <c r="A1202" t="s">
        <v>7</v>
      </c>
      <c r="B1202" t="s">
        <v>15</v>
      </c>
      <c r="C1202" t="s">
        <v>15</v>
      </c>
      <c r="D1202" t="s">
        <v>15</v>
      </c>
      <c r="E1202" t="s">
        <v>15</v>
      </c>
      <c r="F1202" t="s">
        <v>294</v>
      </c>
      <c r="G1202">
        <v>10101</v>
      </c>
      <c r="H1202" t="s">
        <v>3935</v>
      </c>
      <c r="I1202">
        <v>4</v>
      </c>
      <c r="J1202">
        <v>2024</v>
      </c>
      <c r="K1202">
        <v>202404</v>
      </c>
      <c r="L1202">
        <v>202404</v>
      </c>
      <c r="M1202" t="s">
        <v>3852</v>
      </c>
      <c r="N1202" t="s">
        <v>1681</v>
      </c>
      <c r="O1202" t="s">
        <v>1860</v>
      </c>
      <c r="P1202" t="s">
        <v>3851</v>
      </c>
      <c r="Q1202" s="1">
        <v>45182</v>
      </c>
      <c r="R1202">
        <v>1</v>
      </c>
      <c r="S1202">
        <v>0</v>
      </c>
      <c r="T1202">
        <v>1</v>
      </c>
      <c r="U1202">
        <v>0</v>
      </c>
      <c r="V1202" t="s">
        <v>4015</v>
      </c>
      <c r="W1202" t="str">
        <f>IF(Tabla1[[#This Row],[num_sup]]=1,"CUMPLE SF","NO CUMPLE SF")</f>
        <v>CUMPLE SF</v>
      </c>
      <c r="X1202" t="str">
        <f>IF(Tabla1[[#This Row],[num_ta]]=1,"SI CUMPLE TA","NO CUMPLE TA")</f>
        <v>NO CUMPLE TA</v>
      </c>
      <c r="Y1202" s="5" t="str">
        <f>IF(AND(Tabla1[[#This Row],[num_sup]]=1,Tabla1[[#This Row],[num_ta]]=1),"CUMPLE","NO CUMPLE")</f>
        <v>NO CUMPLE</v>
      </c>
    </row>
    <row r="1203" spans="1:25" hidden="1" x14ac:dyDescent="0.25">
      <c r="A1203" t="s">
        <v>7</v>
      </c>
      <c r="B1203" t="s">
        <v>15</v>
      </c>
      <c r="C1203" t="s">
        <v>15</v>
      </c>
      <c r="D1203" t="s">
        <v>15</v>
      </c>
      <c r="E1203" t="s">
        <v>15</v>
      </c>
      <c r="F1203" t="s">
        <v>298</v>
      </c>
      <c r="G1203">
        <v>10101</v>
      </c>
      <c r="H1203" t="s">
        <v>3935</v>
      </c>
      <c r="I1203">
        <v>4</v>
      </c>
      <c r="J1203">
        <v>2024</v>
      </c>
      <c r="K1203">
        <v>202404</v>
      </c>
      <c r="L1203">
        <v>202404</v>
      </c>
      <c r="M1203" t="s">
        <v>3969</v>
      </c>
      <c r="N1203" t="s">
        <v>2075</v>
      </c>
      <c r="O1203" t="s">
        <v>2208</v>
      </c>
      <c r="P1203" t="s">
        <v>3968</v>
      </c>
      <c r="Q1203" s="1">
        <v>45182</v>
      </c>
      <c r="R1203">
        <v>1</v>
      </c>
      <c r="S1203">
        <v>0</v>
      </c>
      <c r="T1203">
        <v>1</v>
      </c>
      <c r="U1203">
        <v>0</v>
      </c>
      <c r="V1203" t="s">
        <v>4015</v>
      </c>
      <c r="W1203" t="str">
        <f>IF(Tabla1[[#This Row],[num_sup]]=1,"CUMPLE SF","NO CUMPLE SF")</f>
        <v>CUMPLE SF</v>
      </c>
      <c r="X1203" t="str">
        <f>IF(Tabla1[[#This Row],[num_ta]]=1,"SI CUMPLE TA","NO CUMPLE TA")</f>
        <v>NO CUMPLE TA</v>
      </c>
      <c r="Y1203" s="5" t="str">
        <f>IF(AND(Tabla1[[#This Row],[num_sup]]=1,Tabla1[[#This Row],[num_ta]]=1),"CUMPLE","NO CUMPLE")</f>
        <v>NO CUMPLE</v>
      </c>
    </row>
    <row r="1204" spans="1:25" hidden="1" x14ac:dyDescent="0.25">
      <c r="A1204" t="s">
        <v>7</v>
      </c>
      <c r="B1204" t="s">
        <v>15</v>
      </c>
      <c r="C1204" t="s">
        <v>15</v>
      </c>
      <c r="D1204" t="s">
        <v>15</v>
      </c>
      <c r="E1204" t="s">
        <v>15</v>
      </c>
      <c r="F1204" t="s">
        <v>298</v>
      </c>
      <c r="G1204">
        <v>10101</v>
      </c>
      <c r="H1204" t="s">
        <v>3935</v>
      </c>
      <c r="I1204">
        <v>4</v>
      </c>
      <c r="J1204">
        <v>2024</v>
      </c>
      <c r="K1204">
        <v>202404</v>
      </c>
      <c r="L1204">
        <v>202404</v>
      </c>
      <c r="M1204" t="s">
        <v>3967</v>
      </c>
      <c r="N1204" t="s">
        <v>2239</v>
      </c>
      <c r="O1204" t="s">
        <v>1971</v>
      </c>
      <c r="P1204" t="s">
        <v>2867</v>
      </c>
      <c r="Q1204" s="1">
        <v>45185</v>
      </c>
      <c r="R1204">
        <v>1</v>
      </c>
      <c r="S1204">
        <v>0</v>
      </c>
      <c r="T1204">
        <v>1</v>
      </c>
      <c r="U1204">
        <v>0</v>
      </c>
      <c r="V1204" t="s">
        <v>4015</v>
      </c>
      <c r="W1204" t="str">
        <f>IF(Tabla1[[#This Row],[num_sup]]=1,"CUMPLE SF","NO CUMPLE SF")</f>
        <v>CUMPLE SF</v>
      </c>
      <c r="X1204" t="str">
        <f>IF(Tabla1[[#This Row],[num_ta]]=1,"SI CUMPLE TA","NO CUMPLE TA")</f>
        <v>NO CUMPLE TA</v>
      </c>
      <c r="Y1204" s="5" t="str">
        <f>IF(AND(Tabla1[[#This Row],[num_sup]]=1,Tabla1[[#This Row],[num_ta]]=1),"CUMPLE","NO CUMPLE")</f>
        <v>NO CUMPLE</v>
      </c>
    </row>
    <row r="1205" spans="1:25" hidden="1" x14ac:dyDescent="0.25">
      <c r="A1205" t="s">
        <v>7</v>
      </c>
      <c r="B1205" t="s">
        <v>15</v>
      </c>
      <c r="C1205" t="s">
        <v>15</v>
      </c>
      <c r="D1205" t="s">
        <v>15</v>
      </c>
      <c r="E1205" t="s">
        <v>15</v>
      </c>
      <c r="F1205" t="s">
        <v>298</v>
      </c>
      <c r="G1205">
        <v>10101</v>
      </c>
      <c r="H1205" t="s">
        <v>3935</v>
      </c>
      <c r="I1205">
        <v>4</v>
      </c>
      <c r="J1205">
        <v>2024</v>
      </c>
      <c r="K1205">
        <v>202404</v>
      </c>
      <c r="L1205">
        <v>202404</v>
      </c>
      <c r="M1205" t="s">
        <v>681</v>
      </c>
      <c r="N1205" t="s">
        <v>3434</v>
      </c>
      <c r="O1205" t="s">
        <v>3571</v>
      </c>
      <c r="P1205" t="s">
        <v>3570</v>
      </c>
      <c r="Q1205" s="1">
        <v>45186</v>
      </c>
      <c r="R1205">
        <v>1</v>
      </c>
      <c r="S1205">
        <v>0</v>
      </c>
      <c r="T1205">
        <v>1</v>
      </c>
      <c r="U1205">
        <v>0</v>
      </c>
      <c r="V1205" t="s">
        <v>4015</v>
      </c>
      <c r="W1205" t="str">
        <f>IF(Tabla1[[#This Row],[num_sup]]=1,"CUMPLE SF","NO CUMPLE SF")</f>
        <v>CUMPLE SF</v>
      </c>
      <c r="X1205" t="str">
        <f>IF(Tabla1[[#This Row],[num_ta]]=1,"SI CUMPLE TA","NO CUMPLE TA")</f>
        <v>NO CUMPLE TA</v>
      </c>
      <c r="Y1205" s="5" t="str">
        <f>IF(AND(Tabla1[[#This Row],[num_sup]]=1,Tabla1[[#This Row],[num_ta]]=1),"CUMPLE","NO CUMPLE")</f>
        <v>NO CUMPLE</v>
      </c>
    </row>
    <row r="1206" spans="1:25" hidden="1" x14ac:dyDescent="0.25">
      <c r="A1206" t="s">
        <v>7</v>
      </c>
      <c r="B1206" t="s">
        <v>15</v>
      </c>
      <c r="C1206" t="s">
        <v>15</v>
      </c>
      <c r="D1206" t="s">
        <v>15</v>
      </c>
      <c r="E1206" t="s">
        <v>15</v>
      </c>
      <c r="F1206" t="s">
        <v>298</v>
      </c>
      <c r="G1206">
        <v>10101</v>
      </c>
      <c r="H1206" t="s">
        <v>3935</v>
      </c>
      <c r="I1206">
        <v>4</v>
      </c>
      <c r="J1206">
        <v>2024</v>
      </c>
      <c r="K1206">
        <v>202404</v>
      </c>
      <c r="L1206">
        <v>202404</v>
      </c>
      <c r="M1206" t="s">
        <v>704</v>
      </c>
      <c r="N1206" t="s">
        <v>1683</v>
      </c>
      <c r="O1206" t="s">
        <v>3569</v>
      </c>
      <c r="P1206" t="s">
        <v>3568</v>
      </c>
      <c r="Q1206" s="1">
        <v>45190</v>
      </c>
      <c r="R1206">
        <v>1</v>
      </c>
      <c r="S1206">
        <v>0</v>
      </c>
      <c r="T1206">
        <v>1</v>
      </c>
      <c r="U1206">
        <v>0</v>
      </c>
      <c r="V1206" t="s">
        <v>4015</v>
      </c>
      <c r="W1206" t="str">
        <f>IF(Tabla1[[#This Row],[num_sup]]=1,"CUMPLE SF","NO CUMPLE SF")</f>
        <v>CUMPLE SF</v>
      </c>
      <c r="X1206" t="str">
        <f>IF(Tabla1[[#This Row],[num_ta]]=1,"SI CUMPLE TA","NO CUMPLE TA")</f>
        <v>NO CUMPLE TA</v>
      </c>
      <c r="Y1206" s="5" t="str">
        <f>IF(AND(Tabla1[[#This Row],[num_sup]]=1,Tabla1[[#This Row],[num_ta]]=1),"CUMPLE","NO CUMPLE")</f>
        <v>NO CUMPLE</v>
      </c>
    </row>
    <row r="1207" spans="1:25" hidden="1" x14ac:dyDescent="0.25">
      <c r="A1207" t="s">
        <v>7</v>
      </c>
      <c r="B1207" t="s">
        <v>15</v>
      </c>
      <c r="C1207" t="s">
        <v>15</v>
      </c>
      <c r="D1207" t="s">
        <v>15</v>
      </c>
      <c r="E1207" t="s">
        <v>15</v>
      </c>
      <c r="F1207" t="s">
        <v>298</v>
      </c>
      <c r="G1207">
        <v>10101</v>
      </c>
      <c r="H1207" t="s">
        <v>3935</v>
      </c>
      <c r="I1207">
        <v>4</v>
      </c>
      <c r="J1207">
        <v>2024</v>
      </c>
      <c r="K1207">
        <v>202404</v>
      </c>
      <c r="L1207">
        <v>202404</v>
      </c>
      <c r="M1207" t="s">
        <v>705</v>
      </c>
      <c r="N1207" t="s">
        <v>1893</v>
      </c>
      <c r="O1207" t="s">
        <v>2345</v>
      </c>
      <c r="P1207" t="s">
        <v>3567</v>
      </c>
      <c r="Q1207" s="1">
        <v>45192</v>
      </c>
      <c r="R1207">
        <v>1</v>
      </c>
      <c r="S1207">
        <v>0</v>
      </c>
      <c r="T1207">
        <v>1</v>
      </c>
      <c r="U1207">
        <v>0</v>
      </c>
      <c r="V1207" t="s">
        <v>4015</v>
      </c>
      <c r="W1207" t="str">
        <f>IF(Tabla1[[#This Row],[num_sup]]=1,"CUMPLE SF","NO CUMPLE SF")</f>
        <v>CUMPLE SF</v>
      </c>
      <c r="X1207" t="str">
        <f>IF(Tabla1[[#This Row],[num_ta]]=1,"SI CUMPLE TA","NO CUMPLE TA")</f>
        <v>NO CUMPLE TA</v>
      </c>
      <c r="Y1207" s="5" t="str">
        <f>IF(AND(Tabla1[[#This Row],[num_sup]]=1,Tabla1[[#This Row],[num_ta]]=1),"CUMPLE","NO CUMPLE")</f>
        <v>NO CUMPLE</v>
      </c>
    </row>
    <row r="1208" spans="1:25" hidden="1" x14ac:dyDescent="0.25">
      <c r="A1208" t="s">
        <v>7</v>
      </c>
      <c r="B1208" t="s">
        <v>15</v>
      </c>
      <c r="C1208" t="s">
        <v>15</v>
      </c>
      <c r="D1208" t="s">
        <v>15</v>
      </c>
      <c r="E1208" t="s">
        <v>15</v>
      </c>
      <c r="F1208" t="s">
        <v>298</v>
      </c>
      <c r="G1208">
        <v>10101</v>
      </c>
      <c r="H1208" t="s">
        <v>3935</v>
      </c>
      <c r="I1208">
        <v>4</v>
      </c>
      <c r="J1208">
        <v>2024</v>
      </c>
      <c r="K1208">
        <v>202404</v>
      </c>
      <c r="L1208">
        <v>202404</v>
      </c>
      <c r="M1208" t="s">
        <v>3850</v>
      </c>
      <c r="N1208" t="s">
        <v>1689</v>
      </c>
      <c r="O1208" t="s">
        <v>1692</v>
      </c>
      <c r="P1208" t="s">
        <v>3849</v>
      </c>
      <c r="Q1208" s="1">
        <v>45198</v>
      </c>
      <c r="R1208">
        <v>1</v>
      </c>
      <c r="S1208">
        <v>0</v>
      </c>
      <c r="T1208">
        <v>1</v>
      </c>
      <c r="U1208">
        <v>0</v>
      </c>
      <c r="V1208" t="s">
        <v>4015</v>
      </c>
      <c r="W1208" t="str">
        <f>IF(Tabla1[[#This Row],[num_sup]]=1,"CUMPLE SF","NO CUMPLE SF")</f>
        <v>CUMPLE SF</v>
      </c>
      <c r="X1208" t="str">
        <f>IF(Tabla1[[#This Row],[num_ta]]=1,"SI CUMPLE TA","NO CUMPLE TA")</f>
        <v>NO CUMPLE TA</v>
      </c>
      <c r="Y1208" s="5" t="str">
        <f>IF(AND(Tabla1[[#This Row],[num_sup]]=1,Tabla1[[#This Row],[num_ta]]=1),"CUMPLE","NO CUMPLE")</f>
        <v>NO CUMPLE</v>
      </c>
    </row>
    <row r="1209" spans="1:25" hidden="1" x14ac:dyDescent="0.25">
      <c r="A1209" t="s">
        <v>7</v>
      </c>
      <c r="B1209" t="s">
        <v>15</v>
      </c>
      <c r="C1209" t="s">
        <v>15</v>
      </c>
      <c r="D1209" t="s">
        <v>15</v>
      </c>
      <c r="E1209" t="s">
        <v>15</v>
      </c>
      <c r="F1209" t="s">
        <v>314</v>
      </c>
      <c r="G1209">
        <v>10101</v>
      </c>
      <c r="H1209" t="s">
        <v>3935</v>
      </c>
      <c r="I1209">
        <v>4</v>
      </c>
      <c r="J1209">
        <v>2024</v>
      </c>
      <c r="K1209">
        <v>202404</v>
      </c>
      <c r="L1209">
        <v>202404</v>
      </c>
      <c r="M1209" t="s">
        <v>3848</v>
      </c>
      <c r="N1209" t="s">
        <v>1721</v>
      </c>
      <c r="O1209" t="s">
        <v>2239</v>
      </c>
      <c r="P1209" t="s">
        <v>3847</v>
      </c>
      <c r="Q1209" s="1">
        <v>45197</v>
      </c>
      <c r="R1209">
        <v>1</v>
      </c>
      <c r="S1209">
        <v>0</v>
      </c>
      <c r="T1209">
        <v>1</v>
      </c>
      <c r="U1209">
        <v>0</v>
      </c>
      <c r="V1209" t="s">
        <v>4015</v>
      </c>
      <c r="W1209" t="str">
        <f>IF(Tabla1[[#This Row],[num_sup]]=1,"CUMPLE SF","NO CUMPLE SF")</f>
        <v>CUMPLE SF</v>
      </c>
      <c r="X1209" t="str">
        <f>IF(Tabla1[[#This Row],[num_ta]]=1,"SI CUMPLE TA","NO CUMPLE TA")</f>
        <v>NO CUMPLE TA</v>
      </c>
      <c r="Y1209" s="5" t="str">
        <f>IF(AND(Tabla1[[#This Row],[num_sup]]=1,Tabla1[[#This Row],[num_ta]]=1),"CUMPLE","NO CUMPLE")</f>
        <v>NO CUMPLE</v>
      </c>
    </row>
    <row r="1210" spans="1:25" hidden="1" x14ac:dyDescent="0.25">
      <c r="A1210" t="s">
        <v>7</v>
      </c>
      <c r="B1210" t="s">
        <v>15</v>
      </c>
      <c r="C1210" t="s">
        <v>15</v>
      </c>
      <c r="D1210" t="s">
        <v>135</v>
      </c>
      <c r="E1210" t="s">
        <v>91</v>
      </c>
      <c r="F1210" t="s">
        <v>136</v>
      </c>
      <c r="G1210">
        <v>10101</v>
      </c>
      <c r="H1210" t="s">
        <v>3935</v>
      </c>
      <c r="I1210">
        <v>4</v>
      </c>
      <c r="J1210">
        <v>2024</v>
      </c>
      <c r="K1210">
        <v>202404</v>
      </c>
      <c r="L1210">
        <v>202404</v>
      </c>
      <c r="M1210" t="s">
        <v>3846</v>
      </c>
      <c r="N1210" t="s">
        <v>1692</v>
      </c>
      <c r="O1210" t="s">
        <v>1682</v>
      </c>
      <c r="P1210" t="s">
        <v>2429</v>
      </c>
      <c r="Q1210" s="1">
        <v>45198</v>
      </c>
      <c r="R1210">
        <v>1</v>
      </c>
      <c r="S1210">
        <v>0</v>
      </c>
      <c r="T1210">
        <v>1</v>
      </c>
      <c r="U1210">
        <v>0</v>
      </c>
      <c r="V1210" t="s">
        <v>4015</v>
      </c>
      <c r="W1210" t="str">
        <f>IF(Tabla1[[#This Row],[num_sup]]=1,"CUMPLE SF","NO CUMPLE SF")</f>
        <v>CUMPLE SF</v>
      </c>
      <c r="X1210" t="str">
        <f>IF(Tabla1[[#This Row],[num_ta]]=1,"SI CUMPLE TA","NO CUMPLE TA")</f>
        <v>NO CUMPLE TA</v>
      </c>
      <c r="Y1210" s="5" t="str">
        <f>IF(AND(Tabla1[[#This Row],[num_sup]]=1,Tabla1[[#This Row],[num_ta]]=1),"CUMPLE","NO CUMPLE")</f>
        <v>NO CUMPLE</v>
      </c>
    </row>
    <row r="1211" spans="1:25" hidden="1" x14ac:dyDescent="0.25">
      <c r="A1211" t="s">
        <v>7</v>
      </c>
      <c r="B1211" t="s">
        <v>15</v>
      </c>
      <c r="C1211" t="s">
        <v>15</v>
      </c>
      <c r="D1211" t="s">
        <v>135</v>
      </c>
      <c r="E1211" t="s">
        <v>91</v>
      </c>
      <c r="F1211" t="s">
        <v>136</v>
      </c>
      <c r="G1211">
        <v>10101</v>
      </c>
      <c r="H1211" t="s">
        <v>3935</v>
      </c>
      <c r="I1211">
        <v>4</v>
      </c>
      <c r="J1211">
        <v>2024</v>
      </c>
      <c r="K1211">
        <v>202404</v>
      </c>
      <c r="L1211">
        <v>202404</v>
      </c>
      <c r="M1211" t="s">
        <v>3868</v>
      </c>
      <c r="N1211" t="s">
        <v>1690</v>
      </c>
      <c r="O1211" t="s">
        <v>1735</v>
      </c>
      <c r="P1211" t="s">
        <v>3867</v>
      </c>
      <c r="Q1211" s="1">
        <v>45198</v>
      </c>
      <c r="R1211">
        <v>1</v>
      </c>
      <c r="S1211">
        <v>0</v>
      </c>
      <c r="T1211">
        <v>1</v>
      </c>
      <c r="U1211">
        <v>0</v>
      </c>
      <c r="V1211" t="s">
        <v>4015</v>
      </c>
      <c r="W1211" t="str">
        <f>IF(Tabla1[[#This Row],[num_sup]]=1,"CUMPLE SF","NO CUMPLE SF")</f>
        <v>CUMPLE SF</v>
      </c>
      <c r="X1211" t="str">
        <f>IF(Tabla1[[#This Row],[num_ta]]=1,"SI CUMPLE TA","NO CUMPLE TA")</f>
        <v>NO CUMPLE TA</v>
      </c>
      <c r="Y1211" s="5" t="str">
        <f>IF(AND(Tabla1[[#This Row],[num_sup]]=1,Tabla1[[#This Row],[num_ta]]=1),"CUMPLE","NO CUMPLE")</f>
        <v>NO CUMPLE</v>
      </c>
    </row>
    <row r="1212" spans="1:25" hidden="1" x14ac:dyDescent="0.25">
      <c r="A1212" t="s">
        <v>7</v>
      </c>
      <c r="B1212" t="s">
        <v>15</v>
      </c>
      <c r="C1212" t="s">
        <v>15</v>
      </c>
      <c r="D1212" t="s">
        <v>135</v>
      </c>
      <c r="E1212" t="s">
        <v>91</v>
      </c>
      <c r="F1212" t="s">
        <v>136</v>
      </c>
      <c r="G1212">
        <v>10101</v>
      </c>
      <c r="H1212" t="s">
        <v>3935</v>
      </c>
      <c r="I1212">
        <v>4</v>
      </c>
      <c r="J1212">
        <v>2024</v>
      </c>
      <c r="K1212">
        <v>202404</v>
      </c>
      <c r="L1212">
        <v>202404</v>
      </c>
      <c r="M1212" t="s">
        <v>3866</v>
      </c>
      <c r="N1212" t="s">
        <v>1682</v>
      </c>
      <c r="O1212" t="s">
        <v>1692</v>
      </c>
      <c r="P1212" t="s">
        <v>3865</v>
      </c>
      <c r="Q1212" s="1">
        <v>45200</v>
      </c>
      <c r="R1212">
        <v>1</v>
      </c>
      <c r="S1212">
        <v>0</v>
      </c>
      <c r="T1212">
        <v>1</v>
      </c>
      <c r="U1212">
        <v>0</v>
      </c>
      <c r="V1212" t="s">
        <v>4015</v>
      </c>
      <c r="W1212" t="str">
        <f>IF(Tabla1[[#This Row],[num_sup]]=1,"CUMPLE SF","NO CUMPLE SF")</f>
        <v>CUMPLE SF</v>
      </c>
      <c r="X1212" t="str">
        <f>IF(Tabla1[[#This Row],[num_ta]]=1,"SI CUMPLE TA","NO CUMPLE TA")</f>
        <v>NO CUMPLE TA</v>
      </c>
      <c r="Y1212" s="5" t="str">
        <f>IF(AND(Tabla1[[#This Row],[num_sup]]=1,Tabla1[[#This Row],[num_ta]]=1),"CUMPLE","NO CUMPLE")</f>
        <v>NO CUMPLE</v>
      </c>
    </row>
    <row r="1213" spans="1:25" hidden="1" x14ac:dyDescent="0.25">
      <c r="A1213" t="s">
        <v>7</v>
      </c>
      <c r="B1213" t="s">
        <v>15</v>
      </c>
      <c r="C1213" t="s">
        <v>15</v>
      </c>
      <c r="D1213" t="s">
        <v>135</v>
      </c>
      <c r="E1213" t="s">
        <v>91</v>
      </c>
      <c r="F1213" t="s">
        <v>136</v>
      </c>
      <c r="G1213">
        <v>10101</v>
      </c>
      <c r="H1213" t="s">
        <v>3935</v>
      </c>
      <c r="I1213">
        <v>4</v>
      </c>
      <c r="J1213">
        <v>2024</v>
      </c>
      <c r="K1213">
        <v>202404</v>
      </c>
      <c r="L1213">
        <v>202404</v>
      </c>
      <c r="M1213" t="s">
        <v>3864</v>
      </c>
      <c r="N1213" t="s">
        <v>1696</v>
      </c>
      <c r="O1213" t="s">
        <v>3863</v>
      </c>
      <c r="P1213" t="s">
        <v>3862</v>
      </c>
      <c r="Q1213" s="1">
        <v>45201</v>
      </c>
      <c r="R1213">
        <v>1</v>
      </c>
      <c r="S1213">
        <v>0</v>
      </c>
      <c r="T1213">
        <v>1</v>
      </c>
      <c r="U1213">
        <v>0</v>
      </c>
      <c r="V1213" t="s">
        <v>4015</v>
      </c>
      <c r="W1213" t="str">
        <f>IF(Tabla1[[#This Row],[num_sup]]=1,"CUMPLE SF","NO CUMPLE SF")</f>
        <v>CUMPLE SF</v>
      </c>
      <c r="X1213" t="str">
        <f>IF(Tabla1[[#This Row],[num_ta]]=1,"SI CUMPLE TA","NO CUMPLE TA")</f>
        <v>NO CUMPLE TA</v>
      </c>
      <c r="Y1213" s="5" t="str">
        <f>IF(AND(Tabla1[[#This Row],[num_sup]]=1,Tabla1[[#This Row],[num_ta]]=1),"CUMPLE","NO CUMPLE")</f>
        <v>NO CUMPLE</v>
      </c>
    </row>
    <row r="1214" spans="1:25" hidden="1" x14ac:dyDescent="0.25">
      <c r="A1214" t="s">
        <v>7</v>
      </c>
      <c r="B1214" t="s">
        <v>15</v>
      </c>
      <c r="C1214" t="s">
        <v>15</v>
      </c>
      <c r="D1214" t="s">
        <v>135</v>
      </c>
      <c r="E1214" t="s">
        <v>91</v>
      </c>
      <c r="F1214" t="s">
        <v>136</v>
      </c>
      <c r="G1214">
        <v>10101</v>
      </c>
      <c r="H1214" t="s">
        <v>3935</v>
      </c>
      <c r="I1214">
        <v>4</v>
      </c>
      <c r="J1214">
        <v>2024</v>
      </c>
      <c r="K1214">
        <v>202404</v>
      </c>
      <c r="L1214">
        <v>202404</v>
      </c>
      <c r="M1214" t="s">
        <v>3861</v>
      </c>
      <c r="N1214" t="s">
        <v>1745</v>
      </c>
      <c r="O1214" t="s">
        <v>2110</v>
      </c>
      <c r="P1214" t="s">
        <v>3860</v>
      </c>
      <c r="Q1214" s="1">
        <v>45203</v>
      </c>
      <c r="R1214">
        <v>1</v>
      </c>
      <c r="S1214">
        <v>0</v>
      </c>
      <c r="T1214">
        <v>1</v>
      </c>
      <c r="U1214">
        <v>0</v>
      </c>
      <c r="V1214" t="s">
        <v>4015</v>
      </c>
      <c r="W1214" t="str">
        <f>IF(Tabla1[[#This Row],[num_sup]]=1,"CUMPLE SF","NO CUMPLE SF")</f>
        <v>CUMPLE SF</v>
      </c>
      <c r="X1214" t="str">
        <f>IF(Tabla1[[#This Row],[num_ta]]=1,"SI CUMPLE TA","NO CUMPLE TA")</f>
        <v>NO CUMPLE TA</v>
      </c>
      <c r="Y1214" s="5" t="str">
        <f>IF(AND(Tabla1[[#This Row],[num_sup]]=1,Tabla1[[#This Row],[num_ta]]=1),"CUMPLE","NO CUMPLE")</f>
        <v>NO CUMPLE</v>
      </c>
    </row>
    <row r="1215" spans="1:25" hidden="1" x14ac:dyDescent="0.25">
      <c r="A1215" t="s">
        <v>7</v>
      </c>
      <c r="B1215" t="s">
        <v>15</v>
      </c>
      <c r="C1215" t="s">
        <v>52</v>
      </c>
      <c r="D1215" t="s">
        <v>3998</v>
      </c>
      <c r="E1215" t="s">
        <v>3999</v>
      </c>
      <c r="F1215" t="s">
        <v>4000</v>
      </c>
      <c r="G1215">
        <v>10106</v>
      </c>
      <c r="H1215" t="s">
        <v>3935</v>
      </c>
      <c r="I1215">
        <v>4</v>
      </c>
      <c r="J1215">
        <v>2024</v>
      </c>
      <c r="K1215">
        <v>202404</v>
      </c>
      <c r="L1215">
        <v>202404</v>
      </c>
      <c r="M1215" t="s">
        <v>1639</v>
      </c>
      <c r="N1215" t="s">
        <v>3566</v>
      </c>
      <c r="O1215" t="s">
        <v>1743</v>
      </c>
      <c r="P1215" t="s">
        <v>3565</v>
      </c>
      <c r="Q1215" s="1">
        <v>45195</v>
      </c>
      <c r="R1215">
        <v>1</v>
      </c>
      <c r="S1215">
        <v>0</v>
      </c>
      <c r="T1215">
        <v>0</v>
      </c>
      <c r="U1215">
        <v>0</v>
      </c>
      <c r="V1215" t="s">
        <v>4015</v>
      </c>
      <c r="W1215" t="str">
        <f>IF(Tabla1[[#This Row],[num_sup]]=1,"CUMPLE SF","NO CUMPLE SF")</f>
        <v>NO CUMPLE SF</v>
      </c>
      <c r="X1215" t="str">
        <f>IF(Tabla1[[#This Row],[num_ta]]=1,"SI CUMPLE TA","NO CUMPLE TA")</f>
        <v>NO CUMPLE TA</v>
      </c>
      <c r="Y1215" s="5" t="str">
        <f>IF(AND(Tabla1[[#This Row],[num_sup]]=1,Tabla1[[#This Row],[num_ta]]=1),"CUMPLE","NO CUMPLE")</f>
        <v>NO CUMPLE</v>
      </c>
    </row>
    <row r="1216" spans="1:25" hidden="1" x14ac:dyDescent="0.25">
      <c r="A1216" t="s">
        <v>7</v>
      </c>
      <c r="B1216" t="s">
        <v>15</v>
      </c>
      <c r="C1216" t="s">
        <v>48</v>
      </c>
      <c r="D1216" t="s">
        <v>15</v>
      </c>
      <c r="E1216" t="s">
        <v>80</v>
      </c>
      <c r="F1216" t="s">
        <v>414</v>
      </c>
      <c r="G1216">
        <v>10109</v>
      </c>
      <c r="H1216" t="s">
        <v>3935</v>
      </c>
      <c r="I1216">
        <v>4</v>
      </c>
      <c r="J1216">
        <v>2024</v>
      </c>
      <c r="K1216">
        <v>202404</v>
      </c>
      <c r="L1216">
        <v>202404</v>
      </c>
      <c r="M1216" t="s">
        <v>3562</v>
      </c>
      <c r="N1216" t="s">
        <v>1809</v>
      </c>
      <c r="O1216" t="s">
        <v>1856</v>
      </c>
      <c r="P1216" t="s">
        <v>3561</v>
      </c>
      <c r="Q1216" s="1">
        <v>45177</v>
      </c>
      <c r="R1216">
        <v>1</v>
      </c>
      <c r="S1216">
        <v>0</v>
      </c>
      <c r="T1216">
        <v>1</v>
      </c>
      <c r="U1216">
        <v>0</v>
      </c>
      <c r="V1216" t="s">
        <v>4015</v>
      </c>
      <c r="W1216" t="str">
        <f>IF(Tabla1[[#This Row],[num_sup]]=1,"CUMPLE SF","NO CUMPLE SF")</f>
        <v>CUMPLE SF</v>
      </c>
      <c r="X1216" t="str">
        <f>IF(Tabla1[[#This Row],[num_ta]]=1,"SI CUMPLE TA","NO CUMPLE TA")</f>
        <v>NO CUMPLE TA</v>
      </c>
      <c r="Y1216" s="5" t="str">
        <f>IF(AND(Tabla1[[#This Row],[num_sup]]=1,Tabla1[[#This Row],[num_ta]]=1),"CUMPLE","NO CUMPLE")</f>
        <v>NO CUMPLE</v>
      </c>
    </row>
    <row r="1217" spans="1:25" hidden="1" x14ac:dyDescent="0.25">
      <c r="A1217" t="s">
        <v>7</v>
      </c>
      <c r="B1217" t="s">
        <v>15</v>
      </c>
      <c r="C1217" t="s">
        <v>48</v>
      </c>
      <c r="D1217" t="s">
        <v>15</v>
      </c>
      <c r="E1217" t="s">
        <v>80</v>
      </c>
      <c r="F1217" t="s">
        <v>414</v>
      </c>
      <c r="G1217">
        <v>10109</v>
      </c>
      <c r="H1217" t="s">
        <v>3935</v>
      </c>
      <c r="I1217">
        <v>4</v>
      </c>
      <c r="J1217">
        <v>2024</v>
      </c>
      <c r="K1217">
        <v>202404</v>
      </c>
      <c r="L1217">
        <v>202404</v>
      </c>
      <c r="M1217" t="s">
        <v>747</v>
      </c>
      <c r="N1217" t="s">
        <v>2553</v>
      </c>
      <c r="O1217" t="s">
        <v>1971</v>
      </c>
      <c r="P1217" t="s">
        <v>3563</v>
      </c>
      <c r="Q1217" s="1">
        <v>45201</v>
      </c>
      <c r="R1217">
        <v>1</v>
      </c>
      <c r="S1217">
        <v>0</v>
      </c>
      <c r="T1217">
        <v>1</v>
      </c>
      <c r="U1217">
        <v>0</v>
      </c>
      <c r="V1217" t="s">
        <v>4015</v>
      </c>
      <c r="W1217" t="str">
        <f>IF(Tabla1[[#This Row],[num_sup]]=1,"CUMPLE SF","NO CUMPLE SF")</f>
        <v>CUMPLE SF</v>
      </c>
      <c r="X1217" t="str">
        <f>IF(Tabla1[[#This Row],[num_ta]]=1,"SI CUMPLE TA","NO CUMPLE TA")</f>
        <v>NO CUMPLE TA</v>
      </c>
      <c r="Y1217" s="5" t="str">
        <f>IF(AND(Tabla1[[#This Row],[num_sup]]=1,Tabla1[[#This Row],[num_ta]]=1),"CUMPLE","NO CUMPLE")</f>
        <v>NO CUMPLE</v>
      </c>
    </row>
    <row r="1218" spans="1:25" hidden="1" x14ac:dyDescent="0.25">
      <c r="A1218" t="s">
        <v>7</v>
      </c>
      <c r="B1218" t="s">
        <v>15</v>
      </c>
      <c r="C1218" t="s">
        <v>48</v>
      </c>
      <c r="D1218" t="s">
        <v>15</v>
      </c>
      <c r="E1218" t="s">
        <v>368</v>
      </c>
      <c r="F1218" t="s">
        <v>422</v>
      </c>
      <c r="G1218">
        <v>10109</v>
      </c>
      <c r="H1218" t="s">
        <v>3935</v>
      </c>
      <c r="I1218">
        <v>4</v>
      </c>
      <c r="J1218">
        <v>2024</v>
      </c>
      <c r="K1218">
        <v>202404</v>
      </c>
      <c r="L1218">
        <v>202404</v>
      </c>
      <c r="M1218" t="s">
        <v>743</v>
      </c>
      <c r="N1218" t="s">
        <v>1985</v>
      </c>
      <c r="O1218" t="s">
        <v>2053</v>
      </c>
      <c r="P1218" t="s">
        <v>3564</v>
      </c>
      <c r="Q1218" s="1">
        <v>45196</v>
      </c>
      <c r="R1218">
        <v>1</v>
      </c>
      <c r="S1218">
        <v>0</v>
      </c>
      <c r="T1218">
        <v>1</v>
      </c>
      <c r="U1218">
        <v>0</v>
      </c>
      <c r="V1218" t="s">
        <v>4015</v>
      </c>
      <c r="W1218" t="str">
        <f>IF(Tabla1[[#This Row],[num_sup]]=1,"CUMPLE SF","NO CUMPLE SF")</f>
        <v>CUMPLE SF</v>
      </c>
      <c r="X1218" t="str">
        <f>IF(Tabla1[[#This Row],[num_ta]]=1,"SI CUMPLE TA","NO CUMPLE TA")</f>
        <v>NO CUMPLE TA</v>
      </c>
      <c r="Y1218" s="5" t="str">
        <f>IF(AND(Tabla1[[#This Row],[num_sup]]=1,Tabla1[[#This Row],[num_ta]]=1),"CUMPLE","NO CUMPLE")</f>
        <v>NO CUMPLE</v>
      </c>
    </row>
    <row r="1219" spans="1:25" hidden="1" x14ac:dyDescent="0.25">
      <c r="A1219" t="s">
        <v>7</v>
      </c>
      <c r="B1219" t="s">
        <v>15</v>
      </c>
      <c r="C1219" t="s">
        <v>48</v>
      </c>
      <c r="D1219" t="s">
        <v>15</v>
      </c>
      <c r="E1219" t="s">
        <v>368</v>
      </c>
      <c r="F1219" t="s">
        <v>422</v>
      </c>
      <c r="G1219">
        <v>10109</v>
      </c>
      <c r="H1219" t="s">
        <v>3935</v>
      </c>
      <c r="I1219">
        <v>4</v>
      </c>
      <c r="J1219">
        <v>2024</v>
      </c>
      <c r="K1219">
        <v>202404</v>
      </c>
      <c r="L1219">
        <v>202404</v>
      </c>
      <c r="M1219" t="s">
        <v>744</v>
      </c>
      <c r="N1219" t="s">
        <v>1692</v>
      </c>
      <c r="O1219" t="s">
        <v>1971</v>
      </c>
      <c r="P1219" t="s">
        <v>3560</v>
      </c>
      <c r="Q1219" s="1">
        <v>45195</v>
      </c>
      <c r="R1219">
        <v>1</v>
      </c>
      <c r="S1219">
        <v>0</v>
      </c>
      <c r="T1219">
        <v>1</v>
      </c>
      <c r="U1219">
        <v>0</v>
      </c>
      <c r="V1219" t="s">
        <v>4015</v>
      </c>
      <c r="W1219" t="str">
        <f>IF(Tabla1[[#This Row],[num_sup]]=1,"CUMPLE SF","NO CUMPLE SF")</f>
        <v>CUMPLE SF</v>
      </c>
      <c r="X1219" t="str">
        <f>IF(Tabla1[[#This Row],[num_ta]]=1,"SI CUMPLE TA","NO CUMPLE TA")</f>
        <v>NO CUMPLE TA</v>
      </c>
      <c r="Y1219" s="5" t="str">
        <f>IF(AND(Tabla1[[#This Row],[num_sup]]=1,Tabla1[[#This Row],[num_ta]]=1),"CUMPLE","NO CUMPLE")</f>
        <v>NO CUMPLE</v>
      </c>
    </row>
    <row r="1220" spans="1:25" hidden="1" x14ac:dyDescent="0.25">
      <c r="A1220" t="s">
        <v>7</v>
      </c>
      <c r="B1220" t="s">
        <v>15</v>
      </c>
      <c r="C1220" t="s">
        <v>48</v>
      </c>
      <c r="D1220" t="s">
        <v>15</v>
      </c>
      <c r="E1220" t="s">
        <v>368</v>
      </c>
      <c r="F1220" t="s">
        <v>422</v>
      </c>
      <c r="G1220">
        <v>10109</v>
      </c>
      <c r="H1220" t="s">
        <v>3935</v>
      </c>
      <c r="I1220">
        <v>4</v>
      </c>
      <c r="J1220">
        <v>2024</v>
      </c>
      <c r="K1220">
        <v>202404</v>
      </c>
      <c r="L1220">
        <v>202404</v>
      </c>
      <c r="M1220" t="s">
        <v>745</v>
      </c>
      <c r="N1220" t="s">
        <v>1692</v>
      </c>
      <c r="O1220" t="s">
        <v>1856</v>
      </c>
      <c r="P1220" t="s">
        <v>3559</v>
      </c>
      <c r="Q1220" s="1">
        <v>45195</v>
      </c>
      <c r="R1220">
        <v>1</v>
      </c>
      <c r="S1220">
        <v>0</v>
      </c>
      <c r="T1220">
        <v>1</v>
      </c>
      <c r="U1220">
        <v>0</v>
      </c>
      <c r="V1220" t="s">
        <v>4015</v>
      </c>
      <c r="W1220" t="str">
        <f>IF(Tabla1[[#This Row],[num_sup]]=1,"CUMPLE SF","NO CUMPLE SF")</f>
        <v>CUMPLE SF</v>
      </c>
      <c r="X1220" t="str">
        <f>IF(Tabla1[[#This Row],[num_ta]]=1,"SI CUMPLE TA","NO CUMPLE TA")</f>
        <v>NO CUMPLE TA</v>
      </c>
      <c r="Y1220" s="5" t="str">
        <f>IF(AND(Tabla1[[#This Row],[num_sup]]=1,Tabla1[[#This Row],[num_ta]]=1),"CUMPLE","NO CUMPLE")</f>
        <v>NO CUMPLE</v>
      </c>
    </row>
    <row r="1221" spans="1:25" hidden="1" x14ac:dyDescent="0.25">
      <c r="A1221" t="s">
        <v>7</v>
      </c>
      <c r="B1221" t="s">
        <v>15</v>
      </c>
      <c r="C1221" t="s">
        <v>48</v>
      </c>
      <c r="D1221" t="s">
        <v>15</v>
      </c>
      <c r="E1221" t="s">
        <v>368</v>
      </c>
      <c r="F1221" t="s">
        <v>422</v>
      </c>
      <c r="G1221">
        <v>10109</v>
      </c>
      <c r="H1221" t="s">
        <v>3935</v>
      </c>
      <c r="I1221">
        <v>4</v>
      </c>
      <c r="J1221">
        <v>2024</v>
      </c>
      <c r="K1221">
        <v>202404</v>
      </c>
      <c r="L1221">
        <v>202404</v>
      </c>
      <c r="M1221" t="s">
        <v>746</v>
      </c>
      <c r="N1221" t="s">
        <v>1861</v>
      </c>
      <c r="O1221" t="s">
        <v>1692</v>
      </c>
      <c r="P1221" t="s">
        <v>2867</v>
      </c>
      <c r="Q1221" s="1">
        <v>45199</v>
      </c>
      <c r="R1221">
        <v>1</v>
      </c>
      <c r="S1221">
        <v>0</v>
      </c>
      <c r="T1221">
        <v>1</v>
      </c>
      <c r="U1221">
        <v>0</v>
      </c>
      <c r="V1221" t="s">
        <v>4015</v>
      </c>
      <c r="W1221" t="str">
        <f>IF(Tabla1[[#This Row],[num_sup]]=1,"CUMPLE SF","NO CUMPLE SF")</f>
        <v>CUMPLE SF</v>
      </c>
      <c r="X1221" t="str">
        <f>IF(Tabla1[[#This Row],[num_ta]]=1,"SI CUMPLE TA","NO CUMPLE TA")</f>
        <v>NO CUMPLE TA</v>
      </c>
      <c r="Y1221" s="5" t="str">
        <f>IF(AND(Tabla1[[#This Row],[num_sup]]=1,Tabla1[[#This Row],[num_ta]]=1),"CUMPLE","NO CUMPLE")</f>
        <v>NO CUMPLE</v>
      </c>
    </row>
    <row r="1222" spans="1:25" hidden="1" x14ac:dyDescent="0.25">
      <c r="A1222" t="s">
        <v>7</v>
      </c>
      <c r="B1222" t="s">
        <v>15</v>
      </c>
      <c r="C1222" t="s">
        <v>48</v>
      </c>
      <c r="D1222" t="s">
        <v>15</v>
      </c>
      <c r="E1222" t="s">
        <v>368</v>
      </c>
      <c r="F1222" t="s">
        <v>368</v>
      </c>
      <c r="G1222">
        <v>10109</v>
      </c>
      <c r="H1222" t="s">
        <v>3935</v>
      </c>
      <c r="I1222">
        <v>4</v>
      </c>
      <c r="J1222">
        <v>2024</v>
      </c>
      <c r="K1222">
        <v>202404</v>
      </c>
      <c r="L1222">
        <v>202404</v>
      </c>
      <c r="M1222" t="s">
        <v>741</v>
      </c>
      <c r="N1222" t="s">
        <v>1692</v>
      </c>
      <c r="O1222" t="s">
        <v>1931</v>
      </c>
      <c r="P1222" t="s">
        <v>3558</v>
      </c>
      <c r="Q1222" s="1">
        <v>45178</v>
      </c>
      <c r="R1222">
        <v>1</v>
      </c>
      <c r="S1222">
        <v>0</v>
      </c>
      <c r="T1222">
        <v>1</v>
      </c>
      <c r="U1222">
        <v>0</v>
      </c>
      <c r="V1222" t="s">
        <v>4015</v>
      </c>
      <c r="W1222" t="str">
        <f>IF(Tabla1[[#This Row],[num_sup]]=1,"CUMPLE SF","NO CUMPLE SF")</f>
        <v>CUMPLE SF</v>
      </c>
      <c r="X1222" t="str">
        <f>IF(Tabla1[[#This Row],[num_ta]]=1,"SI CUMPLE TA","NO CUMPLE TA")</f>
        <v>NO CUMPLE TA</v>
      </c>
      <c r="Y1222" s="5" t="str">
        <f>IF(AND(Tabla1[[#This Row],[num_sup]]=1,Tabla1[[#This Row],[num_ta]]=1),"CUMPLE","NO CUMPLE")</f>
        <v>NO CUMPLE</v>
      </c>
    </row>
    <row r="1223" spans="1:25" hidden="1" x14ac:dyDescent="0.25">
      <c r="A1223" t="s">
        <v>7</v>
      </c>
      <c r="B1223" t="s">
        <v>15</v>
      </c>
      <c r="C1223" t="s">
        <v>48</v>
      </c>
      <c r="D1223" t="s">
        <v>15</v>
      </c>
      <c r="E1223" t="s">
        <v>368</v>
      </c>
      <c r="F1223" t="s">
        <v>368</v>
      </c>
      <c r="G1223">
        <v>10109</v>
      </c>
      <c r="H1223" t="s">
        <v>3935</v>
      </c>
      <c r="I1223">
        <v>4</v>
      </c>
      <c r="J1223">
        <v>2024</v>
      </c>
      <c r="K1223">
        <v>202404</v>
      </c>
      <c r="L1223">
        <v>202404</v>
      </c>
      <c r="M1223" t="s">
        <v>742</v>
      </c>
      <c r="N1223" t="s">
        <v>3557</v>
      </c>
      <c r="O1223" t="s">
        <v>1772</v>
      </c>
      <c r="P1223" t="s">
        <v>3556</v>
      </c>
      <c r="Q1223" s="1">
        <v>45185</v>
      </c>
      <c r="R1223">
        <v>1</v>
      </c>
      <c r="S1223">
        <v>0</v>
      </c>
      <c r="T1223">
        <v>1</v>
      </c>
      <c r="U1223">
        <v>0</v>
      </c>
      <c r="V1223" t="s">
        <v>4015</v>
      </c>
      <c r="W1223" t="str">
        <f>IF(Tabla1[[#This Row],[num_sup]]=1,"CUMPLE SF","NO CUMPLE SF")</f>
        <v>CUMPLE SF</v>
      </c>
      <c r="X1223" t="str">
        <f>IF(Tabla1[[#This Row],[num_ta]]=1,"SI CUMPLE TA","NO CUMPLE TA")</f>
        <v>NO CUMPLE TA</v>
      </c>
      <c r="Y1223" s="5" t="str">
        <f>IF(AND(Tabla1[[#This Row],[num_sup]]=1,Tabla1[[#This Row],[num_ta]]=1),"CUMPLE","NO CUMPLE")</f>
        <v>NO CUMPLE</v>
      </c>
    </row>
    <row r="1224" spans="1:25" hidden="1" x14ac:dyDescent="0.25">
      <c r="A1224" t="s">
        <v>7</v>
      </c>
      <c r="B1224" t="s">
        <v>15</v>
      </c>
      <c r="C1224" t="s">
        <v>18</v>
      </c>
      <c r="D1224" t="s">
        <v>3998</v>
      </c>
      <c r="E1224" t="s">
        <v>3999</v>
      </c>
      <c r="F1224" t="s">
        <v>4000</v>
      </c>
      <c r="G1224">
        <v>10112</v>
      </c>
      <c r="H1224" t="s">
        <v>3935</v>
      </c>
      <c r="I1224">
        <v>4</v>
      </c>
      <c r="J1224">
        <v>2024</v>
      </c>
      <c r="K1224">
        <v>202404</v>
      </c>
      <c r="L1224">
        <v>202404</v>
      </c>
      <c r="M1224" t="s">
        <v>768</v>
      </c>
      <c r="N1224" t="s">
        <v>1694</v>
      </c>
      <c r="O1224" t="s">
        <v>1681</v>
      </c>
      <c r="P1224" t="s">
        <v>3555</v>
      </c>
      <c r="Q1224" s="1">
        <v>45193</v>
      </c>
      <c r="R1224">
        <v>1</v>
      </c>
      <c r="S1224">
        <v>0</v>
      </c>
      <c r="T1224">
        <v>0</v>
      </c>
      <c r="U1224">
        <v>0</v>
      </c>
      <c r="V1224" t="s">
        <v>4015</v>
      </c>
      <c r="W1224" t="str">
        <f>IF(Tabla1[[#This Row],[num_sup]]=1,"CUMPLE SF","NO CUMPLE SF")</f>
        <v>NO CUMPLE SF</v>
      </c>
      <c r="X1224" t="str">
        <f>IF(Tabla1[[#This Row],[num_ta]]=1,"SI CUMPLE TA","NO CUMPLE TA")</f>
        <v>NO CUMPLE TA</v>
      </c>
      <c r="Y1224" s="5" t="str">
        <f>IF(AND(Tabla1[[#This Row],[num_sup]]=1,Tabla1[[#This Row],[num_ta]]=1),"CUMPLE","NO CUMPLE")</f>
        <v>NO CUMPLE</v>
      </c>
    </row>
    <row r="1225" spans="1:25" hidden="1" x14ac:dyDescent="0.25">
      <c r="A1225" t="s">
        <v>7</v>
      </c>
      <c r="B1225" t="s">
        <v>15</v>
      </c>
      <c r="C1225" t="s">
        <v>67</v>
      </c>
      <c r="D1225" t="s">
        <v>15</v>
      </c>
      <c r="E1225" t="s">
        <v>43</v>
      </c>
      <c r="F1225" t="s">
        <v>82</v>
      </c>
      <c r="G1225">
        <v>10114</v>
      </c>
      <c r="H1225" t="s">
        <v>3935</v>
      </c>
      <c r="I1225">
        <v>4</v>
      </c>
      <c r="J1225">
        <v>2024</v>
      </c>
      <c r="K1225">
        <v>202404</v>
      </c>
      <c r="L1225">
        <v>202404</v>
      </c>
      <c r="M1225" t="s">
        <v>774</v>
      </c>
      <c r="N1225" t="s">
        <v>1735</v>
      </c>
      <c r="O1225" t="s">
        <v>1951</v>
      </c>
      <c r="P1225" t="s">
        <v>3552</v>
      </c>
      <c r="Q1225" s="1">
        <v>45195</v>
      </c>
      <c r="R1225">
        <v>1</v>
      </c>
      <c r="S1225">
        <v>0</v>
      </c>
      <c r="T1225">
        <v>1</v>
      </c>
      <c r="U1225">
        <v>0</v>
      </c>
      <c r="V1225" t="s">
        <v>4015</v>
      </c>
      <c r="W1225" t="str">
        <f>IF(Tabla1[[#This Row],[num_sup]]=1,"CUMPLE SF","NO CUMPLE SF")</f>
        <v>CUMPLE SF</v>
      </c>
      <c r="X1225" t="str">
        <f>IF(Tabla1[[#This Row],[num_ta]]=1,"SI CUMPLE TA","NO CUMPLE TA")</f>
        <v>NO CUMPLE TA</v>
      </c>
      <c r="Y1225" s="5" t="str">
        <f>IF(AND(Tabla1[[#This Row],[num_sup]]=1,Tabla1[[#This Row],[num_ta]]=1),"CUMPLE","NO CUMPLE")</f>
        <v>NO CUMPLE</v>
      </c>
    </row>
    <row r="1226" spans="1:25" hidden="1" x14ac:dyDescent="0.25">
      <c r="A1226" t="s">
        <v>7</v>
      </c>
      <c r="B1226" t="s">
        <v>15</v>
      </c>
      <c r="C1226" t="s">
        <v>67</v>
      </c>
      <c r="D1226" t="s">
        <v>15</v>
      </c>
      <c r="E1226" t="s">
        <v>67</v>
      </c>
      <c r="F1226" t="s">
        <v>3934</v>
      </c>
      <c r="G1226">
        <v>10114</v>
      </c>
      <c r="H1226" t="s">
        <v>3935</v>
      </c>
      <c r="I1226">
        <v>4</v>
      </c>
      <c r="J1226">
        <v>2024</v>
      </c>
      <c r="K1226">
        <v>202404</v>
      </c>
      <c r="L1226">
        <v>202404</v>
      </c>
      <c r="M1226" t="s">
        <v>772</v>
      </c>
      <c r="N1226" t="s">
        <v>2278</v>
      </c>
      <c r="O1226" t="s">
        <v>1959</v>
      </c>
      <c r="P1226" t="s">
        <v>3554</v>
      </c>
      <c r="Q1226" s="1">
        <v>45183</v>
      </c>
      <c r="R1226">
        <v>1</v>
      </c>
      <c r="S1226">
        <v>0</v>
      </c>
      <c r="T1226">
        <v>0</v>
      </c>
      <c r="U1226">
        <v>0</v>
      </c>
      <c r="V1226" t="s">
        <v>4015</v>
      </c>
      <c r="W1226" t="str">
        <f>IF(Tabla1[[#This Row],[num_sup]]=1,"CUMPLE SF","NO CUMPLE SF")</f>
        <v>NO CUMPLE SF</v>
      </c>
      <c r="X1226" t="str">
        <f>IF(Tabla1[[#This Row],[num_ta]]=1,"SI CUMPLE TA","NO CUMPLE TA")</f>
        <v>NO CUMPLE TA</v>
      </c>
      <c r="Y1226" s="5" t="str">
        <f>IF(AND(Tabla1[[#This Row],[num_sup]]=1,Tabla1[[#This Row],[num_ta]]=1),"CUMPLE","NO CUMPLE")</f>
        <v>NO CUMPLE</v>
      </c>
    </row>
    <row r="1227" spans="1:25" hidden="1" x14ac:dyDescent="0.25">
      <c r="A1227" t="s">
        <v>7</v>
      </c>
      <c r="B1227" t="s">
        <v>15</v>
      </c>
      <c r="C1227" t="s">
        <v>67</v>
      </c>
      <c r="D1227" t="s">
        <v>15</v>
      </c>
      <c r="E1227" t="s">
        <v>67</v>
      </c>
      <c r="F1227" t="s">
        <v>67</v>
      </c>
      <c r="G1227">
        <v>10114</v>
      </c>
      <c r="H1227" t="s">
        <v>3935</v>
      </c>
      <c r="I1227">
        <v>4</v>
      </c>
      <c r="J1227">
        <v>2024</v>
      </c>
      <c r="K1227">
        <v>202404</v>
      </c>
      <c r="L1227">
        <v>202404</v>
      </c>
      <c r="M1227" t="s">
        <v>773</v>
      </c>
      <c r="N1227" t="s">
        <v>1691</v>
      </c>
      <c r="O1227" t="s">
        <v>2423</v>
      </c>
      <c r="P1227" t="s">
        <v>3553</v>
      </c>
      <c r="Q1227" s="1">
        <v>45187</v>
      </c>
      <c r="R1227">
        <v>1</v>
      </c>
      <c r="S1227">
        <v>0</v>
      </c>
      <c r="T1227">
        <v>1</v>
      </c>
      <c r="U1227">
        <v>0</v>
      </c>
      <c r="V1227" t="s">
        <v>4015</v>
      </c>
      <c r="W1227" t="str">
        <f>IF(Tabla1[[#This Row],[num_sup]]=1,"CUMPLE SF","NO CUMPLE SF")</f>
        <v>CUMPLE SF</v>
      </c>
      <c r="X1227" t="str">
        <f>IF(Tabla1[[#This Row],[num_ta]]=1,"SI CUMPLE TA","NO CUMPLE TA")</f>
        <v>NO CUMPLE TA</v>
      </c>
      <c r="Y1227" s="5" t="str">
        <f>IF(AND(Tabla1[[#This Row],[num_sup]]=1,Tabla1[[#This Row],[num_ta]]=1),"CUMPLE","NO CUMPLE")</f>
        <v>NO CUMPLE</v>
      </c>
    </row>
    <row r="1228" spans="1:25" hidden="1" x14ac:dyDescent="0.25">
      <c r="A1228" t="s">
        <v>7</v>
      </c>
      <c r="B1228" t="s">
        <v>15</v>
      </c>
      <c r="C1228" t="s">
        <v>67</v>
      </c>
      <c r="D1228" t="s">
        <v>15</v>
      </c>
      <c r="E1228" t="s">
        <v>67</v>
      </c>
      <c r="F1228" t="s">
        <v>37</v>
      </c>
      <c r="G1228">
        <v>10114</v>
      </c>
      <c r="H1228" t="s">
        <v>3935</v>
      </c>
      <c r="I1228">
        <v>4</v>
      </c>
      <c r="J1228">
        <v>2024</v>
      </c>
      <c r="K1228">
        <v>202404</v>
      </c>
      <c r="L1228">
        <v>202404</v>
      </c>
      <c r="M1228" t="s">
        <v>771</v>
      </c>
      <c r="N1228" t="s">
        <v>1741</v>
      </c>
      <c r="O1228" t="s">
        <v>2075</v>
      </c>
      <c r="P1228" t="s">
        <v>3551</v>
      </c>
      <c r="Q1228" s="1">
        <v>45180</v>
      </c>
      <c r="R1228">
        <v>1</v>
      </c>
      <c r="S1228">
        <v>0</v>
      </c>
      <c r="T1228">
        <v>1</v>
      </c>
      <c r="U1228">
        <v>0</v>
      </c>
      <c r="V1228" t="s">
        <v>4015</v>
      </c>
      <c r="W1228" t="str">
        <f>IF(Tabla1[[#This Row],[num_sup]]=1,"CUMPLE SF","NO CUMPLE SF")</f>
        <v>CUMPLE SF</v>
      </c>
      <c r="X1228" t="str">
        <f>IF(Tabla1[[#This Row],[num_ta]]=1,"SI CUMPLE TA","NO CUMPLE TA")</f>
        <v>NO CUMPLE TA</v>
      </c>
      <c r="Y1228" s="5" t="str">
        <f>IF(AND(Tabla1[[#This Row],[num_sup]]=1,Tabla1[[#This Row],[num_ta]]=1),"CUMPLE","NO CUMPLE")</f>
        <v>NO CUMPLE</v>
      </c>
    </row>
    <row r="1229" spans="1:25" hidden="1" x14ac:dyDescent="0.25">
      <c r="A1229" t="s">
        <v>7</v>
      </c>
      <c r="B1229" t="s">
        <v>15</v>
      </c>
      <c r="C1229" t="s">
        <v>68</v>
      </c>
      <c r="D1229" t="s">
        <v>3998</v>
      </c>
      <c r="E1229" t="s">
        <v>3999</v>
      </c>
      <c r="F1229" t="s">
        <v>4000</v>
      </c>
      <c r="G1229">
        <v>10115</v>
      </c>
      <c r="H1229" t="s">
        <v>3935</v>
      </c>
      <c r="I1229">
        <v>4</v>
      </c>
      <c r="J1229">
        <v>2024</v>
      </c>
      <c r="K1229">
        <v>202404</v>
      </c>
      <c r="L1229">
        <v>202404</v>
      </c>
      <c r="M1229" t="s">
        <v>3966</v>
      </c>
      <c r="N1229" t="s">
        <v>1708</v>
      </c>
      <c r="O1229" t="s">
        <v>1831</v>
      </c>
      <c r="P1229" t="s">
        <v>3965</v>
      </c>
      <c r="Q1229" s="1">
        <v>45183</v>
      </c>
      <c r="R1229">
        <v>1</v>
      </c>
      <c r="S1229">
        <v>0</v>
      </c>
      <c r="T1229">
        <v>0</v>
      </c>
      <c r="U1229">
        <v>0</v>
      </c>
      <c r="V1229" t="s">
        <v>4015</v>
      </c>
      <c r="W1229" t="str">
        <f>IF(Tabla1[[#This Row],[num_sup]]=1,"CUMPLE SF","NO CUMPLE SF")</f>
        <v>NO CUMPLE SF</v>
      </c>
      <c r="X1229" t="str">
        <f>IF(Tabla1[[#This Row],[num_ta]]=1,"SI CUMPLE TA","NO CUMPLE TA")</f>
        <v>NO CUMPLE TA</v>
      </c>
      <c r="Y1229" s="5" t="str">
        <f>IF(AND(Tabla1[[#This Row],[num_sup]]=1,Tabla1[[#This Row],[num_ta]]=1),"CUMPLE","NO CUMPLE")</f>
        <v>NO CUMPLE</v>
      </c>
    </row>
    <row r="1230" spans="1:25" hidden="1" x14ac:dyDescent="0.25">
      <c r="A1230" t="s">
        <v>7</v>
      </c>
      <c r="B1230" t="s">
        <v>15</v>
      </c>
      <c r="C1230" t="s">
        <v>70</v>
      </c>
      <c r="D1230" t="s">
        <v>15</v>
      </c>
      <c r="E1230" t="s">
        <v>396</v>
      </c>
      <c r="F1230" t="s">
        <v>396</v>
      </c>
      <c r="G1230">
        <v>10118</v>
      </c>
      <c r="H1230" t="s">
        <v>3935</v>
      </c>
      <c r="I1230">
        <v>4</v>
      </c>
      <c r="J1230">
        <v>2024</v>
      </c>
      <c r="K1230">
        <v>202404</v>
      </c>
      <c r="L1230">
        <v>202404</v>
      </c>
      <c r="M1230" t="s">
        <v>777</v>
      </c>
      <c r="N1230" t="s">
        <v>1743</v>
      </c>
      <c r="O1230" t="s">
        <v>1727</v>
      </c>
      <c r="P1230" t="s">
        <v>3550</v>
      </c>
      <c r="Q1230" s="1">
        <v>45185</v>
      </c>
      <c r="R1230">
        <v>1</v>
      </c>
      <c r="S1230">
        <v>0</v>
      </c>
      <c r="T1230">
        <v>1</v>
      </c>
      <c r="U1230">
        <v>0</v>
      </c>
      <c r="V1230" t="s">
        <v>4015</v>
      </c>
      <c r="W1230" t="str">
        <f>IF(Tabla1[[#This Row],[num_sup]]=1,"CUMPLE SF","NO CUMPLE SF")</f>
        <v>CUMPLE SF</v>
      </c>
      <c r="X1230" t="str">
        <f>IF(Tabla1[[#This Row],[num_ta]]=1,"SI CUMPLE TA","NO CUMPLE TA")</f>
        <v>NO CUMPLE TA</v>
      </c>
      <c r="Y1230" s="5" t="str">
        <f>IF(AND(Tabla1[[#This Row],[num_sup]]=1,Tabla1[[#This Row],[num_ta]]=1),"CUMPLE","NO CUMPLE")</f>
        <v>NO CUMPLE</v>
      </c>
    </row>
    <row r="1231" spans="1:25" hidden="1" x14ac:dyDescent="0.25">
      <c r="A1231" t="s">
        <v>7</v>
      </c>
      <c r="B1231" t="s">
        <v>15</v>
      </c>
      <c r="C1231" t="s">
        <v>20</v>
      </c>
      <c r="D1231" t="s">
        <v>15</v>
      </c>
      <c r="E1231" t="s">
        <v>43</v>
      </c>
      <c r="F1231" t="s">
        <v>468</v>
      </c>
      <c r="G1231">
        <v>10120</v>
      </c>
      <c r="H1231" t="s">
        <v>3935</v>
      </c>
      <c r="I1231">
        <v>4</v>
      </c>
      <c r="J1231">
        <v>2024</v>
      </c>
      <c r="K1231">
        <v>202404</v>
      </c>
      <c r="L1231">
        <v>202404</v>
      </c>
      <c r="M1231" t="s">
        <v>780</v>
      </c>
      <c r="N1231" t="s">
        <v>1797</v>
      </c>
      <c r="O1231" t="s">
        <v>1858</v>
      </c>
      <c r="P1231" t="s">
        <v>3549</v>
      </c>
      <c r="Q1231" s="1">
        <v>45201</v>
      </c>
      <c r="R1231">
        <v>1</v>
      </c>
      <c r="S1231">
        <v>0</v>
      </c>
      <c r="T1231">
        <v>1</v>
      </c>
      <c r="U1231">
        <v>0</v>
      </c>
      <c r="V1231" t="s">
        <v>4015</v>
      </c>
      <c r="W1231" t="str">
        <f>IF(Tabla1[[#This Row],[num_sup]]=1,"CUMPLE SF","NO CUMPLE SF")</f>
        <v>CUMPLE SF</v>
      </c>
      <c r="X1231" t="str">
        <f>IF(Tabla1[[#This Row],[num_ta]]=1,"SI CUMPLE TA","NO CUMPLE TA")</f>
        <v>NO CUMPLE TA</v>
      </c>
      <c r="Y1231" s="5" t="str">
        <f>IF(AND(Tabla1[[#This Row],[num_sup]]=1,Tabla1[[#This Row],[num_ta]]=1),"CUMPLE","NO CUMPLE")</f>
        <v>NO CUMPLE</v>
      </c>
    </row>
    <row r="1232" spans="1:25" hidden="1" x14ac:dyDescent="0.25">
      <c r="A1232" t="s">
        <v>7</v>
      </c>
      <c r="B1232" t="s">
        <v>21</v>
      </c>
      <c r="C1232" t="s">
        <v>22</v>
      </c>
      <c r="D1232" t="s">
        <v>3998</v>
      </c>
      <c r="E1232" t="s">
        <v>3999</v>
      </c>
      <c r="F1232" t="s">
        <v>4000</v>
      </c>
      <c r="G1232">
        <v>10502</v>
      </c>
      <c r="H1232" t="s">
        <v>3935</v>
      </c>
      <c r="I1232">
        <v>4</v>
      </c>
      <c r="J1232">
        <v>2024</v>
      </c>
      <c r="K1232">
        <v>202404</v>
      </c>
      <c r="L1232">
        <v>202404</v>
      </c>
      <c r="M1232" t="s">
        <v>1637</v>
      </c>
      <c r="N1232" t="s">
        <v>89</v>
      </c>
      <c r="O1232" t="s">
        <v>3541</v>
      </c>
      <c r="P1232" t="s">
        <v>3540</v>
      </c>
      <c r="Q1232" s="1">
        <v>45203</v>
      </c>
      <c r="R1232">
        <v>1</v>
      </c>
      <c r="S1232">
        <v>0</v>
      </c>
      <c r="T1232">
        <v>0</v>
      </c>
      <c r="U1232">
        <v>0</v>
      </c>
      <c r="V1232" t="s">
        <v>4015</v>
      </c>
      <c r="W1232" t="str">
        <f>IF(Tabla1[[#This Row],[num_sup]]=1,"CUMPLE SF","NO CUMPLE SF")</f>
        <v>NO CUMPLE SF</v>
      </c>
      <c r="X1232" t="str">
        <f>IF(Tabla1[[#This Row],[num_ta]]=1,"SI CUMPLE TA","NO CUMPLE TA")</f>
        <v>NO CUMPLE TA</v>
      </c>
      <c r="Y1232" s="5" t="str">
        <f>IF(AND(Tabla1[[#This Row],[num_sup]]=1,Tabla1[[#This Row],[num_ta]]=1),"CUMPLE","NO CUMPLE")</f>
        <v>NO CUMPLE</v>
      </c>
    </row>
    <row r="1233" spans="1:25" hidden="1" x14ac:dyDescent="0.25">
      <c r="A1233" t="s">
        <v>7</v>
      </c>
      <c r="B1233" t="s">
        <v>21</v>
      </c>
      <c r="C1233" t="s">
        <v>22</v>
      </c>
      <c r="D1233" t="s">
        <v>15</v>
      </c>
      <c r="E1233" t="s">
        <v>22</v>
      </c>
      <c r="F1233" t="s">
        <v>519</v>
      </c>
      <c r="G1233">
        <v>10502</v>
      </c>
      <c r="H1233" t="s">
        <v>3935</v>
      </c>
      <c r="I1233">
        <v>4</v>
      </c>
      <c r="J1233">
        <v>2024</v>
      </c>
      <c r="K1233">
        <v>202404</v>
      </c>
      <c r="L1233">
        <v>202404</v>
      </c>
      <c r="M1233" t="s">
        <v>820</v>
      </c>
      <c r="N1233" t="s">
        <v>1906</v>
      </c>
      <c r="O1233" t="s">
        <v>1680</v>
      </c>
      <c r="P1233" t="s">
        <v>3539</v>
      </c>
      <c r="Q1233" s="1">
        <v>45182</v>
      </c>
      <c r="R1233">
        <v>1</v>
      </c>
      <c r="S1233">
        <v>0</v>
      </c>
      <c r="T1233">
        <v>1</v>
      </c>
      <c r="U1233">
        <v>0</v>
      </c>
      <c r="V1233" t="s">
        <v>4015</v>
      </c>
      <c r="W1233" t="str">
        <f>IF(Tabla1[[#This Row],[num_sup]]=1,"CUMPLE SF","NO CUMPLE SF")</f>
        <v>CUMPLE SF</v>
      </c>
      <c r="X1233" t="str">
        <f>IF(Tabla1[[#This Row],[num_ta]]=1,"SI CUMPLE TA","NO CUMPLE TA")</f>
        <v>NO CUMPLE TA</v>
      </c>
      <c r="Y1233" s="5" t="str">
        <f>IF(AND(Tabla1[[#This Row],[num_sup]]=1,Tabla1[[#This Row],[num_ta]]=1),"CUMPLE","NO CUMPLE")</f>
        <v>NO CUMPLE</v>
      </c>
    </row>
    <row r="1234" spans="1:25" hidden="1" x14ac:dyDescent="0.25">
      <c r="A1234" t="s">
        <v>7</v>
      </c>
      <c r="B1234" t="s">
        <v>21</v>
      </c>
      <c r="C1234" t="s">
        <v>22</v>
      </c>
      <c r="D1234" t="s">
        <v>15</v>
      </c>
      <c r="E1234" t="s">
        <v>22</v>
      </c>
      <c r="F1234" t="s">
        <v>519</v>
      </c>
      <c r="G1234">
        <v>10502</v>
      </c>
      <c r="H1234" t="s">
        <v>3935</v>
      </c>
      <c r="I1234">
        <v>4</v>
      </c>
      <c r="J1234">
        <v>2024</v>
      </c>
      <c r="K1234">
        <v>202404</v>
      </c>
      <c r="L1234">
        <v>202404</v>
      </c>
      <c r="M1234" t="s">
        <v>1636</v>
      </c>
      <c r="N1234" t="s">
        <v>1672</v>
      </c>
      <c r="O1234" t="s">
        <v>2128</v>
      </c>
      <c r="P1234" t="s">
        <v>3538</v>
      </c>
      <c r="Q1234" s="1">
        <v>45182</v>
      </c>
      <c r="R1234">
        <v>1</v>
      </c>
      <c r="S1234">
        <v>0</v>
      </c>
      <c r="T1234">
        <v>1</v>
      </c>
      <c r="U1234">
        <v>0</v>
      </c>
      <c r="V1234" t="s">
        <v>4015</v>
      </c>
      <c r="W1234" t="str">
        <f>IF(Tabla1[[#This Row],[num_sup]]=1,"CUMPLE SF","NO CUMPLE SF")</f>
        <v>CUMPLE SF</v>
      </c>
      <c r="X1234" t="str">
        <f>IF(Tabla1[[#This Row],[num_ta]]=1,"SI CUMPLE TA","NO CUMPLE TA")</f>
        <v>NO CUMPLE TA</v>
      </c>
      <c r="Y1234" s="5" t="str">
        <f>IF(AND(Tabla1[[#This Row],[num_sup]]=1,Tabla1[[#This Row],[num_ta]]=1),"CUMPLE","NO CUMPLE")</f>
        <v>NO CUMPLE</v>
      </c>
    </row>
    <row r="1235" spans="1:25" hidden="1" x14ac:dyDescent="0.25">
      <c r="A1235" t="s">
        <v>7</v>
      </c>
      <c r="B1235" t="s">
        <v>21</v>
      </c>
      <c r="C1235" t="s">
        <v>22</v>
      </c>
      <c r="D1235" t="s">
        <v>15</v>
      </c>
      <c r="E1235" t="s">
        <v>22</v>
      </c>
      <c r="F1235" t="s">
        <v>519</v>
      </c>
      <c r="G1235">
        <v>10502</v>
      </c>
      <c r="H1235" t="s">
        <v>3935</v>
      </c>
      <c r="I1235">
        <v>4</v>
      </c>
      <c r="J1235">
        <v>2024</v>
      </c>
      <c r="K1235">
        <v>202404</v>
      </c>
      <c r="L1235">
        <v>202404</v>
      </c>
      <c r="M1235" t="s">
        <v>3543</v>
      </c>
      <c r="N1235" t="s">
        <v>89</v>
      </c>
      <c r="O1235" t="s">
        <v>1757</v>
      </c>
      <c r="P1235" t="s">
        <v>3542</v>
      </c>
      <c r="Q1235" s="1">
        <v>45197</v>
      </c>
      <c r="R1235">
        <v>1</v>
      </c>
      <c r="S1235">
        <v>0</v>
      </c>
      <c r="T1235">
        <v>1</v>
      </c>
      <c r="U1235">
        <v>0</v>
      </c>
      <c r="V1235" t="s">
        <v>4015</v>
      </c>
      <c r="W1235" t="str">
        <f>IF(Tabla1[[#This Row],[num_sup]]=1,"CUMPLE SF","NO CUMPLE SF")</f>
        <v>CUMPLE SF</v>
      </c>
      <c r="X1235" t="str">
        <f>IF(Tabla1[[#This Row],[num_ta]]=1,"SI CUMPLE TA","NO CUMPLE TA")</f>
        <v>NO CUMPLE TA</v>
      </c>
      <c r="Y1235" s="5" t="str">
        <f>IF(AND(Tabla1[[#This Row],[num_sup]]=1,Tabla1[[#This Row],[num_ta]]=1),"CUMPLE","NO CUMPLE")</f>
        <v>NO CUMPLE</v>
      </c>
    </row>
    <row r="1236" spans="1:25" hidden="1" x14ac:dyDescent="0.25">
      <c r="A1236" t="s">
        <v>7</v>
      </c>
      <c r="B1236" t="s">
        <v>21</v>
      </c>
      <c r="C1236" t="s">
        <v>22</v>
      </c>
      <c r="D1236" t="s">
        <v>15</v>
      </c>
      <c r="E1236" t="s">
        <v>22</v>
      </c>
      <c r="F1236" t="s">
        <v>519</v>
      </c>
      <c r="G1236">
        <v>10502</v>
      </c>
      <c r="H1236" t="s">
        <v>3935</v>
      </c>
      <c r="I1236">
        <v>4</v>
      </c>
      <c r="J1236">
        <v>2024</v>
      </c>
      <c r="K1236">
        <v>202404</v>
      </c>
      <c r="L1236">
        <v>202404</v>
      </c>
      <c r="M1236" t="s">
        <v>3547</v>
      </c>
      <c r="N1236" t="s">
        <v>3464</v>
      </c>
      <c r="O1236" t="s">
        <v>1791</v>
      </c>
      <c r="P1236" t="s">
        <v>3546</v>
      </c>
      <c r="Q1236" s="1">
        <v>45198</v>
      </c>
      <c r="R1236">
        <v>1</v>
      </c>
      <c r="S1236">
        <v>0</v>
      </c>
      <c r="T1236">
        <v>1</v>
      </c>
      <c r="U1236">
        <v>0</v>
      </c>
      <c r="V1236" t="s">
        <v>4015</v>
      </c>
      <c r="W1236" t="str">
        <f>IF(Tabla1[[#This Row],[num_sup]]=1,"CUMPLE SF","NO CUMPLE SF")</f>
        <v>CUMPLE SF</v>
      </c>
      <c r="X1236" t="str">
        <f>IF(Tabla1[[#This Row],[num_ta]]=1,"SI CUMPLE TA","NO CUMPLE TA")</f>
        <v>NO CUMPLE TA</v>
      </c>
      <c r="Y1236" s="5" t="str">
        <f>IF(AND(Tabla1[[#This Row],[num_sup]]=1,Tabla1[[#This Row],[num_ta]]=1),"CUMPLE","NO CUMPLE")</f>
        <v>NO CUMPLE</v>
      </c>
    </row>
    <row r="1237" spans="1:25" hidden="1" x14ac:dyDescent="0.25">
      <c r="A1237" t="s">
        <v>7</v>
      </c>
      <c r="B1237" t="s">
        <v>21</v>
      </c>
      <c r="C1237" t="s">
        <v>22</v>
      </c>
      <c r="D1237" t="s">
        <v>15</v>
      </c>
      <c r="E1237" t="s">
        <v>22</v>
      </c>
      <c r="F1237" t="s">
        <v>36</v>
      </c>
      <c r="G1237">
        <v>10502</v>
      </c>
      <c r="H1237" t="s">
        <v>3935</v>
      </c>
      <c r="I1237">
        <v>4</v>
      </c>
      <c r="J1237">
        <v>2024</v>
      </c>
      <c r="K1237">
        <v>202404</v>
      </c>
      <c r="L1237">
        <v>202404</v>
      </c>
      <c r="M1237" t="s">
        <v>1638</v>
      </c>
      <c r="N1237" t="s">
        <v>1796</v>
      </c>
      <c r="O1237" t="s">
        <v>2544</v>
      </c>
      <c r="P1237" t="s">
        <v>2435</v>
      </c>
      <c r="Q1237" s="1">
        <v>45186</v>
      </c>
      <c r="R1237">
        <v>1</v>
      </c>
      <c r="S1237">
        <v>0</v>
      </c>
      <c r="T1237">
        <v>1</v>
      </c>
      <c r="U1237">
        <v>0</v>
      </c>
      <c r="V1237" t="s">
        <v>4015</v>
      </c>
      <c r="W1237" t="str">
        <f>IF(Tabla1[[#This Row],[num_sup]]=1,"CUMPLE SF","NO CUMPLE SF")</f>
        <v>CUMPLE SF</v>
      </c>
      <c r="X1237" t="str">
        <f>IF(Tabla1[[#This Row],[num_ta]]=1,"SI CUMPLE TA","NO CUMPLE TA")</f>
        <v>NO CUMPLE TA</v>
      </c>
      <c r="Y1237" s="5" t="str">
        <f>IF(AND(Tabla1[[#This Row],[num_sup]]=1,Tabla1[[#This Row],[num_ta]]=1),"CUMPLE","NO CUMPLE")</f>
        <v>NO CUMPLE</v>
      </c>
    </row>
    <row r="1238" spans="1:25" hidden="1" x14ac:dyDescent="0.25">
      <c r="A1238" t="s">
        <v>7</v>
      </c>
      <c r="B1238" t="s">
        <v>21</v>
      </c>
      <c r="C1238" t="s">
        <v>22</v>
      </c>
      <c r="D1238" t="s">
        <v>15</v>
      </c>
      <c r="E1238" t="s">
        <v>22</v>
      </c>
      <c r="F1238" t="s">
        <v>36</v>
      </c>
      <c r="G1238">
        <v>10502</v>
      </c>
      <c r="H1238" t="s">
        <v>3935</v>
      </c>
      <c r="I1238">
        <v>4</v>
      </c>
      <c r="J1238">
        <v>2024</v>
      </c>
      <c r="K1238">
        <v>202404</v>
      </c>
      <c r="L1238">
        <v>202404</v>
      </c>
      <c r="M1238" t="s">
        <v>821</v>
      </c>
      <c r="N1238" t="s">
        <v>3545</v>
      </c>
      <c r="O1238" t="s">
        <v>2085</v>
      </c>
      <c r="P1238" t="s">
        <v>3544</v>
      </c>
      <c r="Q1238" s="1">
        <v>45198</v>
      </c>
      <c r="R1238">
        <v>1</v>
      </c>
      <c r="S1238">
        <v>0</v>
      </c>
      <c r="T1238">
        <v>1</v>
      </c>
      <c r="U1238">
        <v>0</v>
      </c>
      <c r="V1238" t="s">
        <v>4015</v>
      </c>
      <c r="W1238" t="str">
        <f>IF(Tabla1[[#This Row],[num_sup]]=1,"CUMPLE SF","NO CUMPLE SF")</f>
        <v>CUMPLE SF</v>
      </c>
      <c r="X1238" t="str">
        <f>IF(Tabla1[[#This Row],[num_ta]]=1,"SI CUMPLE TA","NO CUMPLE TA")</f>
        <v>NO CUMPLE TA</v>
      </c>
      <c r="Y1238" s="5" t="str">
        <f>IF(AND(Tabla1[[#This Row],[num_sup]]=1,Tabla1[[#This Row],[num_ta]]=1),"CUMPLE","NO CUMPLE")</f>
        <v>NO CUMPLE</v>
      </c>
    </row>
    <row r="1239" spans="1:25" hidden="1" x14ac:dyDescent="0.25">
      <c r="A1239" t="s">
        <v>7</v>
      </c>
      <c r="B1239" t="s">
        <v>21</v>
      </c>
      <c r="C1239" t="s">
        <v>23</v>
      </c>
      <c r="D1239" t="s">
        <v>15</v>
      </c>
      <c r="E1239" t="s">
        <v>15</v>
      </c>
      <c r="F1239" t="s">
        <v>23</v>
      </c>
      <c r="G1239">
        <v>10504</v>
      </c>
      <c r="H1239" t="s">
        <v>3935</v>
      </c>
      <c r="I1239">
        <v>4</v>
      </c>
      <c r="J1239">
        <v>2024</v>
      </c>
      <c r="K1239">
        <v>202404</v>
      </c>
      <c r="L1239">
        <v>202404</v>
      </c>
      <c r="M1239" t="s">
        <v>835</v>
      </c>
      <c r="N1239" t="s">
        <v>1741</v>
      </c>
      <c r="O1239" t="s">
        <v>1700</v>
      </c>
      <c r="P1239" t="s">
        <v>3536</v>
      </c>
      <c r="Q1239" s="1">
        <v>45184</v>
      </c>
      <c r="R1239">
        <v>1</v>
      </c>
      <c r="S1239">
        <v>0</v>
      </c>
      <c r="T1239">
        <v>1</v>
      </c>
      <c r="U1239">
        <v>0</v>
      </c>
      <c r="V1239" t="s">
        <v>4015</v>
      </c>
      <c r="W1239" t="str">
        <f>IF(Tabla1[[#This Row],[num_sup]]=1,"CUMPLE SF","NO CUMPLE SF")</f>
        <v>CUMPLE SF</v>
      </c>
      <c r="X1239" t="str">
        <f>IF(Tabla1[[#This Row],[num_ta]]=1,"SI CUMPLE TA","NO CUMPLE TA")</f>
        <v>NO CUMPLE TA</v>
      </c>
      <c r="Y1239" s="5" t="str">
        <f>IF(AND(Tabla1[[#This Row],[num_sup]]=1,Tabla1[[#This Row],[num_ta]]=1),"CUMPLE","NO CUMPLE")</f>
        <v>NO CUMPLE</v>
      </c>
    </row>
    <row r="1240" spans="1:25" hidden="1" x14ac:dyDescent="0.25">
      <c r="A1240" t="s">
        <v>7</v>
      </c>
      <c r="B1240" t="s">
        <v>21</v>
      </c>
      <c r="C1240" t="s">
        <v>23</v>
      </c>
      <c r="D1240" t="s">
        <v>15</v>
      </c>
      <c r="E1240" t="s">
        <v>15</v>
      </c>
      <c r="F1240" t="s">
        <v>3933</v>
      </c>
      <c r="G1240">
        <v>10504</v>
      </c>
      <c r="H1240" t="s">
        <v>3935</v>
      </c>
      <c r="I1240">
        <v>4</v>
      </c>
      <c r="J1240">
        <v>2024</v>
      </c>
      <c r="K1240">
        <v>202404</v>
      </c>
      <c r="L1240">
        <v>202404</v>
      </c>
      <c r="M1240" t="s">
        <v>836</v>
      </c>
      <c r="N1240" t="s">
        <v>2085</v>
      </c>
      <c r="O1240" t="s">
        <v>1700</v>
      </c>
      <c r="P1240" t="s">
        <v>3537</v>
      </c>
      <c r="Q1240" s="1">
        <v>45203</v>
      </c>
      <c r="R1240">
        <v>1</v>
      </c>
      <c r="S1240">
        <v>0</v>
      </c>
      <c r="T1240">
        <v>1</v>
      </c>
      <c r="U1240">
        <v>0</v>
      </c>
      <c r="V1240" t="s">
        <v>4015</v>
      </c>
      <c r="W1240" t="str">
        <f>IF(Tabla1[[#This Row],[num_sup]]=1,"CUMPLE SF","NO CUMPLE SF")</f>
        <v>CUMPLE SF</v>
      </c>
      <c r="X1240" t="str">
        <f>IF(Tabla1[[#This Row],[num_ta]]=1,"SI CUMPLE TA","NO CUMPLE TA")</f>
        <v>NO CUMPLE TA</v>
      </c>
      <c r="Y1240" s="5" t="str">
        <f>IF(AND(Tabla1[[#This Row],[num_sup]]=1,Tabla1[[#This Row],[num_ta]]=1),"CUMPLE","NO CUMPLE")</f>
        <v>NO CUMPLE</v>
      </c>
    </row>
    <row r="1241" spans="1:25" hidden="1" x14ac:dyDescent="0.25">
      <c r="A1241" t="s">
        <v>7</v>
      </c>
      <c r="B1241" t="s">
        <v>21</v>
      </c>
      <c r="C1241" t="s">
        <v>1265</v>
      </c>
      <c r="D1241" t="s">
        <v>15</v>
      </c>
      <c r="E1241" t="s">
        <v>21</v>
      </c>
      <c r="F1241" t="s">
        <v>1265</v>
      </c>
      <c r="G1241">
        <v>10506</v>
      </c>
      <c r="H1241" t="s">
        <v>3935</v>
      </c>
      <c r="I1241">
        <v>4</v>
      </c>
      <c r="J1241">
        <v>2024</v>
      </c>
      <c r="K1241">
        <v>202404</v>
      </c>
      <c r="L1241">
        <v>202404</v>
      </c>
      <c r="M1241" t="s">
        <v>845</v>
      </c>
      <c r="N1241" t="s">
        <v>1904</v>
      </c>
      <c r="O1241" t="s">
        <v>2053</v>
      </c>
      <c r="P1241" t="s">
        <v>3535</v>
      </c>
      <c r="Q1241" s="1">
        <v>45181</v>
      </c>
      <c r="R1241">
        <v>1</v>
      </c>
      <c r="S1241">
        <v>0</v>
      </c>
      <c r="T1241">
        <v>1</v>
      </c>
      <c r="U1241">
        <v>0</v>
      </c>
      <c r="V1241" t="s">
        <v>4015</v>
      </c>
      <c r="W1241" t="str">
        <f>IF(Tabla1[[#This Row],[num_sup]]=1,"CUMPLE SF","NO CUMPLE SF")</f>
        <v>CUMPLE SF</v>
      </c>
      <c r="X1241" t="str">
        <f>IF(Tabla1[[#This Row],[num_ta]]=1,"SI CUMPLE TA","NO CUMPLE TA")</f>
        <v>NO CUMPLE TA</v>
      </c>
      <c r="Y1241" s="5" t="str">
        <f>IF(AND(Tabla1[[#This Row],[num_sup]]=1,Tabla1[[#This Row],[num_ta]]=1),"CUMPLE","NO CUMPLE")</f>
        <v>NO CUMPLE</v>
      </c>
    </row>
    <row r="1242" spans="1:25" hidden="1" x14ac:dyDescent="0.25">
      <c r="A1242" t="s">
        <v>7</v>
      </c>
      <c r="B1242" t="s">
        <v>21</v>
      </c>
      <c r="C1242" t="s">
        <v>24</v>
      </c>
      <c r="D1242" t="s">
        <v>15</v>
      </c>
      <c r="E1242" t="s">
        <v>76</v>
      </c>
      <c r="F1242" t="s">
        <v>24</v>
      </c>
      <c r="G1242">
        <v>10507</v>
      </c>
      <c r="H1242" t="s">
        <v>3935</v>
      </c>
      <c r="I1242">
        <v>4</v>
      </c>
      <c r="J1242">
        <v>2024</v>
      </c>
      <c r="K1242">
        <v>202404</v>
      </c>
      <c r="L1242">
        <v>202404</v>
      </c>
      <c r="M1242" t="s">
        <v>851</v>
      </c>
      <c r="N1242" t="s">
        <v>2249</v>
      </c>
      <c r="O1242" t="s">
        <v>1683</v>
      </c>
      <c r="P1242" t="s">
        <v>2652</v>
      </c>
      <c r="Q1242" s="1">
        <v>45193</v>
      </c>
      <c r="R1242">
        <v>1</v>
      </c>
      <c r="S1242">
        <v>0</v>
      </c>
      <c r="T1242">
        <v>1</v>
      </c>
      <c r="U1242">
        <v>0</v>
      </c>
      <c r="V1242" t="s">
        <v>4015</v>
      </c>
      <c r="W1242" t="str">
        <f>IF(Tabla1[[#This Row],[num_sup]]=1,"CUMPLE SF","NO CUMPLE SF")</f>
        <v>CUMPLE SF</v>
      </c>
      <c r="X1242" t="str">
        <f>IF(Tabla1[[#This Row],[num_ta]]=1,"SI CUMPLE TA","NO CUMPLE TA")</f>
        <v>NO CUMPLE TA</v>
      </c>
      <c r="Y1242" s="5" t="str">
        <f>IF(AND(Tabla1[[#This Row],[num_sup]]=1,Tabla1[[#This Row],[num_ta]]=1),"CUMPLE","NO CUMPLE")</f>
        <v>NO CUMPLE</v>
      </c>
    </row>
    <row r="1243" spans="1:25" hidden="1" x14ac:dyDescent="0.25">
      <c r="A1243" t="s">
        <v>7</v>
      </c>
      <c r="B1243" t="s">
        <v>21</v>
      </c>
      <c r="C1243" t="s">
        <v>1181</v>
      </c>
      <c r="D1243" t="s">
        <v>15</v>
      </c>
      <c r="E1243" t="s">
        <v>356</v>
      </c>
      <c r="F1243" t="s">
        <v>3534</v>
      </c>
      <c r="G1243">
        <v>10508</v>
      </c>
      <c r="H1243" t="s">
        <v>3935</v>
      </c>
      <c r="I1243">
        <v>4</v>
      </c>
      <c r="J1243">
        <v>2024</v>
      </c>
      <c r="K1243">
        <v>202404</v>
      </c>
      <c r="L1243">
        <v>202404</v>
      </c>
      <c r="M1243" t="s">
        <v>846</v>
      </c>
      <c r="N1243" t="s">
        <v>2349</v>
      </c>
      <c r="O1243" t="s">
        <v>1893</v>
      </c>
      <c r="P1243" t="s">
        <v>3533</v>
      </c>
      <c r="Q1243" s="1">
        <v>45191</v>
      </c>
      <c r="R1243">
        <v>1</v>
      </c>
      <c r="S1243">
        <v>0</v>
      </c>
      <c r="T1243">
        <v>1</v>
      </c>
      <c r="U1243">
        <v>0</v>
      </c>
      <c r="V1243" t="s">
        <v>4015</v>
      </c>
      <c r="W1243" t="str">
        <f>IF(Tabla1[[#This Row],[num_sup]]=1,"CUMPLE SF","NO CUMPLE SF")</f>
        <v>CUMPLE SF</v>
      </c>
      <c r="X1243" t="str">
        <f>IF(Tabla1[[#This Row],[num_ta]]=1,"SI CUMPLE TA","NO CUMPLE TA")</f>
        <v>NO CUMPLE TA</v>
      </c>
      <c r="Y1243" s="5" t="str">
        <f>IF(AND(Tabla1[[#This Row],[num_sup]]=1,Tabla1[[#This Row],[num_ta]]=1),"CUMPLE","NO CUMPLE")</f>
        <v>NO CUMPLE</v>
      </c>
    </row>
    <row r="1244" spans="1:25" hidden="1" x14ac:dyDescent="0.25">
      <c r="A1244" t="s">
        <v>7</v>
      </c>
      <c r="B1244" t="s">
        <v>21</v>
      </c>
      <c r="C1244" t="s">
        <v>21</v>
      </c>
      <c r="D1244" t="s">
        <v>15</v>
      </c>
      <c r="E1244" t="s">
        <v>21</v>
      </c>
      <c r="F1244" t="s">
        <v>21</v>
      </c>
      <c r="G1244">
        <v>10509</v>
      </c>
      <c r="H1244" t="s">
        <v>3935</v>
      </c>
      <c r="I1244">
        <v>4</v>
      </c>
      <c r="J1244">
        <v>2024</v>
      </c>
      <c r="K1244">
        <v>202404</v>
      </c>
      <c r="L1244">
        <v>202404</v>
      </c>
      <c r="M1244" t="s">
        <v>3964</v>
      </c>
      <c r="N1244" t="s">
        <v>2218</v>
      </c>
      <c r="O1244" t="s">
        <v>1703</v>
      </c>
      <c r="P1244" t="s">
        <v>3963</v>
      </c>
      <c r="Q1244" s="1">
        <v>45189</v>
      </c>
      <c r="R1244">
        <v>1</v>
      </c>
      <c r="S1244">
        <v>0</v>
      </c>
      <c r="T1244">
        <v>1</v>
      </c>
      <c r="U1244">
        <v>0</v>
      </c>
      <c r="V1244" t="s">
        <v>4015</v>
      </c>
      <c r="W1244" t="str">
        <f>IF(Tabla1[[#This Row],[num_sup]]=1,"CUMPLE SF","NO CUMPLE SF")</f>
        <v>CUMPLE SF</v>
      </c>
      <c r="X1244" t="str">
        <f>IF(Tabla1[[#This Row],[num_ta]]=1,"SI CUMPLE TA","NO CUMPLE TA")</f>
        <v>NO CUMPLE TA</v>
      </c>
      <c r="Y1244" s="5" t="str">
        <f>IF(AND(Tabla1[[#This Row],[num_sup]]=1,Tabla1[[#This Row],[num_ta]]=1),"CUMPLE","NO CUMPLE")</f>
        <v>NO CUMPLE</v>
      </c>
    </row>
    <row r="1245" spans="1:25" hidden="1" x14ac:dyDescent="0.25">
      <c r="A1245" t="s">
        <v>7</v>
      </c>
      <c r="B1245" t="s">
        <v>21</v>
      </c>
      <c r="C1245" t="s">
        <v>21</v>
      </c>
      <c r="D1245" t="s">
        <v>15</v>
      </c>
      <c r="E1245" t="s">
        <v>21</v>
      </c>
      <c r="F1245" t="s">
        <v>1400</v>
      </c>
      <c r="G1245">
        <v>10509</v>
      </c>
      <c r="H1245" t="s">
        <v>3935</v>
      </c>
      <c r="I1245">
        <v>4</v>
      </c>
      <c r="J1245">
        <v>2024</v>
      </c>
      <c r="K1245">
        <v>202404</v>
      </c>
      <c r="L1245">
        <v>202404</v>
      </c>
      <c r="M1245" t="s">
        <v>856</v>
      </c>
      <c r="N1245" t="s">
        <v>3532</v>
      </c>
      <c r="O1245" t="s">
        <v>1794</v>
      </c>
      <c r="P1245" t="s">
        <v>3531</v>
      </c>
      <c r="Q1245" s="1">
        <v>45178</v>
      </c>
      <c r="R1245">
        <v>1</v>
      </c>
      <c r="S1245">
        <v>0</v>
      </c>
      <c r="T1245">
        <v>1</v>
      </c>
      <c r="U1245">
        <v>0</v>
      </c>
      <c r="V1245" t="s">
        <v>4015</v>
      </c>
      <c r="W1245" t="str">
        <f>IF(Tabla1[[#This Row],[num_sup]]=1,"CUMPLE SF","NO CUMPLE SF")</f>
        <v>CUMPLE SF</v>
      </c>
      <c r="X1245" t="str">
        <f>IF(Tabla1[[#This Row],[num_ta]]=1,"SI CUMPLE TA","NO CUMPLE TA")</f>
        <v>NO CUMPLE TA</v>
      </c>
      <c r="Y1245" s="5" t="str">
        <f>IF(AND(Tabla1[[#This Row],[num_sup]]=1,Tabla1[[#This Row],[num_ta]]=1),"CUMPLE","NO CUMPLE")</f>
        <v>NO CUMPLE</v>
      </c>
    </row>
    <row r="1246" spans="1:25" hidden="1" x14ac:dyDescent="0.25">
      <c r="A1246" t="s">
        <v>7</v>
      </c>
      <c r="B1246" t="s">
        <v>21</v>
      </c>
      <c r="C1246" t="s">
        <v>75</v>
      </c>
      <c r="D1246" t="s">
        <v>15</v>
      </c>
      <c r="E1246" t="s">
        <v>15</v>
      </c>
      <c r="F1246" t="s">
        <v>275</v>
      </c>
      <c r="G1246">
        <v>10512</v>
      </c>
      <c r="H1246" t="s">
        <v>3935</v>
      </c>
      <c r="I1246">
        <v>4</v>
      </c>
      <c r="J1246">
        <v>2024</v>
      </c>
      <c r="K1246">
        <v>202404</v>
      </c>
      <c r="L1246">
        <v>202404</v>
      </c>
      <c r="M1246" t="s">
        <v>881</v>
      </c>
      <c r="N1246" t="s">
        <v>1861</v>
      </c>
      <c r="O1246" t="s">
        <v>1727</v>
      </c>
      <c r="P1246" t="s">
        <v>3528</v>
      </c>
      <c r="Q1246" s="1">
        <v>45182</v>
      </c>
      <c r="R1246">
        <v>1</v>
      </c>
      <c r="S1246">
        <v>0</v>
      </c>
      <c r="T1246">
        <v>0</v>
      </c>
      <c r="U1246">
        <v>0</v>
      </c>
      <c r="V1246" t="s">
        <v>4015</v>
      </c>
      <c r="W1246" t="str">
        <f>IF(Tabla1[[#This Row],[num_sup]]=1,"CUMPLE SF","NO CUMPLE SF")</f>
        <v>NO CUMPLE SF</v>
      </c>
      <c r="X1246" t="str">
        <f>IF(Tabla1[[#This Row],[num_ta]]=1,"SI CUMPLE TA","NO CUMPLE TA")</f>
        <v>NO CUMPLE TA</v>
      </c>
      <c r="Y1246" s="5" t="str">
        <f>IF(AND(Tabla1[[#This Row],[num_sup]]=1,Tabla1[[#This Row],[num_ta]]=1),"CUMPLE","NO CUMPLE")</f>
        <v>NO CUMPLE</v>
      </c>
    </row>
    <row r="1247" spans="1:25" hidden="1" x14ac:dyDescent="0.25">
      <c r="A1247" t="s">
        <v>7</v>
      </c>
      <c r="B1247" t="s">
        <v>21</v>
      </c>
      <c r="C1247" t="s">
        <v>75</v>
      </c>
      <c r="D1247" t="s">
        <v>15</v>
      </c>
      <c r="E1247" t="s">
        <v>75</v>
      </c>
      <c r="F1247" t="s">
        <v>579</v>
      </c>
      <c r="G1247">
        <v>10512</v>
      </c>
      <c r="H1247" t="s">
        <v>3935</v>
      </c>
      <c r="I1247">
        <v>4</v>
      </c>
      <c r="J1247">
        <v>2024</v>
      </c>
      <c r="K1247">
        <v>202404</v>
      </c>
      <c r="L1247">
        <v>202404</v>
      </c>
      <c r="M1247" t="s">
        <v>882</v>
      </c>
      <c r="N1247" t="s">
        <v>1706</v>
      </c>
      <c r="O1247" t="s">
        <v>3190</v>
      </c>
      <c r="P1247" t="s">
        <v>3530</v>
      </c>
      <c r="Q1247" s="1">
        <v>45185</v>
      </c>
      <c r="R1247">
        <v>1</v>
      </c>
      <c r="S1247">
        <v>0</v>
      </c>
      <c r="T1247">
        <v>1</v>
      </c>
      <c r="U1247">
        <v>0</v>
      </c>
      <c r="V1247" t="s">
        <v>4015</v>
      </c>
      <c r="W1247" t="str">
        <f>IF(Tabla1[[#This Row],[num_sup]]=1,"CUMPLE SF","NO CUMPLE SF")</f>
        <v>CUMPLE SF</v>
      </c>
      <c r="X1247" t="str">
        <f>IF(Tabla1[[#This Row],[num_ta]]=1,"SI CUMPLE TA","NO CUMPLE TA")</f>
        <v>NO CUMPLE TA</v>
      </c>
      <c r="Y1247" s="5" t="str">
        <f>IF(AND(Tabla1[[#This Row],[num_sup]]=1,Tabla1[[#This Row],[num_ta]]=1),"CUMPLE","NO CUMPLE")</f>
        <v>NO CUMPLE</v>
      </c>
    </row>
    <row r="1248" spans="1:25" hidden="1" x14ac:dyDescent="0.25">
      <c r="A1248" t="s">
        <v>7</v>
      </c>
      <c r="B1248" t="s">
        <v>21</v>
      </c>
      <c r="C1248" t="s">
        <v>75</v>
      </c>
      <c r="D1248" t="s">
        <v>15</v>
      </c>
      <c r="E1248" t="s">
        <v>75</v>
      </c>
      <c r="F1248" t="s">
        <v>579</v>
      </c>
      <c r="G1248">
        <v>10512</v>
      </c>
      <c r="H1248" t="s">
        <v>3935</v>
      </c>
      <c r="I1248">
        <v>4</v>
      </c>
      <c r="J1248">
        <v>2024</v>
      </c>
      <c r="K1248">
        <v>202404</v>
      </c>
      <c r="L1248">
        <v>202404</v>
      </c>
      <c r="M1248" t="s">
        <v>1635</v>
      </c>
      <c r="N1248" t="s">
        <v>2667</v>
      </c>
      <c r="O1248" t="s">
        <v>1692</v>
      </c>
      <c r="P1248" t="s">
        <v>3529</v>
      </c>
      <c r="Q1248" s="1">
        <v>45189</v>
      </c>
      <c r="R1248">
        <v>1</v>
      </c>
      <c r="S1248">
        <v>0</v>
      </c>
      <c r="T1248">
        <v>1</v>
      </c>
      <c r="U1248">
        <v>0</v>
      </c>
      <c r="V1248" t="s">
        <v>4015</v>
      </c>
      <c r="W1248" t="str">
        <f>IF(Tabla1[[#This Row],[num_sup]]=1,"CUMPLE SF","NO CUMPLE SF")</f>
        <v>CUMPLE SF</v>
      </c>
      <c r="X1248" t="str">
        <f>IF(Tabla1[[#This Row],[num_ta]]=1,"SI CUMPLE TA","NO CUMPLE TA")</f>
        <v>NO CUMPLE TA</v>
      </c>
      <c r="Y1248" s="5" t="str">
        <f>IF(AND(Tabla1[[#This Row],[num_sup]]=1,Tabla1[[#This Row],[num_ta]]=1),"CUMPLE","NO CUMPLE")</f>
        <v>NO CUMPLE</v>
      </c>
    </row>
    <row r="1249" spans="1:25" hidden="1" x14ac:dyDescent="0.25">
      <c r="A1249" t="s">
        <v>7</v>
      </c>
      <c r="B1249" t="s">
        <v>21</v>
      </c>
      <c r="C1249" t="s">
        <v>985</v>
      </c>
      <c r="D1249" t="s">
        <v>15</v>
      </c>
      <c r="E1249" t="s">
        <v>356</v>
      </c>
      <c r="F1249" t="s">
        <v>1147</v>
      </c>
      <c r="G1249">
        <v>10513</v>
      </c>
      <c r="H1249" t="s">
        <v>3935</v>
      </c>
      <c r="I1249">
        <v>4</v>
      </c>
      <c r="J1249">
        <v>2024</v>
      </c>
      <c r="K1249">
        <v>202404</v>
      </c>
      <c r="L1249">
        <v>202404</v>
      </c>
      <c r="M1249" t="s">
        <v>1264</v>
      </c>
      <c r="N1249" t="s">
        <v>1883</v>
      </c>
      <c r="O1249" t="s">
        <v>1861</v>
      </c>
      <c r="P1249" t="s">
        <v>3524</v>
      </c>
      <c r="Q1249" s="1">
        <v>45175</v>
      </c>
      <c r="R1249">
        <v>1</v>
      </c>
      <c r="S1249">
        <v>0</v>
      </c>
      <c r="T1249">
        <v>1</v>
      </c>
      <c r="U1249">
        <v>0</v>
      </c>
      <c r="V1249" t="s">
        <v>4015</v>
      </c>
      <c r="W1249" t="str">
        <f>IF(Tabla1[[#This Row],[num_sup]]=1,"CUMPLE SF","NO CUMPLE SF")</f>
        <v>CUMPLE SF</v>
      </c>
      <c r="X1249" t="str">
        <f>IF(Tabla1[[#This Row],[num_ta]]=1,"SI CUMPLE TA","NO CUMPLE TA")</f>
        <v>NO CUMPLE TA</v>
      </c>
      <c r="Y1249" s="5" t="str">
        <f>IF(AND(Tabla1[[#This Row],[num_sup]]=1,Tabla1[[#This Row],[num_ta]]=1),"CUMPLE","NO CUMPLE")</f>
        <v>NO CUMPLE</v>
      </c>
    </row>
    <row r="1250" spans="1:25" hidden="1" x14ac:dyDescent="0.25">
      <c r="A1250" t="s">
        <v>7</v>
      </c>
      <c r="B1250" t="s">
        <v>21</v>
      </c>
      <c r="C1250" t="s">
        <v>985</v>
      </c>
      <c r="D1250" t="s">
        <v>15</v>
      </c>
      <c r="E1250" t="s">
        <v>356</v>
      </c>
      <c r="F1250" t="s">
        <v>356</v>
      </c>
      <c r="G1250">
        <v>10513</v>
      </c>
      <c r="H1250" t="s">
        <v>3935</v>
      </c>
      <c r="I1250">
        <v>4</v>
      </c>
      <c r="J1250">
        <v>2024</v>
      </c>
      <c r="K1250">
        <v>202404</v>
      </c>
      <c r="L1250">
        <v>202404</v>
      </c>
      <c r="M1250" t="s">
        <v>1261</v>
      </c>
      <c r="N1250" t="s">
        <v>1720</v>
      </c>
      <c r="O1250" t="s">
        <v>1703</v>
      </c>
      <c r="P1250" t="s">
        <v>3523</v>
      </c>
      <c r="Q1250" s="1">
        <v>45192</v>
      </c>
      <c r="R1250">
        <v>1</v>
      </c>
      <c r="S1250">
        <v>0</v>
      </c>
      <c r="T1250">
        <v>1</v>
      </c>
      <c r="U1250">
        <v>0</v>
      </c>
      <c r="V1250" t="s">
        <v>4015</v>
      </c>
      <c r="W1250" t="str">
        <f>IF(Tabla1[[#This Row],[num_sup]]=1,"CUMPLE SF","NO CUMPLE SF")</f>
        <v>CUMPLE SF</v>
      </c>
      <c r="X1250" t="str">
        <f>IF(Tabla1[[#This Row],[num_ta]]=1,"SI CUMPLE TA","NO CUMPLE TA")</f>
        <v>NO CUMPLE TA</v>
      </c>
      <c r="Y1250" s="5" t="str">
        <f>IF(AND(Tabla1[[#This Row],[num_sup]]=1,Tabla1[[#This Row],[num_ta]]=1),"CUMPLE","NO CUMPLE")</f>
        <v>NO CUMPLE</v>
      </c>
    </row>
    <row r="1251" spans="1:25" hidden="1" x14ac:dyDescent="0.25">
      <c r="A1251" t="s">
        <v>7</v>
      </c>
      <c r="B1251" t="s">
        <v>21</v>
      </c>
      <c r="C1251" t="s">
        <v>985</v>
      </c>
      <c r="D1251" t="s">
        <v>15</v>
      </c>
      <c r="E1251" t="s">
        <v>356</v>
      </c>
      <c r="F1251" t="s">
        <v>357</v>
      </c>
      <c r="G1251">
        <v>10513</v>
      </c>
      <c r="H1251" t="s">
        <v>3935</v>
      </c>
      <c r="I1251">
        <v>4</v>
      </c>
      <c r="J1251">
        <v>2024</v>
      </c>
      <c r="K1251">
        <v>202404</v>
      </c>
      <c r="L1251">
        <v>202404</v>
      </c>
      <c r="M1251" t="s">
        <v>1262</v>
      </c>
      <c r="N1251" t="s">
        <v>1679</v>
      </c>
      <c r="O1251" t="s">
        <v>1750</v>
      </c>
      <c r="P1251" t="s">
        <v>3522</v>
      </c>
      <c r="Q1251" s="1">
        <v>45189</v>
      </c>
      <c r="R1251">
        <v>1</v>
      </c>
      <c r="S1251">
        <v>0</v>
      </c>
      <c r="T1251">
        <v>1</v>
      </c>
      <c r="U1251">
        <v>0</v>
      </c>
      <c r="V1251" t="s">
        <v>4015</v>
      </c>
      <c r="W1251" t="str">
        <f>IF(Tabla1[[#This Row],[num_sup]]=1,"CUMPLE SF","NO CUMPLE SF")</f>
        <v>CUMPLE SF</v>
      </c>
      <c r="X1251" t="str">
        <f>IF(Tabla1[[#This Row],[num_ta]]=1,"SI CUMPLE TA","NO CUMPLE TA")</f>
        <v>NO CUMPLE TA</v>
      </c>
      <c r="Y1251" s="5" t="str">
        <f>IF(AND(Tabla1[[#This Row],[num_sup]]=1,Tabla1[[#This Row],[num_ta]]=1),"CUMPLE","NO CUMPLE")</f>
        <v>NO CUMPLE</v>
      </c>
    </row>
    <row r="1252" spans="1:25" hidden="1" x14ac:dyDescent="0.25">
      <c r="A1252" t="s">
        <v>7</v>
      </c>
      <c r="B1252" t="s">
        <v>21</v>
      </c>
      <c r="C1252" t="s">
        <v>985</v>
      </c>
      <c r="D1252" t="s">
        <v>15</v>
      </c>
      <c r="E1252" t="s">
        <v>356</v>
      </c>
      <c r="F1252" t="s">
        <v>590</v>
      </c>
      <c r="G1252">
        <v>10513</v>
      </c>
      <c r="H1252" t="s">
        <v>3935</v>
      </c>
      <c r="I1252">
        <v>4</v>
      </c>
      <c r="J1252">
        <v>2024</v>
      </c>
      <c r="K1252">
        <v>202404</v>
      </c>
      <c r="L1252">
        <v>202404</v>
      </c>
      <c r="M1252" t="s">
        <v>1263</v>
      </c>
      <c r="N1252" t="s">
        <v>1741</v>
      </c>
      <c r="O1252" t="s">
        <v>1743</v>
      </c>
      <c r="P1252" t="s">
        <v>3527</v>
      </c>
      <c r="Q1252" s="1">
        <v>45189</v>
      </c>
      <c r="R1252">
        <v>1</v>
      </c>
      <c r="S1252">
        <v>0</v>
      </c>
      <c r="T1252">
        <v>1</v>
      </c>
      <c r="U1252">
        <v>0</v>
      </c>
      <c r="V1252" t="s">
        <v>4015</v>
      </c>
      <c r="W1252" t="str">
        <f>IF(Tabla1[[#This Row],[num_sup]]=1,"CUMPLE SF","NO CUMPLE SF")</f>
        <v>CUMPLE SF</v>
      </c>
      <c r="X1252" t="str">
        <f>IF(Tabla1[[#This Row],[num_ta]]=1,"SI CUMPLE TA","NO CUMPLE TA")</f>
        <v>NO CUMPLE TA</v>
      </c>
      <c r="Y1252" s="5" t="str">
        <f>IF(AND(Tabla1[[#This Row],[num_sup]]=1,Tabla1[[#This Row],[num_ta]]=1),"CUMPLE","NO CUMPLE")</f>
        <v>NO CUMPLE</v>
      </c>
    </row>
    <row r="1253" spans="1:25" hidden="1" x14ac:dyDescent="0.25">
      <c r="A1253" t="s">
        <v>7</v>
      </c>
      <c r="B1253" t="s">
        <v>21</v>
      </c>
      <c r="C1253" t="s">
        <v>985</v>
      </c>
      <c r="D1253" t="s">
        <v>15</v>
      </c>
      <c r="E1253" t="s">
        <v>356</v>
      </c>
      <c r="F1253" t="s">
        <v>359</v>
      </c>
      <c r="G1253">
        <v>10513</v>
      </c>
      <c r="H1253" t="s">
        <v>3935</v>
      </c>
      <c r="I1253">
        <v>4</v>
      </c>
      <c r="J1253">
        <v>2024</v>
      </c>
      <c r="K1253">
        <v>202404</v>
      </c>
      <c r="L1253">
        <v>202404</v>
      </c>
      <c r="M1253" t="s">
        <v>1260</v>
      </c>
      <c r="N1253" t="s">
        <v>2532</v>
      </c>
      <c r="O1253" t="s">
        <v>1994</v>
      </c>
      <c r="P1253" t="s">
        <v>3526</v>
      </c>
      <c r="Q1253" s="1">
        <v>45201</v>
      </c>
      <c r="R1253">
        <v>1</v>
      </c>
      <c r="S1253">
        <v>0</v>
      </c>
      <c r="T1253">
        <v>1</v>
      </c>
      <c r="U1253">
        <v>0</v>
      </c>
      <c r="V1253" t="s">
        <v>4015</v>
      </c>
      <c r="W1253" t="str">
        <f>IF(Tabla1[[#This Row],[num_sup]]=1,"CUMPLE SF","NO CUMPLE SF")</f>
        <v>CUMPLE SF</v>
      </c>
      <c r="X1253" t="str">
        <f>IF(Tabla1[[#This Row],[num_ta]]=1,"SI CUMPLE TA","NO CUMPLE TA")</f>
        <v>NO CUMPLE TA</v>
      </c>
      <c r="Y1253" s="5" t="str">
        <f>IF(AND(Tabla1[[#This Row],[num_sup]]=1,Tabla1[[#This Row],[num_ta]]=1),"CUMPLE","NO CUMPLE")</f>
        <v>NO CUMPLE</v>
      </c>
    </row>
    <row r="1254" spans="1:25" hidden="1" x14ac:dyDescent="0.25">
      <c r="A1254" t="s">
        <v>7</v>
      </c>
      <c r="B1254" t="s">
        <v>21</v>
      </c>
      <c r="C1254" t="s">
        <v>985</v>
      </c>
      <c r="D1254" t="s">
        <v>15</v>
      </c>
      <c r="E1254" t="s">
        <v>356</v>
      </c>
      <c r="F1254" t="s">
        <v>359</v>
      </c>
      <c r="G1254">
        <v>10513</v>
      </c>
      <c r="H1254" t="s">
        <v>3935</v>
      </c>
      <c r="I1254">
        <v>4</v>
      </c>
      <c r="J1254">
        <v>2024</v>
      </c>
      <c r="K1254">
        <v>202404</v>
      </c>
      <c r="L1254">
        <v>202404</v>
      </c>
      <c r="M1254" t="s">
        <v>1634</v>
      </c>
      <c r="N1254" t="s">
        <v>1735</v>
      </c>
      <c r="O1254" t="s">
        <v>2085</v>
      </c>
      <c r="P1254" t="s">
        <v>3525</v>
      </c>
      <c r="Q1254" s="1">
        <v>45175</v>
      </c>
      <c r="R1254">
        <v>1</v>
      </c>
      <c r="S1254">
        <v>0</v>
      </c>
      <c r="T1254">
        <v>0</v>
      </c>
      <c r="U1254">
        <v>0</v>
      </c>
      <c r="V1254" t="s">
        <v>4015</v>
      </c>
      <c r="W1254" t="str">
        <f>IF(Tabla1[[#This Row],[num_sup]]=1,"CUMPLE SF","NO CUMPLE SF")</f>
        <v>NO CUMPLE SF</v>
      </c>
      <c r="X1254" t="str">
        <f>IF(Tabla1[[#This Row],[num_ta]]=1,"SI CUMPLE TA","NO CUMPLE TA")</f>
        <v>NO CUMPLE TA</v>
      </c>
      <c r="Y1254" s="5" t="str">
        <f>IF(AND(Tabla1[[#This Row],[num_sup]]=1,Tabla1[[#This Row],[num_ta]]=1),"CUMPLE","NO CUMPLE")</f>
        <v>NO CUMPLE</v>
      </c>
    </row>
    <row r="1255" spans="1:25" hidden="1" x14ac:dyDescent="0.25">
      <c r="A1255" t="s">
        <v>7</v>
      </c>
      <c r="B1255" t="s">
        <v>21</v>
      </c>
      <c r="C1255" t="s">
        <v>923</v>
      </c>
      <c r="D1255" t="s">
        <v>3998</v>
      </c>
      <c r="E1255" t="s">
        <v>3999</v>
      </c>
      <c r="F1255" t="s">
        <v>4000</v>
      </c>
      <c r="G1255">
        <v>10514</v>
      </c>
      <c r="H1255" t="s">
        <v>3935</v>
      </c>
      <c r="I1255">
        <v>4</v>
      </c>
      <c r="J1255">
        <v>2024</v>
      </c>
      <c r="K1255">
        <v>202404</v>
      </c>
      <c r="L1255">
        <v>202404</v>
      </c>
      <c r="M1255" t="s">
        <v>1257</v>
      </c>
      <c r="N1255" t="s">
        <v>3521</v>
      </c>
      <c r="O1255" t="s">
        <v>1681</v>
      </c>
      <c r="P1255" t="s">
        <v>3520</v>
      </c>
      <c r="Q1255" s="1">
        <v>45182</v>
      </c>
      <c r="R1255">
        <v>1</v>
      </c>
      <c r="S1255">
        <v>0</v>
      </c>
      <c r="T1255">
        <v>0</v>
      </c>
      <c r="U1255">
        <v>0</v>
      </c>
      <c r="V1255" t="s">
        <v>4015</v>
      </c>
      <c r="W1255" t="str">
        <f>IF(Tabla1[[#This Row],[num_sup]]=1,"CUMPLE SF","NO CUMPLE SF")</f>
        <v>NO CUMPLE SF</v>
      </c>
      <c r="X1255" t="str">
        <f>IF(Tabla1[[#This Row],[num_ta]]=1,"SI CUMPLE TA","NO CUMPLE TA")</f>
        <v>NO CUMPLE TA</v>
      </c>
      <c r="Y1255" s="5" t="str">
        <f>IF(AND(Tabla1[[#This Row],[num_sup]]=1,Tabla1[[#This Row],[num_ta]]=1),"CUMPLE","NO CUMPLE")</f>
        <v>NO CUMPLE</v>
      </c>
    </row>
    <row r="1256" spans="1:25" hidden="1" x14ac:dyDescent="0.25">
      <c r="A1256" t="s">
        <v>7</v>
      </c>
      <c r="B1256" t="s">
        <v>21</v>
      </c>
      <c r="C1256" t="s">
        <v>923</v>
      </c>
      <c r="D1256" t="s">
        <v>3998</v>
      </c>
      <c r="E1256" t="s">
        <v>3999</v>
      </c>
      <c r="F1256" t="s">
        <v>4000</v>
      </c>
      <c r="G1256">
        <v>10514</v>
      </c>
      <c r="H1256" t="s">
        <v>3935</v>
      </c>
      <c r="I1256">
        <v>4</v>
      </c>
      <c r="J1256">
        <v>2024</v>
      </c>
      <c r="K1256">
        <v>202404</v>
      </c>
      <c r="L1256">
        <v>202404</v>
      </c>
      <c r="M1256" t="s">
        <v>3962</v>
      </c>
      <c r="N1256" t="s">
        <v>1708</v>
      </c>
      <c r="O1256" t="s">
        <v>2070</v>
      </c>
      <c r="P1256" t="s">
        <v>3961</v>
      </c>
      <c r="Q1256" s="1">
        <v>45184</v>
      </c>
      <c r="R1256">
        <v>1</v>
      </c>
      <c r="S1256">
        <v>0</v>
      </c>
      <c r="T1256">
        <v>0</v>
      </c>
      <c r="U1256">
        <v>0</v>
      </c>
      <c r="V1256" t="s">
        <v>4015</v>
      </c>
      <c r="W1256" t="str">
        <f>IF(Tabla1[[#This Row],[num_sup]]=1,"CUMPLE SF","NO CUMPLE SF")</f>
        <v>NO CUMPLE SF</v>
      </c>
      <c r="X1256" t="str">
        <f>IF(Tabla1[[#This Row],[num_ta]]=1,"SI CUMPLE TA","NO CUMPLE TA")</f>
        <v>NO CUMPLE TA</v>
      </c>
      <c r="Y1256" s="5" t="str">
        <f>IF(AND(Tabla1[[#This Row],[num_sup]]=1,Tabla1[[#This Row],[num_ta]]=1),"CUMPLE","NO CUMPLE")</f>
        <v>NO CUMPLE</v>
      </c>
    </row>
    <row r="1257" spans="1:25" hidden="1" x14ac:dyDescent="0.25">
      <c r="A1257" t="s">
        <v>7</v>
      </c>
      <c r="B1257" t="s">
        <v>21</v>
      </c>
      <c r="C1257" t="s">
        <v>923</v>
      </c>
      <c r="D1257" t="s">
        <v>15</v>
      </c>
      <c r="E1257" t="s">
        <v>15</v>
      </c>
      <c r="F1257" t="s">
        <v>275</v>
      </c>
      <c r="G1257">
        <v>10514</v>
      </c>
      <c r="H1257" t="s">
        <v>3935</v>
      </c>
      <c r="I1257">
        <v>4</v>
      </c>
      <c r="J1257">
        <v>2024</v>
      </c>
      <c r="K1257">
        <v>202404</v>
      </c>
      <c r="L1257">
        <v>202404</v>
      </c>
      <c r="M1257" t="s">
        <v>1256</v>
      </c>
      <c r="N1257" t="s">
        <v>1764</v>
      </c>
      <c r="O1257" t="s">
        <v>3190</v>
      </c>
      <c r="P1257" t="s">
        <v>3518</v>
      </c>
      <c r="Q1257" s="1">
        <v>45188</v>
      </c>
      <c r="R1257">
        <v>1</v>
      </c>
      <c r="S1257">
        <v>0</v>
      </c>
      <c r="T1257">
        <v>1</v>
      </c>
      <c r="U1257">
        <v>0</v>
      </c>
      <c r="V1257" t="s">
        <v>4015</v>
      </c>
      <c r="W1257" t="str">
        <f>IF(Tabla1[[#This Row],[num_sup]]=1,"CUMPLE SF","NO CUMPLE SF")</f>
        <v>CUMPLE SF</v>
      </c>
      <c r="X1257" t="str">
        <f>IF(Tabla1[[#This Row],[num_ta]]=1,"SI CUMPLE TA","NO CUMPLE TA")</f>
        <v>NO CUMPLE TA</v>
      </c>
      <c r="Y1257" s="5" t="str">
        <f>IF(AND(Tabla1[[#This Row],[num_sup]]=1,Tabla1[[#This Row],[num_ta]]=1),"CUMPLE","NO CUMPLE")</f>
        <v>NO CUMPLE</v>
      </c>
    </row>
    <row r="1258" spans="1:25" hidden="1" x14ac:dyDescent="0.25">
      <c r="A1258" t="s">
        <v>7</v>
      </c>
      <c r="B1258" t="s">
        <v>21</v>
      </c>
      <c r="C1258" t="s">
        <v>923</v>
      </c>
      <c r="D1258" t="s">
        <v>15</v>
      </c>
      <c r="E1258" t="s">
        <v>15</v>
      </c>
      <c r="F1258" t="s">
        <v>275</v>
      </c>
      <c r="G1258">
        <v>10514</v>
      </c>
      <c r="H1258" t="s">
        <v>3935</v>
      </c>
      <c r="I1258">
        <v>4</v>
      </c>
      <c r="J1258">
        <v>2024</v>
      </c>
      <c r="K1258">
        <v>202404</v>
      </c>
      <c r="L1258">
        <v>202404</v>
      </c>
      <c r="M1258" t="s">
        <v>1255</v>
      </c>
      <c r="N1258" t="s">
        <v>2104</v>
      </c>
      <c r="O1258" t="s">
        <v>2494</v>
      </c>
      <c r="P1258" t="s">
        <v>3519</v>
      </c>
      <c r="Q1258" s="1">
        <v>45193</v>
      </c>
      <c r="R1258">
        <v>1</v>
      </c>
      <c r="S1258">
        <v>0</v>
      </c>
      <c r="T1258">
        <v>0</v>
      </c>
      <c r="U1258">
        <v>0</v>
      </c>
      <c r="V1258" t="s">
        <v>4015</v>
      </c>
      <c r="W1258" t="str">
        <f>IF(Tabla1[[#This Row],[num_sup]]=1,"CUMPLE SF","NO CUMPLE SF")</f>
        <v>NO CUMPLE SF</v>
      </c>
      <c r="X1258" t="str">
        <f>IF(Tabla1[[#This Row],[num_ta]]=1,"SI CUMPLE TA","NO CUMPLE TA")</f>
        <v>NO CUMPLE TA</v>
      </c>
      <c r="Y1258" s="5" t="str">
        <f>IF(AND(Tabla1[[#This Row],[num_sup]]=1,Tabla1[[#This Row],[num_ta]]=1),"CUMPLE","NO CUMPLE")</f>
        <v>NO CUMPLE</v>
      </c>
    </row>
    <row r="1259" spans="1:25" hidden="1" x14ac:dyDescent="0.25">
      <c r="A1259" t="s">
        <v>7</v>
      </c>
      <c r="B1259" t="s">
        <v>21</v>
      </c>
      <c r="C1259" t="s">
        <v>923</v>
      </c>
      <c r="D1259" t="s">
        <v>15</v>
      </c>
      <c r="E1259" t="s">
        <v>76</v>
      </c>
      <c r="F1259" t="s">
        <v>979</v>
      </c>
      <c r="G1259">
        <v>10514</v>
      </c>
      <c r="H1259" t="s">
        <v>3935</v>
      </c>
      <c r="I1259">
        <v>4</v>
      </c>
      <c r="J1259">
        <v>2024</v>
      </c>
      <c r="K1259">
        <v>202404</v>
      </c>
      <c r="L1259">
        <v>202404</v>
      </c>
      <c r="M1259" t="s">
        <v>1633</v>
      </c>
      <c r="N1259" t="s">
        <v>3517</v>
      </c>
      <c r="O1259" t="s">
        <v>1682</v>
      </c>
      <c r="P1259" t="s">
        <v>3516</v>
      </c>
      <c r="Q1259" s="1">
        <v>45177</v>
      </c>
      <c r="R1259">
        <v>1</v>
      </c>
      <c r="S1259">
        <v>0</v>
      </c>
      <c r="T1259">
        <v>1</v>
      </c>
      <c r="U1259">
        <v>0</v>
      </c>
      <c r="V1259" t="s">
        <v>4015</v>
      </c>
      <c r="W1259" t="str">
        <f>IF(Tabla1[[#This Row],[num_sup]]=1,"CUMPLE SF","NO CUMPLE SF")</f>
        <v>CUMPLE SF</v>
      </c>
      <c r="X1259" t="str">
        <f>IF(Tabla1[[#This Row],[num_ta]]=1,"SI CUMPLE TA","NO CUMPLE TA")</f>
        <v>NO CUMPLE TA</v>
      </c>
      <c r="Y1259" s="5" t="str">
        <f>IF(AND(Tabla1[[#This Row],[num_sup]]=1,Tabla1[[#This Row],[num_ta]]=1),"CUMPLE","NO CUMPLE")</f>
        <v>NO CUMPLE</v>
      </c>
    </row>
    <row r="1260" spans="1:25" hidden="1" x14ac:dyDescent="0.25">
      <c r="A1260" t="s">
        <v>7</v>
      </c>
      <c r="B1260" t="s">
        <v>21</v>
      </c>
      <c r="C1260" t="s">
        <v>923</v>
      </c>
      <c r="D1260" t="s">
        <v>15</v>
      </c>
      <c r="E1260" t="s">
        <v>76</v>
      </c>
      <c r="F1260" t="s">
        <v>979</v>
      </c>
      <c r="G1260">
        <v>10514</v>
      </c>
      <c r="H1260" t="s">
        <v>3935</v>
      </c>
      <c r="I1260">
        <v>4</v>
      </c>
      <c r="J1260">
        <v>2024</v>
      </c>
      <c r="K1260">
        <v>202404</v>
      </c>
      <c r="L1260">
        <v>202404</v>
      </c>
      <c r="M1260" t="s">
        <v>1258</v>
      </c>
      <c r="N1260" t="s">
        <v>1720</v>
      </c>
      <c r="O1260" t="s">
        <v>1756</v>
      </c>
      <c r="P1260" t="s">
        <v>3515</v>
      </c>
      <c r="Q1260" s="1">
        <v>45180</v>
      </c>
      <c r="R1260">
        <v>1</v>
      </c>
      <c r="S1260">
        <v>0</v>
      </c>
      <c r="T1260">
        <v>1</v>
      </c>
      <c r="U1260">
        <v>0</v>
      </c>
      <c r="V1260" t="s">
        <v>4015</v>
      </c>
      <c r="W1260" t="str">
        <f>IF(Tabla1[[#This Row],[num_sup]]=1,"CUMPLE SF","NO CUMPLE SF")</f>
        <v>CUMPLE SF</v>
      </c>
      <c r="X1260" t="str">
        <f>IF(Tabla1[[#This Row],[num_ta]]=1,"SI CUMPLE TA","NO CUMPLE TA")</f>
        <v>NO CUMPLE TA</v>
      </c>
      <c r="Y1260" s="5" t="str">
        <f>IF(AND(Tabla1[[#This Row],[num_sup]]=1,Tabla1[[#This Row],[num_ta]]=1),"CUMPLE","NO CUMPLE")</f>
        <v>NO CUMPLE</v>
      </c>
    </row>
    <row r="1261" spans="1:25" hidden="1" x14ac:dyDescent="0.25">
      <c r="A1261" t="s">
        <v>7</v>
      </c>
      <c r="B1261" t="s">
        <v>21</v>
      </c>
      <c r="C1261" t="s">
        <v>923</v>
      </c>
      <c r="D1261" t="s">
        <v>15</v>
      </c>
      <c r="E1261" t="s">
        <v>76</v>
      </c>
      <c r="F1261" t="s">
        <v>975</v>
      </c>
      <c r="G1261">
        <v>10514</v>
      </c>
      <c r="H1261" t="s">
        <v>3935</v>
      </c>
      <c r="I1261">
        <v>4</v>
      </c>
      <c r="J1261">
        <v>2024</v>
      </c>
      <c r="K1261">
        <v>202404</v>
      </c>
      <c r="L1261">
        <v>202404</v>
      </c>
      <c r="M1261" t="s">
        <v>1259</v>
      </c>
      <c r="N1261" t="s">
        <v>1708</v>
      </c>
      <c r="O1261" t="s">
        <v>1906</v>
      </c>
      <c r="P1261" t="s">
        <v>3514</v>
      </c>
      <c r="Q1261" s="1">
        <v>45176</v>
      </c>
      <c r="R1261">
        <v>1</v>
      </c>
      <c r="S1261">
        <v>0</v>
      </c>
      <c r="T1261">
        <v>1</v>
      </c>
      <c r="U1261">
        <v>0</v>
      </c>
      <c r="V1261" t="s">
        <v>4015</v>
      </c>
      <c r="W1261" t="str">
        <f>IF(Tabla1[[#This Row],[num_sup]]=1,"CUMPLE SF","NO CUMPLE SF")</f>
        <v>CUMPLE SF</v>
      </c>
      <c r="X1261" t="str">
        <f>IF(Tabla1[[#This Row],[num_ta]]=1,"SI CUMPLE TA","NO CUMPLE TA")</f>
        <v>NO CUMPLE TA</v>
      </c>
      <c r="Y1261" s="5" t="str">
        <f>IF(AND(Tabla1[[#This Row],[num_sup]]=1,Tabla1[[#This Row],[num_ta]]=1),"CUMPLE","NO CUMPLE")</f>
        <v>NO CUMPLE</v>
      </c>
    </row>
    <row r="1262" spans="1:25" hidden="1" x14ac:dyDescent="0.25">
      <c r="A1262" t="s">
        <v>7</v>
      </c>
      <c r="B1262" t="s">
        <v>21</v>
      </c>
      <c r="C1262" t="s">
        <v>920</v>
      </c>
      <c r="D1262" t="s">
        <v>15</v>
      </c>
      <c r="E1262" t="s">
        <v>356</v>
      </c>
      <c r="F1262" t="s">
        <v>920</v>
      </c>
      <c r="G1262">
        <v>10515</v>
      </c>
      <c r="H1262" t="s">
        <v>3935</v>
      </c>
      <c r="I1262">
        <v>4</v>
      </c>
      <c r="J1262">
        <v>2024</v>
      </c>
      <c r="K1262">
        <v>202404</v>
      </c>
      <c r="L1262">
        <v>202404</v>
      </c>
      <c r="M1262" t="s">
        <v>1254</v>
      </c>
      <c r="N1262" t="s">
        <v>1735</v>
      </c>
      <c r="O1262" t="s">
        <v>1745</v>
      </c>
      <c r="P1262" t="s">
        <v>3513</v>
      </c>
      <c r="Q1262" s="1">
        <v>45183</v>
      </c>
      <c r="R1262">
        <v>1</v>
      </c>
      <c r="S1262">
        <v>0</v>
      </c>
      <c r="T1262">
        <v>1</v>
      </c>
      <c r="U1262">
        <v>0</v>
      </c>
      <c r="V1262" t="s">
        <v>4015</v>
      </c>
      <c r="W1262" t="str">
        <f>IF(Tabla1[[#This Row],[num_sup]]=1,"CUMPLE SF","NO CUMPLE SF")</f>
        <v>CUMPLE SF</v>
      </c>
      <c r="X1262" t="str">
        <f>IF(Tabla1[[#This Row],[num_ta]]=1,"SI CUMPLE TA","NO CUMPLE TA")</f>
        <v>NO CUMPLE TA</v>
      </c>
      <c r="Y1262" s="5" t="str">
        <f>IF(AND(Tabla1[[#This Row],[num_sup]]=1,Tabla1[[#This Row],[num_ta]]=1),"CUMPLE","NO CUMPLE")</f>
        <v>NO CUMPLE</v>
      </c>
    </row>
    <row r="1263" spans="1:25" hidden="1" x14ac:dyDescent="0.25">
      <c r="A1263" t="s">
        <v>7</v>
      </c>
      <c r="B1263" t="s">
        <v>21</v>
      </c>
      <c r="C1263" t="s">
        <v>920</v>
      </c>
      <c r="D1263" t="s">
        <v>15</v>
      </c>
      <c r="E1263" t="s">
        <v>356</v>
      </c>
      <c r="F1263" t="s">
        <v>920</v>
      </c>
      <c r="G1263">
        <v>10515</v>
      </c>
      <c r="H1263" t="s">
        <v>3935</v>
      </c>
      <c r="I1263">
        <v>4</v>
      </c>
      <c r="J1263">
        <v>2024</v>
      </c>
      <c r="K1263">
        <v>202404</v>
      </c>
      <c r="L1263">
        <v>202404</v>
      </c>
      <c r="M1263" t="s">
        <v>1253</v>
      </c>
      <c r="N1263" t="s">
        <v>1750</v>
      </c>
      <c r="O1263" t="s">
        <v>1750</v>
      </c>
      <c r="P1263" t="s">
        <v>3512</v>
      </c>
      <c r="Q1263" s="1">
        <v>45185</v>
      </c>
      <c r="R1263">
        <v>1</v>
      </c>
      <c r="S1263">
        <v>0</v>
      </c>
      <c r="T1263">
        <v>1</v>
      </c>
      <c r="U1263">
        <v>0</v>
      </c>
      <c r="V1263" t="s">
        <v>4015</v>
      </c>
      <c r="W1263" t="str">
        <f>IF(Tabla1[[#This Row],[num_sup]]=1,"CUMPLE SF","NO CUMPLE SF")</f>
        <v>CUMPLE SF</v>
      </c>
      <c r="X1263" t="str">
        <f>IF(Tabla1[[#This Row],[num_ta]]=1,"SI CUMPLE TA","NO CUMPLE TA")</f>
        <v>NO CUMPLE TA</v>
      </c>
      <c r="Y1263" s="5" t="str">
        <f>IF(AND(Tabla1[[#This Row],[num_sup]]=1,Tabla1[[#This Row],[num_ta]]=1),"CUMPLE","NO CUMPLE")</f>
        <v>NO CUMPLE</v>
      </c>
    </row>
    <row r="1264" spans="1:25" hidden="1" x14ac:dyDescent="0.25">
      <c r="A1264" t="s">
        <v>7</v>
      </c>
      <c r="B1264" t="s">
        <v>21</v>
      </c>
      <c r="C1264" t="s">
        <v>967</v>
      </c>
      <c r="D1264" t="s">
        <v>15</v>
      </c>
      <c r="E1264" t="s">
        <v>234</v>
      </c>
      <c r="F1264" t="s">
        <v>967</v>
      </c>
      <c r="G1264">
        <v>10517</v>
      </c>
      <c r="H1264" t="s">
        <v>3935</v>
      </c>
      <c r="I1264">
        <v>4</v>
      </c>
      <c r="J1264">
        <v>2024</v>
      </c>
      <c r="K1264">
        <v>202404</v>
      </c>
      <c r="L1264">
        <v>202404</v>
      </c>
      <c r="M1264" t="s">
        <v>1252</v>
      </c>
      <c r="N1264" t="s">
        <v>1706</v>
      </c>
      <c r="O1264" t="s">
        <v>1691</v>
      </c>
      <c r="P1264" t="s">
        <v>3511</v>
      </c>
      <c r="Q1264" s="1">
        <v>45185</v>
      </c>
      <c r="R1264">
        <v>1</v>
      </c>
      <c r="S1264">
        <v>0</v>
      </c>
      <c r="T1264">
        <v>1</v>
      </c>
      <c r="U1264">
        <v>0</v>
      </c>
      <c r="V1264" t="s">
        <v>4015</v>
      </c>
      <c r="W1264" t="str">
        <f>IF(Tabla1[[#This Row],[num_sup]]=1,"CUMPLE SF","NO CUMPLE SF")</f>
        <v>CUMPLE SF</v>
      </c>
      <c r="X1264" t="str">
        <f>IF(Tabla1[[#This Row],[num_ta]]=1,"SI CUMPLE TA","NO CUMPLE TA")</f>
        <v>NO CUMPLE TA</v>
      </c>
      <c r="Y1264" s="5" t="str">
        <f>IF(AND(Tabla1[[#This Row],[num_sup]]=1,Tabla1[[#This Row],[num_ta]]=1),"CUMPLE","NO CUMPLE")</f>
        <v>NO CUMPLE</v>
      </c>
    </row>
    <row r="1265" spans="1:25" hidden="1" x14ac:dyDescent="0.25">
      <c r="A1265" t="s">
        <v>7</v>
      </c>
      <c r="B1265" t="s">
        <v>21</v>
      </c>
      <c r="C1265" t="s">
        <v>26</v>
      </c>
      <c r="D1265" t="s">
        <v>15</v>
      </c>
      <c r="E1265" t="s">
        <v>96</v>
      </c>
      <c r="F1265" t="s">
        <v>100</v>
      </c>
      <c r="G1265">
        <v>10518</v>
      </c>
      <c r="H1265" t="s">
        <v>3935</v>
      </c>
      <c r="I1265">
        <v>4</v>
      </c>
      <c r="J1265">
        <v>2024</v>
      </c>
      <c r="K1265">
        <v>202404</v>
      </c>
      <c r="L1265">
        <v>202404</v>
      </c>
      <c r="M1265" t="s">
        <v>1251</v>
      </c>
      <c r="N1265" t="s">
        <v>2027</v>
      </c>
      <c r="O1265" t="s">
        <v>1949</v>
      </c>
      <c r="P1265" t="s">
        <v>3510</v>
      </c>
      <c r="Q1265" s="1">
        <v>45189</v>
      </c>
      <c r="R1265">
        <v>1</v>
      </c>
      <c r="S1265">
        <v>0</v>
      </c>
      <c r="T1265">
        <v>1</v>
      </c>
      <c r="U1265">
        <v>0</v>
      </c>
      <c r="V1265" t="s">
        <v>4015</v>
      </c>
      <c r="W1265" t="str">
        <f>IF(Tabla1[[#This Row],[num_sup]]=1,"CUMPLE SF","NO CUMPLE SF")</f>
        <v>CUMPLE SF</v>
      </c>
      <c r="X1265" t="str">
        <f>IF(Tabla1[[#This Row],[num_ta]]=1,"SI CUMPLE TA","NO CUMPLE TA")</f>
        <v>NO CUMPLE TA</v>
      </c>
      <c r="Y1265" s="5" t="str">
        <f>IF(AND(Tabla1[[#This Row],[num_sup]]=1,Tabla1[[#This Row],[num_ta]]=1),"CUMPLE","NO CUMPLE")</f>
        <v>NO CUMPLE</v>
      </c>
    </row>
    <row r="1266" spans="1:25" hidden="1" x14ac:dyDescent="0.25">
      <c r="A1266" t="s">
        <v>7</v>
      </c>
      <c r="B1266" t="s">
        <v>21</v>
      </c>
      <c r="C1266" t="s">
        <v>914</v>
      </c>
      <c r="D1266" t="s">
        <v>15</v>
      </c>
      <c r="E1266" t="s">
        <v>96</v>
      </c>
      <c r="F1266" t="s">
        <v>913</v>
      </c>
      <c r="G1266">
        <v>10520</v>
      </c>
      <c r="H1266" t="s">
        <v>3935</v>
      </c>
      <c r="I1266">
        <v>4</v>
      </c>
      <c r="J1266">
        <v>2024</v>
      </c>
      <c r="K1266">
        <v>202404</v>
      </c>
      <c r="L1266">
        <v>202404</v>
      </c>
      <c r="M1266" t="s">
        <v>1250</v>
      </c>
      <c r="N1266" t="s">
        <v>1949</v>
      </c>
      <c r="O1266" t="s">
        <v>2007</v>
      </c>
      <c r="P1266" t="s">
        <v>3509</v>
      </c>
      <c r="Q1266" s="1">
        <v>45198</v>
      </c>
      <c r="R1266">
        <v>1</v>
      </c>
      <c r="S1266">
        <v>0</v>
      </c>
      <c r="T1266">
        <v>1</v>
      </c>
      <c r="U1266">
        <v>0</v>
      </c>
      <c r="V1266" t="s">
        <v>4015</v>
      </c>
      <c r="W1266" t="str">
        <f>IF(Tabla1[[#This Row],[num_sup]]=1,"CUMPLE SF","NO CUMPLE SF")</f>
        <v>CUMPLE SF</v>
      </c>
      <c r="X1266" t="str">
        <f>IF(Tabla1[[#This Row],[num_ta]]=1,"SI CUMPLE TA","NO CUMPLE TA")</f>
        <v>NO CUMPLE TA</v>
      </c>
      <c r="Y1266" s="5" t="str">
        <f>IF(AND(Tabla1[[#This Row],[num_sup]]=1,Tabla1[[#This Row],[num_ta]]=1),"CUMPLE","NO CUMPLE")</f>
        <v>NO CUMPLE</v>
      </c>
    </row>
    <row r="1267" spans="1:25" hidden="1" x14ac:dyDescent="0.25">
      <c r="A1267" t="s">
        <v>7</v>
      </c>
      <c r="B1267" t="s">
        <v>21</v>
      </c>
      <c r="C1267" t="s">
        <v>914</v>
      </c>
      <c r="D1267" t="s">
        <v>15</v>
      </c>
      <c r="E1267" t="s">
        <v>96</v>
      </c>
      <c r="F1267" t="s">
        <v>913</v>
      </c>
      <c r="G1267">
        <v>10520</v>
      </c>
      <c r="H1267" t="s">
        <v>3935</v>
      </c>
      <c r="I1267">
        <v>4</v>
      </c>
      <c r="J1267">
        <v>2024</v>
      </c>
      <c r="K1267">
        <v>202404</v>
      </c>
      <c r="L1267">
        <v>202404</v>
      </c>
      <c r="M1267" t="s">
        <v>1632</v>
      </c>
      <c r="N1267" t="s">
        <v>1874</v>
      </c>
      <c r="O1267" t="s">
        <v>1794</v>
      </c>
      <c r="P1267" t="s">
        <v>3508</v>
      </c>
      <c r="Q1267" s="1">
        <v>45197</v>
      </c>
      <c r="R1267">
        <v>1</v>
      </c>
      <c r="S1267">
        <v>0</v>
      </c>
      <c r="T1267">
        <v>1</v>
      </c>
      <c r="U1267">
        <v>0</v>
      </c>
      <c r="V1267" t="s">
        <v>4015</v>
      </c>
      <c r="W1267" t="str">
        <f>IF(Tabla1[[#This Row],[num_sup]]=1,"CUMPLE SF","NO CUMPLE SF")</f>
        <v>CUMPLE SF</v>
      </c>
      <c r="X1267" t="str">
        <f>IF(Tabla1[[#This Row],[num_ta]]=1,"SI CUMPLE TA","NO CUMPLE TA")</f>
        <v>NO CUMPLE TA</v>
      </c>
      <c r="Y1267" s="5" t="str">
        <f>IF(AND(Tabla1[[#This Row],[num_sup]]=1,Tabla1[[#This Row],[num_ta]]=1),"CUMPLE","NO CUMPLE")</f>
        <v>NO CUMPLE</v>
      </c>
    </row>
    <row r="1268" spans="1:25" hidden="1" x14ac:dyDescent="0.25">
      <c r="A1268" t="s">
        <v>7</v>
      </c>
      <c r="B1268" t="s">
        <v>21</v>
      </c>
      <c r="C1268" t="s">
        <v>963</v>
      </c>
      <c r="D1268" t="s">
        <v>3998</v>
      </c>
      <c r="E1268" t="s">
        <v>3999</v>
      </c>
      <c r="F1268" t="s">
        <v>4000</v>
      </c>
      <c r="G1268">
        <v>10521</v>
      </c>
      <c r="H1268" t="s">
        <v>3935</v>
      </c>
      <c r="I1268">
        <v>4</v>
      </c>
      <c r="J1268">
        <v>2024</v>
      </c>
      <c r="K1268">
        <v>202404</v>
      </c>
      <c r="L1268">
        <v>202404</v>
      </c>
      <c r="M1268" t="s">
        <v>1246</v>
      </c>
      <c r="N1268" t="s">
        <v>2365</v>
      </c>
      <c r="O1268" t="s">
        <v>3507</v>
      </c>
      <c r="P1268" t="s">
        <v>3506</v>
      </c>
      <c r="Q1268" s="1">
        <v>45200</v>
      </c>
      <c r="R1268">
        <v>1</v>
      </c>
      <c r="S1268">
        <v>0</v>
      </c>
      <c r="T1268">
        <v>0</v>
      </c>
      <c r="U1268">
        <v>0</v>
      </c>
      <c r="V1268" t="s">
        <v>4015</v>
      </c>
      <c r="W1268" t="str">
        <f>IF(Tabla1[[#This Row],[num_sup]]=1,"CUMPLE SF","NO CUMPLE SF")</f>
        <v>NO CUMPLE SF</v>
      </c>
      <c r="X1268" t="str">
        <f>IF(Tabla1[[#This Row],[num_ta]]=1,"SI CUMPLE TA","NO CUMPLE TA")</f>
        <v>NO CUMPLE TA</v>
      </c>
      <c r="Y1268" s="5" t="str">
        <f>IF(AND(Tabla1[[#This Row],[num_sup]]=1,Tabla1[[#This Row],[num_ta]]=1),"CUMPLE","NO CUMPLE")</f>
        <v>NO CUMPLE</v>
      </c>
    </row>
    <row r="1269" spans="1:25" hidden="1" x14ac:dyDescent="0.25">
      <c r="A1269" t="s">
        <v>7</v>
      </c>
      <c r="B1269" t="s">
        <v>21</v>
      </c>
      <c r="C1269" t="s">
        <v>963</v>
      </c>
      <c r="D1269" t="s">
        <v>15</v>
      </c>
      <c r="E1269" t="s">
        <v>963</v>
      </c>
      <c r="F1269" t="s">
        <v>1050</v>
      </c>
      <c r="G1269">
        <v>10521</v>
      </c>
      <c r="H1269" t="s">
        <v>3935</v>
      </c>
      <c r="I1269">
        <v>4</v>
      </c>
      <c r="J1269">
        <v>2024</v>
      </c>
      <c r="K1269">
        <v>202404</v>
      </c>
      <c r="L1269">
        <v>202404</v>
      </c>
      <c r="M1269" t="s">
        <v>3960</v>
      </c>
      <c r="N1269" t="s">
        <v>2009</v>
      </c>
      <c r="O1269" t="s">
        <v>3242</v>
      </c>
      <c r="P1269" t="s">
        <v>3959</v>
      </c>
      <c r="Q1269" s="1">
        <v>45185</v>
      </c>
      <c r="R1269">
        <v>1</v>
      </c>
      <c r="S1269">
        <v>0</v>
      </c>
      <c r="T1269">
        <v>1</v>
      </c>
      <c r="U1269">
        <v>0</v>
      </c>
      <c r="V1269" t="s">
        <v>4015</v>
      </c>
      <c r="W1269" t="str">
        <f>IF(Tabla1[[#This Row],[num_sup]]=1,"CUMPLE SF","NO CUMPLE SF")</f>
        <v>CUMPLE SF</v>
      </c>
      <c r="X1269" t="str">
        <f>IF(Tabla1[[#This Row],[num_ta]]=1,"SI CUMPLE TA","NO CUMPLE TA")</f>
        <v>NO CUMPLE TA</v>
      </c>
      <c r="Y1269" s="5" t="str">
        <f>IF(AND(Tabla1[[#This Row],[num_sup]]=1,Tabla1[[#This Row],[num_ta]]=1),"CUMPLE","NO CUMPLE")</f>
        <v>NO CUMPLE</v>
      </c>
    </row>
    <row r="1270" spans="1:25" hidden="1" x14ac:dyDescent="0.25">
      <c r="A1270" t="s">
        <v>7</v>
      </c>
      <c r="B1270" t="s">
        <v>21</v>
      </c>
      <c r="C1270" t="s">
        <v>963</v>
      </c>
      <c r="D1270" t="s">
        <v>15</v>
      </c>
      <c r="E1270" t="s">
        <v>963</v>
      </c>
      <c r="F1270" t="s">
        <v>963</v>
      </c>
      <c r="G1270">
        <v>10521</v>
      </c>
      <c r="H1270" t="s">
        <v>3935</v>
      </c>
      <c r="I1270">
        <v>4</v>
      </c>
      <c r="J1270">
        <v>2024</v>
      </c>
      <c r="K1270">
        <v>202404</v>
      </c>
      <c r="L1270">
        <v>202404</v>
      </c>
      <c r="M1270" t="s">
        <v>1249</v>
      </c>
      <c r="N1270" t="s">
        <v>2210</v>
      </c>
      <c r="O1270" t="s">
        <v>1764</v>
      </c>
      <c r="P1270" t="s">
        <v>3505</v>
      </c>
      <c r="Q1270" s="1">
        <v>45182</v>
      </c>
      <c r="R1270">
        <v>1</v>
      </c>
      <c r="S1270">
        <v>0</v>
      </c>
      <c r="T1270">
        <v>1</v>
      </c>
      <c r="U1270">
        <v>0</v>
      </c>
      <c r="V1270" t="s">
        <v>4015</v>
      </c>
      <c r="W1270" t="str">
        <f>IF(Tabla1[[#This Row],[num_sup]]=1,"CUMPLE SF","NO CUMPLE SF")</f>
        <v>CUMPLE SF</v>
      </c>
      <c r="X1270" t="str">
        <f>IF(Tabla1[[#This Row],[num_ta]]=1,"SI CUMPLE TA","NO CUMPLE TA")</f>
        <v>NO CUMPLE TA</v>
      </c>
      <c r="Y1270" s="5" t="str">
        <f>IF(AND(Tabla1[[#This Row],[num_sup]]=1,Tabla1[[#This Row],[num_ta]]=1),"CUMPLE","NO CUMPLE")</f>
        <v>NO CUMPLE</v>
      </c>
    </row>
    <row r="1271" spans="1:25" hidden="1" x14ac:dyDescent="0.25">
      <c r="A1271" t="s">
        <v>7</v>
      </c>
      <c r="B1271" t="s">
        <v>21</v>
      </c>
      <c r="C1271" t="s">
        <v>963</v>
      </c>
      <c r="D1271" t="s">
        <v>15</v>
      </c>
      <c r="E1271" t="s">
        <v>963</v>
      </c>
      <c r="F1271" t="s">
        <v>1019</v>
      </c>
      <c r="G1271">
        <v>10521</v>
      </c>
      <c r="H1271" t="s">
        <v>3935</v>
      </c>
      <c r="I1271">
        <v>4</v>
      </c>
      <c r="J1271">
        <v>2024</v>
      </c>
      <c r="K1271">
        <v>202404</v>
      </c>
      <c r="L1271">
        <v>202404</v>
      </c>
      <c r="M1271" t="s">
        <v>1248</v>
      </c>
      <c r="N1271" t="s">
        <v>1861</v>
      </c>
      <c r="O1271" t="s">
        <v>1709</v>
      </c>
      <c r="P1271" t="s">
        <v>3504</v>
      </c>
      <c r="Q1271" s="1">
        <v>45186</v>
      </c>
      <c r="R1271">
        <v>1</v>
      </c>
      <c r="S1271">
        <v>0</v>
      </c>
      <c r="T1271">
        <v>1</v>
      </c>
      <c r="U1271">
        <v>0</v>
      </c>
      <c r="V1271" t="s">
        <v>4015</v>
      </c>
      <c r="W1271" t="str">
        <f>IF(Tabla1[[#This Row],[num_sup]]=1,"CUMPLE SF","NO CUMPLE SF")</f>
        <v>CUMPLE SF</v>
      </c>
      <c r="X1271" t="str">
        <f>IF(Tabla1[[#This Row],[num_ta]]=1,"SI CUMPLE TA","NO CUMPLE TA")</f>
        <v>NO CUMPLE TA</v>
      </c>
      <c r="Y1271" s="5" t="str">
        <f>IF(AND(Tabla1[[#This Row],[num_sup]]=1,Tabla1[[#This Row],[num_ta]]=1),"CUMPLE","NO CUMPLE")</f>
        <v>NO CUMPLE</v>
      </c>
    </row>
    <row r="1272" spans="1:25" hidden="1" x14ac:dyDescent="0.25">
      <c r="A1272" t="s">
        <v>7</v>
      </c>
      <c r="B1272" t="s">
        <v>21</v>
      </c>
      <c r="C1272" t="s">
        <v>963</v>
      </c>
      <c r="D1272" t="s">
        <v>15</v>
      </c>
      <c r="E1272" t="s">
        <v>368</v>
      </c>
      <c r="F1272" t="s">
        <v>3503</v>
      </c>
      <c r="G1272">
        <v>10521</v>
      </c>
      <c r="H1272" t="s">
        <v>3935</v>
      </c>
      <c r="I1272">
        <v>4</v>
      </c>
      <c r="J1272">
        <v>2024</v>
      </c>
      <c r="K1272">
        <v>202404</v>
      </c>
      <c r="L1272">
        <v>202404</v>
      </c>
      <c r="M1272" t="s">
        <v>1247</v>
      </c>
      <c r="N1272" t="s">
        <v>1700</v>
      </c>
      <c r="O1272" t="s">
        <v>2551</v>
      </c>
      <c r="P1272" t="s">
        <v>3502</v>
      </c>
      <c r="Q1272" s="1">
        <v>45191</v>
      </c>
      <c r="R1272">
        <v>1</v>
      </c>
      <c r="S1272">
        <v>0</v>
      </c>
      <c r="T1272">
        <v>1</v>
      </c>
      <c r="U1272">
        <v>0</v>
      </c>
      <c r="V1272" t="s">
        <v>4015</v>
      </c>
      <c r="W1272" t="str">
        <f>IF(Tabla1[[#This Row],[num_sup]]=1,"CUMPLE SF","NO CUMPLE SF")</f>
        <v>CUMPLE SF</v>
      </c>
      <c r="X1272" t="str">
        <f>IF(Tabla1[[#This Row],[num_ta]]=1,"SI CUMPLE TA","NO CUMPLE TA")</f>
        <v>NO CUMPLE TA</v>
      </c>
      <c r="Y1272" s="5" t="str">
        <f>IF(AND(Tabla1[[#This Row],[num_sup]]=1,Tabla1[[#This Row],[num_ta]]=1),"CUMPLE","NO CUMPLE")</f>
        <v>NO CUMPLE</v>
      </c>
    </row>
    <row r="1273" spans="1:25" hidden="1" x14ac:dyDescent="0.25">
      <c r="A1273" t="s">
        <v>7</v>
      </c>
      <c r="B1273" t="s">
        <v>21</v>
      </c>
      <c r="C1273" t="s">
        <v>76</v>
      </c>
      <c r="D1273" t="s">
        <v>15</v>
      </c>
      <c r="E1273" t="s">
        <v>76</v>
      </c>
      <c r="F1273" t="s">
        <v>76</v>
      </c>
      <c r="G1273">
        <v>10522</v>
      </c>
      <c r="H1273" t="s">
        <v>3935</v>
      </c>
      <c r="I1273">
        <v>4</v>
      </c>
      <c r="J1273">
        <v>2024</v>
      </c>
      <c r="K1273">
        <v>202404</v>
      </c>
      <c r="L1273">
        <v>202404</v>
      </c>
      <c r="M1273" t="s">
        <v>1245</v>
      </c>
      <c r="N1273" t="s">
        <v>2313</v>
      </c>
      <c r="O1273" t="s">
        <v>1848</v>
      </c>
      <c r="P1273" t="s">
        <v>3499</v>
      </c>
      <c r="Q1273" s="1">
        <v>45186</v>
      </c>
      <c r="R1273">
        <v>1</v>
      </c>
      <c r="S1273">
        <v>0</v>
      </c>
      <c r="T1273">
        <v>1</v>
      </c>
      <c r="U1273">
        <v>0</v>
      </c>
      <c r="V1273" t="s">
        <v>4015</v>
      </c>
      <c r="W1273" t="str">
        <f>IF(Tabla1[[#This Row],[num_sup]]=1,"CUMPLE SF","NO CUMPLE SF")</f>
        <v>CUMPLE SF</v>
      </c>
      <c r="X1273" t="str">
        <f>IF(Tabla1[[#This Row],[num_ta]]=1,"SI CUMPLE TA","NO CUMPLE TA")</f>
        <v>NO CUMPLE TA</v>
      </c>
      <c r="Y1273" s="5" t="str">
        <f>IF(AND(Tabla1[[#This Row],[num_sup]]=1,Tabla1[[#This Row],[num_ta]]=1),"CUMPLE","NO CUMPLE")</f>
        <v>NO CUMPLE</v>
      </c>
    </row>
    <row r="1274" spans="1:25" hidden="1" x14ac:dyDescent="0.25">
      <c r="A1274" t="s">
        <v>7</v>
      </c>
      <c r="B1274" t="s">
        <v>21</v>
      </c>
      <c r="C1274" t="s">
        <v>76</v>
      </c>
      <c r="D1274" t="s">
        <v>15</v>
      </c>
      <c r="E1274" t="s">
        <v>76</v>
      </c>
      <c r="F1274" t="s">
        <v>76</v>
      </c>
      <c r="G1274">
        <v>10522</v>
      </c>
      <c r="H1274" t="s">
        <v>3935</v>
      </c>
      <c r="I1274">
        <v>4</v>
      </c>
      <c r="J1274">
        <v>2024</v>
      </c>
      <c r="K1274">
        <v>202404</v>
      </c>
      <c r="L1274">
        <v>202404</v>
      </c>
      <c r="M1274" t="s">
        <v>1244</v>
      </c>
      <c r="N1274" t="s">
        <v>1800</v>
      </c>
      <c r="O1274" t="s">
        <v>1740</v>
      </c>
      <c r="P1274" t="s">
        <v>3498</v>
      </c>
      <c r="Q1274" s="1">
        <v>45192</v>
      </c>
      <c r="R1274">
        <v>1</v>
      </c>
      <c r="S1274">
        <v>0</v>
      </c>
      <c r="T1274">
        <v>1</v>
      </c>
      <c r="U1274">
        <v>0</v>
      </c>
      <c r="V1274" t="s">
        <v>4015</v>
      </c>
      <c r="W1274" t="str">
        <f>IF(Tabla1[[#This Row],[num_sup]]=1,"CUMPLE SF","NO CUMPLE SF")</f>
        <v>CUMPLE SF</v>
      </c>
      <c r="X1274" t="str">
        <f>IF(Tabla1[[#This Row],[num_ta]]=1,"SI CUMPLE TA","NO CUMPLE TA")</f>
        <v>NO CUMPLE TA</v>
      </c>
      <c r="Y1274" s="5" t="str">
        <f>IF(AND(Tabla1[[#This Row],[num_sup]]=1,Tabla1[[#This Row],[num_ta]]=1),"CUMPLE","NO CUMPLE")</f>
        <v>NO CUMPLE</v>
      </c>
    </row>
    <row r="1275" spans="1:25" hidden="1" x14ac:dyDescent="0.25">
      <c r="A1275" t="s">
        <v>7</v>
      </c>
      <c r="B1275" t="s">
        <v>21</v>
      </c>
      <c r="C1275" t="s">
        <v>76</v>
      </c>
      <c r="D1275" t="s">
        <v>15</v>
      </c>
      <c r="E1275" t="s">
        <v>76</v>
      </c>
      <c r="F1275" t="s">
        <v>76</v>
      </c>
      <c r="G1275">
        <v>10522</v>
      </c>
      <c r="H1275" t="s">
        <v>3935</v>
      </c>
      <c r="I1275">
        <v>4</v>
      </c>
      <c r="J1275">
        <v>2024</v>
      </c>
      <c r="K1275">
        <v>202404</v>
      </c>
      <c r="L1275">
        <v>202404</v>
      </c>
      <c r="M1275" t="s">
        <v>1243</v>
      </c>
      <c r="N1275" t="s">
        <v>3501</v>
      </c>
      <c r="O1275" t="s">
        <v>2959</v>
      </c>
      <c r="P1275" t="s">
        <v>3500</v>
      </c>
      <c r="Q1275" s="1">
        <v>45202</v>
      </c>
      <c r="R1275">
        <v>1</v>
      </c>
      <c r="S1275">
        <v>0</v>
      </c>
      <c r="T1275">
        <v>1</v>
      </c>
      <c r="U1275">
        <v>0</v>
      </c>
      <c r="V1275" t="s">
        <v>4015</v>
      </c>
      <c r="W1275" t="str">
        <f>IF(Tabla1[[#This Row],[num_sup]]=1,"CUMPLE SF","NO CUMPLE SF")</f>
        <v>CUMPLE SF</v>
      </c>
      <c r="X1275" t="str">
        <f>IF(Tabla1[[#This Row],[num_ta]]=1,"SI CUMPLE TA","NO CUMPLE TA")</f>
        <v>NO CUMPLE TA</v>
      </c>
      <c r="Y1275" s="5" t="str">
        <f>IF(AND(Tabla1[[#This Row],[num_sup]]=1,Tabla1[[#This Row],[num_ta]]=1),"CUMPLE","NO CUMPLE")</f>
        <v>NO CUMPLE</v>
      </c>
    </row>
    <row r="1276" spans="1:25" hidden="1" x14ac:dyDescent="0.25">
      <c r="A1276" t="s">
        <v>7</v>
      </c>
      <c r="B1276" t="s">
        <v>21</v>
      </c>
      <c r="C1276" t="s">
        <v>961</v>
      </c>
      <c r="D1276" t="s">
        <v>3998</v>
      </c>
      <c r="E1276" t="s">
        <v>3999</v>
      </c>
      <c r="F1276" t="s">
        <v>4000</v>
      </c>
      <c r="G1276">
        <v>10523</v>
      </c>
      <c r="H1276" t="s">
        <v>3936</v>
      </c>
      <c r="I1276">
        <v>4</v>
      </c>
      <c r="J1276">
        <v>2024</v>
      </c>
      <c r="K1276">
        <v>202404</v>
      </c>
      <c r="L1276">
        <v>202404</v>
      </c>
      <c r="M1276" t="s">
        <v>3496</v>
      </c>
      <c r="N1276" t="s">
        <v>1731</v>
      </c>
      <c r="O1276" t="s">
        <v>1794</v>
      </c>
      <c r="P1276" t="s">
        <v>3495</v>
      </c>
      <c r="Q1276" s="1">
        <v>45186</v>
      </c>
      <c r="R1276">
        <v>1</v>
      </c>
      <c r="S1276">
        <v>0</v>
      </c>
      <c r="T1276">
        <v>0</v>
      </c>
      <c r="U1276">
        <v>0</v>
      </c>
      <c r="V1276" t="s">
        <v>4015</v>
      </c>
      <c r="W1276" t="str">
        <f>IF(Tabla1[[#This Row],[num_sup]]=1,"CUMPLE SF","NO CUMPLE SF")</f>
        <v>NO CUMPLE SF</v>
      </c>
      <c r="X1276" t="str">
        <f>IF(Tabla1[[#This Row],[num_ta]]=1,"SI CUMPLE TA","NO CUMPLE TA")</f>
        <v>NO CUMPLE TA</v>
      </c>
      <c r="Y1276" s="5" t="str">
        <f>IF(AND(Tabla1[[#This Row],[num_sup]]=1,Tabla1[[#This Row],[num_ta]]=1),"CUMPLE","NO CUMPLE")</f>
        <v>NO CUMPLE</v>
      </c>
    </row>
    <row r="1277" spans="1:25" hidden="1" x14ac:dyDescent="0.25">
      <c r="A1277" t="s">
        <v>7</v>
      </c>
      <c r="B1277" t="s">
        <v>21</v>
      </c>
      <c r="C1277" t="s">
        <v>961</v>
      </c>
      <c r="D1277" t="s">
        <v>15</v>
      </c>
      <c r="E1277" t="s">
        <v>72</v>
      </c>
      <c r="F1277" t="s">
        <v>960</v>
      </c>
      <c r="G1277">
        <v>10523</v>
      </c>
      <c r="H1277" t="s">
        <v>3935</v>
      </c>
      <c r="I1277">
        <v>4</v>
      </c>
      <c r="J1277">
        <v>2024</v>
      </c>
      <c r="K1277">
        <v>202404</v>
      </c>
      <c r="L1277">
        <v>202404</v>
      </c>
      <c r="M1277" t="s">
        <v>1242</v>
      </c>
      <c r="N1277" t="s">
        <v>1794</v>
      </c>
      <c r="O1277" t="s">
        <v>1777</v>
      </c>
      <c r="P1277" t="s">
        <v>3497</v>
      </c>
      <c r="Q1277" s="1">
        <v>45196</v>
      </c>
      <c r="R1277">
        <v>1</v>
      </c>
      <c r="S1277">
        <v>0</v>
      </c>
      <c r="T1277">
        <v>1</v>
      </c>
      <c r="U1277">
        <v>0</v>
      </c>
      <c r="V1277" t="s">
        <v>4015</v>
      </c>
      <c r="W1277" t="str">
        <f>IF(Tabla1[[#This Row],[num_sup]]=1,"CUMPLE SF","NO CUMPLE SF")</f>
        <v>CUMPLE SF</v>
      </c>
      <c r="X1277" t="str">
        <f>IF(Tabla1[[#This Row],[num_ta]]=1,"SI CUMPLE TA","NO CUMPLE TA")</f>
        <v>NO CUMPLE TA</v>
      </c>
      <c r="Y1277" s="5" t="str">
        <f>IF(AND(Tabla1[[#This Row],[num_sup]]=1,Tabla1[[#This Row],[num_ta]]=1),"CUMPLE","NO CUMPLE")</f>
        <v>NO CUMPLE</v>
      </c>
    </row>
    <row r="1278" spans="1:25" hidden="1" x14ac:dyDescent="0.25">
      <c r="A1278" t="s">
        <v>7</v>
      </c>
      <c r="B1278" t="s">
        <v>27</v>
      </c>
      <c r="C1278" t="s">
        <v>49</v>
      </c>
      <c r="D1278" t="s">
        <v>3998</v>
      </c>
      <c r="E1278" t="s">
        <v>3999</v>
      </c>
      <c r="F1278" t="s">
        <v>4000</v>
      </c>
      <c r="G1278">
        <v>10602</v>
      </c>
      <c r="H1278" t="s">
        <v>3935</v>
      </c>
      <c r="I1278">
        <v>4</v>
      </c>
      <c r="J1278">
        <v>2024</v>
      </c>
      <c r="K1278">
        <v>202404</v>
      </c>
      <c r="L1278">
        <v>202404</v>
      </c>
      <c r="M1278" t="s">
        <v>793</v>
      </c>
      <c r="N1278" t="s">
        <v>2218</v>
      </c>
      <c r="O1278" t="s">
        <v>1732</v>
      </c>
      <c r="P1278" t="s">
        <v>3491</v>
      </c>
      <c r="Q1278" s="1">
        <v>45180</v>
      </c>
      <c r="R1278">
        <v>1</v>
      </c>
      <c r="S1278">
        <v>0</v>
      </c>
      <c r="T1278">
        <v>0</v>
      </c>
      <c r="U1278">
        <v>0</v>
      </c>
      <c r="V1278" t="s">
        <v>4015</v>
      </c>
      <c r="W1278" t="str">
        <f>IF(Tabla1[[#This Row],[num_sup]]=1,"CUMPLE SF","NO CUMPLE SF")</f>
        <v>NO CUMPLE SF</v>
      </c>
      <c r="X1278" t="str">
        <f>IF(Tabla1[[#This Row],[num_ta]]=1,"SI CUMPLE TA","NO CUMPLE TA")</f>
        <v>NO CUMPLE TA</v>
      </c>
      <c r="Y1278" s="5" t="str">
        <f>IF(AND(Tabla1[[#This Row],[num_sup]]=1,Tabla1[[#This Row],[num_ta]]=1),"CUMPLE","NO CUMPLE")</f>
        <v>NO CUMPLE</v>
      </c>
    </row>
    <row r="1279" spans="1:25" hidden="1" x14ac:dyDescent="0.25">
      <c r="A1279" t="s">
        <v>7</v>
      </c>
      <c r="B1279" t="s">
        <v>27</v>
      </c>
      <c r="C1279" t="s">
        <v>49</v>
      </c>
      <c r="D1279" t="s">
        <v>15</v>
      </c>
      <c r="E1279" t="s">
        <v>40</v>
      </c>
      <c r="F1279" t="s">
        <v>40</v>
      </c>
      <c r="G1279">
        <v>10602</v>
      </c>
      <c r="H1279" t="s">
        <v>3935</v>
      </c>
      <c r="I1279">
        <v>4</v>
      </c>
      <c r="J1279">
        <v>2024</v>
      </c>
      <c r="K1279">
        <v>202404</v>
      </c>
      <c r="L1279">
        <v>202404</v>
      </c>
      <c r="M1279" t="s">
        <v>794</v>
      </c>
      <c r="N1279" t="s">
        <v>2553</v>
      </c>
      <c r="O1279" t="s">
        <v>1755</v>
      </c>
      <c r="P1279" t="s">
        <v>3490</v>
      </c>
      <c r="Q1279" s="1">
        <v>45185</v>
      </c>
      <c r="R1279">
        <v>1</v>
      </c>
      <c r="S1279">
        <v>0</v>
      </c>
      <c r="T1279">
        <v>1</v>
      </c>
      <c r="U1279">
        <v>0</v>
      </c>
      <c r="V1279" t="s">
        <v>4015</v>
      </c>
      <c r="W1279" t="str">
        <f>IF(Tabla1[[#This Row],[num_sup]]=1,"CUMPLE SF","NO CUMPLE SF")</f>
        <v>CUMPLE SF</v>
      </c>
      <c r="X1279" t="str">
        <f>IF(Tabla1[[#This Row],[num_ta]]=1,"SI CUMPLE TA","NO CUMPLE TA")</f>
        <v>NO CUMPLE TA</v>
      </c>
      <c r="Y1279" s="5" t="str">
        <f>IF(AND(Tabla1[[#This Row],[num_sup]]=1,Tabla1[[#This Row],[num_ta]]=1),"CUMPLE","NO CUMPLE")</f>
        <v>NO CUMPLE</v>
      </c>
    </row>
    <row r="1280" spans="1:25" hidden="1" x14ac:dyDescent="0.25">
      <c r="A1280" t="s">
        <v>7</v>
      </c>
      <c r="B1280" t="s">
        <v>27</v>
      </c>
      <c r="C1280" t="s">
        <v>78</v>
      </c>
      <c r="D1280" t="s">
        <v>15</v>
      </c>
      <c r="E1280" t="s">
        <v>78</v>
      </c>
      <c r="F1280" t="s">
        <v>78</v>
      </c>
      <c r="G1280">
        <v>10604</v>
      </c>
      <c r="H1280" t="s">
        <v>3935</v>
      </c>
      <c r="I1280">
        <v>4</v>
      </c>
      <c r="J1280">
        <v>2024</v>
      </c>
      <c r="K1280">
        <v>202404</v>
      </c>
      <c r="L1280">
        <v>202404</v>
      </c>
      <c r="M1280" t="s">
        <v>1241</v>
      </c>
      <c r="N1280" t="s">
        <v>2218</v>
      </c>
      <c r="O1280" t="s">
        <v>1931</v>
      </c>
      <c r="P1280" t="s">
        <v>3488</v>
      </c>
      <c r="Q1280" s="1">
        <v>45190</v>
      </c>
      <c r="R1280">
        <v>1</v>
      </c>
      <c r="S1280">
        <v>0</v>
      </c>
      <c r="T1280">
        <v>1</v>
      </c>
      <c r="U1280">
        <v>0</v>
      </c>
      <c r="V1280" t="s">
        <v>4015</v>
      </c>
      <c r="W1280" t="str">
        <f>IF(Tabla1[[#This Row],[num_sup]]=1,"CUMPLE SF","NO CUMPLE SF")</f>
        <v>CUMPLE SF</v>
      </c>
      <c r="X1280" t="str">
        <f>IF(Tabla1[[#This Row],[num_ta]]=1,"SI CUMPLE TA","NO CUMPLE TA")</f>
        <v>NO CUMPLE TA</v>
      </c>
      <c r="Y1280" s="5" t="str">
        <f>IF(AND(Tabla1[[#This Row],[num_sup]]=1,Tabla1[[#This Row],[num_ta]]=1),"CUMPLE","NO CUMPLE")</f>
        <v>NO CUMPLE</v>
      </c>
    </row>
    <row r="1281" spans="1:25" hidden="1" x14ac:dyDescent="0.25">
      <c r="A1281" t="s">
        <v>7</v>
      </c>
      <c r="B1281" t="s">
        <v>27</v>
      </c>
      <c r="C1281" t="s">
        <v>78</v>
      </c>
      <c r="D1281" t="s">
        <v>15</v>
      </c>
      <c r="E1281" t="s">
        <v>78</v>
      </c>
      <c r="F1281" t="s">
        <v>78</v>
      </c>
      <c r="G1281">
        <v>10604</v>
      </c>
      <c r="H1281" t="s">
        <v>3936</v>
      </c>
      <c r="I1281">
        <v>4</v>
      </c>
      <c r="J1281">
        <v>2024</v>
      </c>
      <c r="K1281">
        <v>202404</v>
      </c>
      <c r="L1281">
        <v>202404</v>
      </c>
      <c r="M1281" t="s">
        <v>1240</v>
      </c>
      <c r="N1281" t="s">
        <v>1743</v>
      </c>
      <c r="O1281" t="s">
        <v>2724</v>
      </c>
      <c r="P1281" t="s">
        <v>2229</v>
      </c>
      <c r="Q1281" s="1">
        <v>45192</v>
      </c>
      <c r="R1281">
        <v>1</v>
      </c>
      <c r="S1281">
        <v>0</v>
      </c>
      <c r="T1281">
        <v>1</v>
      </c>
      <c r="U1281">
        <v>0</v>
      </c>
      <c r="V1281" t="s">
        <v>4015</v>
      </c>
      <c r="W1281" t="str">
        <f>IF(Tabla1[[#This Row],[num_sup]]=1,"CUMPLE SF","NO CUMPLE SF")</f>
        <v>CUMPLE SF</v>
      </c>
      <c r="X1281" t="str">
        <f>IF(Tabla1[[#This Row],[num_ta]]=1,"SI CUMPLE TA","NO CUMPLE TA")</f>
        <v>NO CUMPLE TA</v>
      </c>
      <c r="Y1281" s="5" t="str">
        <f>IF(AND(Tabla1[[#This Row],[num_sup]]=1,Tabla1[[#This Row],[num_ta]]=1),"CUMPLE","NO CUMPLE")</f>
        <v>NO CUMPLE</v>
      </c>
    </row>
    <row r="1282" spans="1:25" hidden="1" x14ac:dyDescent="0.25">
      <c r="A1282" t="s">
        <v>7</v>
      </c>
      <c r="B1282" t="s">
        <v>27</v>
      </c>
      <c r="C1282" t="s">
        <v>78</v>
      </c>
      <c r="D1282" t="s">
        <v>15</v>
      </c>
      <c r="E1282" t="s">
        <v>78</v>
      </c>
      <c r="F1282" t="s">
        <v>78</v>
      </c>
      <c r="G1282">
        <v>10604</v>
      </c>
      <c r="H1282" t="s">
        <v>3936</v>
      </c>
      <c r="I1282">
        <v>4</v>
      </c>
      <c r="J1282">
        <v>2024</v>
      </c>
      <c r="K1282">
        <v>202404</v>
      </c>
      <c r="L1282">
        <v>202404</v>
      </c>
      <c r="M1282" t="s">
        <v>1239</v>
      </c>
      <c r="N1282" t="s">
        <v>1743</v>
      </c>
      <c r="O1282" t="s">
        <v>2326</v>
      </c>
      <c r="P1282" t="s">
        <v>3489</v>
      </c>
      <c r="Q1282" s="1">
        <v>45200</v>
      </c>
      <c r="R1282">
        <v>1</v>
      </c>
      <c r="S1282">
        <v>0</v>
      </c>
      <c r="T1282">
        <v>1</v>
      </c>
      <c r="U1282">
        <v>0</v>
      </c>
      <c r="V1282" t="s">
        <v>4015</v>
      </c>
      <c r="W1282" t="str">
        <f>IF(Tabla1[[#This Row],[num_sup]]=1,"CUMPLE SF","NO CUMPLE SF")</f>
        <v>CUMPLE SF</v>
      </c>
      <c r="X1282" t="str">
        <f>IF(Tabla1[[#This Row],[num_ta]]=1,"SI CUMPLE TA","NO CUMPLE TA")</f>
        <v>NO CUMPLE TA</v>
      </c>
      <c r="Y1282" s="5" t="str">
        <f>IF(AND(Tabla1[[#This Row],[num_sup]]=1,Tabla1[[#This Row],[num_ta]]=1),"CUMPLE","NO CUMPLE")</f>
        <v>NO CUMPLE</v>
      </c>
    </row>
    <row r="1283" spans="1:25" hidden="1" x14ac:dyDescent="0.25">
      <c r="A1283" t="s">
        <v>7</v>
      </c>
      <c r="B1283" t="s">
        <v>27</v>
      </c>
      <c r="C1283" t="s">
        <v>28</v>
      </c>
      <c r="D1283" t="s">
        <v>15</v>
      </c>
      <c r="E1283" t="s">
        <v>80</v>
      </c>
      <c r="F1283" t="s">
        <v>28</v>
      </c>
      <c r="G1283">
        <v>10605</v>
      </c>
      <c r="H1283" t="s">
        <v>3935</v>
      </c>
      <c r="I1283">
        <v>4</v>
      </c>
      <c r="J1283">
        <v>2024</v>
      </c>
      <c r="K1283">
        <v>202404</v>
      </c>
      <c r="L1283">
        <v>202404</v>
      </c>
      <c r="M1283" t="s">
        <v>1238</v>
      </c>
      <c r="N1283" t="s">
        <v>1791</v>
      </c>
      <c r="O1283" t="s">
        <v>3454</v>
      </c>
      <c r="P1283" t="s">
        <v>3487</v>
      </c>
      <c r="Q1283" s="1">
        <v>45176</v>
      </c>
      <c r="R1283">
        <v>1</v>
      </c>
      <c r="S1283">
        <v>0</v>
      </c>
      <c r="T1283">
        <v>1</v>
      </c>
      <c r="U1283">
        <v>0</v>
      </c>
      <c r="V1283" t="s">
        <v>4015</v>
      </c>
      <c r="W1283" t="str">
        <f>IF(Tabla1[[#This Row],[num_sup]]=1,"CUMPLE SF","NO CUMPLE SF")</f>
        <v>CUMPLE SF</v>
      </c>
      <c r="X1283" t="str">
        <f>IF(Tabla1[[#This Row],[num_ta]]=1,"SI CUMPLE TA","NO CUMPLE TA")</f>
        <v>NO CUMPLE TA</v>
      </c>
      <c r="Y1283" s="5" t="str">
        <f>IF(AND(Tabla1[[#This Row],[num_sup]]=1,Tabla1[[#This Row],[num_ta]]=1),"CUMPLE","NO CUMPLE")</f>
        <v>NO CUMPLE</v>
      </c>
    </row>
    <row r="1284" spans="1:25" hidden="1" x14ac:dyDescent="0.25">
      <c r="A1284" t="s">
        <v>7</v>
      </c>
      <c r="B1284" t="s">
        <v>27</v>
      </c>
      <c r="C1284" t="s">
        <v>28</v>
      </c>
      <c r="D1284" t="s">
        <v>15</v>
      </c>
      <c r="E1284" t="s">
        <v>80</v>
      </c>
      <c r="F1284" t="s">
        <v>954</v>
      </c>
      <c r="G1284">
        <v>10605</v>
      </c>
      <c r="H1284" t="s">
        <v>3935</v>
      </c>
      <c r="I1284">
        <v>4</v>
      </c>
      <c r="J1284">
        <v>2024</v>
      </c>
      <c r="K1284">
        <v>202404</v>
      </c>
      <c r="L1284">
        <v>202404</v>
      </c>
      <c r="M1284" t="s">
        <v>1237</v>
      </c>
      <c r="N1284" t="s">
        <v>1681</v>
      </c>
      <c r="O1284" t="s">
        <v>1971</v>
      </c>
      <c r="P1284" t="s">
        <v>3486</v>
      </c>
      <c r="Q1284" s="1">
        <v>45177</v>
      </c>
      <c r="R1284">
        <v>1</v>
      </c>
      <c r="S1284">
        <v>0</v>
      </c>
      <c r="T1284">
        <v>1</v>
      </c>
      <c r="U1284">
        <v>0</v>
      </c>
      <c r="V1284" t="s">
        <v>4015</v>
      </c>
      <c r="W1284" t="str">
        <f>IF(Tabla1[[#This Row],[num_sup]]=1,"CUMPLE SF","NO CUMPLE SF")</f>
        <v>CUMPLE SF</v>
      </c>
      <c r="X1284" t="str">
        <f>IF(Tabla1[[#This Row],[num_ta]]=1,"SI CUMPLE TA","NO CUMPLE TA")</f>
        <v>NO CUMPLE TA</v>
      </c>
      <c r="Y1284" s="5" t="str">
        <f>IF(AND(Tabla1[[#This Row],[num_sup]]=1,Tabla1[[#This Row],[num_ta]]=1),"CUMPLE","NO CUMPLE")</f>
        <v>NO CUMPLE</v>
      </c>
    </row>
    <row r="1285" spans="1:25" hidden="1" x14ac:dyDescent="0.25">
      <c r="A1285" t="s">
        <v>7</v>
      </c>
      <c r="B1285" t="s">
        <v>27</v>
      </c>
      <c r="C1285" t="s">
        <v>44</v>
      </c>
      <c r="D1285" t="s">
        <v>15</v>
      </c>
      <c r="E1285" t="s">
        <v>43</v>
      </c>
      <c r="F1285" t="s">
        <v>44</v>
      </c>
      <c r="G1285">
        <v>10607</v>
      </c>
      <c r="H1285" t="s">
        <v>3935</v>
      </c>
      <c r="I1285">
        <v>4</v>
      </c>
      <c r="J1285">
        <v>2024</v>
      </c>
      <c r="K1285">
        <v>202404</v>
      </c>
      <c r="L1285">
        <v>202404</v>
      </c>
      <c r="M1285" t="s">
        <v>1236</v>
      </c>
      <c r="N1285" t="s">
        <v>2305</v>
      </c>
      <c r="O1285" t="s">
        <v>1831</v>
      </c>
      <c r="P1285" t="s">
        <v>3485</v>
      </c>
      <c r="Q1285" s="1">
        <v>45174</v>
      </c>
      <c r="R1285">
        <v>1</v>
      </c>
      <c r="S1285">
        <v>0</v>
      </c>
      <c r="T1285">
        <v>1</v>
      </c>
      <c r="U1285">
        <v>0</v>
      </c>
      <c r="V1285" t="s">
        <v>4015</v>
      </c>
      <c r="W1285" t="str">
        <f>IF(Tabla1[[#This Row],[num_sup]]=1,"CUMPLE SF","NO CUMPLE SF")</f>
        <v>CUMPLE SF</v>
      </c>
      <c r="X1285" t="str">
        <f>IF(Tabla1[[#This Row],[num_ta]]=1,"SI CUMPLE TA","NO CUMPLE TA")</f>
        <v>NO CUMPLE TA</v>
      </c>
      <c r="Y1285" s="5" t="str">
        <f>IF(AND(Tabla1[[#This Row],[num_sup]]=1,Tabla1[[#This Row],[num_ta]]=1),"CUMPLE","NO CUMPLE")</f>
        <v>NO CUMPLE</v>
      </c>
    </row>
    <row r="1286" spans="1:25" hidden="1" x14ac:dyDescent="0.25">
      <c r="A1286" t="s">
        <v>7</v>
      </c>
      <c r="B1286" t="s">
        <v>27</v>
      </c>
      <c r="C1286" t="s">
        <v>44</v>
      </c>
      <c r="D1286" t="s">
        <v>15</v>
      </c>
      <c r="E1286" t="s">
        <v>43</v>
      </c>
      <c r="F1286" t="s">
        <v>44</v>
      </c>
      <c r="G1286">
        <v>10607</v>
      </c>
      <c r="H1286" t="s">
        <v>3935</v>
      </c>
      <c r="I1286">
        <v>4</v>
      </c>
      <c r="J1286">
        <v>2024</v>
      </c>
      <c r="K1286">
        <v>202404</v>
      </c>
      <c r="L1286">
        <v>202404</v>
      </c>
      <c r="M1286" t="s">
        <v>1235</v>
      </c>
      <c r="N1286" t="s">
        <v>1731</v>
      </c>
      <c r="O1286" t="s">
        <v>1707</v>
      </c>
      <c r="P1286" t="s">
        <v>3484</v>
      </c>
      <c r="Q1286" s="1">
        <v>45175</v>
      </c>
      <c r="R1286">
        <v>1</v>
      </c>
      <c r="S1286">
        <v>0</v>
      </c>
      <c r="T1286">
        <v>1</v>
      </c>
      <c r="U1286">
        <v>0</v>
      </c>
      <c r="V1286" t="s">
        <v>4015</v>
      </c>
      <c r="W1286" t="str">
        <f>IF(Tabla1[[#This Row],[num_sup]]=1,"CUMPLE SF","NO CUMPLE SF")</f>
        <v>CUMPLE SF</v>
      </c>
      <c r="X1286" t="str">
        <f>IF(Tabla1[[#This Row],[num_ta]]=1,"SI CUMPLE TA","NO CUMPLE TA")</f>
        <v>NO CUMPLE TA</v>
      </c>
      <c r="Y1286" s="5" t="str">
        <f>IF(AND(Tabla1[[#This Row],[num_sup]]=1,Tabla1[[#This Row],[num_ta]]=1),"CUMPLE","NO CUMPLE")</f>
        <v>NO CUMPLE</v>
      </c>
    </row>
    <row r="1287" spans="1:25" hidden="1" x14ac:dyDescent="0.25">
      <c r="A1287" t="s">
        <v>7</v>
      </c>
      <c r="B1287" t="s">
        <v>27</v>
      </c>
      <c r="C1287" t="s">
        <v>29</v>
      </c>
      <c r="D1287" t="s">
        <v>3998</v>
      </c>
      <c r="E1287" t="s">
        <v>3999</v>
      </c>
      <c r="F1287" t="s">
        <v>4000</v>
      </c>
      <c r="G1287">
        <v>10609</v>
      </c>
      <c r="H1287" t="s">
        <v>3935</v>
      </c>
      <c r="I1287">
        <v>4</v>
      </c>
      <c r="J1287">
        <v>2024</v>
      </c>
      <c r="K1287">
        <v>202404</v>
      </c>
      <c r="L1287">
        <v>202404</v>
      </c>
      <c r="M1287" t="s">
        <v>1230</v>
      </c>
      <c r="N1287" t="s">
        <v>1745</v>
      </c>
      <c r="O1287" t="s">
        <v>2139</v>
      </c>
      <c r="P1287" t="s">
        <v>3480</v>
      </c>
      <c r="Q1287" s="1">
        <v>45195</v>
      </c>
      <c r="R1287">
        <v>1</v>
      </c>
      <c r="S1287">
        <v>0</v>
      </c>
      <c r="T1287">
        <v>0</v>
      </c>
      <c r="U1287">
        <v>0</v>
      </c>
      <c r="V1287" t="s">
        <v>4015</v>
      </c>
      <c r="W1287" t="str">
        <f>IF(Tabla1[[#This Row],[num_sup]]=1,"CUMPLE SF","NO CUMPLE SF")</f>
        <v>NO CUMPLE SF</v>
      </c>
      <c r="X1287" t="str">
        <f>IF(Tabla1[[#This Row],[num_ta]]=1,"SI CUMPLE TA","NO CUMPLE TA")</f>
        <v>NO CUMPLE TA</v>
      </c>
      <c r="Y1287" s="5" t="str">
        <f>IF(AND(Tabla1[[#This Row],[num_sup]]=1,Tabla1[[#This Row],[num_ta]]=1),"CUMPLE","NO CUMPLE")</f>
        <v>NO CUMPLE</v>
      </c>
    </row>
    <row r="1288" spans="1:25" hidden="1" x14ac:dyDescent="0.25">
      <c r="A1288" t="s">
        <v>7</v>
      </c>
      <c r="B1288" t="s">
        <v>27</v>
      </c>
      <c r="C1288" t="s">
        <v>29</v>
      </c>
      <c r="D1288" t="s">
        <v>3998</v>
      </c>
      <c r="E1288" t="s">
        <v>3999</v>
      </c>
      <c r="F1288" t="s">
        <v>4000</v>
      </c>
      <c r="G1288">
        <v>10609</v>
      </c>
      <c r="H1288" t="s">
        <v>3935</v>
      </c>
      <c r="I1288">
        <v>4</v>
      </c>
      <c r="J1288">
        <v>2024</v>
      </c>
      <c r="K1288">
        <v>202404</v>
      </c>
      <c r="L1288">
        <v>202404</v>
      </c>
      <c r="M1288" t="s">
        <v>1227</v>
      </c>
      <c r="N1288" t="s">
        <v>2101</v>
      </c>
      <c r="O1288" t="s">
        <v>1746</v>
      </c>
      <c r="P1288" t="s">
        <v>3477</v>
      </c>
      <c r="Q1288" s="1">
        <v>45199</v>
      </c>
      <c r="R1288">
        <v>1</v>
      </c>
      <c r="S1288">
        <v>0</v>
      </c>
      <c r="T1288">
        <v>0</v>
      </c>
      <c r="U1288">
        <v>0</v>
      </c>
      <c r="V1288" t="s">
        <v>4015</v>
      </c>
      <c r="W1288" t="str">
        <f>IF(Tabla1[[#This Row],[num_sup]]=1,"CUMPLE SF","NO CUMPLE SF")</f>
        <v>NO CUMPLE SF</v>
      </c>
      <c r="X1288" t="str">
        <f>IF(Tabla1[[#This Row],[num_ta]]=1,"SI CUMPLE TA","NO CUMPLE TA")</f>
        <v>NO CUMPLE TA</v>
      </c>
      <c r="Y1288" s="5" t="str">
        <f>IF(AND(Tabla1[[#This Row],[num_sup]]=1,Tabla1[[#This Row],[num_ta]]=1),"CUMPLE","NO CUMPLE")</f>
        <v>NO CUMPLE</v>
      </c>
    </row>
    <row r="1289" spans="1:25" hidden="1" x14ac:dyDescent="0.25">
      <c r="A1289" t="s">
        <v>7</v>
      </c>
      <c r="B1289" t="s">
        <v>27</v>
      </c>
      <c r="C1289" t="s">
        <v>29</v>
      </c>
      <c r="D1289" t="s">
        <v>15</v>
      </c>
      <c r="E1289" t="s">
        <v>896</v>
      </c>
      <c r="F1289" t="s">
        <v>945</v>
      </c>
      <c r="G1289">
        <v>10609</v>
      </c>
      <c r="H1289" t="s">
        <v>3935</v>
      </c>
      <c r="I1289">
        <v>4</v>
      </c>
      <c r="J1289">
        <v>2024</v>
      </c>
      <c r="K1289">
        <v>202404</v>
      </c>
      <c r="L1289">
        <v>202404</v>
      </c>
      <c r="M1289" t="s">
        <v>1229</v>
      </c>
      <c r="N1289" t="s">
        <v>1788</v>
      </c>
      <c r="O1289" t="s">
        <v>2147</v>
      </c>
      <c r="P1289" t="s">
        <v>3479</v>
      </c>
      <c r="Q1289" s="1">
        <v>45197</v>
      </c>
      <c r="R1289">
        <v>1</v>
      </c>
      <c r="S1289">
        <v>0</v>
      </c>
      <c r="T1289">
        <v>1</v>
      </c>
      <c r="U1289">
        <v>0</v>
      </c>
      <c r="V1289" t="s">
        <v>4015</v>
      </c>
      <c r="W1289" t="str">
        <f>IF(Tabla1[[#This Row],[num_sup]]=1,"CUMPLE SF","NO CUMPLE SF")</f>
        <v>CUMPLE SF</v>
      </c>
      <c r="X1289" t="str">
        <f>IF(Tabla1[[#This Row],[num_ta]]=1,"SI CUMPLE TA","NO CUMPLE TA")</f>
        <v>NO CUMPLE TA</v>
      </c>
      <c r="Y1289" s="5" t="str">
        <f>IF(AND(Tabla1[[#This Row],[num_sup]]=1,Tabla1[[#This Row],[num_ta]]=1),"CUMPLE","NO CUMPLE")</f>
        <v>NO CUMPLE</v>
      </c>
    </row>
    <row r="1290" spans="1:25" hidden="1" x14ac:dyDescent="0.25">
      <c r="A1290" t="s">
        <v>7</v>
      </c>
      <c r="B1290" t="s">
        <v>27</v>
      </c>
      <c r="C1290" t="s">
        <v>29</v>
      </c>
      <c r="D1290" t="s">
        <v>15</v>
      </c>
      <c r="E1290" t="s">
        <v>896</v>
      </c>
      <c r="F1290" t="s">
        <v>945</v>
      </c>
      <c r="G1290">
        <v>10609</v>
      </c>
      <c r="H1290" t="s">
        <v>3935</v>
      </c>
      <c r="I1290">
        <v>4</v>
      </c>
      <c r="J1290">
        <v>2024</v>
      </c>
      <c r="K1290">
        <v>202404</v>
      </c>
      <c r="L1290">
        <v>202404</v>
      </c>
      <c r="M1290" t="s">
        <v>1228</v>
      </c>
      <c r="N1290" t="s">
        <v>3013</v>
      </c>
      <c r="O1290" t="s">
        <v>2099</v>
      </c>
      <c r="P1290" t="s">
        <v>3478</v>
      </c>
      <c r="Q1290" s="1">
        <v>45199</v>
      </c>
      <c r="R1290">
        <v>1</v>
      </c>
      <c r="S1290">
        <v>0</v>
      </c>
      <c r="T1290">
        <v>1</v>
      </c>
      <c r="U1290">
        <v>0</v>
      </c>
      <c r="V1290" t="s">
        <v>4015</v>
      </c>
      <c r="W1290" t="str">
        <f>IF(Tabla1[[#This Row],[num_sup]]=1,"CUMPLE SF","NO CUMPLE SF")</f>
        <v>CUMPLE SF</v>
      </c>
      <c r="X1290" t="str">
        <f>IF(Tabla1[[#This Row],[num_ta]]=1,"SI CUMPLE TA","NO CUMPLE TA")</f>
        <v>NO CUMPLE TA</v>
      </c>
      <c r="Y1290" s="5" t="str">
        <f>IF(AND(Tabla1[[#This Row],[num_sup]]=1,Tabla1[[#This Row],[num_ta]]=1),"CUMPLE","NO CUMPLE")</f>
        <v>NO CUMPLE</v>
      </c>
    </row>
    <row r="1291" spans="1:25" hidden="1" x14ac:dyDescent="0.25">
      <c r="A1291" t="s">
        <v>7</v>
      </c>
      <c r="B1291" t="s">
        <v>27</v>
      </c>
      <c r="C1291" t="s">
        <v>29</v>
      </c>
      <c r="D1291" t="s">
        <v>15</v>
      </c>
      <c r="E1291" t="s">
        <v>896</v>
      </c>
      <c r="F1291" t="s">
        <v>1003</v>
      </c>
      <c r="G1291">
        <v>10609</v>
      </c>
      <c r="H1291" t="s">
        <v>3935</v>
      </c>
      <c r="I1291">
        <v>4</v>
      </c>
      <c r="J1291">
        <v>2024</v>
      </c>
      <c r="K1291">
        <v>202404</v>
      </c>
      <c r="L1291">
        <v>202404</v>
      </c>
      <c r="M1291" t="s">
        <v>1631</v>
      </c>
      <c r="N1291" t="s">
        <v>2264</v>
      </c>
      <c r="O1291" t="s">
        <v>1692</v>
      </c>
      <c r="P1291" t="s">
        <v>3483</v>
      </c>
      <c r="Q1291" s="1">
        <v>45187</v>
      </c>
      <c r="R1291">
        <v>1</v>
      </c>
      <c r="S1291">
        <v>0</v>
      </c>
      <c r="T1291">
        <v>1</v>
      </c>
      <c r="U1291">
        <v>0</v>
      </c>
      <c r="V1291" t="s">
        <v>4015</v>
      </c>
      <c r="W1291" t="str">
        <f>IF(Tabla1[[#This Row],[num_sup]]=1,"CUMPLE SF","NO CUMPLE SF")</f>
        <v>CUMPLE SF</v>
      </c>
      <c r="X1291" t="str">
        <f>IF(Tabla1[[#This Row],[num_ta]]=1,"SI CUMPLE TA","NO CUMPLE TA")</f>
        <v>NO CUMPLE TA</v>
      </c>
      <c r="Y1291" s="5" t="str">
        <f>IF(AND(Tabla1[[#This Row],[num_sup]]=1,Tabla1[[#This Row],[num_ta]]=1),"CUMPLE","NO CUMPLE")</f>
        <v>NO CUMPLE</v>
      </c>
    </row>
    <row r="1292" spans="1:25" hidden="1" x14ac:dyDescent="0.25">
      <c r="A1292" t="s">
        <v>7</v>
      </c>
      <c r="B1292" t="s">
        <v>27</v>
      </c>
      <c r="C1292" t="s">
        <v>29</v>
      </c>
      <c r="D1292" t="s">
        <v>15</v>
      </c>
      <c r="E1292" t="s">
        <v>896</v>
      </c>
      <c r="F1292" t="s">
        <v>1003</v>
      </c>
      <c r="G1292">
        <v>10609</v>
      </c>
      <c r="H1292" t="s">
        <v>3935</v>
      </c>
      <c r="I1292">
        <v>4</v>
      </c>
      <c r="J1292">
        <v>2024</v>
      </c>
      <c r="K1292">
        <v>202404</v>
      </c>
      <c r="L1292">
        <v>202404</v>
      </c>
      <c r="M1292" t="s">
        <v>1224</v>
      </c>
      <c r="N1292" t="s">
        <v>1743</v>
      </c>
      <c r="O1292" t="s">
        <v>1743</v>
      </c>
      <c r="P1292" t="s">
        <v>3475</v>
      </c>
      <c r="Q1292" s="1">
        <v>45180</v>
      </c>
      <c r="R1292">
        <v>1</v>
      </c>
      <c r="S1292">
        <v>0</v>
      </c>
      <c r="T1292">
        <v>1</v>
      </c>
      <c r="U1292">
        <v>0</v>
      </c>
      <c r="V1292" t="s">
        <v>4015</v>
      </c>
      <c r="W1292" t="str">
        <f>IF(Tabla1[[#This Row],[num_sup]]=1,"CUMPLE SF","NO CUMPLE SF")</f>
        <v>CUMPLE SF</v>
      </c>
      <c r="X1292" t="str">
        <f>IF(Tabla1[[#This Row],[num_ta]]=1,"SI CUMPLE TA","NO CUMPLE TA")</f>
        <v>NO CUMPLE TA</v>
      </c>
      <c r="Y1292" s="5" t="str">
        <f>IF(AND(Tabla1[[#This Row],[num_sup]]=1,Tabla1[[#This Row],[num_ta]]=1),"CUMPLE","NO CUMPLE")</f>
        <v>NO CUMPLE</v>
      </c>
    </row>
    <row r="1293" spans="1:25" hidden="1" x14ac:dyDescent="0.25">
      <c r="A1293" t="s">
        <v>7</v>
      </c>
      <c r="B1293" t="s">
        <v>27</v>
      </c>
      <c r="C1293" t="s">
        <v>29</v>
      </c>
      <c r="D1293" t="s">
        <v>15</v>
      </c>
      <c r="E1293" t="s">
        <v>896</v>
      </c>
      <c r="F1293" t="s">
        <v>896</v>
      </c>
      <c r="G1293">
        <v>10609</v>
      </c>
      <c r="H1293" t="s">
        <v>3935</v>
      </c>
      <c r="I1293">
        <v>4</v>
      </c>
      <c r="J1293">
        <v>2024</v>
      </c>
      <c r="K1293">
        <v>202404</v>
      </c>
      <c r="L1293">
        <v>202404</v>
      </c>
      <c r="M1293" t="s">
        <v>1232</v>
      </c>
      <c r="N1293" t="s">
        <v>1785</v>
      </c>
      <c r="O1293" t="s">
        <v>3474</v>
      </c>
      <c r="P1293" t="s">
        <v>3473</v>
      </c>
      <c r="Q1293" s="1">
        <v>45188</v>
      </c>
      <c r="R1293">
        <v>1</v>
      </c>
      <c r="S1293">
        <v>0</v>
      </c>
      <c r="T1293">
        <v>0</v>
      </c>
      <c r="U1293">
        <v>0</v>
      </c>
      <c r="V1293" t="s">
        <v>4015</v>
      </c>
      <c r="W1293" t="str">
        <f>IF(Tabla1[[#This Row],[num_sup]]=1,"CUMPLE SF","NO CUMPLE SF")</f>
        <v>NO CUMPLE SF</v>
      </c>
      <c r="X1293" t="str">
        <f>IF(Tabla1[[#This Row],[num_ta]]=1,"SI CUMPLE TA","NO CUMPLE TA")</f>
        <v>NO CUMPLE TA</v>
      </c>
      <c r="Y1293" s="5" t="str">
        <f>IF(AND(Tabla1[[#This Row],[num_sup]]=1,Tabla1[[#This Row],[num_ta]]=1),"CUMPLE","NO CUMPLE")</f>
        <v>NO CUMPLE</v>
      </c>
    </row>
    <row r="1294" spans="1:25" hidden="1" x14ac:dyDescent="0.25">
      <c r="A1294" t="s">
        <v>7</v>
      </c>
      <c r="B1294" t="s">
        <v>27</v>
      </c>
      <c r="C1294" t="s">
        <v>29</v>
      </c>
      <c r="D1294" t="s">
        <v>15</v>
      </c>
      <c r="E1294" t="s">
        <v>896</v>
      </c>
      <c r="F1294" t="s">
        <v>896</v>
      </c>
      <c r="G1294">
        <v>10609</v>
      </c>
      <c r="H1294" t="s">
        <v>3935</v>
      </c>
      <c r="I1294">
        <v>4</v>
      </c>
      <c r="J1294">
        <v>2024</v>
      </c>
      <c r="K1294">
        <v>202404</v>
      </c>
      <c r="L1294">
        <v>202404</v>
      </c>
      <c r="M1294" t="s">
        <v>1231</v>
      </c>
      <c r="N1294" t="s">
        <v>1738</v>
      </c>
      <c r="O1294" t="s">
        <v>2868</v>
      </c>
      <c r="P1294" t="s">
        <v>3472</v>
      </c>
      <c r="Q1294" s="1">
        <v>45189</v>
      </c>
      <c r="R1294">
        <v>1</v>
      </c>
      <c r="S1294">
        <v>0</v>
      </c>
      <c r="T1294">
        <v>0</v>
      </c>
      <c r="U1294">
        <v>0</v>
      </c>
      <c r="V1294" t="s">
        <v>4015</v>
      </c>
      <c r="W1294" t="str">
        <f>IF(Tabla1[[#This Row],[num_sup]]=1,"CUMPLE SF","NO CUMPLE SF")</f>
        <v>NO CUMPLE SF</v>
      </c>
      <c r="X1294" t="str">
        <f>IF(Tabla1[[#This Row],[num_ta]]=1,"SI CUMPLE TA","NO CUMPLE TA")</f>
        <v>NO CUMPLE TA</v>
      </c>
      <c r="Y1294" s="5" t="str">
        <f>IF(AND(Tabla1[[#This Row],[num_sup]]=1,Tabla1[[#This Row],[num_ta]]=1),"CUMPLE","NO CUMPLE")</f>
        <v>NO CUMPLE</v>
      </c>
    </row>
    <row r="1295" spans="1:25" hidden="1" x14ac:dyDescent="0.25">
      <c r="A1295" t="s">
        <v>7</v>
      </c>
      <c r="B1295" t="s">
        <v>27</v>
      </c>
      <c r="C1295" t="s">
        <v>29</v>
      </c>
      <c r="D1295" t="s">
        <v>15</v>
      </c>
      <c r="E1295" t="s">
        <v>896</v>
      </c>
      <c r="F1295" t="s">
        <v>896</v>
      </c>
      <c r="G1295">
        <v>10609</v>
      </c>
      <c r="H1295" t="s">
        <v>3935</v>
      </c>
      <c r="I1295">
        <v>4</v>
      </c>
      <c r="J1295">
        <v>2024</v>
      </c>
      <c r="K1295">
        <v>202404</v>
      </c>
      <c r="L1295">
        <v>202404</v>
      </c>
      <c r="M1295" t="s">
        <v>1225</v>
      </c>
      <c r="N1295" t="s">
        <v>1743</v>
      </c>
      <c r="O1295" t="s">
        <v>3329</v>
      </c>
      <c r="P1295" t="s">
        <v>2299</v>
      </c>
      <c r="Q1295" s="1">
        <v>45202</v>
      </c>
      <c r="R1295">
        <v>1</v>
      </c>
      <c r="S1295">
        <v>0</v>
      </c>
      <c r="T1295">
        <v>0</v>
      </c>
      <c r="U1295">
        <v>0</v>
      </c>
      <c r="V1295" t="s">
        <v>4015</v>
      </c>
      <c r="W1295" t="str">
        <f>IF(Tabla1[[#This Row],[num_sup]]=1,"CUMPLE SF","NO CUMPLE SF")</f>
        <v>NO CUMPLE SF</v>
      </c>
      <c r="X1295" t="str">
        <f>IF(Tabla1[[#This Row],[num_ta]]=1,"SI CUMPLE TA","NO CUMPLE TA")</f>
        <v>NO CUMPLE TA</v>
      </c>
      <c r="Y1295" s="5" t="str">
        <f>IF(AND(Tabla1[[#This Row],[num_sup]]=1,Tabla1[[#This Row],[num_ta]]=1),"CUMPLE","NO CUMPLE")</f>
        <v>NO CUMPLE</v>
      </c>
    </row>
    <row r="1296" spans="1:25" hidden="1" x14ac:dyDescent="0.25">
      <c r="A1296" t="s">
        <v>7</v>
      </c>
      <c r="B1296" t="s">
        <v>27</v>
      </c>
      <c r="C1296" t="s">
        <v>29</v>
      </c>
      <c r="D1296" t="s">
        <v>15</v>
      </c>
      <c r="E1296" t="s">
        <v>29</v>
      </c>
      <c r="F1296" t="s">
        <v>29</v>
      </c>
      <c r="G1296">
        <v>10609</v>
      </c>
      <c r="H1296" t="s">
        <v>3935</v>
      </c>
      <c r="I1296">
        <v>4</v>
      </c>
      <c r="J1296">
        <v>2024</v>
      </c>
      <c r="K1296">
        <v>202404</v>
      </c>
      <c r="L1296">
        <v>202404</v>
      </c>
      <c r="M1296" t="s">
        <v>1233</v>
      </c>
      <c r="N1296" t="s">
        <v>1815</v>
      </c>
      <c r="O1296" t="s">
        <v>2870</v>
      </c>
      <c r="P1296" t="s">
        <v>3471</v>
      </c>
      <c r="Q1296" s="1">
        <v>45181</v>
      </c>
      <c r="R1296">
        <v>1</v>
      </c>
      <c r="S1296">
        <v>0</v>
      </c>
      <c r="T1296">
        <v>1</v>
      </c>
      <c r="U1296">
        <v>0</v>
      </c>
      <c r="V1296" t="s">
        <v>4015</v>
      </c>
      <c r="W1296" t="str">
        <f>IF(Tabla1[[#This Row],[num_sup]]=1,"CUMPLE SF","NO CUMPLE SF")</f>
        <v>CUMPLE SF</v>
      </c>
      <c r="X1296" t="str">
        <f>IF(Tabla1[[#This Row],[num_ta]]=1,"SI CUMPLE TA","NO CUMPLE TA")</f>
        <v>NO CUMPLE TA</v>
      </c>
      <c r="Y1296" s="5" t="str">
        <f>IF(AND(Tabla1[[#This Row],[num_sup]]=1,Tabla1[[#This Row],[num_ta]]=1),"CUMPLE","NO CUMPLE")</f>
        <v>NO CUMPLE</v>
      </c>
    </row>
    <row r="1297" spans="1:25" hidden="1" x14ac:dyDescent="0.25">
      <c r="A1297" t="s">
        <v>7</v>
      </c>
      <c r="B1297" t="s">
        <v>27</v>
      </c>
      <c r="C1297" t="s">
        <v>29</v>
      </c>
      <c r="D1297" t="s">
        <v>15</v>
      </c>
      <c r="E1297" t="s">
        <v>40</v>
      </c>
      <c r="F1297" t="s">
        <v>3958</v>
      </c>
      <c r="G1297">
        <v>10609</v>
      </c>
      <c r="H1297" t="s">
        <v>3935</v>
      </c>
      <c r="I1297">
        <v>4</v>
      </c>
      <c r="J1297">
        <v>2024</v>
      </c>
      <c r="K1297">
        <v>202404</v>
      </c>
      <c r="L1297">
        <v>202404</v>
      </c>
      <c r="M1297" t="s">
        <v>1226</v>
      </c>
      <c r="N1297" t="s">
        <v>1733</v>
      </c>
      <c r="O1297" t="s">
        <v>1692</v>
      </c>
      <c r="P1297" t="s">
        <v>3476</v>
      </c>
      <c r="Q1297" s="1">
        <v>45199</v>
      </c>
      <c r="R1297">
        <v>1</v>
      </c>
      <c r="S1297">
        <v>0</v>
      </c>
      <c r="T1297">
        <v>0</v>
      </c>
      <c r="U1297">
        <v>0</v>
      </c>
      <c r="V1297" t="s">
        <v>4015</v>
      </c>
      <c r="W1297" t="str">
        <f>IF(Tabla1[[#This Row],[num_sup]]=1,"CUMPLE SF","NO CUMPLE SF")</f>
        <v>NO CUMPLE SF</v>
      </c>
      <c r="X1297" t="str">
        <f>IF(Tabla1[[#This Row],[num_ta]]=1,"SI CUMPLE TA","NO CUMPLE TA")</f>
        <v>NO CUMPLE TA</v>
      </c>
      <c r="Y1297" s="5" t="str">
        <f>IF(AND(Tabla1[[#This Row],[num_sup]]=1,Tabla1[[#This Row],[num_ta]]=1),"CUMPLE","NO CUMPLE")</f>
        <v>NO CUMPLE</v>
      </c>
    </row>
    <row r="1298" spans="1:25" hidden="1" x14ac:dyDescent="0.25">
      <c r="A1298" t="s">
        <v>7</v>
      </c>
      <c r="B1298" t="s">
        <v>27</v>
      </c>
      <c r="C1298" t="s">
        <v>29</v>
      </c>
      <c r="D1298" t="s">
        <v>15</v>
      </c>
      <c r="E1298" t="s">
        <v>40</v>
      </c>
      <c r="F1298" t="s">
        <v>495</v>
      </c>
      <c r="G1298">
        <v>10609</v>
      </c>
      <c r="H1298" t="s">
        <v>3935</v>
      </c>
      <c r="I1298">
        <v>4</v>
      </c>
      <c r="J1298">
        <v>2024</v>
      </c>
      <c r="K1298">
        <v>202404</v>
      </c>
      <c r="L1298">
        <v>202404</v>
      </c>
      <c r="M1298" t="s">
        <v>1234</v>
      </c>
      <c r="N1298" t="s">
        <v>2037</v>
      </c>
      <c r="O1298" t="s">
        <v>3482</v>
      </c>
      <c r="P1298" t="s">
        <v>3481</v>
      </c>
      <c r="Q1298" s="1">
        <v>45174</v>
      </c>
      <c r="R1298">
        <v>1</v>
      </c>
      <c r="S1298">
        <v>0</v>
      </c>
      <c r="T1298">
        <v>1</v>
      </c>
      <c r="U1298">
        <v>0</v>
      </c>
      <c r="V1298" t="s">
        <v>4015</v>
      </c>
      <c r="W1298" t="str">
        <f>IF(Tabla1[[#This Row],[num_sup]]=1,"CUMPLE SF","NO CUMPLE SF")</f>
        <v>CUMPLE SF</v>
      </c>
      <c r="X1298" t="str">
        <f>IF(Tabla1[[#This Row],[num_ta]]=1,"SI CUMPLE TA","NO CUMPLE TA")</f>
        <v>NO CUMPLE TA</v>
      </c>
      <c r="Y1298" s="5" t="str">
        <f>IF(AND(Tabla1[[#This Row],[num_sup]]=1,Tabla1[[#This Row],[num_ta]]=1),"CUMPLE","NO CUMPLE")</f>
        <v>NO CUMPLE</v>
      </c>
    </row>
    <row r="1299" spans="1:25" hidden="1" x14ac:dyDescent="0.25">
      <c r="A1299" t="s">
        <v>7</v>
      </c>
      <c r="B1299" t="s">
        <v>27</v>
      </c>
      <c r="C1299" t="s">
        <v>30</v>
      </c>
      <c r="D1299" t="s">
        <v>15</v>
      </c>
      <c r="E1299" t="s">
        <v>91</v>
      </c>
      <c r="F1299" t="s">
        <v>446</v>
      </c>
      <c r="G1299">
        <v>10601</v>
      </c>
      <c r="H1299" t="s">
        <v>3935</v>
      </c>
      <c r="I1299">
        <v>4</v>
      </c>
      <c r="J1299">
        <v>2024</v>
      </c>
      <c r="K1299">
        <v>202404</v>
      </c>
      <c r="L1299">
        <v>202404</v>
      </c>
      <c r="M1299" t="s">
        <v>786</v>
      </c>
      <c r="N1299" t="s">
        <v>1682</v>
      </c>
      <c r="O1299" t="s">
        <v>1750</v>
      </c>
      <c r="P1299" t="s">
        <v>3470</v>
      </c>
      <c r="Q1299" s="1">
        <v>45184</v>
      </c>
      <c r="R1299">
        <v>1</v>
      </c>
      <c r="S1299">
        <v>0</v>
      </c>
      <c r="T1299">
        <v>1</v>
      </c>
      <c r="U1299">
        <v>0</v>
      </c>
      <c r="V1299" t="s">
        <v>4015</v>
      </c>
      <c r="W1299" t="str">
        <f>IF(Tabla1[[#This Row],[num_sup]]=1,"CUMPLE SF","NO CUMPLE SF")</f>
        <v>CUMPLE SF</v>
      </c>
      <c r="X1299" t="str">
        <f>IF(Tabla1[[#This Row],[num_ta]]=1,"SI CUMPLE TA","NO CUMPLE TA")</f>
        <v>NO CUMPLE TA</v>
      </c>
      <c r="Y1299" s="5" t="str">
        <f>IF(AND(Tabla1[[#This Row],[num_sup]]=1,Tabla1[[#This Row],[num_ta]]=1),"CUMPLE","NO CUMPLE")</f>
        <v>NO CUMPLE</v>
      </c>
    </row>
    <row r="1300" spans="1:25" hidden="1" x14ac:dyDescent="0.25">
      <c r="A1300" t="s">
        <v>7</v>
      </c>
      <c r="B1300" t="s">
        <v>27</v>
      </c>
      <c r="C1300" t="s">
        <v>80</v>
      </c>
      <c r="D1300" t="s">
        <v>15</v>
      </c>
      <c r="E1300" t="s">
        <v>80</v>
      </c>
      <c r="F1300" t="s">
        <v>80</v>
      </c>
      <c r="G1300">
        <v>10611</v>
      </c>
      <c r="H1300" t="s">
        <v>3935</v>
      </c>
      <c r="I1300">
        <v>4</v>
      </c>
      <c r="J1300">
        <v>2024</v>
      </c>
      <c r="K1300">
        <v>202404</v>
      </c>
      <c r="L1300">
        <v>202404</v>
      </c>
      <c r="M1300" t="s">
        <v>1223</v>
      </c>
      <c r="N1300" t="s">
        <v>2138</v>
      </c>
      <c r="O1300" t="s">
        <v>1937</v>
      </c>
      <c r="P1300" t="s">
        <v>3469</v>
      </c>
      <c r="Q1300" s="1">
        <v>45199</v>
      </c>
      <c r="R1300">
        <v>1</v>
      </c>
      <c r="S1300">
        <v>0</v>
      </c>
      <c r="T1300">
        <v>1</v>
      </c>
      <c r="U1300">
        <v>0</v>
      </c>
      <c r="V1300" t="s">
        <v>4015</v>
      </c>
      <c r="W1300" t="str">
        <f>IF(Tabla1[[#This Row],[num_sup]]=1,"CUMPLE SF","NO CUMPLE SF")</f>
        <v>CUMPLE SF</v>
      </c>
      <c r="X1300" t="str">
        <f>IF(Tabla1[[#This Row],[num_ta]]=1,"SI CUMPLE TA","NO CUMPLE TA")</f>
        <v>NO CUMPLE TA</v>
      </c>
      <c r="Y1300" s="5" t="str">
        <f>IF(AND(Tabla1[[#This Row],[num_sup]]=1,Tabla1[[#This Row],[num_ta]]=1),"CUMPLE","NO CUMPLE")</f>
        <v>NO CUMPLE</v>
      </c>
    </row>
    <row r="1301" spans="1:25" hidden="1" x14ac:dyDescent="0.25">
      <c r="A1301" t="s">
        <v>7</v>
      </c>
      <c r="B1301" t="s">
        <v>27</v>
      </c>
      <c r="C1301" t="s">
        <v>31</v>
      </c>
      <c r="D1301" t="s">
        <v>15</v>
      </c>
      <c r="E1301" t="s">
        <v>108</v>
      </c>
      <c r="F1301" t="s">
        <v>994</v>
      </c>
      <c r="G1301">
        <v>10612</v>
      </c>
      <c r="H1301" t="s">
        <v>3935</v>
      </c>
      <c r="I1301">
        <v>4</v>
      </c>
      <c r="J1301">
        <v>2024</v>
      </c>
      <c r="K1301">
        <v>202404</v>
      </c>
      <c r="L1301">
        <v>202404</v>
      </c>
      <c r="M1301" t="s">
        <v>1219</v>
      </c>
      <c r="N1301" t="s">
        <v>2113</v>
      </c>
      <c r="O1301" t="s">
        <v>1707</v>
      </c>
      <c r="P1301" t="s">
        <v>3468</v>
      </c>
      <c r="Q1301" s="1">
        <v>45184</v>
      </c>
      <c r="R1301">
        <v>1</v>
      </c>
      <c r="S1301">
        <v>0</v>
      </c>
      <c r="T1301">
        <v>1</v>
      </c>
      <c r="U1301">
        <v>0</v>
      </c>
      <c r="V1301" t="s">
        <v>4015</v>
      </c>
      <c r="W1301" t="str">
        <f>IF(Tabla1[[#This Row],[num_sup]]=1,"CUMPLE SF","NO CUMPLE SF")</f>
        <v>CUMPLE SF</v>
      </c>
      <c r="X1301" t="str">
        <f>IF(Tabla1[[#This Row],[num_ta]]=1,"SI CUMPLE TA","NO CUMPLE TA")</f>
        <v>NO CUMPLE TA</v>
      </c>
      <c r="Y1301" s="5" t="str">
        <f>IF(AND(Tabla1[[#This Row],[num_sup]]=1,Tabla1[[#This Row],[num_ta]]=1),"CUMPLE","NO CUMPLE")</f>
        <v>NO CUMPLE</v>
      </c>
    </row>
    <row r="1302" spans="1:25" hidden="1" x14ac:dyDescent="0.25">
      <c r="A1302" t="s">
        <v>7</v>
      </c>
      <c r="B1302" t="s">
        <v>27</v>
      </c>
      <c r="C1302" t="s">
        <v>31</v>
      </c>
      <c r="D1302" t="s">
        <v>15</v>
      </c>
      <c r="E1302" t="s">
        <v>108</v>
      </c>
      <c r="F1302" t="s">
        <v>890</v>
      </c>
      <c r="G1302">
        <v>10612</v>
      </c>
      <c r="H1302" t="s">
        <v>3935</v>
      </c>
      <c r="I1302">
        <v>4</v>
      </c>
      <c r="J1302">
        <v>2024</v>
      </c>
      <c r="K1302">
        <v>202404</v>
      </c>
      <c r="L1302">
        <v>202404</v>
      </c>
      <c r="M1302" t="s">
        <v>1222</v>
      </c>
      <c r="N1302" t="s">
        <v>1677</v>
      </c>
      <c r="O1302" t="s">
        <v>1764</v>
      </c>
      <c r="P1302" t="s">
        <v>3467</v>
      </c>
      <c r="Q1302" s="1">
        <v>45177</v>
      </c>
      <c r="R1302">
        <v>1</v>
      </c>
      <c r="S1302">
        <v>0</v>
      </c>
      <c r="T1302">
        <v>1</v>
      </c>
      <c r="U1302">
        <v>0</v>
      </c>
      <c r="V1302" t="s">
        <v>4015</v>
      </c>
      <c r="W1302" t="str">
        <f>IF(Tabla1[[#This Row],[num_sup]]=1,"CUMPLE SF","NO CUMPLE SF")</f>
        <v>CUMPLE SF</v>
      </c>
      <c r="X1302" t="str">
        <f>IF(Tabla1[[#This Row],[num_ta]]=1,"SI CUMPLE TA","NO CUMPLE TA")</f>
        <v>NO CUMPLE TA</v>
      </c>
      <c r="Y1302" s="5" t="str">
        <f>IF(AND(Tabla1[[#This Row],[num_sup]]=1,Tabla1[[#This Row],[num_ta]]=1),"CUMPLE","NO CUMPLE")</f>
        <v>NO CUMPLE</v>
      </c>
    </row>
    <row r="1303" spans="1:25" hidden="1" x14ac:dyDescent="0.25">
      <c r="A1303" t="s">
        <v>7</v>
      </c>
      <c r="B1303" t="s">
        <v>27</v>
      </c>
      <c r="C1303" t="s">
        <v>31</v>
      </c>
      <c r="D1303" t="s">
        <v>15</v>
      </c>
      <c r="E1303" t="s">
        <v>108</v>
      </c>
      <c r="F1303" t="s">
        <v>890</v>
      </c>
      <c r="G1303">
        <v>10612</v>
      </c>
      <c r="H1303" t="s">
        <v>3935</v>
      </c>
      <c r="I1303">
        <v>4</v>
      </c>
      <c r="J1303">
        <v>2024</v>
      </c>
      <c r="K1303">
        <v>202404</v>
      </c>
      <c r="L1303">
        <v>202404</v>
      </c>
      <c r="M1303" t="s">
        <v>1221</v>
      </c>
      <c r="N1303" t="s">
        <v>2134</v>
      </c>
      <c r="O1303" t="s">
        <v>1731</v>
      </c>
      <c r="P1303" t="s">
        <v>2301</v>
      </c>
      <c r="Q1303" s="1">
        <v>45181</v>
      </c>
      <c r="R1303">
        <v>1</v>
      </c>
      <c r="S1303">
        <v>0</v>
      </c>
      <c r="T1303">
        <v>1</v>
      </c>
      <c r="U1303">
        <v>0</v>
      </c>
      <c r="V1303" t="s">
        <v>4015</v>
      </c>
      <c r="W1303" t="str">
        <f>IF(Tabla1[[#This Row],[num_sup]]=1,"CUMPLE SF","NO CUMPLE SF")</f>
        <v>CUMPLE SF</v>
      </c>
      <c r="X1303" t="str">
        <f>IF(Tabla1[[#This Row],[num_ta]]=1,"SI CUMPLE TA","NO CUMPLE TA")</f>
        <v>NO CUMPLE TA</v>
      </c>
      <c r="Y1303" s="5" t="str">
        <f>IF(AND(Tabla1[[#This Row],[num_sup]]=1,Tabla1[[#This Row],[num_ta]]=1),"CUMPLE","NO CUMPLE")</f>
        <v>NO CUMPLE</v>
      </c>
    </row>
    <row r="1304" spans="1:25" hidden="1" x14ac:dyDescent="0.25">
      <c r="A1304" t="s">
        <v>7</v>
      </c>
      <c r="B1304" t="s">
        <v>27</v>
      </c>
      <c r="C1304" t="s">
        <v>31</v>
      </c>
      <c r="D1304" t="s">
        <v>15</v>
      </c>
      <c r="E1304" t="s">
        <v>108</v>
      </c>
      <c r="F1304" t="s">
        <v>890</v>
      </c>
      <c r="G1304">
        <v>10612</v>
      </c>
      <c r="H1304" t="s">
        <v>3935</v>
      </c>
      <c r="I1304">
        <v>4</v>
      </c>
      <c r="J1304">
        <v>2024</v>
      </c>
      <c r="K1304">
        <v>202404</v>
      </c>
      <c r="L1304">
        <v>202404</v>
      </c>
      <c r="M1304" t="s">
        <v>1220</v>
      </c>
      <c r="N1304" t="s">
        <v>1860</v>
      </c>
      <c r="O1304" t="s">
        <v>1681</v>
      </c>
      <c r="P1304" t="s">
        <v>3466</v>
      </c>
      <c r="Q1304" s="1">
        <v>45183</v>
      </c>
      <c r="R1304">
        <v>1</v>
      </c>
      <c r="S1304">
        <v>0</v>
      </c>
      <c r="T1304">
        <v>1</v>
      </c>
      <c r="U1304">
        <v>0</v>
      </c>
      <c r="V1304" t="s">
        <v>4015</v>
      </c>
      <c r="W1304" t="str">
        <f>IF(Tabla1[[#This Row],[num_sup]]=1,"CUMPLE SF","NO CUMPLE SF")</f>
        <v>CUMPLE SF</v>
      </c>
      <c r="X1304" t="str">
        <f>IF(Tabla1[[#This Row],[num_ta]]=1,"SI CUMPLE TA","NO CUMPLE TA")</f>
        <v>NO CUMPLE TA</v>
      </c>
      <c r="Y1304" s="5" t="str">
        <f>IF(AND(Tabla1[[#This Row],[num_sup]]=1,Tabla1[[#This Row],[num_ta]]=1),"CUMPLE","NO CUMPLE")</f>
        <v>NO CUMPLE</v>
      </c>
    </row>
    <row r="1305" spans="1:25" hidden="1" x14ac:dyDescent="0.25">
      <c r="A1305" t="s">
        <v>7</v>
      </c>
      <c r="B1305" t="s">
        <v>14</v>
      </c>
      <c r="C1305" t="s">
        <v>16</v>
      </c>
      <c r="D1305" t="s">
        <v>3998</v>
      </c>
      <c r="E1305" t="s">
        <v>3999</v>
      </c>
      <c r="F1305" t="s">
        <v>4000</v>
      </c>
      <c r="G1305">
        <v>10306</v>
      </c>
      <c r="H1305" t="s">
        <v>3935</v>
      </c>
      <c r="I1305">
        <v>5</v>
      </c>
      <c r="J1305">
        <v>2024</v>
      </c>
      <c r="K1305">
        <v>202405</v>
      </c>
      <c r="L1305">
        <v>202405</v>
      </c>
      <c r="M1305" t="s">
        <v>606</v>
      </c>
      <c r="N1305" t="s">
        <v>1735</v>
      </c>
      <c r="O1305" t="s">
        <v>2505</v>
      </c>
      <c r="P1305" t="s">
        <v>3719</v>
      </c>
      <c r="Q1305" s="1">
        <v>45223</v>
      </c>
      <c r="R1305">
        <v>1</v>
      </c>
      <c r="S1305">
        <v>0</v>
      </c>
      <c r="T1305">
        <v>0</v>
      </c>
      <c r="U1305">
        <v>0</v>
      </c>
      <c r="V1305" t="s">
        <v>4016</v>
      </c>
      <c r="W1305" t="str">
        <f>IF(Tabla1[[#This Row],[num_sup]]=1,"CUMPLE SF","NO CUMPLE SF")</f>
        <v>NO CUMPLE SF</v>
      </c>
      <c r="X1305" t="str">
        <f>IF(Tabla1[[#This Row],[num_ta]]=1,"SI CUMPLE TA","NO CUMPLE TA")</f>
        <v>NO CUMPLE TA</v>
      </c>
      <c r="Y1305" s="5" t="str">
        <f>IF(AND(Tabla1[[#This Row],[num_sup]]=1,Tabla1[[#This Row],[num_ta]]=1),"CUMPLE","NO CUMPLE")</f>
        <v>NO CUMPLE</v>
      </c>
    </row>
    <row r="1306" spans="1:25" hidden="1" x14ac:dyDescent="0.25">
      <c r="A1306" t="s">
        <v>7</v>
      </c>
      <c r="B1306" t="s">
        <v>14</v>
      </c>
      <c r="C1306" t="s">
        <v>16</v>
      </c>
      <c r="D1306" t="s">
        <v>3998</v>
      </c>
      <c r="E1306" t="s">
        <v>3999</v>
      </c>
      <c r="F1306" t="s">
        <v>4000</v>
      </c>
      <c r="G1306">
        <v>10306</v>
      </c>
      <c r="H1306" t="s">
        <v>3935</v>
      </c>
      <c r="I1306">
        <v>5</v>
      </c>
      <c r="J1306">
        <v>2024</v>
      </c>
      <c r="K1306">
        <v>202405</v>
      </c>
      <c r="L1306">
        <v>202405</v>
      </c>
      <c r="M1306" t="s">
        <v>607</v>
      </c>
      <c r="N1306" t="s">
        <v>3718</v>
      </c>
      <c r="O1306" t="s">
        <v>2139</v>
      </c>
      <c r="P1306" t="s">
        <v>3717</v>
      </c>
      <c r="Q1306" s="1">
        <v>45232</v>
      </c>
      <c r="R1306">
        <v>1</v>
      </c>
      <c r="S1306">
        <v>0</v>
      </c>
      <c r="T1306">
        <v>0</v>
      </c>
      <c r="U1306">
        <v>0</v>
      </c>
      <c r="V1306" t="s">
        <v>4016</v>
      </c>
      <c r="W1306" t="str">
        <f>IF(Tabla1[[#This Row],[num_sup]]=1,"CUMPLE SF","NO CUMPLE SF")</f>
        <v>NO CUMPLE SF</v>
      </c>
      <c r="X1306" t="str">
        <f>IF(Tabla1[[#This Row],[num_ta]]=1,"SI CUMPLE TA","NO CUMPLE TA")</f>
        <v>NO CUMPLE TA</v>
      </c>
      <c r="Y1306" s="5" t="str">
        <f>IF(AND(Tabla1[[#This Row],[num_sup]]=1,Tabla1[[#This Row],[num_ta]]=1),"CUMPLE","NO CUMPLE")</f>
        <v>NO CUMPLE</v>
      </c>
    </row>
    <row r="1307" spans="1:25" hidden="1" x14ac:dyDescent="0.25">
      <c r="A1307" t="s">
        <v>7</v>
      </c>
      <c r="B1307" t="s">
        <v>14</v>
      </c>
      <c r="C1307" t="s">
        <v>16</v>
      </c>
      <c r="D1307" t="s">
        <v>3998</v>
      </c>
      <c r="E1307" t="s">
        <v>3999</v>
      </c>
      <c r="F1307" t="s">
        <v>4000</v>
      </c>
      <c r="G1307">
        <v>10306</v>
      </c>
      <c r="H1307" t="s">
        <v>3935</v>
      </c>
      <c r="I1307">
        <v>5</v>
      </c>
      <c r="J1307">
        <v>2024</v>
      </c>
      <c r="K1307">
        <v>202405</v>
      </c>
      <c r="L1307">
        <v>202405</v>
      </c>
      <c r="M1307" t="s">
        <v>608</v>
      </c>
      <c r="N1307" t="s">
        <v>1735</v>
      </c>
      <c r="O1307" t="s">
        <v>1911</v>
      </c>
      <c r="P1307" t="s">
        <v>3716</v>
      </c>
      <c r="Q1307" s="1">
        <v>45232</v>
      </c>
      <c r="R1307">
        <v>1</v>
      </c>
      <c r="S1307">
        <v>0</v>
      </c>
      <c r="T1307">
        <v>0</v>
      </c>
      <c r="U1307">
        <v>0</v>
      </c>
      <c r="V1307" t="s">
        <v>4016</v>
      </c>
      <c r="W1307" t="str">
        <f>IF(Tabla1[[#This Row],[num_sup]]=1,"CUMPLE SF","NO CUMPLE SF")</f>
        <v>NO CUMPLE SF</v>
      </c>
      <c r="X1307" t="str">
        <f>IF(Tabla1[[#This Row],[num_ta]]=1,"SI CUMPLE TA","NO CUMPLE TA")</f>
        <v>NO CUMPLE TA</v>
      </c>
      <c r="Y1307" s="5" t="str">
        <f>IF(AND(Tabla1[[#This Row],[num_sup]]=1,Tabla1[[#This Row],[num_ta]]=1),"CUMPLE","NO CUMPLE")</f>
        <v>NO CUMPLE</v>
      </c>
    </row>
    <row r="1308" spans="1:25" hidden="1" x14ac:dyDescent="0.25">
      <c r="A1308" t="s">
        <v>7</v>
      </c>
      <c r="B1308" t="s">
        <v>14</v>
      </c>
      <c r="C1308" t="s">
        <v>16</v>
      </c>
      <c r="D1308" t="s">
        <v>15</v>
      </c>
      <c r="E1308" t="s">
        <v>108</v>
      </c>
      <c r="F1308" t="s">
        <v>146</v>
      </c>
      <c r="G1308">
        <v>10306</v>
      </c>
      <c r="H1308" t="s">
        <v>3935</v>
      </c>
      <c r="I1308">
        <v>5</v>
      </c>
      <c r="J1308">
        <v>2024</v>
      </c>
      <c r="K1308">
        <v>202405</v>
      </c>
      <c r="L1308">
        <v>202405</v>
      </c>
      <c r="M1308" t="s">
        <v>605</v>
      </c>
      <c r="N1308" t="s">
        <v>2415</v>
      </c>
      <c r="O1308" t="s">
        <v>1745</v>
      </c>
      <c r="P1308" t="s">
        <v>3720</v>
      </c>
      <c r="Q1308" s="1">
        <v>45210</v>
      </c>
      <c r="R1308">
        <v>1</v>
      </c>
      <c r="S1308">
        <v>0</v>
      </c>
      <c r="T1308">
        <v>1</v>
      </c>
      <c r="U1308">
        <v>0</v>
      </c>
      <c r="V1308" t="s">
        <v>4016</v>
      </c>
      <c r="W1308" t="str">
        <f>IF(Tabla1[[#This Row],[num_sup]]=1,"CUMPLE SF","NO CUMPLE SF")</f>
        <v>CUMPLE SF</v>
      </c>
      <c r="X1308" t="str">
        <f>IF(Tabla1[[#This Row],[num_ta]]=1,"SI CUMPLE TA","NO CUMPLE TA")</f>
        <v>NO CUMPLE TA</v>
      </c>
      <c r="Y1308" s="5" t="str">
        <f>IF(AND(Tabla1[[#This Row],[num_sup]]=1,Tabla1[[#This Row],[num_ta]]=1),"CUMPLE","NO CUMPLE")</f>
        <v>NO CUMPLE</v>
      </c>
    </row>
    <row r="1309" spans="1:25" hidden="1" x14ac:dyDescent="0.25">
      <c r="A1309" t="s">
        <v>7</v>
      </c>
      <c r="B1309" t="s">
        <v>14</v>
      </c>
      <c r="C1309" t="s">
        <v>46</v>
      </c>
      <c r="D1309" t="s">
        <v>3998</v>
      </c>
      <c r="E1309" t="s">
        <v>3999</v>
      </c>
      <c r="F1309" t="s">
        <v>4000</v>
      </c>
      <c r="G1309">
        <v>10307</v>
      </c>
      <c r="H1309" t="s">
        <v>3935</v>
      </c>
      <c r="I1309">
        <v>5</v>
      </c>
      <c r="J1309">
        <v>2024</v>
      </c>
      <c r="K1309">
        <v>202405</v>
      </c>
      <c r="L1309">
        <v>202405</v>
      </c>
      <c r="M1309" t="s">
        <v>1659</v>
      </c>
      <c r="N1309" t="s">
        <v>1709</v>
      </c>
      <c r="O1309" t="s">
        <v>3712</v>
      </c>
      <c r="P1309" t="s">
        <v>3711</v>
      </c>
      <c r="Q1309" s="1">
        <v>45217</v>
      </c>
      <c r="R1309">
        <v>1</v>
      </c>
      <c r="S1309">
        <v>0</v>
      </c>
      <c r="T1309">
        <v>0</v>
      </c>
      <c r="U1309">
        <v>0</v>
      </c>
      <c r="V1309" t="s">
        <v>4016</v>
      </c>
      <c r="W1309" t="str">
        <f>IF(Tabla1[[#This Row],[num_sup]]=1,"CUMPLE SF","NO CUMPLE SF")</f>
        <v>NO CUMPLE SF</v>
      </c>
      <c r="X1309" t="str">
        <f>IF(Tabla1[[#This Row],[num_ta]]=1,"SI CUMPLE TA","NO CUMPLE TA")</f>
        <v>NO CUMPLE TA</v>
      </c>
      <c r="Y1309" s="5" t="str">
        <f>IF(AND(Tabla1[[#This Row],[num_sup]]=1,Tabla1[[#This Row],[num_ta]]=1),"CUMPLE","NO CUMPLE")</f>
        <v>NO CUMPLE</v>
      </c>
    </row>
    <row r="1310" spans="1:25" hidden="1" x14ac:dyDescent="0.25">
      <c r="A1310" t="s">
        <v>7</v>
      </c>
      <c r="B1310" t="s">
        <v>14</v>
      </c>
      <c r="C1310" t="s">
        <v>46</v>
      </c>
      <c r="D1310" t="s">
        <v>3998</v>
      </c>
      <c r="E1310" t="s">
        <v>3999</v>
      </c>
      <c r="F1310" t="s">
        <v>4000</v>
      </c>
      <c r="G1310">
        <v>10307</v>
      </c>
      <c r="H1310" t="s">
        <v>3935</v>
      </c>
      <c r="I1310">
        <v>5</v>
      </c>
      <c r="J1310">
        <v>2024</v>
      </c>
      <c r="K1310">
        <v>202405</v>
      </c>
      <c r="L1310">
        <v>202405</v>
      </c>
      <c r="M1310" t="s">
        <v>655</v>
      </c>
      <c r="N1310" t="s">
        <v>3710</v>
      </c>
      <c r="O1310" t="s">
        <v>2570</v>
      </c>
      <c r="P1310" t="s">
        <v>3709</v>
      </c>
      <c r="Q1310" s="1">
        <v>45225</v>
      </c>
      <c r="R1310">
        <v>1</v>
      </c>
      <c r="S1310">
        <v>0</v>
      </c>
      <c r="T1310">
        <v>0</v>
      </c>
      <c r="U1310">
        <v>0</v>
      </c>
      <c r="V1310" t="s">
        <v>4016</v>
      </c>
      <c r="W1310" t="str">
        <f>IF(Tabla1[[#This Row],[num_sup]]=1,"CUMPLE SF","NO CUMPLE SF")</f>
        <v>NO CUMPLE SF</v>
      </c>
      <c r="X1310" t="str">
        <f>IF(Tabla1[[#This Row],[num_ta]]=1,"SI CUMPLE TA","NO CUMPLE TA")</f>
        <v>NO CUMPLE TA</v>
      </c>
      <c r="Y1310" s="5" t="str">
        <f>IF(AND(Tabla1[[#This Row],[num_sup]]=1,Tabla1[[#This Row],[num_ta]]=1),"CUMPLE","NO CUMPLE")</f>
        <v>NO CUMPLE</v>
      </c>
    </row>
    <row r="1311" spans="1:25" hidden="1" x14ac:dyDescent="0.25">
      <c r="A1311" t="s">
        <v>7</v>
      </c>
      <c r="B1311" t="s">
        <v>14</v>
      </c>
      <c r="C1311" t="s">
        <v>46</v>
      </c>
      <c r="D1311" t="s">
        <v>3998</v>
      </c>
      <c r="E1311" t="s">
        <v>3999</v>
      </c>
      <c r="F1311" t="s">
        <v>4000</v>
      </c>
      <c r="G1311">
        <v>10307</v>
      </c>
      <c r="H1311" t="s">
        <v>3935</v>
      </c>
      <c r="I1311">
        <v>5</v>
      </c>
      <c r="J1311">
        <v>2024</v>
      </c>
      <c r="K1311">
        <v>202405</v>
      </c>
      <c r="L1311">
        <v>202405</v>
      </c>
      <c r="M1311" t="s">
        <v>656</v>
      </c>
      <c r="N1311" t="s">
        <v>1703</v>
      </c>
      <c r="O1311" t="s">
        <v>2075</v>
      </c>
      <c r="P1311" t="s">
        <v>3708</v>
      </c>
      <c r="Q1311" s="1">
        <v>45226</v>
      </c>
      <c r="R1311">
        <v>1</v>
      </c>
      <c r="S1311">
        <v>0</v>
      </c>
      <c r="T1311">
        <v>0</v>
      </c>
      <c r="U1311">
        <v>0</v>
      </c>
      <c r="V1311" t="s">
        <v>4016</v>
      </c>
      <c r="W1311" t="str">
        <f>IF(Tabla1[[#This Row],[num_sup]]=1,"CUMPLE SF","NO CUMPLE SF")</f>
        <v>NO CUMPLE SF</v>
      </c>
      <c r="X1311" t="str">
        <f>IF(Tabla1[[#This Row],[num_ta]]=1,"SI CUMPLE TA","NO CUMPLE TA")</f>
        <v>NO CUMPLE TA</v>
      </c>
      <c r="Y1311" s="5" t="str">
        <f>IF(AND(Tabla1[[#This Row],[num_sup]]=1,Tabla1[[#This Row],[num_ta]]=1),"CUMPLE","NO CUMPLE")</f>
        <v>NO CUMPLE</v>
      </c>
    </row>
    <row r="1312" spans="1:25" hidden="1" x14ac:dyDescent="0.25">
      <c r="A1312" t="s">
        <v>7</v>
      </c>
      <c r="B1312" t="s">
        <v>14</v>
      </c>
      <c r="C1312" t="s">
        <v>46</v>
      </c>
      <c r="D1312" t="s">
        <v>15</v>
      </c>
      <c r="E1312" t="s">
        <v>96</v>
      </c>
      <c r="F1312" t="s">
        <v>100</v>
      </c>
      <c r="G1312">
        <v>10307</v>
      </c>
      <c r="H1312" t="s">
        <v>3935</v>
      </c>
      <c r="I1312">
        <v>5</v>
      </c>
      <c r="J1312">
        <v>2024</v>
      </c>
      <c r="K1312">
        <v>202405</v>
      </c>
      <c r="L1312">
        <v>202405</v>
      </c>
      <c r="M1312" t="s">
        <v>653</v>
      </c>
      <c r="N1312" t="s">
        <v>3715</v>
      </c>
      <c r="O1312" t="s">
        <v>2513</v>
      </c>
      <c r="P1312" t="s">
        <v>3714</v>
      </c>
      <c r="Q1312" s="1">
        <v>45204</v>
      </c>
      <c r="R1312">
        <v>1</v>
      </c>
      <c r="S1312">
        <v>0</v>
      </c>
      <c r="T1312">
        <v>1</v>
      </c>
      <c r="U1312">
        <v>0</v>
      </c>
      <c r="V1312" t="s">
        <v>4016</v>
      </c>
      <c r="W1312" t="str">
        <f>IF(Tabla1[[#This Row],[num_sup]]=1,"CUMPLE SF","NO CUMPLE SF")</f>
        <v>CUMPLE SF</v>
      </c>
      <c r="X1312" t="str">
        <f>IF(Tabla1[[#This Row],[num_ta]]=1,"SI CUMPLE TA","NO CUMPLE TA")</f>
        <v>NO CUMPLE TA</v>
      </c>
      <c r="Y1312" s="5" t="str">
        <f>IF(AND(Tabla1[[#This Row],[num_sup]]=1,Tabla1[[#This Row],[num_ta]]=1),"CUMPLE","NO CUMPLE")</f>
        <v>NO CUMPLE</v>
      </c>
    </row>
    <row r="1313" spans="1:25" hidden="1" x14ac:dyDescent="0.25">
      <c r="A1313" t="s">
        <v>7</v>
      </c>
      <c r="B1313" t="s">
        <v>14</v>
      </c>
      <c r="C1313" t="s">
        <v>46</v>
      </c>
      <c r="D1313" t="s">
        <v>15</v>
      </c>
      <c r="E1313" t="s">
        <v>96</v>
      </c>
      <c r="F1313" t="s">
        <v>100</v>
      </c>
      <c r="G1313">
        <v>10307</v>
      </c>
      <c r="H1313" t="s">
        <v>3935</v>
      </c>
      <c r="I1313">
        <v>5</v>
      </c>
      <c r="J1313">
        <v>2024</v>
      </c>
      <c r="K1313">
        <v>202405</v>
      </c>
      <c r="L1313">
        <v>202405</v>
      </c>
      <c r="M1313" t="s">
        <v>3988</v>
      </c>
      <c r="N1313" t="s">
        <v>2771</v>
      </c>
      <c r="O1313" t="s">
        <v>2755</v>
      </c>
      <c r="P1313" t="s">
        <v>3987</v>
      </c>
      <c r="Q1313" s="1">
        <v>45211</v>
      </c>
      <c r="R1313">
        <v>1</v>
      </c>
      <c r="S1313">
        <v>0</v>
      </c>
      <c r="T1313">
        <v>1</v>
      </c>
      <c r="U1313">
        <v>0</v>
      </c>
      <c r="V1313" t="s">
        <v>4016</v>
      </c>
      <c r="W1313" t="str">
        <f>IF(Tabla1[[#This Row],[num_sup]]=1,"CUMPLE SF","NO CUMPLE SF")</f>
        <v>CUMPLE SF</v>
      </c>
      <c r="X1313" t="str">
        <f>IF(Tabla1[[#This Row],[num_ta]]=1,"SI CUMPLE TA","NO CUMPLE TA")</f>
        <v>NO CUMPLE TA</v>
      </c>
      <c r="Y1313" s="5" t="str">
        <f>IF(AND(Tabla1[[#This Row],[num_sup]]=1,Tabla1[[#This Row],[num_ta]]=1),"CUMPLE","NO CUMPLE")</f>
        <v>NO CUMPLE</v>
      </c>
    </row>
    <row r="1314" spans="1:25" hidden="1" x14ac:dyDescent="0.25">
      <c r="A1314" t="s">
        <v>7</v>
      </c>
      <c r="B1314" t="s">
        <v>14</v>
      </c>
      <c r="C1314" t="s">
        <v>46</v>
      </c>
      <c r="D1314" t="s">
        <v>15</v>
      </c>
      <c r="E1314" t="s">
        <v>96</v>
      </c>
      <c r="F1314" t="s">
        <v>100</v>
      </c>
      <c r="G1314">
        <v>10307</v>
      </c>
      <c r="H1314" t="s">
        <v>3935</v>
      </c>
      <c r="I1314">
        <v>5</v>
      </c>
      <c r="J1314">
        <v>2024</v>
      </c>
      <c r="K1314">
        <v>202405</v>
      </c>
      <c r="L1314">
        <v>202405</v>
      </c>
      <c r="M1314" t="s">
        <v>654</v>
      </c>
      <c r="N1314" t="s">
        <v>2911</v>
      </c>
      <c r="O1314" t="s">
        <v>1735</v>
      </c>
      <c r="P1314" t="s">
        <v>3713</v>
      </c>
      <c r="Q1314" s="1">
        <v>45211</v>
      </c>
      <c r="R1314">
        <v>1</v>
      </c>
      <c r="S1314">
        <v>0</v>
      </c>
      <c r="T1314">
        <v>1</v>
      </c>
      <c r="U1314">
        <v>0</v>
      </c>
      <c r="V1314" t="s">
        <v>4016</v>
      </c>
      <c r="W1314" t="str">
        <f>IF(Tabla1[[#This Row],[num_sup]]=1,"CUMPLE SF","NO CUMPLE SF")</f>
        <v>CUMPLE SF</v>
      </c>
      <c r="X1314" t="str">
        <f>IF(Tabla1[[#This Row],[num_ta]]=1,"SI CUMPLE TA","NO CUMPLE TA")</f>
        <v>NO CUMPLE TA</v>
      </c>
      <c r="Y1314" s="5" t="str">
        <f>IF(AND(Tabla1[[#This Row],[num_sup]]=1,Tabla1[[#This Row],[num_ta]]=1),"CUMPLE","NO CUMPLE")</f>
        <v>NO CUMPLE</v>
      </c>
    </row>
    <row r="1315" spans="1:25" hidden="1" x14ac:dyDescent="0.25">
      <c r="A1315" t="s">
        <v>7</v>
      </c>
      <c r="B1315" t="s">
        <v>14</v>
      </c>
      <c r="C1315" t="s">
        <v>59</v>
      </c>
      <c r="D1315" t="s">
        <v>3998</v>
      </c>
      <c r="E1315" t="s">
        <v>3999</v>
      </c>
      <c r="F1315" t="s">
        <v>4000</v>
      </c>
      <c r="G1315">
        <v>10312</v>
      </c>
      <c r="H1315" t="s">
        <v>3935</v>
      </c>
      <c r="I1315">
        <v>5</v>
      </c>
      <c r="J1315">
        <v>2024</v>
      </c>
      <c r="K1315">
        <v>202405</v>
      </c>
      <c r="L1315">
        <v>202405</v>
      </c>
      <c r="M1315" t="s">
        <v>625</v>
      </c>
      <c r="N1315" t="s">
        <v>2387</v>
      </c>
      <c r="O1315" t="s">
        <v>2064</v>
      </c>
      <c r="P1315" t="s">
        <v>3704</v>
      </c>
      <c r="Q1315" s="1">
        <v>45233</v>
      </c>
      <c r="R1315">
        <v>1</v>
      </c>
      <c r="S1315">
        <v>0</v>
      </c>
      <c r="T1315">
        <v>0</v>
      </c>
      <c r="U1315">
        <v>0</v>
      </c>
      <c r="V1315" t="s">
        <v>4016</v>
      </c>
      <c r="W1315" t="str">
        <f>IF(Tabla1[[#This Row],[num_sup]]=1,"CUMPLE SF","NO CUMPLE SF")</f>
        <v>NO CUMPLE SF</v>
      </c>
      <c r="X1315" t="str">
        <f>IF(Tabla1[[#This Row],[num_ta]]=1,"SI CUMPLE TA","NO CUMPLE TA")</f>
        <v>NO CUMPLE TA</v>
      </c>
      <c r="Y1315" s="5" t="str">
        <f>IF(AND(Tabla1[[#This Row],[num_sup]]=1,Tabla1[[#This Row],[num_ta]]=1),"CUMPLE","NO CUMPLE")</f>
        <v>NO CUMPLE</v>
      </c>
    </row>
    <row r="1316" spans="1:25" hidden="1" x14ac:dyDescent="0.25">
      <c r="A1316" t="s">
        <v>7</v>
      </c>
      <c r="B1316" t="s">
        <v>14</v>
      </c>
      <c r="C1316" t="s">
        <v>59</v>
      </c>
      <c r="D1316" t="s">
        <v>15</v>
      </c>
      <c r="E1316" t="s">
        <v>108</v>
      </c>
      <c r="F1316" t="s">
        <v>39</v>
      </c>
      <c r="G1316">
        <v>10312</v>
      </c>
      <c r="H1316" t="s">
        <v>3935</v>
      </c>
      <c r="I1316">
        <v>5</v>
      </c>
      <c r="J1316">
        <v>2024</v>
      </c>
      <c r="K1316">
        <v>202405</v>
      </c>
      <c r="L1316">
        <v>202405</v>
      </c>
      <c r="M1316" t="s">
        <v>623</v>
      </c>
      <c r="N1316" t="s">
        <v>1750</v>
      </c>
      <c r="O1316" t="s">
        <v>1959</v>
      </c>
      <c r="P1316" t="s">
        <v>3706</v>
      </c>
      <c r="Q1316" s="1">
        <v>45222</v>
      </c>
      <c r="R1316">
        <v>1</v>
      </c>
      <c r="S1316">
        <v>0</v>
      </c>
      <c r="T1316">
        <v>1</v>
      </c>
      <c r="U1316">
        <v>0</v>
      </c>
      <c r="V1316" t="s">
        <v>4016</v>
      </c>
      <c r="W1316" t="str">
        <f>IF(Tabla1[[#This Row],[num_sup]]=1,"CUMPLE SF","NO CUMPLE SF")</f>
        <v>CUMPLE SF</v>
      </c>
      <c r="X1316" t="str">
        <f>IF(Tabla1[[#This Row],[num_ta]]=1,"SI CUMPLE TA","NO CUMPLE TA")</f>
        <v>NO CUMPLE TA</v>
      </c>
      <c r="Y1316" s="5" t="str">
        <f>IF(AND(Tabla1[[#This Row],[num_sup]]=1,Tabla1[[#This Row],[num_ta]]=1),"CUMPLE","NO CUMPLE")</f>
        <v>NO CUMPLE</v>
      </c>
    </row>
    <row r="1317" spans="1:25" hidden="1" x14ac:dyDescent="0.25">
      <c r="A1317" t="s">
        <v>7</v>
      </c>
      <c r="B1317" t="s">
        <v>14</v>
      </c>
      <c r="C1317" t="s">
        <v>59</v>
      </c>
      <c r="D1317" t="s">
        <v>15</v>
      </c>
      <c r="E1317" t="s">
        <v>108</v>
      </c>
      <c r="F1317" t="s">
        <v>39</v>
      </c>
      <c r="G1317">
        <v>10312</v>
      </c>
      <c r="H1317" t="s">
        <v>3935</v>
      </c>
      <c r="I1317">
        <v>5</v>
      </c>
      <c r="J1317">
        <v>2024</v>
      </c>
      <c r="K1317">
        <v>202405</v>
      </c>
      <c r="L1317">
        <v>202405</v>
      </c>
      <c r="M1317" t="s">
        <v>624</v>
      </c>
      <c r="N1317" t="s">
        <v>1700</v>
      </c>
      <c r="O1317" t="s">
        <v>1870</v>
      </c>
      <c r="P1317" t="s">
        <v>3705</v>
      </c>
      <c r="Q1317" s="1">
        <v>45223</v>
      </c>
      <c r="R1317">
        <v>1</v>
      </c>
      <c r="S1317">
        <v>0</v>
      </c>
      <c r="T1317">
        <v>1</v>
      </c>
      <c r="U1317">
        <v>0</v>
      </c>
      <c r="V1317" t="s">
        <v>4016</v>
      </c>
      <c r="W1317" t="str">
        <f>IF(Tabla1[[#This Row],[num_sup]]=1,"CUMPLE SF","NO CUMPLE SF")</f>
        <v>CUMPLE SF</v>
      </c>
      <c r="X1317" t="str">
        <f>IF(Tabla1[[#This Row],[num_ta]]=1,"SI CUMPLE TA","NO CUMPLE TA")</f>
        <v>NO CUMPLE TA</v>
      </c>
      <c r="Y1317" s="5" t="str">
        <f>IF(AND(Tabla1[[#This Row],[num_sup]]=1,Tabla1[[#This Row],[num_ta]]=1),"CUMPLE","NO CUMPLE")</f>
        <v>NO CUMPLE</v>
      </c>
    </row>
    <row r="1318" spans="1:25" hidden="1" x14ac:dyDescent="0.25">
      <c r="A1318" t="s">
        <v>7</v>
      </c>
      <c r="B1318" t="s">
        <v>14</v>
      </c>
      <c r="C1318" t="s">
        <v>59</v>
      </c>
      <c r="D1318" t="s">
        <v>15</v>
      </c>
      <c r="E1318" t="s">
        <v>108</v>
      </c>
      <c r="F1318" t="s">
        <v>51</v>
      </c>
      <c r="G1318">
        <v>10312</v>
      </c>
      <c r="H1318" t="s">
        <v>3935</v>
      </c>
      <c r="I1318">
        <v>5</v>
      </c>
      <c r="J1318">
        <v>2024</v>
      </c>
      <c r="K1318">
        <v>202405</v>
      </c>
      <c r="L1318">
        <v>202405</v>
      </c>
      <c r="M1318" t="s">
        <v>621</v>
      </c>
      <c r="N1318" t="s">
        <v>1735</v>
      </c>
      <c r="O1318" t="s">
        <v>1696</v>
      </c>
      <c r="P1318" t="s">
        <v>3707</v>
      </c>
      <c r="Q1318" s="1">
        <v>45212</v>
      </c>
      <c r="R1318">
        <v>1</v>
      </c>
      <c r="S1318">
        <v>0</v>
      </c>
      <c r="T1318">
        <v>1</v>
      </c>
      <c r="U1318">
        <v>0</v>
      </c>
      <c r="V1318" t="s">
        <v>4016</v>
      </c>
      <c r="W1318" t="str">
        <f>IF(Tabla1[[#This Row],[num_sup]]=1,"CUMPLE SF","NO CUMPLE SF")</f>
        <v>CUMPLE SF</v>
      </c>
      <c r="X1318" t="str">
        <f>IF(Tabla1[[#This Row],[num_ta]]=1,"SI CUMPLE TA","NO CUMPLE TA")</f>
        <v>NO CUMPLE TA</v>
      </c>
      <c r="Y1318" s="5" t="str">
        <f>IF(AND(Tabla1[[#This Row],[num_sup]]=1,Tabla1[[#This Row],[num_ta]]=1),"CUMPLE","NO CUMPLE")</f>
        <v>NO CUMPLE</v>
      </c>
    </row>
    <row r="1319" spans="1:25" hidden="1" x14ac:dyDescent="0.25">
      <c r="A1319" t="s">
        <v>7</v>
      </c>
      <c r="B1319" t="s">
        <v>14</v>
      </c>
      <c r="C1319" t="s">
        <v>59</v>
      </c>
      <c r="D1319" t="s">
        <v>15</v>
      </c>
      <c r="E1319" t="s">
        <v>108</v>
      </c>
      <c r="F1319" t="s">
        <v>59</v>
      </c>
      <c r="G1319">
        <v>10312</v>
      </c>
      <c r="H1319" t="s">
        <v>3935</v>
      </c>
      <c r="I1319">
        <v>5</v>
      </c>
      <c r="J1319">
        <v>2024</v>
      </c>
      <c r="K1319">
        <v>202405</v>
      </c>
      <c r="L1319">
        <v>202405</v>
      </c>
      <c r="M1319" t="s">
        <v>622</v>
      </c>
      <c r="N1319" t="s">
        <v>1677</v>
      </c>
      <c r="O1319" t="s">
        <v>1994</v>
      </c>
      <c r="P1319" t="s">
        <v>2864</v>
      </c>
      <c r="Q1319" s="1">
        <v>45219</v>
      </c>
      <c r="R1319">
        <v>1</v>
      </c>
      <c r="S1319">
        <v>0</v>
      </c>
      <c r="T1319">
        <v>1</v>
      </c>
      <c r="U1319">
        <v>0</v>
      </c>
      <c r="V1319" t="s">
        <v>4016</v>
      </c>
      <c r="W1319" t="str">
        <f>IF(Tabla1[[#This Row],[num_sup]]=1,"CUMPLE SF","NO CUMPLE SF")</f>
        <v>CUMPLE SF</v>
      </c>
      <c r="X1319" t="str">
        <f>IF(Tabla1[[#This Row],[num_ta]]=1,"SI CUMPLE TA","NO CUMPLE TA")</f>
        <v>NO CUMPLE TA</v>
      </c>
      <c r="Y1319" s="5" t="str">
        <f>IF(AND(Tabla1[[#This Row],[num_sup]]=1,Tabla1[[#This Row],[num_ta]]=1),"CUMPLE","NO CUMPLE")</f>
        <v>NO CUMPLE</v>
      </c>
    </row>
    <row r="1320" spans="1:25" hidden="1" x14ac:dyDescent="0.25">
      <c r="A1320" t="s">
        <v>7</v>
      </c>
      <c r="B1320" t="s">
        <v>15</v>
      </c>
      <c r="C1320" t="s">
        <v>60</v>
      </c>
      <c r="D1320" t="s">
        <v>15</v>
      </c>
      <c r="E1320" t="s">
        <v>230</v>
      </c>
      <c r="F1320" t="s">
        <v>230</v>
      </c>
      <c r="G1320">
        <v>10103</v>
      </c>
      <c r="H1320" t="s">
        <v>3935</v>
      </c>
      <c r="I1320">
        <v>5</v>
      </c>
      <c r="J1320">
        <v>2024</v>
      </c>
      <c r="K1320">
        <v>202405</v>
      </c>
      <c r="L1320">
        <v>202405</v>
      </c>
      <c r="M1320" t="s">
        <v>1658</v>
      </c>
      <c r="N1320" t="s">
        <v>1838</v>
      </c>
      <c r="O1320" t="s">
        <v>1702</v>
      </c>
      <c r="P1320" t="s">
        <v>3703</v>
      </c>
      <c r="Q1320" s="1">
        <v>45206</v>
      </c>
      <c r="R1320">
        <v>1</v>
      </c>
      <c r="S1320">
        <v>0</v>
      </c>
      <c r="T1320">
        <v>1</v>
      </c>
      <c r="U1320">
        <v>0</v>
      </c>
      <c r="V1320" t="s">
        <v>4016</v>
      </c>
      <c r="W1320" t="str">
        <f>IF(Tabla1[[#This Row],[num_sup]]=1,"CUMPLE SF","NO CUMPLE SF")</f>
        <v>CUMPLE SF</v>
      </c>
      <c r="X1320" t="str">
        <f>IF(Tabla1[[#This Row],[num_ta]]=1,"SI CUMPLE TA","NO CUMPLE TA")</f>
        <v>NO CUMPLE TA</v>
      </c>
      <c r="Y1320" s="5" t="str">
        <f>IF(AND(Tabla1[[#This Row],[num_sup]]=1,Tabla1[[#This Row],[num_ta]]=1),"CUMPLE","NO CUMPLE")</f>
        <v>NO CUMPLE</v>
      </c>
    </row>
    <row r="1321" spans="1:25" hidden="1" x14ac:dyDescent="0.25">
      <c r="A1321" t="s">
        <v>7</v>
      </c>
      <c r="B1321" t="s">
        <v>15</v>
      </c>
      <c r="C1321" t="s">
        <v>60</v>
      </c>
      <c r="D1321" t="s">
        <v>15</v>
      </c>
      <c r="E1321" t="s">
        <v>234</v>
      </c>
      <c r="F1321" t="s">
        <v>235</v>
      </c>
      <c r="G1321">
        <v>10103</v>
      </c>
      <c r="H1321" t="s">
        <v>3935</v>
      </c>
      <c r="I1321">
        <v>5</v>
      </c>
      <c r="J1321">
        <v>2024</v>
      </c>
      <c r="K1321">
        <v>202405</v>
      </c>
      <c r="L1321">
        <v>202405</v>
      </c>
      <c r="M1321" t="s">
        <v>679</v>
      </c>
      <c r="N1321" t="s">
        <v>2661</v>
      </c>
      <c r="O1321" t="s">
        <v>1699</v>
      </c>
      <c r="P1321" t="s">
        <v>3702</v>
      </c>
      <c r="Q1321" s="1">
        <v>45215</v>
      </c>
      <c r="R1321">
        <v>1</v>
      </c>
      <c r="S1321">
        <v>0</v>
      </c>
      <c r="T1321">
        <v>1</v>
      </c>
      <c r="U1321">
        <v>0</v>
      </c>
      <c r="V1321" t="s">
        <v>4016</v>
      </c>
      <c r="W1321" t="str">
        <f>IF(Tabla1[[#This Row],[num_sup]]=1,"CUMPLE SF","NO CUMPLE SF")</f>
        <v>CUMPLE SF</v>
      </c>
      <c r="X1321" t="str">
        <f>IF(Tabla1[[#This Row],[num_ta]]=1,"SI CUMPLE TA","NO CUMPLE TA")</f>
        <v>NO CUMPLE TA</v>
      </c>
      <c r="Y1321" s="5" t="str">
        <f>IF(AND(Tabla1[[#This Row],[num_sup]]=1,Tabla1[[#This Row],[num_ta]]=1),"CUMPLE","NO CUMPLE")</f>
        <v>NO CUMPLE</v>
      </c>
    </row>
    <row r="1322" spans="1:25" hidden="1" x14ac:dyDescent="0.25">
      <c r="A1322" t="s">
        <v>7</v>
      </c>
      <c r="B1322" t="s">
        <v>15</v>
      </c>
      <c r="C1322" t="s">
        <v>15</v>
      </c>
      <c r="D1322" t="s">
        <v>3998</v>
      </c>
      <c r="E1322" t="s">
        <v>3999</v>
      </c>
      <c r="F1322" t="s">
        <v>4000</v>
      </c>
      <c r="G1322">
        <v>10101</v>
      </c>
      <c r="H1322" t="s">
        <v>3935</v>
      </c>
      <c r="I1322">
        <v>5</v>
      </c>
      <c r="J1322">
        <v>2024</v>
      </c>
      <c r="K1322">
        <v>202405</v>
      </c>
      <c r="L1322">
        <v>202405</v>
      </c>
      <c r="M1322" t="s">
        <v>3896</v>
      </c>
      <c r="N1322" t="s">
        <v>2023</v>
      </c>
      <c r="O1322" t="s">
        <v>1681</v>
      </c>
      <c r="P1322" t="s">
        <v>3895</v>
      </c>
      <c r="Q1322" s="1">
        <v>45212</v>
      </c>
      <c r="R1322">
        <v>1</v>
      </c>
      <c r="S1322">
        <v>0</v>
      </c>
      <c r="T1322">
        <v>0</v>
      </c>
      <c r="U1322">
        <v>0</v>
      </c>
      <c r="V1322" t="s">
        <v>4016</v>
      </c>
      <c r="W1322" t="str">
        <f>IF(Tabla1[[#This Row],[num_sup]]=1,"CUMPLE SF","NO CUMPLE SF")</f>
        <v>NO CUMPLE SF</v>
      </c>
      <c r="X1322" t="str">
        <f>IF(Tabla1[[#This Row],[num_ta]]=1,"SI CUMPLE TA","NO CUMPLE TA")</f>
        <v>NO CUMPLE TA</v>
      </c>
      <c r="Y1322" s="5" t="str">
        <f>IF(AND(Tabla1[[#This Row],[num_sup]]=1,Tabla1[[#This Row],[num_ta]]=1),"CUMPLE","NO CUMPLE")</f>
        <v>NO CUMPLE</v>
      </c>
    </row>
    <row r="1323" spans="1:25" hidden="1" x14ac:dyDescent="0.25">
      <c r="A1323" t="s">
        <v>7</v>
      </c>
      <c r="B1323" t="s">
        <v>15</v>
      </c>
      <c r="C1323" t="s">
        <v>15</v>
      </c>
      <c r="D1323" t="s">
        <v>3998</v>
      </c>
      <c r="E1323" t="s">
        <v>3999</v>
      </c>
      <c r="F1323" t="s">
        <v>4000</v>
      </c>
      <c r="G1323">
        <v>10101</v>
      </c>
      <c r="H1323" t="s">
        <v>3935</v>
      </c>
      <c r="I1323">
        <v>5</v>
      </c>
      <c r="J1323">
        <v>2024</v>
      </c>
      <c r="K1323">
        <v>202405</v>
      </c>
      <c r="L1323">
        <v>202405</v>
      </c>
      <c r="M1323" t="s">
        <v>3892</v>
      </c>
      <c r="N1323" t="s">
        <v>3891</v>
      </c>
      <c r="O1323" t="s">
        <v>3890</v>
      </c>
      <c r="P1323" t="s">
        <v>3889</v>
      </c>
      <c r="Q1323" s="1">
        <v>45217</v>
      </c>
      <c r="R1323">
        <v>1</v>
      </c>
      <c r="S1323">
        <v>0</v>
      </c>
      <c r="T1323">
        <v>0</v>
      </c>
      <c r="U1323">
        <v>0</v>
      </c>
      <c r="V1323" t="s">
        <v>4016</v>
      </c>
      <c r="W1323" t="str">
        <f>IF(Tabla1[[#This Row],[num_sup]]=1,"CUMPLE SF","NO CUMPLE SF")</f>
        <v>NO CUMPLE SF</v>
      </c>
      <c r="X1323" t="str">
        <f>IF(Tabla1[[#This Row],[num_ta]]=1,"SI CUMPLE TA","NO CUMPLE TA")</f>
        <v>NO CUMPLE TA</v>
      </c>
      <c r="Y1323" s="5" t="str">
        <f>IF(AND(Tabla1[[#This Row],[num_sup]]=1,Tabla1[[#This Row],[num_ta]]=1),"CUMPLE","NO CUMPLE")</f>
        <v>NO CUMPLE</v>
      </c>
    </row>
    <row r="1324" spans="1:25" hidden="1" x14ac:dyDescent="0.25">
      <c r="A1324" t="s">
        <v>7</v>
      </c>
      <c r="B1324" t="s">
        <v>15</v>
      </c>
      <c r="C1324" t="s">
        <v>15</v>
      </c>
      <c r="D1324" t="s">
        <v>3998</v>
      </c>
      <c r="E1324" t="s">
        <v>3999</v>
      </c>
      <c r="F1324" t="s">
        <v>4000</v>
      </c>
      <c r="G1324">
        <v>10101</v>
      </c>
      <c r="H1324" t="s">
        <v>3935</v>
      </c>
      <c r="I1324">
        <v>5</v>
      </c>
      <c r="J1324">
        <v>2024</v>
      </c>
      <c r="K1324">
        <v>202405</v>
      </c>
      <c r="L1324">
        <v>202405</v>
      </c>
      <c r="M1324" t="s">
        <v>3884</v>
      </c>
      <c r="N1324" t="s">
        <v>1681</v>
      </c>
      <c r="O1324" t="s">
        <v>1703</v>
      </c>
      <c r="P1324" t="s">
        <v>3883</v>
      </c>
      <c r="Q1324" s="1">
        <v>45220</v>
      </c>
      <c r="R1324">
        <v>1</v>
      </c>
      <c r="S1324">
        <v>0</v>
      </c>
      <c r="T1324">
        <v>0</v>
      </c>
      <c r="U1324">
        <v>0</v>
      </c>
      <c r="V1324" t="s">
        <v>4016</v>
      </c>
      <c r="W1324" t="str">
        <f>IF(Tabla1[[#This Row],[num_sup]]=1,"CUMPLE SF","NO CUMPLE SF")</f>
        <v>NO CUMPLE SF</v>
      </c>
      <c r="X1324" t="str">
        <f>IF(Tabla1[[#This Row],[num_ta]]=1,"SI CUMPLE TA","NO CUMPLE TA")</f>
        <v>NO CUMPLE TA</v>
      </c>
      <c r="Y1324" s="5" t="str">
        <f>IF(AND(Tabla1[[#This Row],[num_sup]]=1,Tabla1[[#This Row],[num_ta]]=1),"CUMPLE","NO CUMPLE")</f>
        <v>NO CUMPLE</v>
      </c>
    </row>
    <row r="1325" spans="1:25" hidden="1" x14ac:dyDescent="0.25">
      <c r="A1325" t="s">
        <v>7</v>
      </c>
      <c r="B1325" t="s">
        <v>15</v>
      </c>
      <c r="C1325" t="s">
        <v>15</v>
      </c>
      <c r="D1325" t="s">
        <v>3998</v>
      </c>
      <c r="E1325" t="s">
        <v>3999</v>
      </c>
      <c r="F1325" t="s">
        <v>4000</v>
      </c>
      <c r="G1325">
        <v>10101</v>
      </c>
      <c r="H1325" t="s">
        <v>3935</v>
      </c>
      <c r="I1325">
        <v>5</v>
      </c>
      <c r="J1325">
        <v>2024</v>
      </c>
      <c r="K1325">
        <v>202405</v>
      </c>
      <c r="L1325">
        <v>202405</v>
      </c>
      <c r="M1325" t="s">
        <v>3882</v>
      </c>
      <c r="N1325" t="s">
        <v>1743</v>
      </c>
      <c r="O1325" t="s">
        <v>1708</v>
      </c>
      <c r="P1325" t="s">
        <v>2437</v>
      </c>
      <c r="Q1325" s="1">
        <v>45221</v>
      </c>
      <c r="R1325">
        <v>1</v>
      </c>
      <c r="S1325">
        <v>0</v>
      </c>
      <c r="T1325">
        <v>0</v>
      </c>
      <c r="U1325">
        <v>0</v>
      </c>
      <c r="V1325" t="s">
        <v>4016</v>
      </c>
      <c r="W1325" t="str">
        <f>IF(Tabla1[[#This Row],[num_sup]]=1,"CUMPLE SF","NO CUMPLE SF")</f>
        <v>NO CUMPLE SF</v>
      </c>
      <c r="X1325" t="str">
        <f>IF(Tabla1[[#This Row],[num_ta]]=1,"SI CUMPLE TA","NO CUMPLE TA")</f>
        <v>NO CUMPLE TA</v>
      </c>
      <c r="Y1325" s="5" t="str">
        <f>IF(AND(Tabla1[[#This Row],[num_sup]]=1,Tabla1[[#This Row],[num_ta]]=1),"CUMPLE","NO CUMPLE")</f>
        <v>NO CUMPLE</v>
      </c>
    </row>
    <row r="1326" spans="1:25" hidden="1" x14ac:dyDescent="0.25">
      <c r="A1326" t="s">
        <v>7</v>
      </c>
      <c r="B1326" t="s">
        <v>15</v>
      </c>
      <c r="C1326" t="s">
        <v>15</v>
      </c>
      <c r="D1326" t="s">
        <v>3998</v>
      </c>
      <c r="E1326" t="s">
        <v>3999</v>
      </c>
      <c r="F1326" t="s">
        <v>4000</v>
      </c>
      <c r="G1326">
        <v>10101</v>
      </c>
      <c r="H1326" t="s">
        <v>3935</v>
      </c>
      <c r="I1326">
        <v>5</v>
      </c>
      <c r="J1326">
        <v>2024</v>
      </c>
      <c r="K1326">
        <v>202405</v>
      </c>
      <c r="L1326">
        <v>202405</v>
      </c>
      <c r="M1326" t="s">
        <v>3881</v>
      </c>
      <c r="N1326" t="s">
        <v>1681</v>
      </c>
      <c r="O1326" t="s">
        <v>2010</v>
      </c>
      <c r="P1326" t="s">
        <v>3880</v>
      </c>
      <c r="Q1326" s="1">
        <v>45221</v>
      </c>
      <c r="R1326">
        <v>1</v>
      </c>
      <c r="S1326">
        <v>0</v>
      </c>
      <c r="T1326">
        <v>0</v>
      </c>
      <c r="U1326">
        <v>0</v>
      </c>
      <c r="V1326" t="s">
        <v>4016</v>
      </c>
      <c r="W1326" t="str">
        <f>IF(Tabla1[[#This Row],[num_sup]]=1,"CUMPLE SF","NO CUMPLE SF")</f>
        <v>NO CUMPLE SF</v>
      </c>
      <c r="X1326" t="str">
        <f>IF(Tabla1[[#This Row],[num_ta]]=1,"SI CUMPLE TA","NO CUMPLE TA")</f>
        <v>NO CUMPLE TA</v>
      </c>
      <c r="Y1326" s="5" t="str">
        <f>IF(AND(Tabla1[[#This Row],[num_sup]]=1,Tabla1[[#This Row],[num_ta]]=1),"CUMPLE","NO CUMPLE")</f>
        <v>NO CUMPLE</v>
      </c>
    </row>
    <row r="1327" spans="1:25" hidden="1" x14ac:dyDescent="0.25">
      <c r="A1327" t="s">
        <v>7</v>
      </c>
      <c r="B1327" t="s">
        <v>15</v>
      </c>
      <c r="C1327" t="s">
        <v>15</v>
      </c>
      <c r="D1327" t="s">
        <v>3998</v>
      </c>
      <c r="E1327" t="s">
        <v>3999</v>
      </c>
      <c r="F1327" t="s">
        <v>4000</v>
      </c>
      <c r="G1327">
        <v>10101</v>
      </c>
      <c r="H1327" t="s">
        <v>3935</v>
      </c>
      <c r="I1327">
        <v>5</v>
      </c>
      <c r="J1327">
        <v>2024</v>
      </c>
      <c r="K1327">
        <v>202405</v>
      </c>
      <c r="L1327">
        <v>202405</v>
      </c>
      <c r="M1327" t="s">
        <v>3903</v>
      </c>
      <c r="N1327" t="s">
        <v>1705</v>
      </c>
      <c r="O1327" t="s">
        <v>1692</v>
      </c>
      <c r="P1327" t="s">
        <v>3902</v>
      </c>
      <c r="Q1327" s="1">
        <v>45223</v>
      </c>
      <c r="R1327">
        <v>1</v>
      </c>
      <c r="S1327">
        <v>0</v>
      </c>
      <c r="T1327">
        <v>0</v>
      </c>
      <c r="U1327">
        <v>0</v>
      </c>
      <c r="V1327" t="s">
        <v>4016</v>
      </c>
      <c r="W1327" t="str">
        <f>IF(Tabla1[[#This Row],[num_sup]]=1,"CUMPLE SF","NO CUMPLE SF")</f>
        <v>NO CUMPLE SF</v>
      </c>
      <c r="X1327" t="str">
        <f>IF(Tabla1[[#This Row],[num_ta]]=1,"SI CUMPLE TA","NO CUMPLE TA")</f>
        <v>NO CUMPLE TA</v>
      </c>
      <c r="Y1327" s="5" t="str">
        <f>IF(AND(Tabla1[[#This Row],[num_sup]]=1,Tabla1[[#This Row],[num_ta]]=1),"CUMPLE","NO CUMPLE")</f>
        <v>NO CUMPLE</v>
      </c>
    </row>
    <row r="1328" spans="1:25" hidden="1" x14ac:dyDescent="0.25">
      <c r="A1328" t="s">
        <v>7</v>
      </c>
      <c r="B1328" t="s">
        <v>15</v>
      </c>
      <c r="C1328" t="s">
        <v>15</v>
      </c>
      <c r="D1328" t="s">
        <v>3998</v>
      </c>
      <c r="E1328" t="s">
        <v>3999</v>
      </c>
      <c r="F1328" t="s">
        <v>4000</v>
      </c>
      <c r="G1328">
        <v>10101</v>
      </c>
      <c r="H1328" t="s">
        <v>3935</v>
      </c>
      <c r="I1328">
        <v>5</v>
      </c>
      <c r="J1328">
        <v>2024</v>
      </c>
      <c r="K1328">
        <v>202405</v>
      </c>
      <c r="L1328">
        <v>202405</v>
      </c>
      <c r="M1328" t="s">
        <v>3879</v>
      </c>
      <c r="N1328" t="s">
        <v>2381</v>
      </c>
      <c r="O1328" t="s">
        <v>1692</v>
      </c>
      <c r="P1328" t="s">
        <v>3878</v>
      </c>
      <c r="Q1328" s="1">
        <v>45226</v>
      </c>
      <c r="R1328">
        <v>1</v>
      </c>
      <c r="S1328">
        <v>0</v>
      </c>
      <c r="T1328">
        <v>0</v>
      </c>
      <c r="U1328">
        <v>0</v>
      </c>
      <c r="V1328" t="s">
        <v>4016</v>
      </c>
      <c r="W1328" t="str">
        <f>IF(Tabla1[[#This Row],[num_sup]]=1,"CUMPLE SF","NO CUMPLE SF")</f>
        <v>NO CUMPLE SF</v>
      </c>
      <c r="X1328" t="str">
        <f>IF(Tabla1[[#This Row],[num_ta]]=1,"SI CUMPLE TA","NO CUMPLE TA")</f>
        <v>NO CUMPLE TA</v>
      </c>
      <c r="Y1328" s="5" t="str">
        <f>IF(AND(Tabla1[[#This Row],[num_sup]]=1,Tabla1[[#This Row],[num_ta]]=1),"CUMPLE","NO CUMPLE")</f>
        <v>NO CUMPLE</v>
      </c>
    </row>
    <row r="1329" spans="1:25" hidden="1" x14ac:dyDescent="0.25">
      <c r="A1329" t="s">
        <v>7</v>
      </c>
      <c r="B1329" t="s">
        <v>15</v>
      </c>
      <c r="C1329" t="s">
        <v>15</v>
      </c>
      <c r="D1329" t="s">
        <v>3998</v>
      </c>
      <c r="E1329" t="s">
        <v>3999</v>
      </c>
      <c r="F1329" t="s">
        <v>4000</v>
      </c>
      <c r="G1329">
        <v>10101</v>
      </c>
      <c r="H1329" t="s">
        <v>3935</v>
      </c>
      <c r="I1329">
        <v>5</v>
      </c>
      <c r="J1329">
        <v>2024</v>
      </c>
      <c r="K1329">
        <v>202405</v>
      </c>
      <c r="L1329">
        <v>202405</v>
      </c>
      <c r="M1329" t="s">
        <v>3877</v>
      </c>
      <c r="N1329" t="s">
        <v>2624</v>
      </c>
      <c r="O1329" t="s">
        <v>1749</v>
      </c>
      <c r="P1329" t="s">
        <v>3876</v>
      </c>
      <c r="Q1329" s="1">
        <v>45226</v>
      </c>
      <c r="R1329">
        <v>1</v>
      </c>
      <c r="S1329">
        <v>0</v>
      </c>
      <c r="T1329">
        <v>0</v>
      </c>
      <c r="U1329">
        <v>0</v>
      </c>
      <c r="V1329" t="s">
        <v>4016</v>
      </c>
      <c r="W1329" t="str">
        <f>IF(Tabla1[[#This Row],[num_sup]]=1,"CUMPLE SF","NO CUMPLE SF")</f>
        <v>NO CUMPLE SF</v>
      </c>
      <c r="X1329" t="str">
        <f>IF(Tabla1[[#This Row],[num_ta]]=1,"SI CUMPLE TA","NO CUMPLE TA")</f>
        <v>NO CUMPLE TA</v>
      </c>
      <c r="Y1329" s="5" t="str">
        <f>IF(AND(Tabla1[[#This Row],[num_sup]]=1,Tabla1[[#This Row],[num_ta]]=1),"CUMPLE","NO CUMPLE")</f>
        <v>NO CUMPLE</v>
      </c>
    </row>
    <row r="1330" spans="1:25" hidden="1" x14ac:dyDescent="0.25">
      <c r="A1330" t="s">
        <v>7</v>
      </c>
      <c r="B1330" t="s">
        <v>15</v>
      </c>
      <c r="C1330" t="s">
        <v>15</v>
      </c>
      <c r="D1330" t="s">
        <v>3998</v>
      </c>
      <c r="E1330" t="s">
        <v>3999</v>
      </c>
      <c r="F1330" t="s">
        <v>4000</v>
      </c>
      <c r="G1330">
        <v>10101</v>
      </c>
      <c r="H1330" t="s">
        <v>3935</v>
      </c>
      <c r="I1330">
        <v>5</v>
      </c>
      <c r="J1330">
        <v>2024</v>
      </c>
      <c r="K1330">
        <v>202405</v>
      </c>
      <c r="L1330">
        <v>202405</v>
      </c>
      <c r="M1330" t="s">
        <v>3875</v>
      </c>
      <c r="N1330" t="s">
        <v>3043</v>
      </c>
      <c r="O1330" t="s">
        <v>2085</v>
      </c>
      <c r="P1330" t="s">
        <v>3874</v>
      </c>
      <c r="Q1330" s="1">
        <v>45227</v>
      </c>
      <c r="R1330">
        <v>1</v>
      </c>
      <c r="S1330">
        <v>0</v>
      </c>
      <c r="T1330">
        <v>0</v>
      </c>
      <c r="U1330">
        <v>0</v>
      </c>
      <c r="V1330" t="s">
        <v>4016</v>
      </c>
      <c r="W1330" t="str">
        <f>IF(Tabla1[[#This Row],[num_sup]]=1,"CUMPLE SF","NO CUMPLE SF")</f>
        <v>NO CUMPLE SF</v>
      </c>
      <c r="X1330" t="str">
        <f>IF(Tabla1[[#This Row],[num_ta]]=1,"SI CUMPLE TA","NO CUMPLE TA")</f>
        <v>NO CUMPLE TA</v>
      </c>
      <c r="Y1330" s="5" t="str">
        <f>IF(AND(Tabla1[[#This Row],[num_sup]]=1,Tabla1[[#This Row],[num_ta]]=1),"CUMPLE","NO CUMPLE")</f>
        <v>NO CUMPLE</v>
      </c>
    </row>
    <row r="1331" spans="1:25" hidden="1" x14ac:dyDescent="0.25">
      <c r="A1331" t="s">
        <v>7</v>
      </c>
      <c r="B1331" t="s">
        <v>15</v>
      </c>
      <c r="C1331" t="s">
        <v>15</v>
      </c>
      <c r="D1331" t="s">
        <v>3998</v>
      </c>
      <c r="E1331" t="s">
        <v>3999</v>
      </c>
      <c r="F1331" t="s">
        <v>4000</v>
      </c>
      <c r="G1331">
        <v>10101</v>
      </c>
      <c r="H1331" t="s">
        <v>3935</v>
      </c>
      <c r="I1331">
        <v>5</v>
      </c>
      <c r="J1331">
        <v>2024</v>
      </c>
      <c r="K1331">
        <v>202405</v>
      </c>
      <c r="L1331">
        <v>202405</v>
      </c>
      <c r="M1331" t="s">
        <v>3873</v>
      </c>
      <c r="N1331" t="s">
        <v>3872</v>
      </c>
      <c r="O1331" t="s">
        <v>2413</v>
      </c>
      <c r="P1331" t="s">
        <v>3871</v>
      </c>
      <c r="Q1331" s="1">
        <v>45229</v>
      </c>
      <c r="R1331">
        <v>1</v>
      </c>
      <c r="S1331">
        <v>0</v>
      </c>
      <c r="T1331">
        <v>0</v>
      </c>
      <c r="U1331">
        <v>0</v>
      </c>
      <c r="V1331" t="s">
        <v>4016</v>
      </c>
      <c r="W1331" t="str">
        <f>IF(Tabla1[[#This Row],[num_sup]]=1,"CUMPLE SF","NO CUMPLE SF")</f>
        <v>NO CUMPLE SF</v>
      </c>
      <c r="X1331" t="str">
        <f>IF(Tabla1[[#This Row],[num_ta]]=1,"SI CUMPLE TA","NO CUMPLE TA")</f>
        <v>NO CUMPLE TA</v>
      </c>
      <c r="Y1331" s="5" t="str">
        <f>IF(AND(Tabla1[[#This Row],[num_sup]]=1,Tabla1[[#This Row],[num_ta]]=1),"CUMPLE","NO CUMPLE")</f>
        <v>NO CUMPLE</v>
      </c>
    </row>
    <row r="1332" spans="1:25" hidden="1" x14ac:dyDescent="0.25">
      <c r="A1332" t="s">
        <v>7</v>
      </c>
      <c r="B1332" t="s">
        <v>15</v>
      </c>
      <c r="C1332" t="s">
        <v>15</v>
      </c>
      <c r="D1332" t="s">
        <v>3998</v>
      </c>
      <c r="E1332" t="s">
        <v>3999</v>
      </c>
      <c r="F1332" t="s">
        <v>4000</v>
      </c>
      <c r="G1332">
        <v>10101</v>
      </c>
      <c r="H1332" t="s">
        <v>3936</v>
      </c>
      <c r="I1332">
        <v>5</v>
      </c>
      <c r="J1332">
        <v>2024</v>
      </c>
      <c r="K1332">
        <v>202405</v>
      </c>
      <c r="L1332">
        <v>202405</v>
      </c>
      <c r="M1332" t="s">
        <v>710</v>
      </c>
      <c r="N1332" t="s">
        <v>1856</v>
      </c>
      <c r="O1332" t="s">
        <v>3701</v>
      </c>
      <c r="P1332" t="s">
        <v>3700</v>
      </c>
      <c r="Q1332" s="1">
        <v>45227</v>
      </c>
      <c r="R1332">
        <v>1</v>
      </c>
      <c r="S1332">
        <v>0</v>
      </c>
      <c r="T1332">
        <v>0</v>
      </c>
      <c r="U1332">
        <v>0</v>
      </c>
      <c r="V1332" t="s">
        <v>4016</v>
      </c>
      <c r="W1332" t="str">
        <f>IF(Tabla1[[#This Row],[num_sup]]=1,"CUMPLE SF","NO CUMPLE SF")</f>
        <v>NO CUMPLE SF</v>
      </c>
      <c r="X1332" t="str">
        <f>IF(Tabla1[[#This Row],[num_ta]]=1,"SI CUMPLE TA","NO CUMPLE TA")</f>
        <v>NO CUMPLE TA</v>
      </c>
      <c r="Y1332" s="5" t="str">
        <f>IF(AND(Tabla1[[#This Row],[num_sup]]=1,Tabla1[[#This Row],[num_ta]]=1),"CUMPLE","NO CUMPLE")</f>
        <v>NO CUMPLE</v>
      </c>
    </row>
    <row r="1333" spans="1:25" hidden="1" x14ac:dyDescent="0.25">
      <c r="A1333" t="s">
        <v>7</v>
      </c>
      <c r="B1333" t="s">
        <v>15</v>
      </c>
      <c r="C1333" t="s">
        <v>15</v>
      </c>
      <c r="D1333" t="s">
        <v>15</v>
      </c>
      <c r="E1333" t="s">
        <v>15</v>
      </c>
      <c r="F1333" t="s">
        <v>275</v>
      </c>
      <c r="G1333">
        <v>10101</v>
      </c>
      <c r="H1333" t="s">
        <v>3935</v>
      </c>
      <c r="I1333">
        <v>5</v>
      </c>
      <c r="J1333">
        <v>2024</v>
      </c>
      <c r="K1333">
        <v>202405</v>
      </c>
      <c r="L1333">
        <v>202405</v>
      </c>
      <c r="M1333" t="s">
        <v>3900</v>
      </c>
      <c r="N1333" t="s">
        <v>2326</v>
      </c>
      <c r="O1333" t="s">
        <v>1708</v>
      </c>
      <c r="P1333" t="s">
        <v>3899</v>
      </c>
      <c r="Q1333" s="1">
        <v>45207</v>
      </c>
      <c r="R1333">
        <v>1</v>
      </c>
      <c r="S1333">
        <v>0</v>
      </c>
      <c r="T1333">
        <v>1</v>
      </c>
      <c r="U1333">
        <v>0</v>
      </c>
      <c r="V1333" t="s">
        <v>4016</v>
      </c>
      <c r="W1333" t="str">
        <f>IF(Tabla1[[#This Row],[num_sup]]=1,"CUMPLE SF","NO CUMPLE SF")</f>
        <v>CUMPLE SF</v>
      </c>
      <c r="X1333" t="str">
        <f>IF(Tabla1[[#This Row],[num_ta]]=1,"SI CUMPLE TA","NO CUMPLE TA")</f>
        <v>NO CUMPLE TA</v>
      </c>
      <c r="Y1333" s="5" t="str">
        <f>IF(AND(Tabla1[[#This Row],[num_sup]]=1,Tabla1[[#This Row],[num_ta]]=1),"CUMPLE","NO CUMPLE")</f>
        <v>NO CUMPLE</v>
      </c>
    </row>
    <row r="1334" spans="1:25" hidden="1" x14ac:dyDescent="0.25">
      <c r="A1334" t="s">
        <v>7</v>
      </c>
      <c r="B1334" t="s">
        <v>15</v>
      </c>
      <c r="C1334" t="s">
        <v>15</v>
      </c>
      <c r="D1334" t="s">
        <v>15</v>
      </c>
      <c r="E1334" t="s">
        <v>15</v>
      </c>
      <c r="F1334" t="s">
        <v>275</v>
      </c>
      <c r="G1334">
        <v>10101</v>
      </c>
      <c r="H1334" t="s">
        <v>3935</v>
      </c>
      <c r="I1334">
        <v>5</v>
      </c>
      <c r="J1334">
        <v>2024</v>
      </c>
      <c r="K1334">
        <v>202405</v>
      </c>
      <c r="L1334">
        <v>202405</v>
      </c>
      <c r="M1334" t="s">
        <v>3898</v>
      </c>
      <c r="N1334" t="s">
        <v>1679</v>
      </c>
      <c r="O1334" t="s">
        <v>2128</v>
      </c>
      <c r="P1334" t="s">
        <v>3897</v>
      </c>
      <c r="Q1334" s="1">
        <v>45211</v>
      </c>
      <c r="R1334">
        <v>1</v>
      </c>
      <c r="S1334">
        <v>0</v>
      </c>
      <c r="T1334">
        <v>1</v>
      </c>
      <c r="U1334">
        <v>0</v>
      </c>
      <c r="V1334" t="s">
        <v>4016</v>
      </c>
      <c r="W1334" t="str">
        <f>IF(Tabla1[[#This Row],[num_sup]]=1,"CUMPLE SF","NO CUMPLE SF")</f>
        <v>CUMPLE SF</v>
      </c>
      <c r="X1334" t="str">
        <f>IF(Tabla1[[#This Row],[num_ta]]=1,"SI CUMPLE TA","NO CUMPLE TA")</f>
        <v>NO CUMPLE TA</v>
      </c>
      <c r="Y1334" s="5" t="str">
        <f>IF(AND(Tabla1[[#This Row],[num_sup]]=1,Tabla1[[#This Row],[num_ta]]=1),"CUMPLE","NO CUMPLE")</f>
        <v>NO CUMPLE</v>
      </c>
    </row>
    <row r="1335" spans="1:25" hidden="1" x14ac:dyDescent="0.25">
      <c r="A1335" t="s">
        <v>7</v>
      </c>
      <c r="B1335" t="s">
        <v>15</v>
      </c>
      <c r="C1335" t="s">
        <v>15</v>
      </c>
      <c r="D1335" t="s">
        <v>15</v>
      </c>
      <c r="E1335" t="s">
        <v>15</v>
      </c>
      <c r="F1335" t="s">
        <v>294</v>
      </c>
      <c r="G1335">
        <v>10101</v>
      </c>
      <c r="H1335" t="s">
        <v>3935</v>
      </c>
      <c r="I1335">
        <v>5</v>
      </c>
      <c r="J1335">
        <v>2024</v>
      </c>
      <c r="K1335">
        <v>202405</v>
      </c>
      <c r="L1335">
        <v>202405</v>
      </c>
      <c r="M1335" t="s">
        <v>3894</v>
      </c>
      <c r="N1335" t="s">
        <v>1848</v>
      </c>
      <c r="O1335" t="s">
        <v>1794</v>
      </c>
      <c r="P1335" t="s">
        <v>3893</v>
      </c>
      <c r="Q1335" s="1">
        <v>45214</v>
      </c>
      <c r="R1335">
        <v>1</v>
      </c>
      <c r="S1335">
        <v>0</v>
      </c>
      <c r="T1335">
        <v>1</v>
      </c>
      <c r="U1335">
        <v>0</v>
      </c>
      <c r="V1335" t="s">
        <v>4016</v>
      </c>
      <c r="W1335" t="str">
        <f>IF(Tabla1[[#This Row],[num_sup]]=1,"CUMPLE SF","NO CUMPLE SF")</f>
        <v>CUMPLE SF</v>
      </c>
      <c r="X1335" t="str">
        <f>IF(Tabla1[[#This Row],[num_ta]]=1,"SI CUMPLE TA","NO CUMPLE TA")</f>
        <v>NO CUMPLE TA</v>
      </c>
      <c r="Y1335" s="5" t="str">
        <f>IF(AND(Tabla1[[#This Row],[num_sup]]=1,Tabla1[[#This Row],[num_ta]]=1),"CUMPLE","NO CUMPLE")</f>
        <v>NO CUMPLE</v>
      </c>
    </row>
    <row r="1336" spans="1:25" hidden="1" x14ac:dyDescent="0.25">
      <c r="A1336" t="s">
        <v>7</v>
      </c>
      <c r="B1336" t="s">
        <v>15</v>
      </c>
      <c r="C1336" t="s">
        <v>15</v>
      </c>
      <c r="D1336" t="s">
        <v>15</v>
      </c>
      <c r="E1336" t="s">
        <v>15</v>
      </c>
      <c r="F1336" t="s">
        <v>298</v>
      </c>
      <c r="G1336">
        <v>10101</v>
      </c>
      <c r="H1336" t="s">
        <v>3935</v>
      </c>
      <c r="I1336">
        <v>5</v>
      </c>
      <c r="J1336">
        <v>2024</v>
      </c>
      <c r="K1336">
        <v>202405</v>
      </c>
      <c r="L1336">
        <v>202405</v>
      </c>
      <c r="M1336" t="s">
        <v>3986</v>
      </c>
      <c r="N1336" t="s">
        <v>1832</v>
      </c>
      <c r="O1336" t="s">
        <v>1860</v>
      </c>
      <c r="P1336" t="s">
        <v>3985</v>
      </c>
      <c r="Q1336" s="1">
        <v>45205</v>
      </c>
      <c r="R1336">
        <v>1</v>
      </c>
      <c r="S1336">
        <v>0</v>
      </c>
      <c r="T1336">
        <v>1</v>
      </c>
      <c r="U1336">
        <v>0</v>
      </c>
      <c r="V1336" t="s">
        <v>4016</v>
      </c>
      <c r="W1336" t="str">
        <f>IF(Tabla1[[#This Row],[num_sup]]=1,"CUMPLE SF","NO CUMPLE SF")</f>
        <v>CUMPLE SF</v>
      </c>
      <c r="X1336" t="str">
        <f>IF(Tabla1[[#This Row],[num_ta]]=1,"SI CUMPLE TA","NO CUMPLE TA")</f>
        <v>NO CUMPLE TA</v>
      </c>
      <c r="Y1336" s="5" t="str">
        <f>IF(AND(Tabla1[[#This Row],[num_sup]]=1,Tabla1[[#This Row],[num_ta]]=1),"CUMPLE","NO CUMPLE")</f>
        <v>NO CUMPLE</v>
      </c>
    </row>
    <row r="1337" spans="1:25" hidden="1" x14ac:dyDescent="0.25">
      <c r="A1337" t="s">
        <v>7</v>
      </c>
      <c r="B1337" t="s">
        <v>15</v>
      </c>
      <c r="C1337" t="s">
        <v>15</v>
      </c>
      <c r="D1337" t="s">
        <v>15</v>
      </c>
      <c r="E1337" t="s">
        <v>15</v>
      </c>
      <c r="F1337" t="s">
        <v>298</v>
      </c>
      <c r="G1337">
        <v>10101</v>
      </c>
      <c r="H1337" t="s">
        <v>3935</v>
      </c>
      <c r="I1337">
        <v>5</v>
      </c>
      <c r="J1337">
        <v>2024</v>
      </c>
      <c r="K1337">
        <v>202405</v>
      </c>
      <c r="L1337">
        <v>202405</v>
      </c>
      <c r="M1337" t="s">
        <v>3888</v>
      </c>
      <c r="N1337" t="s">
        <v>1995</v>
      </c>
      <c r="O1337" t="s">
        <v>2249</v>
      </c>
      <c r="P1337" t="s">
        <v>3887</v>
      </c>
      <c r="Q1337" s="1">
        <v>45220</v>
      </c>
      <c r="R1337">
        <v>1</v>
      </c>
      <c r="S1337">
        <v>0</v>
      </c>
      <c r="T1337">
        <v>1</v>
      </c>
      <c r="U1337">
        <v>0</v>
      </c>
      <c r="V1337" t="s">
        <v>4016</v>
      </c>
      <c r="W1337" t="str">
        <f>IF(Tabla1[[#This Row],[num_sup]]=1,"CUMPLE SF","NO CUMPLE SF")</f>
        <v>CUMPLE SF</v>
      </c>
      <c r="X1337" t="str">
        <f>IF(Tabla1[[#This Row],[num_ta]]=1,"SI CUMPLE TA","NO CUMPLE TA")</f>
        <v>NO CUMPLE TA</v>
      </c>
      <c r="Y1337" s="5" t="str">
        <f>IF(AND(Tabla1[[#This Row],[num_sup]]=1,Tabla1[[#This Row],[num_ta]]=1),"CUMPLE","NO CUMPLE")</f>
        <v>NO CUMPLE</v>
      </c>
    </row>
    <row r="1338" spans="1:25" hidden="1" x14ac:dyDescent="0.25">
      <c r="A1338" t="s">
        <v>7</v>
      </c>
      <c r="B1338" t="s">
        <v>15</v>
      </c>
      <c r="C1338" t="s">
        <v>15</v>
      </c>
      <c r="D1338" t="s">
        <v>15</v>
      </c>
      <c r="E1338" t="s">
        <v>15</v>
      </c>
      <c r="F1338" t="s">
        <v>330</v>
      </c>
      <c r="G1338">
        <v>10101</v>
      </c>
      <c r="H1338" t="s">
        <v>3935</v>
      </c>
      <c r="I1338">
        <v>5</v>
      </c>
      <c r="J1338">
        <v>2024</v>
      </c>
      <c r="K1338">
        <v>202405</v>
      </c>
      <c r="L1338">
        <v>202405</v>
      </c>
      <c r="M1338" t="s">
        <v>3901</v>
      </c>
      <c r="N1338" t="s">
        <v>1729</v>
      </c>
      <c r="O1338" t="s">
        <v>1931</v>
      </c>
      <c r="P1338" t="s">
        <v>3326</v>
      </c>
      <c r="Q1338" s="1">
        <v>45206</v>
      </c>
      <c r="R1338">
        <v>1</v>
      </c>
      <c r="S1338">
        <v>0</v>
      </c>
      <c r="T1338">
        <v>1</v>
      </c>
      <c r="U1338">
        <v>0</v>
      </c>
      <c r="V1338" t="s">
        <v>4016</v>
      </c>
      <c r="W1338" t="str">
        <f>IF(Tabla1[[#This Row],[num_sup]]=1,"CUMPLE SF","NO CUMPLE SF")</f>
        <v>CUMPLE SF</v>
      </c>
      <c r="X1338" t="str">
        <f>IF(Tabla1[[#This Row],[num_ta]]=1,"SI CUMPLE TA","NO CUMPLE TA")</f>
        <v>NO CUMPLE TA</v>
      </c>
      <c r="Y1338" s="5" t="str">
        <f>IF(AND(Tabla1[[#This Row],[num_sup]]=1,Tabla1[[#This Row],[num_ta]]=1),"CUMPLE","NO CUMPLE")</f>
        <v>NO CUMPLE</v>
      </c>
    </row>
    <row r="1339" spans="1:25" hidden="1" x14ac:dyDescent="0.25">
      <c r="A1339" t="s">
        <v>7</v>
      </c>
      <c r="B1339" t="s">
        <v>15</v>
      </c>
      <c r="C1339" t="s">
        <v>15</v>
      </c>
      <c r="D1339" t="s">
        <v>15</v>
      </c>
      <c r="E1339" t="s">
        <v>72</v>
      </c>
      <c r="F1339" t="s">
        <v>72</v>
      </c>
      <c r="G1339">
        <v>10101</v>
      </c>
      <c r="H1339" t="s">
        <v>3935</v>
      </c>
      <c r="I1339">
        <v>5</v>
      </c>
      <c r="J1339">
        <v>2024</v>
      </c>
      <c r="K1339">
        <v>202405</v>
      </c>
      <c r="L1339">
        <v>202405</v>
      </c>
      <c r="M1339" t="s">
        <v>3886</v>
      </c>
      <c r="N1339" t="s">
        <v>2349</v>
      </c>
      <c r="O1339" t="s">
        <v>3681</v>
      </c>
      <c r="P1339" t="s">
        <v>3885</v>
      </c>
      <c r="Q1339" s="1">
        <v>45220</v>
      </c>
      <c r="R1339">
        <v>1</v>
      </c>
      <c r="S1339">
        <v>0</v>
      </c>
      <c r="T1339">
        <v>1</v>
      </c>
      <c r="U1339">
        <v>0</v>
      </c>
      <c r="V1339" t="s">
        <v>4016</v>
      </c>
      <c r="W1339" t="str">
        <f>IF(Tabla1[[#This Row],[num_sup]]=1,"CUMPLE SF","NO CUMPLE SF")</f>
        <v>CUMPLE SF</v>
      </c>
      <c r="X1339" t="str">
        <f>IF(Tabla1[[#This Row],[num_ta]]=1,"SI CUMPLE TA","NO CUMPLE TA")</f>
        <v>NO CUMPLE TA</v>
      </c>
      <c r="Y1339" s="5" t="str">
        <f>IF(AND(Tabla1[[#This Row],[num_sup]]=1,Tabla1[[#This Row],[num_ta]]=1),"CUMPLE","NO CUMPLE")</f>
        <v>NO CUMPLE</v>
      </c>
    </row>
    <row r="1340" spans="1:25" hidden="1" x14ac:dyDescent="0.25">
      <c r="A1340" t="s">
        <v>7</v>
      </c>
      <c r="B1340" t="s">
        <v>15</v>
      </c>
      <c r="C1340" t="s">
        <v>61</v>
      </c>
      <c r="D1340" t="s">
        <v>3998</v>
      </c>
      <c r="E1340" t="s">
        <v>3999</v>
      </c>
      <c r="F1340" t="s">
        <v>4000</v>
      </c>
      <c r="G1340">
        <v>10104</v>
      </c>
      <c r="H1340" t="s">
        <v>3935</v>
      </c>
      <c r="I1340">
        <v>5</v>
      </c>
      <c r="J1340">
        <v>2024</v>
      </c>
      <c r="K1340">
        <v>202405</v>
      </c>
      <c r="L1340">
        <v>202405</v>
      </c>
      <c r="M1340" t="s">
        <v>730</v>
      </c>
      <c r="N1340" t="s">
        <v>3134</v>
      </c>
      <c r="O1340" t="s">
        <v>3699</v>
      </c>
      <c r="P1340" t="s">
        <v>3698</v>
      </c>
      <c r="Q1340" s="1">
        <v>45224</v>
      </c>
      <c r="R1340">
        <v>1</v>
      </c>
      <c r="S1340">
        <v>0</v>
      </c>
      <c r="T1340">
        <v>0</v>
      </c>
      <c r="U1340">
        <v>0</v>
      </c>
      <c r="V1340" t="s">
        <v>4016</v>
      </c>
      <c r="W1340" t="str">
        <f>IF(Tabla1[[#This Row],[num_sup]]=1,"CUMPLE SF","NO CUMPLE SF")</f>
        <v>NO CUMPLE SF</v>
      </c>
      <c r="X1340" t="str">
        <f>IF(Tabla1[[#This Row],[num_ta]]=1,"SI CUMPLE TA","NO CUMPLE TA")</f>
        <v>NO CUMPLE TA</v>
      </c>
      <c r="Y1340" s="5" t="str">
        <f>IF(AND(Tabla1[[#This Row],[num_sup]]=1,Tabla1[[#This Row],[num_ta]]=1),"CUMPLE","NO CUMPLE")</f>
        <v>NO CUMPLE</v>
      </c>
    </row>
    <row r="1341" spans="1:25" hidden="1" x14ac:dyDescent="0.25">
      <c r="A1341" t="s">
        <v>7</v>
      </c>
      <c r="B1341" t="s">
        <v>15</v>
      </c>
      <c r="C1341" t="s">
        <v>52</v>
      </c>
      <c r="D1341" t="s">
        <v>15</v>
      </c>
      <c r="E1341" t="s">
        <v>230</v>
      </c>
      <c r="F1341" t="s">
        <v>407</v>
      </c>
      <c r="G1341">
        <v>10106</v>
      </c>
      <c r="H1341" t="s">
        <v>3935</v>
      </c>
      <c r="I1341">
        <v>5</v>
      </c>
      <c r="J1341">
        <v>2024</v>
      </c>
      <c r="K1341">
        <v>202405</v>
      </c>
      <c r="L1341">
        <v>202405</v>
      </c>
      <c r="M1341" t="s">
        <v>1657</v>
      </c>
      <c r="N1341" t="s">
        <v>3697</v>
      </c>
      <c r="O1341" t="s">
        <v>1791</v>
      </c>
      <c r="P1341" t="s">
        <v>3696</v>
      </c>
      <c r="Q1341" s="1">
        <v>45215</v>
      </c>
      <c r="R1341">
        <v>1</v>
      </c>
      <c r="S1341">
        <v>0</v>
      </c>
      <c r="T1341">
        <v>1</v>
      </c>
      <c r="U1341">
        <v>0</v>
      </c>
      <c r="V1341" t="s">
        <v>4016</v>
      </c>
      <c r="W1341" t="str">
        <f>IF(Tabla1[[#This Row],[num_sup]]=1,"CUMPLE SF","NO CUMPLE SF")</f>
        <v>CUMPLE SF</v>
      </c>
      <c r="X1341" t="str">
        <f>IF(Tabla1[[#This Row],[num_ta]]=1,"SI CUMPLE TA","NO CUMPLE TA")</f>
        <v>NO CUMPLE TA</v>
      </c>
      <c r="Y1341" s="5" t="str">
        <f>IF(AND(Tabla1[[#This Row],[num_sup]]=1,Tabla1[[#This Row],[num_ta]]=1),"CUMPLE","NO CUMPLE")</f>
        <v>NO CUMPLE</v>
      </c>
    </row>
    <row r="1342" spans="1:25" hidden="1" x14ac:dyDescent="0.25">
      <c r="A1342" t="s">
        <v>7</v>
      </c>
      <c r="B1342" t="s">
        <v>15</v>
      </c>
      <c r="C1342" t="s">
        <v>48</v>
      </c>
      <c r="D1342" t="s">
        <v>3998</v>
      </c>
      <c r="E1342" t="s">
        <v>3999</v>
      </c>
      <c r="F1342" t="s">
        <v>4000</v>
      </c>
      <c r="G1342">
        <v>10109</v>
      </c>
      <c r="H1342" t="s">
        <v>3935</v>
      </c>
      <c r="I1342">
        <v>5</v>
      </c>
      <c r="J1342">
        <v>2024</v>
      </c>
      <c r="K1342">
        <v>202405</v>
      </c>
      <c r="L1342">
        <v>202405</v>
      </c>
      <c r="M1342" t="s">
        <v>3870</v>
      </c>
      <c r="N1342" t="s">
        <v>1971</v>
      </c>
      <c r="O1342" t="s">
        <v>2053</v>
      </c>
      <c r="P1342" t="s">
        <v>3869</v>
      </c>
      <c r="Q1342" s="1">
        <v>45212</v>
      </c>
      <c r="R1342">
        <v>1</v>
      </c>
      <c r="S1342">
        <v>0</v>
      </c>
      <c r="T1342">
        <v>0</v>
      </c>
      <c r="U1342">
        <v>0</v>
      </c>
      <c r="V1342" t="s">
        <v>4016</v>
      </c>
      <c r="W1342" t="str">
        <f>IF(Tabla1[[#This Row],[num_sup]]=1,"CUMPLE SF","NO CUMPLE SF")</f>
        <v>NO CUMPLE SF</v>
      </c>
      <c r="X1342" t="str">
        <f>IF(Tabla1[[#This Row],[num_ta]]=1,"SI CUMPLE TA","NO CUMPLE TA")</f>
        <v>NO CUMPLE TA</v>
      </c>
      <c r="Y1342" s="5" t="str">
        <f>IF(AND(Tabla1[[#This Row],[num_sup]]=1,Tabla1[[#This Row],[num_ta]]=1),"CUMPLE","NO CUMPLE")</f>
        <v>NO CUMPLE</v>
      </c>
    </row>
    <row r="1343" spans="1:25" hidden="1" x14ac:dyDescent="0.25">
      <c r="A1343" t="s">
        <v>7</v>
      </c>
      <c r="B1343" t="s">
        <v>15</v>
      </c>
      <c r="C1343" t="s">
        <v>48</v>
      </c>
      <c r="D1343" t="s">
        <v>3998</v>
      </c>
      <c r="E1343" t="s">
        <v>3999</v>
      </c>
      <c r="F1343" t="s">
        <v>4000</v>
      </c>
      <c r="G1343">
        <v>10109</v>
      </c>
      <c r="H1343" t="s">
        <v>3935</v>
      </c>
      <c r="I1343">
        <v>5</v>
      </c>
      <c r="J1343">
        <v>2024</v>
      </c>
      <c r="K1343">
        <v>202405</v>
      </c>
      <c r="L1343">
        <v>202405</v>
      </c>
      <c r="M1343" t="s">
        <v>751</v>
      </c>
      <c r="N1343" t="s">
        <v>1692</v>
      </c>
      <c r="O1343" t="s">
        <v>2553</v>
      </c>
      <c r="P1343" t="s">
        <v>2640</v>
      </c>
      <c r="Q1343" s="1">
        <v>45229</v>
      </c>
      <c r="R1343">
        <v>1</v>
      </c>
      <c r="S1343">
        <v>0</v>
      </c>
      <c r="T1343">
        <v>0</v>
      </c>
      <c r="U1343">
        <v>0</v>
      </c>
      <c r="V1343" t="s">
        <v>4016</v>
      </c>
      <c r="W1343" t="str">
        <f>IF(Tabla1[[#This Row],[num_sup]]=1,"CUMPLE SF","NO CUMPLE SF")</f>
        <v>NO CUMPLE SF</v>
      </c>
      <c r="X1343" t="str">
        <f>IF(Tabla1[[#This Row],[num_ta]]=1,"SI CUMPLE TA","NO CUMPLE TA")</f>
        <v>NO CUMPLE TA</v>
      </c>
      <c r="Y1343" s="5" t="str">
        <f>IF(AND(Tabla1[[#This Row],[num_sup]]=1,Tabla1[[#This Row],[num_ta]]=1),"CUMPLE","NO CUMPLE")</f>
        <v>NO CUMPLE</v>
      </c>
    </row>
    <row r="1344" spans="1:25" hidden="1" x14ac:dyDescent="0.25">
      <c r="A1344" t="s">
        <v>7</v>
      </c>
      <c r="B1344" t="s">
        <v>15</v>
      </c>
      <c r="C1344" t="s">
        <v>48</v>
      </c>
      <c r="D1344" t="s">
        <v>3998</v>
      </c>
      <c r="E1344" t="s">
        <v>3999</v>
      </c>
      <c r="F1344" t="s">
        <v>4000</v>
      </c>
      <c r="G1344">
        <v>10109</v>
      </c>
      <c r="H1344" t="s">
        <v>3935</v>
      </c>
      <c r="I1344">
        <v>5</v>
      </c>
      <c r="J1344">
        <v>2024</v>
      </c>
      <c r="K1344">
        <v>202405</v>
      </c>
      <c r="L1344">
        <v>202405</v>
      </c>
      <c r="M1344" t="s">
        <v>752</v>
      </c>
      <c r="N1344" t="s">
        <v>1692</v>
      </c>
      <c r="O1344" t="s">
        <v>3691</v>
      </c>
      <c r="P1344" t="s">
        <v>3690</v>
      </c>
      <c r="Q1344" s="1">
        <v>45229</v>
      </c>
      <c r="R1344">
        <v>1</v>
      </c>
      <c r="S1344">
        <v>0</v>
      </c>
      <c r="T1344">
        <v>0</v>
      </c>
      <c r="U1344">
        <v>0</v>
      </c>
      <c r="V1344" t="s">
        <v>4016</v>
      </c>
      <c r="W1344" t="str">
        <f>IF(Tabla1[[#This Row],[num_sup]]=1,"CUMPLE SF","NO CUMPLE SF")</f>
        <v>NO CUMPLE SF</v>
      </c>
      <c r="X1344" t="str">
        <f>IF(Tabla1[[#This Row],[num_ta]]=1,"SI CUMPLE TA","NO CUMPLE TA")</f>
        <v>NO CUMPLE TA</v>
      </c>
      <c r="Y1344" s="5" t="str">
        <f>IF(AND(Tabla1[[#This Row],[num_sup]]=1,Tabla1[[#This Row],[num_ta]]=1),"CUMPLE","NO CUMPLE")</f>
        <v>NO CUMPLE</v>
      </c>
    </row>
    <row r="1345" spans="1:25" hidden="1" x14ac:dyDescent="0.25">
      <c r="A1345" t="s">
        <v>7</v>
      </c>
      <c r="B1345" t="s">
        <v>15</v>
      </c>
      <c r="C1345" t="s">
        <v>48</v>
      </c>
      <c r="D1345" t="s">
        <v>3998</v>
      </c>
      <c r="E1345" t="s">
        <v>3999</v>
      </c>
      <c r="F1345" t="s">
        <v>4000</v>
      </c>
      <c r="G1345">
        <v>10109</v>
      </c>
      <c r="H1345" t="s">
        <v>3935</v>
      </c>
      <c r="I1345">
        <v>5</v>
      </c>
      <c r="J1345">
        <v>2024</v>
      </c>
      <c r="K1345">
        <v>202405</v>
      </c>
      <c r="L1345">
        <v>202405</v>
      </c>
      <c r="M1345" t="s">
        <v>753</v>
      </c>
      <c r="N1345" t="s">
        <v>1971</v>
      </c>
      <c r="O1345" t="s">
        <v>2239</v>
      </c>
      <c r="P1345" t="s">
        <v>3689</v>
      </c>
      <c r="Q1345" s="1">
        <v>45231</v>
      </c>
      <c r="R1345">
        <v>1</v>
      </c>
      <c r="S1345">
        <v>0</v>
      </c>
      <c r="T1345">
        <v>0</v>
      </c>
      <c r="U1345">
        <v>0</v>
      </c>
      <c r="V1345" t="s">
        <v>4016</v>
      </c>
      <c r="W1345" t="str">
        <f>IF(Tabla1[[#This Row],[num_sup]]=1,"CUMPLE SF","NO CUMPLE SF")</f>
        <v>NO CUMPLE SF</v>
      </c>
      <c r="X1345" t="str">
        <f>IF(Tabla1[[#This Row],[num_ta]]=1,"SI CUMPLE TA","NO CUMPLE TA")</f>
        <v>NO CUMPLE TA</v>
      </c>
      <c r="Y1345" s="5" t="str">
        <f>IF(AND(Tabla1[[#This Row],[num_sup]]=1,Tabla1[[#This Row],[num_ta]]=1),"CUMPLE","NO CUMPLE")</f>
        <v>NO CUMPLE</v>
      </c>
    </row>
    <row r="1346" spans="1:25" hidden="1" x14ac:dyDescent="0.25">
      <c r="A1346" t="s">
        <v>7</v>
      </c>
      <c r="B1346" t="s">
        <v>15</v>
      </c>
      <c r="C1346" t="s">
        <v>48</v>
      </c>
      <c r="D1346" t="s">
        <v>3998</v>
      </c>
      <c r="E1346" t="s">
        <v>3999</v>
      </c>
      <c r="F1346" t="s">
        <v>4000</v>
      </c>
      <c r="G1346">
        <v>10109</v>
      </c>
      <c r="H1346" t="s">
        <v>3935</v>
      </c>
      <c r="I1346">
        <v>5</v>
      </c>
      <c r="J1346">
        <v>2024</v>
      </c>
      <c r="K1346">
        <v>202405</v>
      </c>
      <c r="L1346">
        <v>202405</v>
      </c>
      <c r="M1346" t="s">
        <v>1656</v>
      </c>
      <c r="N1346" t="s">
        <v>1971</v>
      </c>
      <c r="O1346" t="s">
        <v>1969</v>
      </c>
      <c r="P1346" t="s">
        <v>3688</v>
      </c>
      <c r="Q1346" s="1">
        <v>45229</v>
      </c>
      <c r="R1346">
        <v>1</v>
      </c>
      <c r="S1346">
        <v>0</v>
      </c>
      <c r="T1346">
        <v>0</v>
      </c>
      <c r="U1346">
        <v>0</v>
      </c>
      <c r="V1346" t="s">
        <v>4016</v>
      </c>
      <c r="W1346" t="str">
        <f>IF(Tabla1[[#This Row],[num_sup]]=1,"CUMPLE SF","NO CUMPLE SF")</f>
        <v>NO CUMPLE SF</v>
      </c>
      <c r="X1346" t="str">
        <f>IF(Tabla1[[#This Row],[num_ta]]=1,"SI CUMPLE TA","NO CUMPLE TA")</f>
        <v>NO CUMPLE TA</v>
      </c>
      <c r="Y1346" s="5" t="str">
        <f>IF(AND(Tabla1[[#This Row],[num_sup]]=1,Tabla1[[#This Row],[num_ta]]=1),"CUMPLE","NO CUMPLE")</f>
        <v>NO CUMPLE</v>
      </c>
    </row>
    <row r="1347" spans="1:25" hidden="1" x14ac:dyDescent="0.25">
      <c r="A1347" t="s">
        <v>7</v>
      </c>
      <c r="B1347" t="s">
        <v>15</v>
      </c>
      <c r="C1347" t="s">
        <v>48</v>
      </c>
      <c r="D1347" t="s">
        <v>15</v>
      </c>
      <c r="E1347" t="s">
        <v>368</v>
      </c>
      <c r="F1347" t="s">
        <v>422</v>
      </c>
      <c r="G1347">
        <v>10109</v>
      </c>
      <c r="H1347" t="s">
        <v>3935</v>
      </c>
      <c r="I1347">
        <v>5</v>
      </c>
      <c r="J1347">
        <v>2024</v>
      </c>
      <c r="K1347">
        <v>202405</v>
      </c>
      <c r="L1347">
        <v>202405</v>
      </c>
      <c r="M1347" t="s">
        <v>748</v>
      </c>
      <c r="N1347" t="s">
        <v>1856</v>
      </c>
      <c r="O1347" t="s">
        <v>1971</v>
      </c>
      <c r="P1347" t="s">
        <v>3695</v>
      </c>
      <c r="Q1347" s="1">
        <v>45207</v>
      </c>
      <c r="R1347">
        <v>1</v>
      </c>
      <c r="S1347">
        <v>0</v>
      </c>
      <c r="T1347">
        <v>1</v>
      </c>
      <c r="U1347">
        <v>0</v>
      </c>
      <c r="V1347" t="s">
        <v>4016</v>
      </c>
      <c r="W1347" t="str">
        <f>IF(Tabla1[[#This Row],[num_sup]]=1,"CUMPLE SF","NO CUMPLE SF")</f>
        <v>CUMPLE SF</v>
      </c>
      <c r="X1347" t="str">
        <f>IF(Tabla1[[#This Row],[num_ta]]=1,"SI CUMPLE TA","NO CUMPLE TA")</f>
        <v>NO CUMPLE TA</v>
      </c>
      <c r="Y1347" s="5" t="str">
        <f>IF(AND(Tabla1[[#This Row],[num_sup]]=1,Tabla1[[#This Row],[num_ta]]=1),"CUMPLE","NO CUMPLE")</f>
        <v>NO CUMPLE</v>
      </c>
    </row>
    <row r="1348" spans="1:25" hidden="1" x14ac:dyDescent="0.25">
      <c r="A1348" t="s">
        <v>7</v>
      </c>
      <c r="B1348" t="s">
        <v>15</v>
      </c>
      <c r="C1348" t="s">
        <v>48</v>
      </c>
      <c r="D1348" t="s">
        <v>15</v>
      </c>
      <c r="E1348" t="s">
        <v>368</v>
      </c>
      <c r="F1348" t="s">
        <v>422</v>
      </c>
      <c r="G1348">
        <v>10109</v>
      </c>
      <c r="H1348" t="s">
        <v>3935</v>
      </c>
      <c r="I1348">
        <v>5</v>
      </c>
      <c r="J1348">
        <v>2024</v>
      </c>
      <c r="K1348">
        <v>202405</v>
      </c>
      <c r="L1348">
        <v>202405</v>
      </c>
      <c r="M1348" t="s">
        <v>749</v>
      </c>
      <c r="N1348" t="s">
        <v>3694</v>
      </c>
      <c r="O1348" t="s">
        <v>1692</v>
      </c>
      <c r="P1348" t="s">
        <v>3693</v>
      </c>
      <c r="Q1348" s="1">
        <v>45216</v>
      </c>
      <c r="R1348">
        <v>1</v>
      </c>
      <c r="S1348">
        <v>0</v>
      </c>
      <c r="T1348">
        <v>1</v>
      </c>
      <c r="U1348">
        <v>0</v>
      </c>
      <c r="V1348" t="s">
        <v>4016</v>
      </c>
      <c r="W1348" t="str">
        <f>IF(Tabla1[[#This Row],[num_sup]]=1,"CUMPLE SF","NO CUMPLE SF")</f>
        <v>CUMPLE SF</v>
      </c>
      <c r="X1348" t="str">
        <f>IF(Tabla1[[#This Row],[num_ta]]=1,"SI CUMPLE TA","NO CUMPLE TA")</f>
        <v>NO CUMPLE TA</v>
      </c>
      <c r="Y1348" s="5" t="str">
        <f>IF(AND(Tabla1[[#This Row],[num_sup]]=1,Tabla1[[#This Row],[num_ta]]=1),"CUMPLE","NO CUMPLE")</f>
        <v>NO CUMPLE</v>
      </c>
    </row>
    <row r="1349" spans="1:25" hidden="1" x14ac:dyDescent="0.25">
      <c r="A1349" t="s">
        <v>7</v>
      </c>
      <c r="B1349" t="s">
        <v>15</v>
      </c>
      <c r="C1349" t="s">
        <v>48</v>
      </c>
      <c r="D1349" t="s">
        <v>15</v>
      </c>
      <c r="E1349" t="s">
        <v>368</v>
      </c>
      <c r="F1349" t="s">
        <v>422</v>
      </c>
      <c r="G1349">
        <v>10109</v>
      </c>
      <c r="H1349" t="s">
        <v>3935</v>
      </c>
      <c r="I1349">
        <v>5</v>
      </c>
      <c r="J1349">
        <v>2024</v>
      </c>
      <c r="K1349">
        <v>202405</v>
      </c>
      <c r="L1349">
        <v>202405</v>
      </c>
      <c r="M1349" t="s">
        <v>750</v>
      </c>
      <c r="N1349" t="s">
        <v>1781</v>
      </c>
      <c r="O1349" t="s">
        <v>1856</v>
      </c>
      <c r="P1349" t="s">
        <v>3692</v>
      </c>
      <c r="Q1349" s="1">
        <v>45220</v>
      </c>
      <c r="R1349">
        <v>1</v>
      </c>
      <c r="S1349">
        <v>0</v>
      </c>
      <c r="T1349">
        <v>1</v>
      </c>
      <c r="U1349">
        <v>0</v>
      </c>
      <c r="V1349" t="s">
        <v>4016</v>
      </c>
      <c r="W1349" t="str">
        <f>IF(Tabla1[[#This Row],[num_sup]]=1,"CUMPLE SF","NO CUMPLE SF")</f>
        <v>CUMPLE SF</v>
      </c>
      <c r="X1349" t="str">
        <f>IF(Tabla1[[#This Row],[num_ta]]=1,"SI CUMPLE TA","NO CUMPLE TA")</f>
        <v>NO CUMPLE TA</v>
      </c>
      <c r="Y1349" s="5" t="str">
        <f>IF(AND(Tabla1[[#This Row],[num_sup]]=1,Tabla1[[#This Row],[num_ta]]=1),"CUMPLE","NO CUMPLE")</f>
        <v>NO CUMPLE</v>
      </c>
    </row>
    <row r="1350" spans="1:25" hidden="1" x14ac:dyDescent="0.25">
      <c r="A1350" t="s">
        <v>7</v>
      </c>
      <c r="B1350" t="s">
        <v>15</v>
      </c>
      <c r="C1350" t="s">
        <v>42</v>
      </c>
      <c r="D1350" t="s">
        <v>3998</v>
      </c>
      <c r="E1350" t="s">
        <v>3999</v>
      </c>
      <c r="F1350" t="s">
        <v>4000</v>
      </c>
      <c r="G1350">
        <v>10110</v>
      </c>
      <c r="H1350" t="s">
        <v>3936</v>
      </c>
      <c r="I1350">
        <v>5</v>
      </c>
      <c r="J1350">
        <v>2024</v>
      </c>
      <c r="K1350">
        <v>202405</v>
      </c>
      <c r="L1350">
        <v>202405</v>
      </c>
      <c r="M1350" t="s">
        <v>763</v>
      </c>
      <c r="N1350" t="s">
        <v>2655</v>
      </c>
      <c r="O1350" t="s">
        <v>2192</v>
      </c>
      <c r="P1350" t="s">
        <v>3687</v>
      </c>
      <c r="Q1350" s="1">
        <v>45221</v>
      </c>
      <c r="R1350">
        <v>1</v>
      </c>
      <c r="S1350">
        <v>0</v>
      </c>
      <c r="T1350">
        <v>0</v>
      </c>
      <c r="U1350">
        <v>0</v>
      </c>
      <c r="V1350" t="s">
        <v>4016</v>
      </c>
      <c r="W1350" t="str">
        <f>IF(Tabla1[[#This Row],[num_sup]]=1,"CUMPLE SF","NO CUMPLE SF")</f>
        <v>NO CUMPLE SF</v>
      </c>
      <c r="X1350" t="str">
        <f>IF(Tabla1[[#This Row],[num_ta]]=1,"SI CUMPLE TA","NO CUMPLE TA")</f>
        <v>NO CUMPLE TA</v>
      </c>
      <c r="Y1350" s="5" t="str">
        <f>IF(AND(Tabla1[[#This Row],[num_sup]]=1,Tabla1[[#This Row],[num_ta]]=1),"CUMPLE","NO CUMPLE")</f>
        <v>NO CUMPLE</v>
      </c>
    </row>
    <row r="1351" spans="1:25" hidden="1" x14ac:dyDescent="0.25">
      <c r="A1351" t="s">
        <v>7</v>
      </c>
      <c r="B1351" t="s">
        <v>15</v>
      </c>
      <c r="C1351" t="s">
        <v>20</v>
      </c>
      <c r="D1351" t="s">
        <v>3998</v>
      </c>
      <c r="E1351" t="s">
        <v>3999</v>
      </c>
      <c r="F1351" t="s">
        <v>4000</v>
      </c>
      <c r="G1351">
        <v>10120</v>
      </c>
      <c r="H1351" t="s">
        <v>3935</v>
      </c>
      <c r="I1351">
        <v>5</v>
      </c>
      <c r="J1351">
        <v>2024</v>
      </c>
      <c r="K1351">
        <v>202405</v>
      </c>
      <c r="L1351">
        <v>202405</v>
      </c>
      <c r="M1351" t="s">
        <v>3984</v>
      </c>
      <c r="N1351" t="s">
        <v>1791</v>
      </c>
      <c r="O1351" t="s">
        <v>1681</v>
      </c>
      <c r="P1351" t="s">
        <v>1717</v>
      </c>
      <c r="Q1351" s="1">
        <v>45228</v>
      </c>
      <c r="R1351">
        <v>1</v>
      </c>
      <c r="S1351">
        <v>0</v>
      </c>
      <c r="T1351">
        <v>0</v>
      </c>
      <c r="U1351">
        <v>0</v>
      </c>
      <c r="V1351" t="s">
        <v>4016</v>
      </c>
      <c r="W1351" t="str">
        <f>IF(Tabla1[[#This Row],[num_sup]]=1,"CUMPLE SF","NO CUMPLE SF")</f>
        <v>NO CUMPLE SF</v>
      </c>
      <c r="X1351" t="str">
        <f>IF(Tabla1[[#This Row],[num_ta]]=1,"SI CUMPLE TA","NO CUMPLE TA")</f>
        <v>NO CUMPLE TA</v>
      </c>
      <c r="Y1351" s="5" t="str">
        <f>IF(AND(Tabla1[[#This Row],[num_sup]]=1,Tabla1[[#This Row],[num_ta]]=1),"CUMPLE","NO CUMPLE")</f>
        <v>NO CUMPLE</v>
      </c>
    </row>
    <row r="1352" spans="1:25" hidden="1" x14ac:dyDescent="0.25">
      <c r="A1352" t="s">
        <v>7</v>
      </c>
      <c r="B1352" t="s">
        <v>21</v>
      </c>
      <c r="C1352" t="s">
        <v>22</v>
      </c>
      <c r="D1352" t="s">
        <v>3998</v>
      </c>
      <c r="E1352" t="s">
        <v>3999</v>
      </c>
      <c r="F1352" t="s">
        <v>4000</v>
      </c>
      <c r="G1352">
        <v>10502</v>
      </c>
      <c r="H1352" t="s">
        <v>3935</v>
      </c>
      <c r="I1352">
        <v>5</v>
      </c>
      <c r="J1352">
        <v>2024</v>
      </c>
      <c r="K1352">
        <v>202405</v>
      </c>
      <c r="L1352">
        <v>202405</v>
      </c>
      <c r="M1352" t="s">
        <v>823</v>
      </c>
      <c r="N1352" t="s">
        <v>2122</v>
      </c>
      <c r="O1352" t="s">
        <v>2911</v>
      </c>
      <c r="P1352" t="s">
        <v>1948</v>
      </c>
      <c r="Q1352" s="1">
        <v>45225</v>
      </c>
      <c r="R1352">
        <v>1</v>
      </c>
      <c r="S1352">
        <v>0</v>
      </c>
      <c r="T1352">
        <v>0</v>
      </c>
      <c r="U1352">
        <v>0</v>
      </c>
      <c r="V1352" t="s">
        <v>4016</v>
      </c>
      <c r="W1352" t="str">
        <f>IF(Tabla1[[#This Row],[num_sup]]=1,"CUMPLE SF","NO CUMPLE SF")</f>
        <v>NO CUMPLE SF</v>
      </c>
      <c r="X1352" t="str">
        <f>IF(Tabla1[[#This Row],[num_ta]]=1,"SI CUMPLE TA","NO CUMPLE TA")</f>
        <v>NO CUMPLE TA</v>
      </c>
      <c r="Y1352" s="5" t="str">
        <f>IF(AND(Tabla1[[#This Row],[num_sup]]=1,Tabla1[[#This Row],[num_ta]]=1),"CUMPLE","NO CUMPLE")</f>
        <v>NO CUMPLE</v>
      </c>
    </row>
    <row r="1353" spans="1:25" hidden="1" x14ac:dyDescent="0.25">
      <c r="A1353" t="s">
        <v>7</v>
      </c>
      <c r="B1353" t="s">
        <v>21</v>
      </c>
      <c r="C1353" t="s">
        <v>22</v>
      </c>
      <c r="D1353" t="s">
        <v>3998</v>
      </c>
      <c r="E1353" t="s">
        <v>3999</v>
      </c>
      <c r="F1353" t="s">
        <v>4000</v>
      </c>
      <c r="G1353">
        <v>10502</v>
      </c>
      <c r="H1353" t="s">
        <v>3935</v>
      </c>
      <c r="I1353">
        <v>5</v>
      </c>
      <c r="J1353">
        <v>2024</v>
      </c>
      <c r="K1353">
        <v>202405</v>
      </c>
      <c r="L1353">
        <v>202405</v>
      </c>
      <c r="M1353" t="s">
        <v>824</v>
      </c>
      <c r="N1353" t="s">
        <v>3327</v>
      </c>
      <c r="O1353" t="s">
        <v>1709</v>
      </c>
      <c r="P1353" t="s">
        <v>3684</v>
      </c>
      <c r="Q1353" s="1">
        <v>45231</v>
      </c>
      <c r="R1353">
        <v>1</v>
      </c>
      <c r="S1353">
        <v>0</v>
      </c>
      <c r="T1353">
        <v>0</v>
      </c>
      <c r="U1353">
        <v>0</v>
      </c>
      <c r="V1353" t="s">
        <v>4016</v>
      </c>
      <c r="W1353" t="str">
        <f>IF(Tabla1[[#This Row],[num_sup]]=1,"CUMPLE SF","NO CUMPLE SF")</f>
        <v>NO CUMPLE SF</v>
      </c>
      <c r="X1353" t="str">
        <f>IF(Tabla1[[#This Row],[num_ta]]=1,"SI CUMPLE TA","NO CUMPLE TA")</f>
        <v>NO CUMPLE TA</v>
      </c>
      <c r="Y1353" s="5" t="str">
        <f>IF(AND(Tabla1[[#This Row],[num_sup]]=1,Tabla1[[#This Row],[num_ta]]=1),"CUMPLE","NO CUMPLE")</f>
        <v>NO CUMPLE</v>
      </c>
    </row>
    <row r="1354" spans="1:25" hidden="1" x14ac:dyDescent="0.25">
      <c r="A1354" t="s">
        <v>7</v>
      </c>
      <c r="B1354" t="s">
        <v>21</v>
      </c>
      <c r="C1354" t="s">
        <v>22</v>
      </c>
      <c r="D1354" t="s">
        <v>3998</v>
      </c>
      <c r="E1354" t="s">
        <v>3999</v>
      </c>
      <c r="F1354" t="s">
        <v>4000</v>
      </c>
      <c r="G1354">
        <v>10502</v>
      </c>
      <c r="H1354" t="s">
        <v>3935</v>
      </c>
      <c r="I1354">
        <v>5</v>
      </c>
      <c r="J1354">
        <v>2024</v>
      </c>
      <c r="K1354">
        <v>202405</v>
      </c>
      <c r="L1354">
        <v>202405</v>
      </c>
      <c r="M1354" t="s">
        <v>825</v>
      </c>
      <c r="N1354" t="s">
        <v>2297</v>
      </c>
      <c r="O1354" t="s">
        <v>2180</v>
      </c>
      <c r="P1354" t="s">
        <v>3683</v>
      </c>
      <c r="Q1354" s="1">
        <v>45232</v>
      </c>
      <c r="R1354">
        <v>1</v>
      </c>
      <c r="S1354">
        <v>0</v>
      </c>
      <c r="T1354">
        <v>0</v>
      </c>
      <c r="U1354">
        <v>0</v>
      </c>
      <c r="V1354" t="s">
        <v>4016</v>
      </c>
      <c r="W1354" t="str">
        <f>IF(Tabla1[[#This Row],[num_sup]]=1,"CUMPLE SF","NO CUMPLE SF")</f>
        <v>NO CUMPLE SF</v>
      </c>
      <c r="X1354" t="str">
        <f>IF(Tabla1[[#This Row],[num_ta]]=1,"SI CUMPLE TA","NO CUMPLE TA")</f>
        <v>NO CUMPLE TA</v>
      </c>
      <c r="Y1354" s="5" t="str">
        <f>IF(AND(Tabla1[[#This Row],[num_sup]]=1,Tabla1[[#This Row],[num_ta]]=1),"CUMPLE","NO CUMPLE")</f>
        <v>NO CUMPLE</v>
      </c>
    </row>
    <row r="1355" spans="1:25" hidden="1" x14ac:dyDescent="0.25">
      <c r="A1355" t="s">
        <v>7</v>
      </c>
      <c r="B1355" t="s">
        <v>21</v>
      </c>
      <c r="C1355" t="s">
        <v>22</v>
      </c>
      <c r="D1355" t="s">
        <v>3998</v>
      </c>
      <c r="E1355" t="s">
        <v>3999</v>
      </c>
      <c r="F1355" t="s">
        <v>4000</v>
      </c>
      <c r="G1355">
        <v>10502</v>
      </c>
      <c r="H1355" t="s">
        <v>3935</v>
      </c>
      <c r="I1355">
        <v>5</v>
      </c>
      <c r="J1355">
        <v>2024</v>
      </c>
      <c r="K1355">
        <v>202405</v>
      </c>
      <c r="L1355">
        <v>202405</v>
      </c>
      <c r="M1355" t="s">
        <v>3675</v>
      </c>
      <c r="N1355" t="s">
        <v>1680</v>
      </c>
      <c r="O1355" t="s">
        <v>1921</v>
      </c>
      <c r="P1355" t="s">
        <v>3674</v>
      </c>
      <c r="Q1355" s="1">
        <v>45224</v>
      </c>
      <c r="R1355">
        <v>1</v>
      </c>
      <c r="S1355">
        <v>0</v>
      </c>
      <c r="T1355">
        <v>0</v>
      </c>
      <c r="U1355">
        <v>0</v>
      </c>
      <c r="V1355" t="s">
        <v>4016</v>
      </c>
      <c r="W1355" t="str">
        <f>IF(Tabla1[[#This Row],[num_sup]]=1,"CUMPLE SF","NO CUMPLE SF")</f>
        <v>NO CUMPLE SF</v>
      </c>
      <c r="X1355" t="str">
        <f>IF(Tabla1[[#This Row],[num_ta]]=1,"SI CUMPLE TA","NO CUMPLE TA")</f>
        <v>NO CUMPLE TA</v>
      </c>
      <c r="Y1355" s="5" t="str">
        <f>IF(AND(Tabla1[[#This Row],[num_sup]]=1,Tabla1[[#This Row],[num_ta]]=1),"CUMPLE","NO CUMPLE")</f>
        <v>NO CUMPLE</v>
      </c>
    </row>
    <row r="1356" spans="1:25" hidden="1" x14ac:dyDescent="0.25">
      <c r="A1356" t="s">
        <v>7</v>
      </c>
      <c r="B1356" t="s">
        <v>21</v>
      </c>
      <c r="C1356" t="s">
        <v>22</v>
      </c>
      <c r="D1356" t="s">
        <v>15</v>
      </c>
      <c r="E1356" t="s">
        <v>22</v>
      </c>
      <c r="F1356" t="s">
        <v>22</v>
      </c>
      <c r="G1356">
        <v>10502</v>
      </c>
      <c r="H1356" t="s">
        <v>3935</v>
      </c>
      <c r="I1356">
        <v>5</v>
      </c>
      <c r="J1356">
        <v>2024</v>
      </c>
      <c r="K1356">
        <v>202405</v>
      </c>
      <c r="L1356">
        <v>202405</v>
      </c>
      <c r="M1356" t="s">
        <v>3983</v>
      </c>
      <c r="N1356" t="s">
        <v>1743</v>
      </c>
      <c r="O1356" t="s">
        <v>1704</v>
      </c>
      <c r="P1356" t="s">
        <v>3982</v>
      </c>
      <c r="Q1356" s="1">
        <v>45219</v>
      </c>
      <c r="R1356">
        <v>1</v>
      </c>
      <c r="S1356">
        <v>0</v>
      </c>
      <c r="T1356">
        <v>0</v>
      </c>
      <c r="U1356">
        <v>0</v>
      </c>
      <c r="V1356" t="s">
        <v>4016</v>
      </c>
      <c r="W1356" t="str">
        <f>IF(Tabla1[[#This Row],[num_sup]]=1,"CUMPLE SF","NO CUMPLE SF")</f>
        <v>NO CUMPLE SF</v>
      </c>
      <c r="X1356" t="str">
        <f>IF(Tabla1[[#This Row],[num_ta]]=1,"SI CUMPLE TA","NO CUMPLE TA")</f>
        <v>NO CUMPLE TA</v>
      </c>
      <c r="Y1356" s="5" t="str">
        <f>IF(AND(Tabla1[[#This Row],[num_sup]]=1,Tabla1[[#This Row],[num_ta]]=1),"CUMPLE","NO CUMPLE")</f>
        <v>NO CUMPLE</v>
      </c>
    </row>
    <row r="1357" spans="1:25" hidden="1" x14ac:dyDescent="0.25">
      <c r="A1357" t="s">
        <v>7</v>
      </c>
      <c r="B1357" t="s">
        <v>21</v>
      </c>
      <c r="C1357" t="s">
        <v>22</v>
      </c>
      <c r="D1357" t="s">
        <v>15</v>
      </c>
      <c r="E1357" t="s">
        <v>22</v>
      </c>
      <c r="F1357" t="s">
        <v>519</v>
      </c>
      <c r="G1357">
        <v>10502</v>
      </c>
      <c r="H1357" t="s">
        <v>3935</v>
      </c>
      <c r="I1357">
        <v>5</v>
      </c>
      <c r="J1357">
        <v>2024</v>
      </c>
      <c r="K1357">
        <v>202405</v>
      </c>
      <c r="L1357">
        <v>202405</v>
      </c>
      <c r="M1357" t="s">
        <v>822</v>
      </c>
      <c r="N1357" t="s">
        <v>1876</v>
      </c>
      <c r="O1357" t="s">
        <v>1913</v>
      </c>
      <c r="P1357" t="s">
        <v>3686</v>
      </c>
      <c r="Q1357" s="1">
        <v>45206</v>
      </c>
      <c r="R1357">
        <v>1</v>
      </c>
      <c r="S1357">
        <v>0</v>
      </c>
      <c r="T1357">
        <v>1</v>
      </c>
      <c r="U1357">
        <v>0</v>
      </c>
      <c r="V1357" t="s">
        <v>4016</v>
      </c>
      <c r="W1357" t="str">
        <f>IF(Tabla1[[#This Row],[num_sup]]=1,"CUMPLE SF","NO CUMPLE SF")</f>
        <v>CUMPLE SF</v>
      </c>
      <c r="X1357" t="str">
        <f>IF(Tabla1[[#This Row],[num_ta]]=1,"SI CUMPLE TA","NO CUMPLE TA")</f>
        <v>NO CUMPLE TA</v>
      </c>
      <c r="Y1357" s="5" t="str">
        <f>IF(AND(Tabla1[[#This Row],[num_sup]]=1,Tabla1[[#This Row],[num_ta]]=1),"CUMPLE","NO CUMPLE")</f>
        <v>NO CUMPLE</v>
      </c>
    </row>
    <row r="1358" spans="1:25" hidden="1" x14ac:dyDescent="0.25">
      <c r="A1358" t="s">
        <v>7</v>
      </c>
      <c r="B1358" t="s">
        <v>21</v>
      </c>
      <c r="C1358" t="s">
        <v>22</v>
      </c>
      <c r="D1358" t="s">
        <v>15</v>
      </c>
      <c r="E1358" t="s">
        <v>22</v>
      </c>
      <c r="F1358" t="s">
        <v>519</v>
      </c>
      <c r="G1358">
        <v>10502</v>
      </c>
      <c r="H1358" t="s">
        <v>3935</v>
      </c>
      <c r="I1358">
        <v>5</v>
      </c>
      <c r="J1358">
        <v>2024</v>
      </c>
      <c r="K1358">
        <v>202405</v>
      </c>
      <c r="L1358">
        <v>202405</v>
      </c>
      <c r="M1358" t="s">
        <v>1655</v>
      </c>
      <c r="N1358" t="s">
        <v>2082</v>
      </c>
      <c r="O1358" t="s">
        <v>1716</v>
      </c>
      <c r="P1358" t="s">
        <v>3685</v>
      </c>
      <c r="Q1358" s="1">
        <v>45208</v>
      </c>
      <c r="R1358">
        <v>1</v>
      </c>
      <c r="S1358">
        <v>0</v>
      </c>
      <c r="T1358">
        <v>1</v>
      </c>
      <c r="U1358">
        <v>0</v>
      </c>
      <c r="V1358" t="s">
        <v>4016</v>
      </c>
      <c r="W1358" t="str">
        <f>IF(Tabla1[[#This Row],[num_sup]]=1,"CUMPLE SF","NO CUMPLE SF")</f>
        <v>CUMPLE SF</v>
      </c>
      <c r="X1358" t="str">
        <f>IF(Tabla1[[#This Row],[num_ta]]=1,"SI CUMPLE TA","NO CUMPLE TA")</f>
        <v>NO CUMPLE TA</v>
      </c>
      <c r="Y1358" s="5" t="str">
        <f>IF(AND(Tabla1[[#This Row],[num_sup]]=1,Tabla1[[#This Row],[num_ta]]=1),"CUMPLE","NO CUMPLE")</f>
        <v>NO CUMPLE</v>
      </c>
    </row>
    <row r="1359" spans="1:25" hidden="1" x14ac:dyDescent="0.25">
      <c r="A1359" t="s">
        <v>7</v>
      </c>
      <c r="B1359" t="s">
        <v>21</v>
      </c>
      <c r="C1359" t="s">
        <v>22</v>
      </c>
      <c r="D1359" t="s">
        <v>15</v>
      </c>
      <c r="E1359" t="s">
        <v>22</v>
      </c>
      <c r="F1359" t="s">
        <v>519</v>
      </c>
      <c r="G1359">
        <v>10502</v>
      </c>
      <c r="H1359" t="s">
        <v>3935</v>
      </c>
      <c r="I1359">
        <v>5</v>
      </c>
      <c r="J1359">
        <v>2024</v>
      </c>
      <c r="K1359">
        <v>202405</v>
      </c>
      <c r="L1359">
        <v>202405</v>
      </c>
      <c r="M1359" t="s">
        <v>3682</v>
      </c>
      <c r="N1359" t="s">
        <v>2128</v>
      </c>
      <c r="O1359" t="s">
        <v>3681</v>
      </c>
      <c r="P1359" t="s">
        <v>3680</v>
      </c>
      <c r="Q1359" s="1">
        <v>45221</v>
      </c>
      <c r="R1359">
        <v>1</v>
      </c>
      <c r="S1359">
        <v>0</v>
      </c>
      <c r="T1359">
        <v>1</v>
      </c>
      <c r="U1359">
        <v>0</v>
      </c>
      <c r="V1359" t="s">
        <v>4016</v>
      </c>
      <c r="W1359" t="str">
        <f>IF(Tabla1[[#This Row],[num_sup]]=1,"CUMPLE SF","NO CUMPLE SF")</f>
        <v>CUMPLE SF</v>
      </c>
      <c r="X1359" t="str">
        <f>IF(Tabla1[[#This Row],[num_ta]]=1,"SI CUMPLE TA","NO CUMPLE TA")</f>
        <v>NO CUMPLE TA</v>
      </c>
      <c r="Y1359" s="5" t="str">
        <f>IF(AND(Tabla1[[#This Row],[num_sup]]=1,Tabla1[[#This Row],[num_ta]]=1),"CUMPLE","NO CUMPLE")</f>
        <v>NO CUMPLE</v>
      </c>
    </row>
    <row r="1360" spans="1:25" hidden="1" x14ac:dyDescent="0.25">
      <c r="A1360" t="s">
        <v>7</v>
      </c>
      <c r="B1360" t="s">
        <v>21</v>
      </c>
      <c r="C1360" t="s">
        <v>22</v>
      </c>
      <c r="D1360" t="s">
        <v>15</v>
      </c>
      <c r="E1360" t="s">
        <v>22</v>
      </c>
      <c r="F1360" t="s">
        <v>519</v>
      </c>
      <c r="G1360">
        <v>10502</v>
      </c>
      <c r="H1360" t="s">
        <v>3935</v>
      </c>
      <c r="I1360">
        <v>5</v>
      </c>
      <c r="J1360">
        <v>2024</v>
      </c>
      <c r="K1360">
        <v>202405</v>
      </c>
      <c r="L1360">
        <v>202405</v>
      </c>
      <c r="M1360" t="s">
        <v>1654</v>
      </c>
      <c r="N1360" t="s">
        <v>2104</v>
      </c>
      <c r="O1360" t="s">
        <v>1750</v>
      </c>
      <c r="P1360" t="s">
        <v>3679</v>
      </c>
      <c r="Q1360" s="1">
        <v>45209</v>
      </c>
      <c r="R1360">
        <v>1</v>
      </c>
      <c r="S1360">
        <v>0</v>
      </c>
      <c r="T1360">
        <v>1</v>
      </c>
      <c r="U1360">
        <v>0</v>
      </c>
      <c r="V1360" t="s">
        <v>4016</v>
      </c>
      <c r="W1360" t="str">
        <f>IF(Tabla1[[#This Row],[num_sup]]=1,"CUMPLE SF","NO CUMPLE SF")</f>
        <v>CUMPLE SF</v>
      </c>
      <c r="X1360" t="str">
        <f>IF(Tabla1[[#This Row],[num_ta]]=1,"SI CUMPLE TA","NO CUMPLE TA")</f>
        <v>NO CUMPLE TA</v>
      </c>
      <c r="Y1360" s="5" t="str">
        <f>IF(AND(Tabla1[[#This Row],[num_sup]]=1,Tabla1[[#This Row],[num_ta]]=1),"CUMPLE","NO CUMPLE")</f>
        <v>NO CUMPLE</v>
      </c>
    </row>
    <row r="1361" spans="1:25" hidden="1" x14ac:dyDescent="0.25">
      <c r="A1361" t="s">
        <v>7</v>
      </c>
      <c r="B1361" t="s">
        <v>21</v>
      </c>
      <c r="C1361" t="s">
        <v>22</v>
      </c>
      <c r="D1361" t="s">
        <v>15</v>
      </c>
      <c r="E1361" t="s">
        <v>22</v>
      </c>
      <c r="F1361" t="s">
        <v>519</v>
      </c>
      <c r="G1361">
        <v>10502</v>
      </c>
      <c r="H1361" t="s">
        <v>3935</v>
      </c>
      <c r="I1361">
        <v>5</v>
      </c>
      <c r="J1361">
        <v>2024</v>
      </c>
      <c r="K1361">
        <v>202405</v>
      </c>
      <c r="L1361">
        <v>202405</v>
      </c>
      <c r="M1361" t="s">
        <v>3678</v>
      </c>
      <c r="N1361" t="s">
        <v>2570</v>
      </c>
      <c r="O1361" t="s">
        <v>1820</v>
      </c>
      <c r="P1361" t="s">
        <v>3129</v>
      </c>
      <c r="Q1361" s="1">
        <v>45221</v>
      </c>
      <c r="R1361">
        <v>1</v>
      </c>
      <c r="S1361">
        <v>0</v>
      </c>
      <c r="T1361">
        <v>1</v>
      </c>
      <c r="U1361">
        <v>0</v>
      </c>
      <c r="V1361" t="s">
        <v>4016</v>
      </c>
      <c r="W1361" t="str">
        <f>IF(Tabla1[[#This Row],[num_sup]]=1,"CUMPLE SF","NO CUMPLE SF")</f>
        <v>CUMPLE SF</v>
      </c>
      <c r="X1361" t="str">
        <f>IF(Tabla1[[#This Row],[num_ta]]=1,"SI CUMPLE TA","NO CUMPLE TA")</f>
        <v>NO CUMPLE TA</v>
      </c>
      <c r="Y1361" s="5" t="str">
        <f>IF(AND(Tabla1[[#This Row],[num_sup]]=1,Tabla1[[#This Row],[num_ta]]=1),"CUMPLE","NO CUMPLE")</f>
        <v>NO CUMPLE</v>
      </c>
    </row>
    <row r="1362" spans="1:25" hidden="1" x14ac:dyDescent="0.25">
      <c r="A1362" t="s">
        <v>7</v>
      </c>
      <c r="B1362" t="s">
        <v>21</v>
      </c>
      <c r="C1362" t="s">
        <v>22</v>
      </c>
      <c r="D1362" t="s">
        <v>15</v>
      </c>
      <c r="E1362" t="s">
        <v>22</v>
      </c>
      <c r="F1362" t="s">
        <v>519</v>
      </c>
      <c r="G1362">
        <v>10502</v>
      </c>
      <c r="H1362" t="s">
        <v>3935</v>
      </c>
      <c r="I1362">
        <v>5</v>
      </c>
      <c r="J1362">
        <v>2024</v>
      </c>
      <c r="K1362">
        <v>202405</v>
      </c>
      <c r="L1362">
        <v>202405</v>
      </c>
      <c r="M1362" t="s">
        <v>3677</v>
      </c>
      <c r="N1362" t="s">
        <v>2082</v>
      </c>
      <c r="O1362" t="s">
        <v>3402</v>
      </c>
      <c r="P1362" t="s">
        <v>3676</v>
      </c>
      <c r="Q1362" s="1">
        <v>45218</v>
      </c>
      <c r="R1362">
        <v>1</v>
      </c>
      <c r="S1362">
        <v>0</v>
      </c>
      <c r="T1362">
        <v>0</v>
      </c>
      <c r="U1362">
        <v>0</v>
      </c>
      <c r="V1362" t="s">
        <v>4016</v>
      </c>
      <c r="W1362" t="str">
        <f>IF(Tabla1[[#This Row],[num_sup]]=1,"CUMPLE SF","NO CUMPLE SF")</f>
        <v>NO CUMPLE SF</v>
      </c>
      <c r="X1362" t="str">
        <f>IF(Tabla1[[#This Row],[num_ta]]=1,"SI CUMPLE TA","NO CUMPLE TA")</f>
        <v>NO CUMPLE TA</v>
      </c>
      <c r="Y1362" s="5" t="str">
        <f>IF(AND(Tabla1[[#This Row],[num_sup]]=1,Tabla1[[#This Row],[num_ta]]=1),"CUMPLE","NO CUMPLE")</f>
        <v>NO CUMPLE</v>
      </c>
    </row>
    <row r="1363" spans="1:25" hidden="1" x14ac:dyDescent="0.25">
      <c r="A1363" t="s">
        <v>7</v>
      </c>
      <c r="B1363" t="s">
        <v>21</v>
      </c>
      <c r="C1363" t="s">
        <v>71</v>
      </c>
      <c r="D1363" t="s">
        <v>3998</v>
      </c>
      <c r="E1363" t="s">
        <v>3999</v>
      </c>
      <c r="F1363" t="s">
        <v>4000</v>
      </c>
      <c r="G1363">
        <v>10503</v>
      </c>
      <c r="H1363" t="s">
        <v>3935</v>
      </c>
      <c r="I1363">
        <v>5</v>
      </c>
      <c r="J1363">
        <v>2024</v>
      </c>
      <c r="K1363">
        <v>202405</v>
      </c>
      <c r="L1363">
        <v>202405</v>
      </c>
      <c r="M1363" t="s">
        <v>806</v>
      </c>
      <c r="N1363" t="s">
        <v>1737</v>
      </c>
      <c r="O1363" t="s">
        <v>2110</v>
      </c>
      <c r="P1363" t="s">
        <v>2871</v>
      </c>
      <c r="Q1363" s="1">
        <v>45213</v>
      </c>
      <c r="R1363">
        <v>1</v>
      </c>
      <c r="S1363">
        <v>0</v>
      </c>
      <c r="T1363">
        <v>0</v>
      </c>
      <c r="U1363">
        <v>0</v>
      </c>
      <c r="V1363" t="s">
        <v>4016</v>
      </c>
      <c r="W1363" t="str">
        <f>IF(Tabla1[[#This Row],[num_sup]]=1,"CUMPLE SF","NO CUMPLE SF")</f>
        <v>NO CUMPLE SF</v>
      </c>
      <c r="X1363" t="str">
        <f>IF(Tabla1[[#This Row],[num_ta]]=1,"SI CUMPLE TA","NO CUMPLE TA")</f>
        <v>NO CUMPLE TA</v>
      </c>
      <c r="Y1363" s="5" t="str">
        <f>IF(AND(Tabla1[[#This Row],[num_sup]]=1,Tabla1[[#This Row],[num_ta]]=1),"CUMPLE","NO CUMPLE")</f>
        <v>NO CUMPLE</v>
      </c>
    </row>
    <row r="1364" spans="1:25" hidden="1" x14ac:dyDescent="0.25">
      <c r="A1364" t="s">
        <v>7</v>
      </c>
      <c r="B1364" t="s">
        <v>21</v>
      </c>
      <c r="C1364" t="s">
        <v>71</v>
      </c>
      <c r="D1364" t="s">
        <v>3998</v>
      </c>
      <c r="E1364" t="s">
        <v>3999</v>
      </c>
      <c r="F1364" t="s">
        <v>4000</v>
      </c>
      <c r="G1364">
        <v>10503</v>
      </c>
      <c r="H1364" t="s">
        <v>3935</v>
      </c>
      <c r="I1364">
        <v>5</v>
      </c>
      <c r="J1364">
        <v>2024</v>
      </c>
      <c r="K1364">
        <v>202405</v>
      </c>
      <c r="L1364">
        <v>202405</v>
      </c>
      <c r="M1364" t="s">
        <v>807</v>
      </c>
      <c r="N1364" t="s">
        <v>2023</v>
      </c>
      <c r="O1364" t="s">
        <v>1861</v>
      </c>
      <c r="P1364" t="s">
        <v>3672</v>
      </c>
      <c r="Q1364" s="1">
        <v>45221</v>
      </c>
      <c r="R1364">
        <v>1</v>
      </c>
      <c r="S1364">
        <v>0</v>
      </c>
      <c r="T1364">
        <v>0</v>
      </c>
      <c r="U1364">
        <v>0</v>
      </c>
      <c r="V1364" t="s">
        <v>4016</v>
      </c>
      <c r="W1364" t="str">
        <f>IF(Tabla1[[#This Row],[num_sup]]=1,"CUMPLE SF","NO CUMPLE SF")</f>
        <v>NO CUMPLE SF</v>
      </c>
      <c r="X1364" t="str">
        <f>IF(Tabla1[[#This Row],[num_ta]]=1,"SI CUMPLE TA","NO CUMPLE TA")</f>
        <v>NO CUMPLE TA</v>
      </c>
      <c r="Y1364" s="5" t="str">
        <f>IF(AND(Tabla1[[#This Row],[num_sup]]=1,Tabla1[[#This Row],[num_ta]]=1),"CUMPLE","NO CUMPLE")</f>
        <v>NO CUMPLE</v>
      </c>
    </row>
    <row r="1365" spans="1:25" hidden="1" x14ac:dyDescent="0.25">
      <c r="A1365" t="s">
        <v>7</v>
      </c>
      <c r="B1365" t="s">
        <v>21</v>
      </c>
      <c r="C1365" t="s">
        <v>71</v>
      </c>
      <c r="D1365" t="s">
        <v>3998</v>
      </c>
      <c r="E1365" t="s">
        <v>3999</v>
      </c>
      <c r="F1365" t="s">
        <v>4000</v>
      </c>
      <c r="G1365">
        <v>10503</v>
      </c>
      <c r="H1365" t="s">
        <v>3935</v>
      </c>
      <c r="I1365">
        <v>5</v>
      </c>
      <c r="J1365">
        <v>2024</v>
      </c>
      <c r="K1365">
        <v>202405</v>
      </c>
      <c r="L1365">
        <v>202405</v>
      </c>
      <c r="M1365" t="s">
        <v>809</v>
      </c>
      <c r="N1365" t="s">
        <v>1779</v>
      </c>
      <c r="O1365" t="s">
        <v>1671</v>
      </c>
      <c r="P1365" t="s">
        <v>3670</v>
      </c>
      <c r="Q1365" s="1">
        <v>45224</v>
      </c>
      <c r="R1365">
        <v>1</v>
      </c>
      <c r="S1365">
        <v>0</v>
      </c>
      <c r="T1365">
        <v>0</v>
      </c>
      <c r="U1365">
        <v>0</v>
      </c>
      <c r="V1365" t="s">
        <v>4016</v>
      </c>
      <c r="W1365" t="str">
        <f>IF(Tabla1[[#This Row],[num_sup]]=1,"CUMPLE SF","NO CUMPLE SF")</f>
        <v>NO CUMPLE SF</v>
      </c>
      <c r="X1365" t="str">
        <f>IF(Tabla1[[#This Row],[num_ta]]=1,"SI CUMPLE TA","NO CUMPLE TA")</f>
        <v>NO CUMPLE TA</v>
      </c>
      <c r="Y1365" s="5" t="str">
        <f>IF(AND(Tabla1[[#This Row],[num_sup]]=1,Tabla1[[#This Row],[num_ta]]=1),"CUMPLE","NO CUMPLE")</f>
        <v>NO CUMPLE</v>
      </c>
    </row>
    <row r="1366" spans="1:25" hidden="1" x14ac:dyDescent="0.25">
      <c r="A1366" t="s">
        <v>7</v>
      </c>
      <c r="B1366" t="s">
        <v>21</v>
      </c>
      <c r="C1366" t="s">
        <v>71</v>
      </c>
      <c r="D1366" t="s">
        <v>3998</v>
      </c>
      <c r="E1366" t="s">
        <v>3999</v>
      </c>
      <c r="F1366" t="s">
        <v>4000</v>
      </c>
      <c r="G1366">
        <v>10503</v>
      </c>
      <c r="H1366" t="s">
        <v>3935</v>
      </c>
      <c r="I1366">
        <v>5</v>
      </c>
      <c r="J1366">
        <v>2024</v>
      </c>
      <c r="K1366">
        <v>202405</v>
      </c>
      <c r="L1366">
        <v>202405</v>
      </c>
      <c r="M1366" t="s">
        <v>1653</v>
      </c>
      <c r="N1366" t="s">
        <v>1941</v>
      </c>
      <c r="O1366" t="s">
        <v>1708</v>
      </c>
      <c r="P1366" t="s">
        <v>3673</v>
      </c>
      <c r="Q1366" s="1">
        <v>45209</v>
      </c>
      <c r="R1366">
        <v>1</v>
      </c>
      <c r="S1366">
        <v>0</v>
      </c>
      <c r="T1366">
        <v>0</v>
      </c>
      <c r="U1366">
        <v>0</v>
      </c>
      <c r="V1366" t="s">
        <v>4016</v>
      </c>
      <c r="W1366" t="str">
        <f>IF(Tabla1[[#This Row],[num_sup]]=1,"CUMPLE SF","NO CUMPLE SF")</f>
        <v>NO CUMPLE SF</v>
      </c>
      <c r="X1366" t="str">
        <f>IF(Tabla1[[#This Row],[num_ta]]=1,"SI CUMPLE TA","NO CUMPLE TA")</f>
        <v>NO CUMPLE TA</v>
      </c>
      <c r="Y1366" s="5" t="str">
        <f>IF(AND(Tabla1[[#This Row],[num_sup]]=1,Tabla1[[#This Row],[num_ta]]=1),"CUMPLE","NO CUMPLE")</f>
        <v>NO CUMPLE</v>
      </c>
    </row>
    <row r="1367" spans="1:25" hidden="1" x14ac:dyDescent="0.25">
      <c r="A1367" t="s">
        <v>7</v>
      </c>
      <c r="B1367" t="s">
        <v>21</v>
      </c>
      <c r="C1367" t="s">
        <v>71</v>
      </c>
      <c r="D1367" t="s">
        <v>15</v>
      </c>
      <c r="E1367" t="s">
        <v>368</v>
      </c>
      <c r="F1367" t="s">
        <v>3503</v>
      </c>
      <c r="G1367">
        <v>10503</v>
      </c>
      <c r="H1367" t="s">
        <v>3935</v>
      </c>
      <c r="I1367">
        <v>5</v>
      </c>
      <c r="J1367">
        <v>2024</v>
      </c>
      <c r="K1367">
        <v>202405</v>
      </c>
      <c r="L1367">
        <v>202405</v>
      </c>
      <c r="M1367" t="s">
        <v>808</v>
      </c>
      <c r="N1367" t="s">
        <v>1787</v>
      </c>
      <c r="O1367" t="s">
        <v>2124</v>
      </c>
      <c r="P1367" t="s">
        <v>3671</v>
      </c>
      <c r="Q1367" s="1">
        <v>45221</v>
      </c>
      <c r="R1367">
        <v>1</v>
      </c>
      <c r="S1367">
        <v>0</v>
      </c>
      <c r="T1367">
        <v>1</v>
      </c>
      <c r="U1367">
        <v>0</v>
      </c>
      <c r="V1367" t="s">
        <v>4016</v>
      </c>
      <c r="W1367" t="str">
        <f>IF(Tabla1[[#This Row],[num_sup]]=1,"CUMPLE SF","NO CUMPLE SF")</f>
        <v>CUMPLE SF</v>
      </c>
      <c r="X1367" t="str">
        <f>IF(Tabla1[[#This Row],[num_ta]]=1,"SI CUMPLE TA","NO CUMPLE TA")</f>
        <v>NO CUMPLE TA</v>
      </c>
      <c r="Y1367" s="5" t="str">
        <f>IF(AND(Tabla1[[#This Row],[num_sup]]=1,Tabla1[[#This Row],[num_ta]]=1),"CUMPLE","NO CUMPLE")</f>
        <v>NO CUMPLE</v>
      </c>
    </row>
    <row r="1368" spans="1:25" hidden="1" x14ac:dyDescent="0.25">
      <c r="A1368" t="s">
        <v>7</v>
      </c>
      <c r="B1368" t="s">
        <v>21</v>
      </c>
      <c r="C1368" t="s">
        <v>23</v>
      </c>
      <c r="D1368" t="s">
        <v>3998</v>
      </c>
      <c r="E1368" t="s">
        <v>3999</v>
      </c>
      <c r="F1368" t="s">
        <v>4000</v>
      </c>
      <c r="G1368">
        <v>10504</v>
      </c>
      <c r="H1368" t="s">
        <v>3935</v>
      </c>
      <c r="I1368">
        <v>5</v>
      </c>
      <c r="J1368">
        <v>2024</v>
      </c>
      <c r="K1368">
        <v>202405</v>
      </c>
      <c r="L1368">
        <v>202405</v>
      </c>
      <c r="M1368" t="s">
        <v>1652</v>
      </c>
      <c r="N1368" t="s">
        <v>1971</v>
      </c>
      <c r="O1368" t="s">
        <v>1971</v>
      </c>
      <c r="P1368" t="s">
        <v>3669</v>
      </c>
      <c r="Q1368" s="1">
        <v>45231</v>
      </c>
      <c r="R1368">
        <v>1</v>
      </c>
      <c r="S1368">
        <v>0</v>
      </c>
      <c r="T1368">
        <v>0</v>
      </c>
      <c r="U1368">
        <v>0</v>
      </c>
      <c r="V1368" t="s">
        <v>4016</v>
      </c>
      <c r="W1368" t="str">
        <f>IF(Tabla1[[#This Row],[num_sup]]=1,"CUMPLE SF","NO CUMPLE SF")</f>
        <v>NO CUMPLE SF</v>
      </c>
      <c r="X1368" t="str">
        <f>IF(Tabla1[[#This Row],[num_ta]]=1,"SI CUMPLE TA","NO CUMPLE TA")</f>
        <v>NO CUMPLE TA</v>
      </c>
      <c r="Y1368" s="5" t="str">
        <f>IF(AND(Tabla1[[#This Row],[num_sup]]=1,Tabla1[[#This Row],[num_ta]]=1),"CUMPLE","NO CUMPLE")</f>
        <v>NO CUMPLE</v>
      </c>
    </row>
    <row r="1369" spans="1:25" hidden="1" x14ac:dyDescent="0.25">
      <c r="A1369" t="s">
        <v>7</v>
      </c>
      <c r="B1369" t="s">
        <v>21</v>
      </c>
      <c r="C1369" t="s">
        <v>926</v>
      </c>
      <c r="D1369" t="s">
        <v>3998</v>
      </c>
      <c r="E1369" t="s">
        <v>3999</v>
      </c>
      <c r="F1369" t="s">
        <v>4000</v>
      </c>
      <c r="G1369">
        <v>10505</v>
      </c>
      <c r="H1369" t="s">
        <v>3936</v>
      </c>
      <c r="I1369">
        <v>5</v>
      </c>
      <c r="J1369">
        <v>2024</v>
      </c>
      <c r="K1369">
        <v>202405</v>
      </c>
      <c r="L1369">
        <v>202405</v>
      </c>
      <c r="M1369" t="s">
        <v>840</v>
      </c>
      <c r="N1369" t="s">
        <v>1751</v>
      </c>
      <c r="O1369" t="s">
        <v>1692</v>
      </c>
      <c r="P1369" t="s">
        <v>3666</v>
      </c>
      <c r="Q1369" s="1">
        <v>45214</v>
      </c>
      <c r="R1369">
        <v>1</v>
      </c>
      <c r="S1369">
        <v>0</v>
      </c>
      <c r="T1369">
        <v>0</v>
      </c>
      <c r="U1369">
        <v>0</v>
      </c>
      <c r="V1369" t="s">
        <v>4016</v>
      </c>
      <c r="W1369" t="str">
        <f>IF(Tabla1[[#This Row],[num_sup]]=1,"CUMPLE SF","NO CUMPLE SF")</f>
        <v>NO CUMPLE SF</v>
      </c>
      <c r="X1369" t="str">
        <f>IF(Tabla1[[#This Row],[num_ta]]=1,"SI CUMPLE TA","NO CUMPLE TA")</f>
        <v>NO CUMPLE TA</v>
      </c>
      <c r="Y1369" s="5" t="str">
        <f>IF(AND(Tabla1[[#This Row],[num_sup]]=1,Tabla1[[#This Row],[num_ta]]=1),"CUMPLE","NO CUMPLE")</f>
        <v>NO CUMPLE</v>
      </c>
    </row>
    <row r="1370" spans="1:25" hidden="1" x14ac:dyDescent="0.25">
      <c r="A1370" t="s">
        <v>7</v>
      </c>
      <c r="B1370" t="s">
        <v>21</v>
      </c>
      <c r="C1370" t="s">
        <v>926</v>
      </c>
      <c r="D1370" t="s">
        <v>15</v>
      </c>
      <c r="E1370" t="s">
        <v>21</v>
      </c>
      <c r="F1370" t="s">
        <v>722</v>
      </c>
      <c r="G1370">
        <v>10505</v>
      </c>
      <c r="H1370" t="s">
        <v>3935</v>
      </c>
      <c r="I1370">
        <v>5</v>
      </c>
      <c r="J1370">
        <v>2024</v>
      </c>
      <c r="K1370">
        <v>202405</v>
      </c>
      <c r="L1370">
        <v>202405</v>
      </c>
      <c r="M1370" t="s">
        <v>1651</v>
      </c>
      <c r="N1370" t="s">
        <v>2218</v>
      </c>
      <c r="O1370" t="s">
        <v>1692</v>
      </c>
      <c r="P1370" t="s">
        <v>3668</v>
      </c>
      <c r="Q1370" s="1">
        <v>45204</v>
      </c>
      <c r="R1370">
        <v>1</v>
      </c>
      <c r="S1370">
        <v>0</v>
      </c>
      <c r="T1370">
        <v>1</v>
      </c>
      <c r="U1370">
        <v>0</v>
      </c>
      <c r="V1370" t="s">
        <v>4016</v>
      </c>
      <c r="W1370" t="str">
        <f>IF(Tabla1[[#This Row],[num_sup]]=1,"CUMPLE SF","NO CUMPLE SF")</f>
        <v>CUMPLE SF</v>
      </c>
      <c r="X1370" t="str">
        <f>IF(Tabla1[[#This Row],[num_ta]]=1,"SI CUMPLE TA","NO CUMPLE TA")</f>
        <v>NO CUMPLE TA</v>
      </c>
      <c r="Y1370" s="5" t="str">
        <f>IF(AND(Tabla1[[#This Row],[num_sup]]=1,Tabla1[[#This Row],[num_ta]]=1),"CUMPLE","NO CUMPLE")</f>
        <v>NO CUMPLE</v>
      </c>
    </row>
    <row r="1371" spans="1:25" hidden="1" x14ac:dyDescent="0.25">
      <c r="A1371" t="s">
        <v>7</v>
      </c>
      <c r="B1371" t="s">
        <v>21</v>
      </c>
      <c r="C1371" t="s">
        <v>926</v>
      </c>
      <c r="D1371" t="s">
        <v>15</v>
      </c>
      <c r="E1371" t="s">
        <v>21</v>
      </c>
      <c r="F1371" t="s">
        <v>722</v>
      </c>
      <c r="G1371">
        <v>10505</v>
      </c>
      <c r="H1371" t="s">
        <v>3935</v>
      </c>
      <c r="I1371">
        <v>5</v>
      </c>
      <c r="J1371">
        <v>2024</v>
      </c>
      <c r="K1371">
        <v>202405</v>
      </c>
      <c r="L1371">
        <v>202405</v>
      </c>
      <c r="M1371" t="s">
        <v>839</v>
      </c>
      <c r="N1371" t="s">
        <v>2271</v>
      </c>
      <c r="O1371" t="s">
        <v>1738</v>
      </c>
      <c r="P1371" t="s">
        <v>3667</v>
      </c>
      <c r="Q1371" s="1">
        <v>45206</v>
      </c>
      <c r="R1371">
        <v>1</v>
      </c>
      <c r="S1371">
        <v>0</v>
      </c>
      <c r="T1371">
        <v>1</v>
      </c>
      <c r="U1371">
        <v>0</v>
      </c>
      <c r="V1371" t="s">
        <v>4016</v>
      </c>
      <c r="W1371" t="str">
        <f>IF(Tabla1[[#This Row],[num_sup]]=1,"CUMPLE SF","NO CUMPLE SF")</f>
        <v>CUMPLE SF</v>
      </c>
      <c r="X1371" t="str">
        <f>IF(Tabla1[[#This Row],[num_ta]]=1,"SI CUMPLE TA","NO CUMPLE TA")</f>
        <v>NO CUMPLE TA</v>
      </c>
      <c r="Y1371" s="5" t="str">
        <f>IF(AND(Tabla1[[#This Row],[num_sup]]=1,Tabla1[[#This Row],[num_ta]]=1),"CUMPLE","NO CUMPLE")</f>
        <v>NO CUMPLE</v>
      </c>
    </row>
    <row r="1372" spans="1:25" hidden="1" x14ac:dyDescent="0.25">
      <c r="A1372" t="s">
        <v>7</v>
      </c>
      <c r="B1372" t="s">
        <v>21</v>
      </c>
      <c r="C1372" t="s">
        <v>72</v>
      </c>
      <c r="D1372" t="s">
        <v>3998</v>
      </c>
      <c r="E1372" t="s">
        <v>3999</v>
      </c>
      <c r="F1372" t="s">
        <v>4000</v>
      </c>
      <c r="G1372">
        <v>10501</v>
      </c>
      <c r="H1372" t="s">
        <v>3935</v>
      </c>
      <c r="I1372">
        <v>5</v>
      </c>
      <c r="J1372">
        <v>2024</v>
      </c>
      <c r="K1372">
        <v>202405</v>
      </c>
      <c r="L1372">
        <v>202405</v>
      </c>
      <c r="M1372" t="s">
        <v>868</v>
      </c>
      <c r="N1372" t="s">
        <v>1745</v>
      </c>
      <c r="O1372" t="s">
        <v>2109</v>
      </c>
      <c r="P1372" t="s">
        <v>3663</v>
      </c>
      <c r="Q1372" s="1">
        <v>45222</v>
      </c>
      <c r="R1372">
        <v>1</v>
      </c>
      <c r="S1372">
        <v>0</v>
      </c>
      <c r="T1372">
        <v>0</v>
      </c>
      <c r="U1372">
        <v>0</v>
      </c>
      <c r="V1372" t="s">
        <v>4016</v>
      </c>
      <c r="W1372" t="str">
        <f>IF(Tabla1[[#This Row],[num_sup]]=1,"CUMPLE SF","NO CUMPLE SF")</f>
        <v>NO CUMPLE SF</v>
      </c>
      <c r="X1372" t="str">
        <f>IF(Tabla1[[#This Row],[num_ta]]=1,"SI CUMPLE TA","NO CUMPLE TA")</f>
        <v>NO CUMPLE TA</v>
      </c>
      <c r="Y1372" s="5" t="str">
        <f>IF(AND(Tabla1[[#This Row],[num_sup]]=1,Tabla1[[#This Row],[num_ta]]=1),"CUMPLE","NO CUMPLE")</f>
        <v>NO CUMPLE</v>
      </c>
    </row>
    <row r="1373" spans="1:25" hidden="1" x14ac:dyDescent="0.25">
      <c r="A1373" t="s">
        <v>7</v>
      </c>
      <c r="B1373" t="s">
        <v>21</v>
      </c>
      <c r="C1373" t="s">
        <v>72</v>
      </c>
      <c r="D1373" t="s">
        <v>15</v>
      </c>
      <c r="E1373" t="s">
        <v>72</v>
      </c>
      <c r="F1373" t="s">
        <v>72</v>
      </c>
      <c r="G1373">
        <v>10501</v>
      </c>
      <c r="H1373" t="s">
        <v>3935</v>
      </c>
      <c r="I1373">
        <v>5</v>
      </c>
      <c r="J1373">
        <v>2024</v>
      </c>
      <c r="K1373">
        <v>202405</v>
      </c>
      <c r="L1373">
        <v>202405</v>
      </c>
      <c r="M1373" t="s">
        <v>866</v>
      </c>
      <c r="N1373" t="s">
        <v>1738</v>
      </c>
      <c r="O1373" t="s">
        <v>3665</v>
      </c>
      <c r="P1373" t="s">
        <v>2422</v>
      </c>
      <c r="Q1373" s="1">
        <v>45208</v>
      </c>
      <c r="R1373">
        <v>1</v>
      </c>
      <c r="S1373">
        <v>0</v>
      </c>
      <c r="T1373">
        <v>1</v>
      </c>
      <c r="U1373">
        <v>0</v>
      </c>
      <c r="V1373" t="s">
        <v>4016</v>
      </c>
      <c r="W1373" t="str">
        <f>IF(Tabla1[[#This Row],[num_sup]]=1,"CUMPLE SF","NO CUMPLE SF")</f>
        <v>CUMPLE SF</v>
      </c>
      <c r="X1373" t="str">
        <f>IF(Tabla1[[#This Row],[num_ta]]=1,"SI CUMPLE TA","NO CUMPLE TA")</f>
        <v>NO CUMPLE TA</v>
      </c>
      <c r="Y1373" s="5" t="str">
        <f>IF(AND(Tabla1[[#This Row],[num_sup]]=1,Tabla1[[#This Row],[num_ta]]=1),"CUMPLE","NO CUMPLE")</f>
        <v>NO CUMPLE</v>
      </c>
    </row>
    <row r="1374" spans="1:25" hidden="1" x14ac:dyDescent="0.25">
      <c r="A1374" t="s">
        <v>7</v>
      </c>
      <c r="B1374" t="s">
        <v>21</v>
      </c>
      <c r="C1374" t="s">
        <v>72</v>
      </c>
      <c r="D1374" t="s">
        <v>15</v>
      </c>
      <c r="E1374" t="s">
        <v>72</v>
      </c>
      <c r="F1374" t="s">
        <v>72</v>
      </c>
      <c r="G1374">
        <v>10501</v>
      </c>
      <c r="H1374" t="s">
        <v>3935</v>
      </c>
      <c r="I1374">
        <v>5</v>
      </c>
      <c r="J1374">
        <v>2024</v>
      </c>
      <c r="K1374">
        <v>202405</v>
      </c>
      <c r="L1374">
        <v>202405</v>
      </c>
      <c r="M1374" t="s">
        <v>867</v>
      </c>
      <c r="N1374" t="s">
        <v>1761</v>
      </c>
      <c r="O1374" t="s">
        <v>2137</v>
      </c>
      <c r="P1374" t="s">
        <v>3664</v>
      </c>
      <c r="Q1374" s="1">
        <v>45215</v>
      </c>
      <c r="R1374">
        <v>1</v>
      </c>
      <c r="S1374">
        <v>0</v>
      </c>
      <c r="T1374">
        <v>1</v>
      </c>
      <c r="U1374">
        <v>0</v>
      </c>
      <c r="V1374" t="s">
        <v>4016</v>
      </c>
      <c r="W1374" t="str">
        <f>IF(Tabla1[[#This Row],[num_sup]]=1,"CUMPLE SF","NO CUMPLE SF")</f>
        <v>CUMPLE SF</v>
      </c>
      <c r="X1374" t="str">
        <f>IF(Tabla1[[#This Row],[num_ta]]=1,"SI CUMPLE TA","NO CUMPLE TA")</f>
        <v>NO CUMPLE TA</v>
      </c>
      <c r="Y1374" s="5" t="str">
        <f>IF(AND(Tabla1[[#This Row],[num_sup]]=1,Tabla1[[#This Row],[num_ta]]=1),"CUMPLE","NO CUMPLE")</f>
        <v>NO CUMPLE</v>
      </c>
    </row>
    <row r="1375" spans="1:25" hidden="1" x14ac:dyDescent="0.25">
      <c r="A1375" t="s">
        <v>7</v>
      </c>
      <c r="B1375" t="s">
        <v>21</v>
      </c>
      <c r="C1375" t="s">
        <v>24</v>
      </c>
      <c r="D1375" t="s">
        <v>15</v>
      </c>
      <c r="E1375" t="s">
        <v>76</v>
      </c>
      <c r="F1375" t="s">
        <v>547</v>
      </c>
      <c r="G1375">
        <v>10507</v>
      </c>
      <c r="H1375" t="s">
        <v>3935</v>
      </c>
      <c r="I1375">
        <v>5</v>
      </c>
      <c r="J1375">
        <v>2024</v>
      </c>
      <c r="K1375">
        <v>202405</v>
      </c>
      <c r="L1375">
        <v>202405</v>
      </c>
      <c r="M1375" t="s">
        <v>1650</v>
      </c>
      <c r="N1375" t="s">
        <v>1794</v>
      </c>
      <c r="O1375" t="s">
        <v>1709</v>
      </c>
      <c r="P1375" t="s">
        <v>3662</v>
      </c>
      <c r="Q1375" s="1">
        <v>45211</v>
      </c>
      <c r="R1375">
        <v>1</v>
      </c>
      <c r="S1375">
        <v>0</v>
      </c>
      <c r="T1375">
        <v>1</v>
      </c>
      <c r="U1375">
        <v>0</v>
      </c>
      <c r="V1375" t="s">
        <v>4016</v>
      </c>
      <c r="W1375" t="str">
        <f>IF(Tabla1[[#This Row],[num_sup]]=1,"CUMPLE SF","NO CUMPLE SF")</f>
        <v>CUMPLE SF</v>
      </c>
      <c r="X1375" t="str">
        <f>IF(Tabla1[[#This Row],[num_ta]]=1,"SI CUMPLE TA","NO CUMPLE TA")</f>
        <v>NO CUMPLE TA</v>
      </c>
      <c r="Y1375" s="5" t="str">
        <f>IF(AND(Tabla1[[#This Row],[num_sup]]=1,Tabla1[[#This Row],[num_ta]]=1),"CUMPLE","NO CUMPLE")</f>
        <v>NO CUMPLE</v>
      </c>
    </row>
    <row r="1376" spans="1:25" hidden="1" x14ac:dyDescent="0.25">
      <c r="A1376" t="s">
        <v>7</v>
      </c>
      <c r="B1376" t="s">
        <v>21</v>
      </c>
      <c r="C1376" t="s">
        <v>24</v>
      </c>
      <c r="D1376" t="s">
        <v>15</v>
      </c>
      <c r="E1376" t="s">
        <v>76</v>
      </c>
      <c r="F1376" t="s">
        <v>547</v>
      </c>
      <c r="G1376">
        <v>10507</v>
      </c>
      <c r="H1376" t="s">
        <v>3936</v>
      </c>
      <c r="I1376">
        <v>5</v>
      </c>
      <c r="J1376">
        <v>2024</v>
      </c>
      <c r="K1376">
        <v>202405</v>
      </c>
      <c r="L1376">
        <v>202405</v>
      </c>
      <c r="M1376" t="s">
        <v>852</v>
      </c>
      <c r="N1376" t="s">
        <v>1728</v>
      </c>
      <c r="O1376" t="s">
        <v>2678</v>
      </c>
      <c r="P1376" t="s">
        <v>3661</v>
      </c>
      <c r="Q1376" s="1">
        <v>45212</v>
      </c>
      <c r="R1376">
        <v>1</v>
      </c>
      <c r="S1376">
        <v>0</v>
      </c>
      <c r="T1376">
        <v>1</v>
      </c>
      <c r="U1376">
        <v>0</v>
      </c>
      <c r="V1376" t="s">
        <v>4016</v>
      </c>
      <c r="W1376" t="str">
        <f>IF(Tabla1[[#This Row],[num_sup]]=1,"CUMPLE SF","NO CUMPLE SF")</f>
        <v>CUMPLE SF</v>
      </c>
      <c r="X1376" t="str">
        <f>IF(Tabla1[[#This Row],[num_ta]]=1,"SI CUMPLE TA","NO CUMPLE TA")</f>
        <v>NO CUMPLE TA</v>
      </c>
      <c r="Y1376" s="5" t="str">
        <f>IF(AND(Tabla1[[#This Row],[num_sup]]=1,Tabla1[[#This Row],[num_ta]]=1),"CUMPLE","NO CUMPLE")</f>
        <v>NO CUMPLE</v>
      </c>
    </row>
    <row r="1377" spans="1:25" hidden="1" x14ac:dyDescent="0.25">
      <c r="A1377" t="s">
        <v>7</v>
      </c>
      <c r="B1377" t="s">
        <v>21</v>
      </c>
      <c r="C1377" t="s">
        <v>21</v>
      </c>
      <c r="D1377" t="s">
        <v>3998</v>
      </c>
      <c r="E1377" t="s">
        <v>3999</v>
      </c>
      <c r="F1377" t="s">
        <v>4000</v>
      </c>
      <c r="G1377">
        <v>10509</v>
      </c>
      <c r="H1377" t="s">
        <v>3935</v>
      </c>
      <c r="I1377">
        <v>5</v>
      </c>
      <c r="J1377">
        <v>2024</v>
      </c>
      <c r="K1377">
        <v>202405</v>
      </c>
      <c r="L1377">
        <v>202405</v>
      </c>
      <c r="M1377" t="s">
        <v>859</v>
      </c>
      <c r="N1377" t="s">
        <v>1794</v>
      </c>
      <c r="O1377" t="s">
        <v>2666</v>
      </c>
      <c r="P1377" t="s">
        <v>3658</v>
      </c>
      <c r="Q1377" s="1">
        <v>45228</v>
      </c>
      <c r="R1377">
        <v>1</v>
      </c>
      <c r="S1377">
        <v>0</v>
      </c>
      <c r="T1377">
        <v>0</v>
      </c>
      <c r="U1377">
        <v>0</v>
      </c>
      <c r="V1377" t="s">
        <v>4016</v>
      </c>
      <c r="W1377" t="str">
        <f>IF(Tabla1[[#This Row],[num_sup]]=1,"CUMPLE SF","NO CUMPLE SF")</f>
        <v>NO CUMPLE SF</v>
      </c>
      <c r="X1377" t="str">
        <f>IF(Tabla1[[#This Row],[num_ta]]=1,"SI CUMPLE TA","NO CUMPLE TA")</f>
        <v>NO CUMPLE TA</v>
      </c>
      <c r="Y1377" s="5" t="str">
        <f>IF(AND(Tabla1[[#This Row],[num_sup]]=1,Tabla1[[#This Row],[num_ta]]=1),"CUMPLE","NO CUMPLE")</f>
        <v>NO CUMPLE</v>
      </c>
    </row>
    <row r="1378" spans="1:25" hidden="1" x14ac:dyDescent="0.25">
      <c r="A1378" t="s">
        <v>7</v>
      </c>
      <c r="B1378" t="s">
        <v>21</v>
      </c>
      <c r="C1378" t="s">
        <v>21</v>
      </c>
      <c r="D1378" t="s">
        <v>3998</v>
      </c>
      <c r="E1378" t="s">
        <v>3999</v>
      </c>
      <c r="F1378" t="s">
        <v>4000</v>
      </c>
      <c r="G1378">
        <v>10509</v>
      </c>
      <c r="H1378" t="s">
        <v>3935</v>
      </c>
      <c r="I1378">
        <v>5</v>
      </c>
      <c r="J1378">
        <v>2024</v>
      </c>
      <c r="K1378">
        <v>202405</v>
      </c>
      <c r="L1378">
        <v>202405</v>
      </c>
      <c r="M1378" t="s">
        <v>860</v>
      </c>
      <c r="N1378" t="s">
        <v>1707</v>
      </c>
      <c r="O1378" t="s">
        <v>3107</v>
      </c>
      <c r="P1378" t="s">
        <v>3657</v>
      </c>
      <c r="Q1378" s="1">
        <v>45232</v>
      </c>
      <c r="R1378">
        <v>1</v>
      </c>
      <c r="S1378">
        <v>0</v>
      </c>
      <c r="T1378">
        <v>0</v>
      </c>
      <c r="U1378">
        <v>0</v>
      </c>
      <c r="V1378" t="s">
        <v>4016</v>
      </c>
      <c r="W1378" t="str">
        <f>IF(Tabla1[[#This Row],[num_sup]]=1,"CUMPLE SF","NO CUMPLE SF")</f>
        <v>NO CUMPLE SF</v>
      </c>
      <c r="X1378" t="str">
        <f>IF(Tabla1[[#This Row],[num_ta]]=1,"SI CUMPLE TA","NO CUMPLE TA")</f>
        <v>NO CUMPLE TA</v>
      </c>
      <c r="Y1378" s="5" t="str">
        <f>IF(AND(Tabla1[[#This Row],[num_sup]]=1,Tabla1[[#This Row],[num_ta]]=1),"CUMPLE","NO CUMPLE")</f>
        <v>NO CUMPLE</v>
      </c>
    </row>
    <row r="1379" spans="1:25" hidden="1" x14ac:dyDescent="0.25">
      <c r="A1379" t="s">
        <v>7</v>
      </c>
      <c r="B1379" t="s">
        <v>21</v>
      </c>
      <c r="C1379" t="s">
        <v>21</v>
      </c>
      <c r="D1379" t="s">
        <v>3998</v>
      </c>
      <c r="E1379" t="s">
        <v>3999</v>
      </c>
      <c r="F1379" t="s">
        <v>4000</v>
      </c>
      <c r="G1379">
        <v>10509</v>
      </c>
      <c r="H1379" t="s">
        <v>3935</v>
      </c>
      <c r="I1379">
        <v>5</v>
      </c>
      <c r="J1379">
        <v>2024</v>
      </c>
      <c r="K1379">
        <v>202405</v>
      </c>
      <c r="L1379">
        <v>202405</v>
      </c>
      <c r="M1379" t="s">
        <v>861</v>
      </c>
      <c r="N1379" t="s">
        <v>1893</v>
      </c>
      <c r="O1379" t="s">
        <v>2104</v>
      </c>
      <c r="P1379" t="s">
        <v>3656</v>
      </c>
      <c r="Q1379" s="1">
        <v>45233</v>
      </c>
      <c r="R1379">
        <v>1</v>
      </c>
      <c r="S1379">
        <v>0</v>
      </c>
      <c r="T1379">
        <v>0</v>
      </c>
      <c r="U1379">
        <v>0</v>
      </c>
      <c r="V1379" t="s">
        <v>4016</v>
      </c>
      <c r="W1379" t="str">
        <f>IF(Tabla1[[#This Row],[num_sup]]=1,"CUMPLE SF","NO CUMPLE SF")</f>
        <v>NO CUMPLE SF</v>
      </c>
      <c r="X1379" t="str">
        <f>IF(Tabla1[[#This Row],[num_ta]]=1,"SI CUMPLE TA","NO CUMPLE TA")</f>
        <v>NO CUMPLE TA</v>
      </c>
      <c r="Y1379" s="5" t="str">
        <f>IF(AND(Tabla1[[#This Row],[num_sup]]=1,Tabla1[[#This Row],[num_ta]]=1),"CUMPLE","NO CUMPLE")</f>
        <v>NO CUMPLE</v>
      </c>
    </row>
    <row r="1380" spans="1:25" hidden="1" x14ac:dyDescent="0.25">
      <c r="A1380" t="s">
        <v>7</v>
      </c>
      <c r="B1380" t="s">
        <v>21</v>
      </c>
      <c r="C1380" t="s">
        <v>21</v>
      </c>
      <c r="D1380" t="s">
        <v>15</v>
      </c>
      <c r="E1380" t="s">
        <v>21</v>
      </c>
      <c r="F1380" t="s">
        <v>552</v>
      </c>
      <c r="G1380">
        <v>10509</v>
      </c>
      <c r="H1380" t="s">
        <v>3935</v>
      </c>
      <c r="I1380">
        <v>5</v>
      </c>
      <c r="J1380">
        <v>2024</v>
      </c>
      <c r="K1380">
        <v>202405</v>
      </c>
      <c r="L1380">
        <v>202405</v>
      </c>
      <c r="M1380" t="s">
        <v>857</v>
      </c>
      <c r="N1380" t="s">
        <v>2053</v>
      </c>
      <c r="O1380" t="s">
        <v>2104</v>
      </c>
      <c r="P1380" t="s">
        <v>3660</v>
      </c>
      <c r="Q1380" s="1">
        <v>45212</v>
      </c>
      <c r="R1380">
        <v>1</v>
      </c>
      <c r="S1380">
        <v>0</v>
      </c>
      <c r="T1380">
        <v>1</v>
      </c>
      <c r="U1380">
        <v>0</v>
      </c>
      <c r="V1380" t="s">
        <v>4016</v>
      </c>
      <c r="W1380" t="str">
        <f>IF(Tabla1[[#This Row],[num_sup]]=1,"CUMPLE SF","NO CUMPLE SF")</f>
        <v>CUMPLE SF</v>
      </c>
      <c r="X1380" t="str">
        <f>IF(Tabla1[[#This Row],[num_ta]]=1,"SI CUMPLE TA","NO CUMPLE TA")</f>
        <v>NO CUMPLE TA</v>
      </c>
      <c r="Y1380" s="5" t="str">
        <f>IF(AND(Tabla1[[#This Row],[num_sup]]=1,Tabla1[[#This Row],[num_ta]]=1),"CUMPLE","NO CUMPLE")</f>
        <v>NO CUMPLE</v>
      </c>
    </row>
    <row r="1381" spans="1:25" hidden="1" x14ac:dyDescent="0.25">
      <c r="A1381" t="s">
        <v>7</v>
      </c>
      <c r="B1381" t="s">
        <v>21</v>
      </c>
      <c r="C1381" t="s">
        <v>21</v>
      </c>
      <c r="D1381" t="s">
        <v>15</v>
      </c>
      <c r="E1381" t="s">
        <v>21</v>
      </c>
      <c r="F1381" t="s">
        <v>552</v>
      </c>
      <c r="G1381">
        <v>10509</v>
      </c>
      <c r="H1381" t="s">
        <v>3935</v>
      </c>
      <c r="I1381">
        <v>5</v>
      </c>
      <c r="J1381">
        <v>2024</v>
      </c>
      <c r="K1381">
        <v>202405</v>
      </c>
      <c r="L1381">
        <v>202405</v>
      </c>
      <c r="M1381" t="s">
        <v>858</v>
      </c>
      <c r="N1381" t="s">
        <v>1761</v>
      </c>
      <c r="O1381" t="s">
        <v>1712</v>
      </c>
      <c r="P1381" t="s">
        <v>3659</v>
      </c>
      <c r="Q1381" s="1">
        <v>45217</v>
      </c>
      <c r="R1381">
        <v>1</v>
      </c>
      <c r="S1381">
        <v>0</v>
      </c>
      <c r="T1381">
        <v>1</v>
      </c>
      <c r="U1381">
        <v>0</v>
      </c>
      <c r="V1381" t="s">
        <v>4016</v>
      </c>
      <c r="W1381" t="str">
        <f>IF(Tabla1[[#This Row],[num_sup]]=1,"CUMPLE SF","NO CUMPLE SF")</f>
        <v>CUMPLE SF</v>
      </c>
      <c r="X1381" t="str">
        <f>IF(Tabla1[[#This Row],[num_ta]]=1,"SI CUMPLE TA","NO CUMPLE TA")</f>
        <v>NO CUMPLE TA</v>
      </c>
      <c r="Y1381" s="5" t="str">
        <f>IF(AND(Tabla1[[#This Row],[num_sup]]=1,Tabla1[[#This Row],[num_ta]]=1),"CUMPLE","NO CUMPLE")</f>
        <v>NO CUMPLE</v>
      </c>
    </row>
    <row r="1382" spans="1:25" hidden="1" x14ac:dyDescent="0.25">
      <c r="A1382" t="s">
        <v>7</v>
      </c>
      <c r="B1382" t="s">
        <v>21</v>
      </c>
      <c r="C1382" t="s">
        <v>73</v>
      </c>
      <c r="D1382" t="s">
        <v>3998</v>
      </c>
      <c r="E1382" t="s">
        <v>3999</v>
      </c>
      <c r="F1382" t="s">
        <v>4000</v>
      </c>
      <c r="G1382">
        <v>10510</v>
      </c>
      <c r="H1382" t="s">
        <v>3935</v>
      </c>
      <c r="I1382">
        <v>5</v>
      </c>
      <c r="J1382">
        <v>2024</v>
      </c>
      <c r="K1382">
        <v>202405</v>
      </c>
      <c r="L1382">
        <v>202405</v>
      </c>
      <c r="M1382" t="s">
        <v>872</v>
      </c>
      <c r="N1382" t="s">
        <v>1794</v>
      </c>
      <c r="O1382" t="s">
        <v>1876</v>
      </c>
      <c r="P1382" t="s">
        <v>3655</v>
      </c>
      <c r="Q1382" s="1">
        <v>45225</v>
      </c>
      <c r="R1382">
        <v>1</v>
      </c>
      <c r="S1382">
        <v>0</v>
      </c>
      <c r="T1382">
        <v>0</v>
      </c>
      <c r="U1382">
        <v>0</v>
      </c>
      <c r="V1382" t="s">
        <v>4016</v>
      </c>
      <c r="W1382" t="str">
        <f>IF(Tabla1[[#This Row],[num_sup]]=1,"CUMPLE SF","NO CUMPLE SF")</f>
        <v>NO CUMPLE SF</v>
      </c>
      <c r="X1382" t="str">
        <f>IF(Tabla1[[#This Row],[num_ta]]=1,"SI CUMPLE TA","NO CUMPLE TA")</f>
        <v>NO CUMPLE TA</v>
      </c>
      <c r="Y1382" s="5" t="str">
        <f>IF(AND(Tabla1[[#This Row],[num_sup]]=1,Tabla1[[#This Row],[num_ta]]=1),"CUMPLE","NO CUMPLE")</f>
        <v>NO CUMPLE</v>
      </c>
    </row>
    <row r="1383" spans="1:25" hidden="1" x14ac:dyDescent="0.25">
      <c r="A1383" t="s">
        <v>7</v>
      </c>
      <c r="B1383" t="s">
        <v>21</v>
      </c>
      <c r="C1383" t="s">
        <v>75</v>
      </c>
      <c r="D1383" t="s">
        <v>3998</v>
      </c>
      <c r="E1383" t="s">
        <v>3999</v>
      </c>
      <c r="F1383" t="s">
        <v>4000</v>
      </c>
      <c r="G1383">
        <v>10512</v>
      </c>
      <c r="H1383" t="s">
        <v>3935</v>
      </c>
      <c r="I1383">
        <v>5</v>
      </c>
      <c r="J1383">
        <v>2024</v>
      </c>
      <c r="K1383">
        <v>202405</v>
      </c>
      <c r="L1383">
        <v>202405</v>
      </c>
      <c r="M1383" t="s">
        <v>1359</v>
      </c>
      <c r="N1383" t="s">
        <v>1745</v>
      </c>
      <c r="O1383" t="s">
        <v>3654</v>
      </c>
      <c r="P1383" t="s">
        <v>1747</v>
      </c>
      <c r="Q1383" s="1">
        <v>45230</v>
      </c>
      <c r="R1383">
        <v>1</v>
      </c>
      <c r="S1383">
        <v>0</v>
      </c>
      <c r="T1383">
        <v>0</v>
      </c>
      <c r="U1383">
        <v>0</v>
      </c>
      <c r="V1383" t="s">
        <v>4016</v>
      </c>
      <c r="W1383" t="str">
        <f>IF(Tabla1[[#This Row],[num_sup]]=1,"CUMPLE SF","NO CUMPLE SF")</f>
        <v>NO CUMPLE SF</v>
      </c>
      <c r="X1383" t="str">
        <f>IF(Tabla1[[#This Row],[num_ta]]=1,"SI CUMPLE TA","NO CUMPLE TA")</f>
        <v>NO CUMPLE TA</v>
      </c>
      <c r="Y1383" s="5" t="str">
        <f>IF(AND(Tabla1[[#This Row],[num_sup]]=1,Tabla1[[#This Row],[num_ta]]=1),"CUMPLE","NO CUMPLE")</f>
        <v>NO CUMPLE</v>
      </c>
    </row>
    <row r="1384" spans="1:25" hidden="1" x14ac:dyDescent="0.25">
      <c r="A1384" t="s">
        <v>7</v>
      </c>
      <c r="B1384" t="s">
        <v>21</v>
      </c>
      <c r="C1384" t="s">
        <v>985</v>
      </c>
      <c r="D1384" t="s">
        <v>3998</v>
      </c>
      <c r="E1384" t="s">
        <v>3999</v>
      </c>
      <c r="F1384" t="s">
        <v>4000</v>
      </c>
      <c r="G1384">
        <v>10513</v>
      </c>
      <c r="H1384" t="s">
        <v>3935</v>
      </c>
      <c r="I1384">
        <v>5</v>
      </c>
      <c r="J1384">
        <v>2024</v>
      </c>
      <c r="K1384">
        <v>202405</v>
      </c>
      <c r="L1384">
        <v>202405</v>
      </c>
      <c r="M1384" t="s">
        <v>1292</v>
      </c>
      <c r="N1384" t="s">
        <v>1883</v>
      </c>
      <c r="O1384" t="s">
        <v>3649</v>
      </c>
      <c r="P1384" t="s">
        <v>3648</v>
      </c>
      <c r="Q1384" s="1">
        <v>45217</v>
      </c>
      <c r="R1384">
        <v>1</v>
      </c>
      <c r="S1384">
        <v>0</v>
      </c>
      <c r="T1384">
        <v>0</v>
      </c>
      <c r="U1384">
        <v>0</v>
      </c>
      <c r="V1384" t="s">
        <v>4016</v>
      </c>
      <c r="W1384" t="str">
        <f>IF(Tabla1[[#This Row],[num_sup]]=1,"CUMPLE SF","NO CUMPLE SF")</f>
        <v>NO CUMPLE SF</v>
      </c>
      <c r="X1384" t="str">
        <f>IF(Tabla1[[#This Row],[num_ta]]=1,"SI CUMPLE TA","NO CUMPLE TA")</f>
        <v>NO CUMPLE TA</v>
      </c>
      <c r="Y1384" s="5" t="str">
        <f>IF(AND(Tabla1[[#This Row],[num_sup]]=1,Tabla1[[#This Row],[num_ta]]=1),"CUMPLE","NO CUMPLE")</f>
        <v>NO CUMPLE</v>
      </c>
    </row>
    <row r="1385" spans="1:25" hidden="1" x14ac:dyDescent="0.25">
      <c r="A1385" t="s">
        <v>7</v>
      </c>
      <c r="B1385" t="s">
        <v>21</v>
      </c>
      <c r="C1385" t="s">
        <v>985</v>
      </c>
      <c r="D1385" t="s">
        <v>3998</v>
      </c>
      <c r="E1385" t="s">
        <v>3999</v>
      </c>
      <c r="F1385" t="s">
        <v>4000</v>
      </c>
      <c r="G1385">
        <v>10513</v>
      </c>
      <c r="H1385" t="s">
        <v>3935</v>
      </c>
      <c r="I1385">
        <v>5</v>
      </c>
      <c r="J1385">
        <v>2024</v>
      </c>
      <c r="K1385">
        <v>202405</v>
      </c>
      <c r="L1385">
        <v>202405</v>
      </c>
      <c r="M1385" t="s">
        <v>1290</v>
      </c>
      <c r="N1385" t="s">
        <v>2666</v>
      </c>
      <c r="O1385" t="s">
        <v>1832</v>
      </c>
      <c r="P1385" t="s">
        <v>3646</v>
      </c>
      <c r="Q1385" s="1">
        <v>45226</v>
      </c>
      <c r="R1385">
        <v>1</v>
      </c>
      <c r="S1385">
        <v>0</v>
      </c>
      <c r="T1385">
        <v>0</v>
      </c>
      <c r="U1385">
        <v>0</v>
      </c>
      <c r="V1385" t="s">
        <v>4016</v>
      </c>
      <c r="W1385" t="str">
        <f>IF(Tabla1[[#This Row],[num_sup]]=1,"CUMPLE SF","NO CUMPLE SF")</f>
        <v>NO CUMPLE SF</v>
      </c>
      <c r="X1385" t="str">
        <f>IF(Tabla1[[#This Row],[num_ta]]=1,"SI CUMPLE TA","NO CUMPLE TA")</f>
        <v>NO CUMPLE TA</v>
      </c>
      <c r="Y1385" s="5" t="str">
        <f>IF(AND(Tabla1[[#This Row],[num_sup]]=1,Tabla1[[#This Row],[num_ta]]=1),"CUMPLE","NO CUMPLE")</f>
        <v>NO CUMPLE</v>
      </c>
    </row>
    <row r="1386" spans="1:25" hidden="1" x14ac:dyDescent="0.25">
      <c r="A1386" t="s">
        <v>7</v>
      </c>
      <c r="B1386" t="s">
        <v>21</v>
      </c>
      <c r="C1386" t="s">
        <v>985</v>
      </c>
      <c r="D1386" t="s">
        <v>3998</v>
      </c>
      <c r="E1386" t="s">
        <v>3999</v>
      </c>
      <c r="F1386" t="s">
        <v>4000</v>
      </c>
      <c r="G1386">
        <v>10513</v>
      </c>
      <c r="H1386" t="s">
        <v>3936</v>
      </c>
      <c r="I1386">
        <v>5</v>
      </c>
      <c r="J1386">
        <v>2024</v>
      </c>
      <c r="K1386">
        <v>202405</v>
      </c>
      <c r="L1386">
        <v>202405</v>
      </c>
      <c r="M1386" t="s">
        <v>1358</v>
      </c>
      <c r="N1386" t="s">
        <v>1931</v>
      </c>
      <c r="O1386" t="s">
        <v>1714</v>
      </c>
      <c r="P1386" t="s">
        <v>3645</v>
      </c>
      <c r="Q1386" s="1">
        <v>45232</v>
      </c>
      <c r="R1386">
        <v>1</v>
      </c>
      <c r="S1386">
        <v>0</v>
      </c>
      <c r="T1386">
        <v>0</v>
      </c>
      <c r="U1386">
        <v>0</v>
      </c>
      <c r="V1386" t="s">
        <v>4016</v>
      </c>
      <c r="W1386" t="str">
        <f>IF(Tabla1[[#This Row],[num_sup]]=1,"CUMPLE SF","NO CUMPLE SF")</f>
        <v>NO CUMPLE SF</v>
      </c>
      <c r="X1386" t="str">
        <f>IF(Tabla1[[#This Row],[num_ta]]=1,"SI CUMPLE TA","NO CUMPLE TA")</f>
        <v>NO CUMPLE TA</v>
      </c>
      <c r="Y1386" s="5" t="str">
        <f>IF(AND(Tabla1[[#This Row],[num_sup]]=1,Tabla1[[#This Row],[num_ta]]=1),"CUMPLE","NO CUMPLE")</f>
        <v>NO CUMPLE</v>
      </c>
    </row>
    <row r="1387" spans="1:25" hidden="1" x14ac:dyDescent="0.25">
      <c r="A1387" t="s">
        <v>7</v>
      </c>
      <c r="B1387" t="s">
        <v>21</v>
      </c>
      <c r="C1387" t="s">
        <v>985</v>
      </c>
      <c r="D1387" t="s">
        <v>15</v>
      </c>
      <c r="E1387" t="s">
        <v>356</v>
      </c>
      <c r="F1387" t="s">
        <v>356</v>
      </c>
      <c r="G1387">
        <v>10513</v>
      </c>
      <c r="H1387" t="s">
        <v>3935</v>
      </c>
      <c r="I1387">
        <v>5</v>
      </c>
      <c r="J1387">
        <v>2024</v>
      </c>
      <c r="K1387">
        <v>202405</v>
      </c>
      <c r="L1387">
        <v>202405</v>
      </c>
      <c r="M1387" t="s">
        <v>1291</v>
      </c>
      <c r="N1387" t="s">
        <v>2862</v>
      </c>
      <c r="O1387" t="s">
        <v>1781</v>
      </c>
      <c r="P1387" t="s">
        <v>3647</v>
      </c>
      <c r="Q1387" s="1">
        <v>45219</v>
      </c>
      <c r="R1387">
        <v>1</v>
      </c>
      <c r="S1387">
        <v>0</v>
      </c>
      <c r="T1387">
        <v>1</v>
      </c>
      <c r="U1387">
        <v>0</v>
      </c>
      <c r="V1387" t="s">
        <v>4016</v>
      </c>
      <c r="W1387" t="str">
        <f>IF(Tabla1[[#This Row],[num_sup]]=1,"CUMPLE SF","NO CUMPLE SF")</f>
        <v>CUMPLE SF</v>
      </c>
      <c r="X1387" t="str">
        <f>IF(Tabla1[[#This Row],[num_ta]]=1,"SI CUMPLE TA","NO CUMPLE TA")</f>
        <v>NO CUMPLE TA</v>
      </c>
      <c r="Y1387" s="5" t="str">
        <f>IF(AND(Tabla1[[#This Row],[num_sup]]=1,Tabla1[[#This Row],[num_ta]]=1),"CUMPLE","NO CUMPLE")</f>
        <v>NO CUMPLE</v>
      </c>
    </row>
    <row r="1388" spans="1:25" hidden="1" x14ac:dyDescent="0.25">
      <c r="A1388" t="s">
        <v>7</v>
      </c>
      <c r="B1388" t="s">
        <v>21</v>
      </c>
      <c r="C1388" t="s">
        <v>985</v>
      </c>
      <c r="D1388" t="s">
        <v>15</v>
      </c>
      <c r="E1388" t="s">
        <v>356</v>
      </c>
      <c r="F1388" t="s">
        <v>357</v>
      </c>
      <c r="G1388">
        <v>10513</v>
      </c>
      <c r="H1388" t="s">
        <v>3935</v>
      </c>
      <c r="I1388">
        <v>5</v>
      </c>
      <c r="J1388">
        <v>2024</v>
      </c>
      <c r="K1388">
        <v>202405</v>
      </c>
      <c r="L1388">
        <v>202405</v>
      </c>
      <c r="M1388" t="s">
        <v>3981</v>
      </c>
      <c r="N1388" t="s">
        <v>1952</v>
      </c>
      <c r="O1388" t="s">
        <v>2599</v>
      </c>
      <c r="P1388" t="s">
        <v>3980</v>
      </c>
      <c r="Q1388" s="1">
        <v>45205</v>
      </c>
      <c r="R1388">
        <v>1</v>
      </c>
      <c r="S1388">
        <v>0</v>
      </c>
      <c r="T1388">
        <v>1</v>
      </c>
      <c r="U1388">
        <v>0</v>
      </c>
      <c r="V1388" t="s">
        <v>4016</v>
      </c>
      <c r="W1388" t="str">
        <f>IF(Tabla1[[#This Row],[num_sup]]=1,"CUMPLE SF","NO CUMPLE SF")</f>
        <v>CUMPLE SF</v>
      </c>
      <c r="X1388" t="str">
        <f>IF(Tabla1[[#This Row],[num_ta]]=1,"SI CUMPLE TA","NO CUMPLE TA")</f>
        <v>NO CUMPLE TA</v>
      </c>
      <c r="Y1388" s="5" t="str">
        <f>IF(AND(Tabla1[[#This Row],[num_sup]]=1,Tabla1[[#This Row],[num_ta]]=1),"CUMPLE","NO CUMPLE")</f>
        <v>NO CUMPLE</v>
      </c>
    </row>
    <row r="1389" spans="1:25" hidden="1" x14ac:dyDescent="0.25">
      <c r="A1389" t="s">
        <v>7</v>
      </c>
      <c r="B1389" t="s">
        <v>21</v>
      </c>
      <c r="C1389" t="s">
        <v>985</v>
      </c>
      <c r="D1389" t="s">
        <v>15</v>
      </c>
      <c r="E1389" t="s">
        <v>356</v>
      </c>
      <c r="F1389" t="s">
        <v>357</v>
      </c>
      <c r="G1389">
        <v>10513</v>
      </c>
      <c r="H1389" t="s">
        <v>3935</v>
      </c>
      <c r="I1389">
        <v>5</v>
      </c>
      <c r="J1389">
        <v>2024</v>
      </c>
      <c r="K1389">
        <v>202405</v>
      </c>
      <c r="L1389">
        <v>202405</v>
      </c>
      <c r="M1389" t="s">
        <v>1293</v>
      </c>
      <c r="N1389" t="s">
        <v>2104</v>
      </c>
      <c r="O1389" t="s">
        <v>3060</v>
      </c>
      <c r="P1389" t="s">
        <v>3651</v>
      </c>
      <c r="Q1389" s="1">
        <v>45215</v>
      </c>
      <c r="R1389">
        <v>1</v>
      </c>
      <c r="S1389">
        <v>0</v>
      </c>
      <c r="T1389">
        <v>1</v>
      </c>
      <c r="U1389">
        <v>0</v>
      </c>
      <c r="V1389" t="s">
        <v>4016</v>
      </c>
      <c r="W1389" t="str">
        <f>IF(Tabla1[[#This Row],[num_sup]]=1,"CUMPLE SF","NO CUMPLE SF")</f>
        <v>CUMPLE SF</v>
      </c>
      <c r="X1389" t="str">
        <f>IF(Tabla1[[#This Row],[num_ta]]=1,"SI CUMPLE TA","NO CUMPLE TA")</f>
        <v>NO CUMPLE TA</v>
      </c>
      <c r="Y1389" s="5" t="str">
        <f>IF(AND(Tabla1[[#This Row],[num_sup]]=1,Tabla1[[#This Row],[num_ta]]=1),"CUMPLE","NO CUMPLE")</f>
        <v>NO CUMPLE</v>
      </c>
    </row>
    <row r="1390" spans="1:25" hidden="1" x14ac:dyDescent="0.25">
      <c r="A1390" t="s">
        <v>7</v>
      </c>
      <c r="B1390" t="s">
        <v>21</v>
      </c>
      <c r="C1390" t="s">
        <v>985</v>
      </c>
      <c r="D1390" t="s">
        <v>15</v>
      </c>
      <c r="E1390" t="s">
        <v>356</v>
      </c>
      <c r="F1390" t="s">
        <v>357</v>
      </c>
      <c r="G1390">
        <v>10513</v>
      </c>
      <c r="H1390" t="s">
        <v>3935</v>
      </c>
      <c r="I1390">
        <v>5</v>
      </c>
      <c r="J1390">
        <v>2024</v>
      </c>
      <c r="K1390">
        <v>202405</v>
      </c>
      <c r="L1390">
        <v>202405</v>
      </c>
      <c r="M1390" t="s">
        <v>1649</v>
      </c>
      <c r="N1390" t="s">
        <v>1910</v>
      </c>
      <c r="O1390" t="s">
        <v>2201</v>
      </c>
      <c r="P1390" t="s">
        <v>3650</v>
      </c>
      <c r="Q1390" s="1">
        <v>45213</v>
      </c>
      <c r="R1390">
        <v>1</v>
      </c>
      <c r="S1390">
        <v>0</v>
      </c>
      <c r="T1390">
        <v>1</v>
      </c>
      <c r="U1390">
        <v>0</v>
      </c>
      <c r="V1390" t="s">
        <v>4016</v>
      </c>
      <c r="W1390" t="str">
        <f>IF(Tabla1[[#This Row],[num_sup]]=1,"CUMPLE SF","NO CUMPLE SF")</f>
        <v>CUMPLE SF</v>
      </c>
      <c r="X1390" t="str">
        <f>IF(Tabla1[[#This Row],[num_ta]]=1,"SI CUMPLE TA","NO CUMPLE TA")</f>
        <v>NO CUMPLE TA</v>
      </c>
      <c r="Y1390" s="5" t="str">
        <f>IF(AND(Tabla1[[#This Row],[num_sup]]=1,Tabla1[[#This Row],[num_ta]]=1),"CUMPLE","NO CUMPLE")</f>
        <v>NO CUMPLE</v>
      </c>
    </row>
    <row r="1391" spans="1:25" hidden="1" x14ac:dyDescent="0.25">
      <c r="A1391" t="s">
        <v>7</v>
      </c>
      <c r="B1391" t="s">
        <v>21</v>
      </c>
      <c r="C1391" t="s">
        <v>985</v>
      </c>
      <c r="D1391" t="s">
        <v>15</v>
      </c>
      <c r="E1391" t="s">
        <v>356</v>
      </c>
      <c r="F1391" t="s">
        <v>590</v>
      </c>
      <c r="G1391">
        <v>10513</v>
      </c>
      <c r="H1391" t="s">
        <v>3935</v>
      </c>
      <c r="I1391">
        <v>5</v>
      </c>
      <c r="J1391">
        <v>2024</v>
      </c>
      <c r="K1391">
        <v>202405</v>
      </c>
      <c r="L1391">
        <v>202405</v>
      </c>
      <c r="M1391" t="s">
        <v>3653</v>
      </c>
      <c r="N1391" t="s">
        <v>1913</v>
      </c>
      <c r="O1391" t="s">
        <v>1838</v>
      </c>
      <c r="P1391" t="s">
        <v>3652</v>
      </c>
      <c r="Q1391" s="1">
        <v>45223</v>
      </c>
      <c r="R1391">
        <v>1</v>
      </c>
      <c r="S1391">
        <v>0</v>
      </c>
      <c r="T1391">
        <v>1</v>
      </c>
      <c r="U1391">
        <v>0</v>
      </c>
      <c r="V1391" t="s">
        <v>4016</v>
      </c>
      <c r="W1391" t="str">
        <f>IF(Tabla1[[#This Row],[num_sup]]=1,"CUMPLE SF","NO CUMPLE SF")</f>
        <v>CUMPLE SF</v>
      </c>
      <c r="X1391" t="str">
        <f>IF(Tabla1[[#This Row],[num_ta]]=1,"SI CUMPLE TA","NO CUMPLE TA")</f>
        <v>NO CUMPLE TA</v>
      </c>
      <c r="Y1391" s="5" t="str">
        <f>IF(AND(Tabla1[[#This Row],[num_sup]]=1,Tabla1[[#This Row],[num_ta]]=1),"CUMPLE","NO CUMPLE")</f>
        <v>NO CUMPLE</v>
      </c>
    </row>
    <row r="1392" spans="1:25" hidden="1" x14ac:dyDescent="0.25">
      <c r="A1392" t="s">
        <v>7</v>
      </c>
      <c r="B1392" t="s">
        <v>21</v>
      </c>
      <c r="C1392" t="s">
        <v>985</v>
      </c>
      <c r="D1392" t="s">
        <v>15</v>
      </c>
      <c r="E1392" t="s">
        <v>356</v>
      </c>
      <c r="F1392" t="s">
        <v>359</v>
      </c>
      <c r="G1392">
        <v>10513</v>
      </c>
      <c r="H1392" t="s">
        <v>3935</v>
      </c>
      <c r="I1392">
        <v>5</v>
      </c>
      <c r="J1392">
        <v>2024</v>
      </c>
      <c r="K1392">
        <v>202405</v>
      </c>
      <c r="L1392">
        <v>202405</v>
      </c>
      <c r="M1392" t="s">
        <v>1289</v>
      </c>
      <c r="N1392" t="s">
        <v>1794</v>
      </c>
      <c r="O1392" t="s">
        <v>1913</v>
      </c>
      <c r="P1392" t="s">
        <v>3644</v>
      </c>
      <c r="Q1392" s="1">
        <v>45213</v>
      </c>
      <c r="R1392">
        <v>1</v>
      </c>
      <c r="S1392">
        <v>0</v>
      </c>
      <c r="T1392">
        <v>1</v>
      </c>
      <c r="U1392">
        <v>0</v>
      </c>
      <c r="V1392" t="s">
        <v>4016</v>
      </c>
      <c r="W1392" t="str">
        <f>IF(Tabla1[[#This Row],[num_sup]]=1,"CUMPLE SF","NO CUMPLE SF")</f>
        <v>CUMPLE SF</v>
      </c>
      <c r="X1392" t="str">
        <f>IF(Tabla1[[#This Row],[num_ta]]=1,"SI CUMPLE TA","NO CUMPLE TA")</f>
        <v>NO CUMPLE TA</v>
      </c>
      <c r="Y1392" s="5" t="str">
        <f>IF(AND(Tabla1[[#This Row],[num_sup]]=1,Tabla1[[#This Row],[num_ta]]=1),"CUMPLE","NO CUMPLE")</f>
        <v>NO CUMPLE</v>
      </c>
    </row>
    <row r="1393" spans="1:25" hidden="1" x14ac:dyDescent="0.25">
      <c r="A1393" t="s">
        <v>7</v>
      </c>
      <c r="B1393" t="s">
        <v>21</v>
      </c>
      <c r="C1393" t="s">
        <v>923</v>
      </c>
      <c r="D1393" t="s">
        <v>3998</v>
      </c>
      <c r="E1393" t="s">
        <v>3999</v>
      </c>
      <c r="F1393" t="s">
        <v>4000</v>
      </c>
      <c r="G1393">
        <v>10514</v>
      </c>
      <c r="H1393" t="s">
        <v>3935</v>
      </c>
      <c r="I1393">
        <v>5</v>
      </c>
      <c r="J1393">
        <v>2024</v>
      </c>
      <c r="K1393">
        <v>202405</v>
      </c>
      <c r="L1393">
        <v>202405</v>
      </c>
      <c r="M1393" t="s">
        <v>1286</v>
      </c>
      <c r="N1393" t="s">
        <v>1899</v>
      </c>
      <c r="O1393" t="s">
        <v>1791</v>
      </c>
      <c r="P1393" t="s">
        <v>3642</v>
      </c>
      <c r="Q1393" s="1">
        <v>45231</v>
      </c>
      <c r="R1393">
        <v>1</v>
      </c>
      <c r="S1393">
        <v>0</v>
      </c>
      <c r="T1393">
        <v>0</v>
      </c>
      <c r="U1393">
        <v>0</v>
      </c>
      <c r="V1393" t="s">
        <v>4016</v>
      </c>
      <c r="W1393" t="str">
        <f>IF(Tabla1[[#This Row],[num_sup]]=1,"CUMPLE SF","NO CUMPLE SF")</f>
        <v>NO CUMPLE SF</v>
      </c>
      <c r="X1393" t="str">
        <f>IF(Tabla1[[#This Row],[num_ta]]=1,"SI CUMPLE TA","NO CUMPLE TA")</f>
        <v>NO CUMPLE TA</v>
      </c>
      <c r="Y1393" s="5" t="str">
        <f>IF(AND(Tabla1[[#This Row],[num_sup]]=1,Tabla1[[#This Row],[num_ta]]=1),"CUMPLE","NO CUMPLE")</f>
        <v>NO CUMPLE</v>
      </c>
    </row>
    <row r="1394" spans="1:25" hidden="1" x14ac:dyDescent="0.25">
      <c r="A1394" t="s">
        <v>7</v>
      </c>
      <c r="B1394" t="s">
        <v>21</v>
      </c>
      <c r="C1394" t="s">
        <v>923</v>
      </c>
      <c r="D1394" t="s">
        <v>3998</v>
      </c>
      <c r="E1394" t="s">
        <v>3999</v>
      </c>
      <c r="F1394" t="s">
        <v>4000</v>
      </c>
      <c r="G1394">
        <v>10514</v>
      </c>
      <c r="H1394" t="s">
        <v>3935</v>
      </c>
      <c r="I1394">
        <v>5</v>
      </c>
      <c r="J1394">
        <v>2024</v>
      </c>
      <c r="K1394">
        <v>202405</v>
      </c>
      <c r="L1394">
        <v>202405</v>
      </c>
      <c r="M1394" t="s">
        <v>1285</v>
      </c>
      <c r="N1394" t="s">
        <v>2257</v>
      </c>
      <c r="O1394" t="s">
        <v>1707</v>
      </c>
      <c r="P1394" t="s">
        <v>3641</v>
      </c>
      <c r="Q1394" s="1">
        <v>45233</v>
      </c>
      <c r="R1394">
        <v>1</v>
      </c>
      <c r="S1394">
        <v>0</v>
      </c>
      <c r="T1394">
        <v>0</v>
      </c>
      <c r="U1394">
        <v>0</v>
      </c>
      <c r="V1394" t="s">
        <v>4016</v>
      </c>
      <c r="W1394" t="str">
        <f>IF(Tabla1[[#This Row],[num_sup]]=1,"CUMPLE SF","NO CUMPLE SF")</f>
        <v>NO CUMPLE SF</v>
      </c>
      <c r="X1394" t="str">
        <f>IF(Tabla1[[#This Row],[num_ta]]=1,"SI CUMPLE TA","NO CUMPLE TA")</f>
        <v>NO CUMPLE TA</v>
      </c>
      <c r="Y1394" s="5" t="str">
        <f>IF(AND(Tabla1[[#This Row],[num_sup]]=1,Tabla1[[#This Row],[num_ta]]=1),"CUMPLE","NO CUMPLE")</f>
        <v>NO CUMPLE</v>
      </c>
    </row>
    <row r="1395" spans="1:25" hidden="1" x14ac:dyDescent="0.25">
      <c r="A1395" t="s">
        <v>7</v>
      </c>
      <c r="B1395" t="s">
        <v>21</v>
      </c>
      <c r="C1395" t="s">
        <v>923</v>
      </c>
      <c r="D1395" t="s">
        <v>15</v>
      </c>
      <c r="E1395" t="s">
        <v>15</v>
      </c>
      <c r="F1395" t="s">
        <v>275</v>
      </c>
      <c r="G1395">
        <v>10514</v>
      </c>
      <c r="H1395" t="s">
        <v>3936</v>
      </c>
      <c r="I1395">
        <v>5</v>
      </c>
      <c r="J1395">
        <v>2024</v>
      </c>
      <c r="K1395">
        <v>202405</v>
      </c>
      <c r="L1395">
        <v>202405</v>
      </c>
      <c r="M1395" t="s">
        <v>1284</v>
      </c>
      <c r="N1395" t="s">
        <v>2053</v>
      </c>
      <c r="O1395" t="s">
        <v>1676</v>
      </c>
      <c r="P1395" t="s">
        <v>3640</v>
      </c>
      <c r="Q1395" s="1">
        <v>45218</v>
      </c>
      <c r="R1395">
        <v>1</v>
      </c>
      <c r="S1395">
        <v>0</v>
      </c>
      <c r="T1395">
        <v>1</v>
      </c>
      <c r="U1395">
        <v>0</v>
      </c>
      <c r="V1395" t="s">
        <v>4016</v>
      </c>
      <c r="W1395" t="str">
        <f>IF(Tabla1[[#This Row],[num_sup]]=1,"CUMPLE SF","NO CUMPLE SF")</f>
        <v>CUMPLE SF</v>
      </c>
      <c r="X1395" t="str">
        <f>IF(Tabla1[[#This Row],[num_ta]]=1,"SI CUMPLE TA","NO CUMPLE TA")</f>
        <v>NO CUMPLE TA</v>
      </c>
      <c r="Y1395" s="5" t="str">
        <f>IF(AND(Tabla1[[#This Row],[num_sup]]=1,Tabla1[[#This Row],[num_ta]]=1),"CUMPLE","NO CUMPLE")</f>
        <v>NO CUMPLE</v>
      </c>
    </row>
    <row r="1396" spans="1:25" hidden="1" x14ac:dyDescent="0.25">
      <c r="A1396" t="s">
        <v>7</v>
      </c>
      <c r="B1396" t="s">
        <v>21</v>
      </c>
      <c r="C1396" t="s">
        <v>923</v>
      </c>
      <c r="D1396" t="s">
        <v>15</v>
      </c>
      <c r="E1396" t="s">
        <v>15</v>
      </c>
      <c r="F1396" t="s">
        <v>298</v>
      </c>
      <c r="G1396">
        <v>10514</v>
      </c>
      <c r="H1396" t="s">
        <v>3935</v>
      </c>
      <c r="I1396">
        <v>5</v>
      </c>
      <c r="J1396">
        <v>2024</v>
      </c>
      <c r="K1396">
        <v>202405</v>
      </c>
      <c r="L1396">
        <v>202405</v>
      </c>
      <c r="M1396" t="s">
        <v>1357</v>
      </c>
      <c r="N1396" t="s">
        <v>1899</v>
      </c>
      <c r="O1396" t="s">
        <v>1710</v>
      </c>
      <c r="P1396" t="s">
        <v>2105</v>
      </c>
      <c r="Q1396" s="1">
        <v>45218</v>
      </c>
      <c r="R1396">
        <v>1</v>
      </c>
      <c r="S1396">
        <v>0</v>
      </c>
      <c r="T1396">
        <v>1</v>
      </c>
      <c r="U1396">
        <v>0</v>
      </c>
      <c r="V1396" t="s">
        <v>4016</v>
      </c>
      <c r="W1396" t="str">
        <f>IF(Tabla1[[#This Row],[num_sup]]=1,"CUMPLE SF","NO CUMPLE SF")</f>
        <v>CUMPLE SF</v>
      </c>
      <c r="X1396" t="str">
        <f>IF(Tabla1[[#This Row],[num_ta]]=1,"SI CUMPLE TA","NO CUMPLE TA")</f>
        <v>NO CUMPLE TA</v>
      </c>
      <c r="Y1396" s="5" t="str">
        <f>IF(AND(Tabla1[[#This Row],[num_sup]]=1,Tabla1[[#This Row],[num_ta]]=1),"CUMPLE","NO CUMPLE")</f>
        <v>NO CUMPLE</v>
      </c>
    </row>
    <row r="1397" spans="1:25" hidden="1" x14ac:dyDescent="0.25">
      <c r="A1397" t="s">
        <v>7</v>
      </c>
      <c r="B1397" t="s">
        <v>21</v>
      </c>
      <c r="C1397" t="s">
        <v>923</v>
      </c>
      <c r="D1397" t="s">
        <v>15</v>
      </c>
      <c r="E1397" t="s">
        <v>76</v>
      </c>
      <c r="F1397" t="s">
        <v>1060</v>
      </c>
      <c r="G1397">
        <v>10514</v>
      </c>
      <c r="H1397" t="s">
        <v>3935</v>
      </c>
      <c r="I1397">
        <v>5</v>
      </c>
      <c r="J1397">
        <v>2024</v>
      </c>
      <c r="K1397">
        <v>202405</v>
      </c>
      <c r="L1397">
        <v>202405</v>
      </c>
      <c r="M1397" t="s">
        <v>1287</v>
      </c>
      <c r="N1397" t="s">
        <v>1995</v>
      </c>
      <c r="O1397" t="s">
        <v>1743</v>
      </c>
      <c r="P1397" t="s">
        <v>2432</v>
      </c>
      <c r="Q1397" s="1">
        <v>45222</v>
      </c>
      <c r="R1397">
        <v>1</v>
      </c>
      <c r="S1397">
        <v>0</v>
      </c>
      <c r="T1397">
        <v>1</v>
      </c>
      <c r="U1397">
        <v>0</v>
      </c>
      <c r="V1397" t="s">
        <v>4016</v>
      </c>
      <c r="W1397" t="str">
        <f>IF(Tabla1[[#This Row],[num_sup]]=1,"CUMPLE SF","NO CUMPLE SF")</f>
        <v>CUMPLE SF</v>
      </c>
      <c r="X1397" t="str">
        <f>IF(Tabla1[[#This Row],[num_ta]]=1,"SI CUMPLE TA","NO CUMPLE TA")</f>
        <v>NO CUMPLE TA</v>
      </c>
      <c r="Y1397" s="5" t="str">
        <f>IF(AND(Tabla1[[#This Row],[num_sup]]=1,Tabla1[[#This Row],[num_ta]]=1),"CUMPLE","NO CUMPLE")</f>
        <v>NO CUMPLE</v>
      </c>
    </row>
    <row r="1398" spans="1:25" hidden="1" x14ac:dyDescent="0.25">
      <c r="A1398" t="s">
        <v>7</v>
      </c>
      <c r="B1398" t="s">
        <v>21</v>
      </c>
      <c r="C1398" t="s">
        <v>923</v>
      </c>
      <c r="D1398" t="s">
        <v>15</v>
      </c>
      <c r="E1398" t="s">
        <v>76</v>
      </c>
      <c r="F1398" t="s">
        <v>923</v>
      </c>
      <c r="G1398">
        <v>10514</v>
      </c>
      <c r="H1398" t="s">
        <v>3935</v>
      </c>
      <c r="I1398">
        <v>5</v>
      </c>
      <c r="J1398">
        <v>2024</v>
      </c>
      <c r="K1398">
        <v>202405</v>
      </c>
      <c r="L1398">
        <v>202405</v>
      </c>
      <c r="M1398" t="s">
        <v>1288</v>
      </c>
      <c r="N1398" t="s">
        <v>2347</v>
      </c>
      <c r="O1398" t="s">
        <v>1743</v>
      </c>
      <c r="P1398" t="s">
        <v>3643</v>
      </c>
      <c r="Q1398" s="1">
        <v>45216</v>
      </c>
      <c r="R1398">
        <v>1</v>
      </c>
      <c r="S1398">
        <v>0</v>
      </c>
      <c r="T1398">
        <v>1</v>
      </c>
      <c r="U1398">
        <v>0</v>
      </c>
      <c r="V1398" t="s">
        <v>4016</v>
      </c>
      <c r="W1398" t="str">
        <f>IF(Tabla1[[#This Row],[num_sup]]=1,"CUMPLE SF","NO CUMPLE SF")</f>
        <v>CUMPLE SF</v>
      </c>
      <c r="X1398" t="str">
        <f>IF(Tabla1[[#This Row],[num_ta]]=1,"SI CUMPLE TA","NO CUMPLE TA")</f>
        <v>NO CUMPLE TA</v>
      </c>
      <c r="Y1398" s="5" t="str">
        <f>IF(AND(Tabla1[[#This Row],[num_sup]]=1,Tabla1[[#This Row],[num_ta]]=1),"CUMPLE","NO CUMPLE")</f>
        <v>NO CUMPLE</v>
      </c>
    </row>
    <row r="1399" spans="1:25" hidden="1" x14ac:dyDescent="0.25">
      <c r="A1399" t="s">
        <v>7</v>
      </c>
      <c r="B1399" t="s">
        <v>21</v>
      </c>
      <c r="C1399" t="s">
        <v>920</v>
      </c>
      <c r="D1399" t="s">
        <v>15</v>
      </c>
      <c r="E1399" t="s">
        <v>356</v>
      </c>
      <c r="F1399" t="s">
        <v>920</v>
      </c>
      <c r="G1399">
        <v>10515</v>
      </c>
      <c r="H1399" t="s">
        <v>3935</v>
      </c>
      <c r="I1399">
        <v>5</v>
      </c>
      <c r="J1399">
        <v>2024</v>
      </c>
      <c r="K1399">
        <v>202405</v>
      </c>
      <c r="L1399">
        <v>202405</v>
      </c>
      <c r="M1399" t="s">
        <v>1283</v>
      </c>
      <c r="N1399" t="s">
        <v>1700</v>
      </c>
      <c r="O1399" t="s">
        <v>1745</v>
      </c>
      <c r="P1399" t="s">
        <v>3639</v>
      </c>
      <c r="Q1399" s="1">
        <v>45212</v>
      </c>
      <c r="R1399">
        <v>1</v>
      </c>
      <c r="S1399">
        <v>0</v>
      </c>
      <c r="T1399">
        <v>1</v>
      </c>
      <c r="U1399">
        <v>0</v>
      </c>
      <c r="V1399" t="s">
        <v>4016</v>
      </c>
      <c r="W1399" t="str">
        <f>IF(Tabla1[[#This Row],[num_sup]]=1,"CUMPLE SF","NO CUMPLE SF")</f>
        <v>CUMPLE SF</v>
      </c>
      <c r="X1399" t="str">
        <f>IF(Tabla1[[#This Row],[num_ta]]=1,"SI CUMPLE TA","NO CUMPLE TA")</f>
        <v>NO CUMPLE TA</v>
      </c>
      <c r="Y1399" s="5" t="str">
        <f>IF(AND(Tabla1[[#This Row],[num_sup]]=1,Tabla1[[#This Row],[num_ta]]=1),"CUMPLE","NO CUMPLE")</f>
        <v>NO CUMPLE</v>
      </c>
    </row>
    <row r="1400" spans="1:25" hidden="1" x14ac:dyDescent="0.25">
      <c r="A1400" t="s">
        <v>7</v>
      </c>
      <c r="B1400" t="s">
        <v>21</v>
      </c>
      <c r="C1400" t="s">
        <v>914</v>
      </c>
      <c r="D1400" t="s">
        <v>3998</v>
      </c>
      <c r="E1400" t="s">
        <v>3999</v>
      </c>
      <c r="F1400" t="s">
        <v>4000</v>
      </c>
      <c r="G1400">
        <v>10520</v>
      </c>
      <c r="H1400" t="s">
        <v>3935</v>
      </c>
      <c r="I1400">
        <v>5</v>
      </c>
      <c r="J1400">
        <v>2024</v>
      </c>
      <c r="K1400">
        <v>202405</v>
      </c>
      <c r="L1400">
        <v>202405</v>
      </c>
      <c r="M1400" t="s">
        <v>1281</v>
      </c>
      <c r="N1400" t="s">
        <v>1916</v>
      </c>
      <c r="O1400" t="s">
        <v>1794</v>
      </c>
      <c r="P1400" t="s">
        <v>2653</v>
      </c>
      <c r="Q1400" s="1">
        <v>45226</v>
      </c>
      <c r="R1400">
        <v>1</v>
      </c>
      <c r="S1400">
        <v>0</v>
      </c>
      <c r="T1400">
        <v>0</v>
      </c>
      <c r="U1400">
        <v>0</v>
      </c>
      <c r="V1400" t="s">
        <v>4016</v>
      </c>
      <c r="W1400" t="str">
        <f>IF(Tabla1[[#This Row],[num_sup]]=1,"CUMPLE SF","NO CUMPLE SF")</f>
        <v>NO CUMPLE SF</v>
      </c>
      <c r="X1400" t="str">
        <f>IF(Tabla1[[#This Row],[num_ta]]=1,"SI CUMPLE TA","NO CUMPLE TA")</f>
        <v>NO CUMPLE TA</v>
      </c>
      <c r="Y1400" s="5" t="str">
        <f>IF(AND(Tabla1[[#This Row],[num_sup]]=1,Tabla1[[#This Row],[num_ta]]=1),"CUMPLE","NO CUMPLE")</f>
        <v>NO CUMPLE</v>
      </c>
    </row>
    <row r="1401" spans="1:25" hidden="1" x14ac:dyDescent="0.25">
      <c r="A1401" t="s">
        <v>7</v>
      </c>
      <c r="B1401" t="s">
        <v>21</v>
      </c>
      <c r="C1401" t="s">
        <v>914</v>
      </c>
      <c r="D1401" t="s">
        <v>3998</v>
      </c>
      <c r="E1401" t="s">
        <v>3999</v>
      </c>
      <c r="F1401" t="s">
        <v>4000</v>
      </c>
      <c r="G1401">
        <v>10520</v>
      </c>
      <c r="H1401" t="s">
        <v>3935</v>
      </c>
      <c r="I1401">
        <v>5</v>
      </c>
      <c r="J1401">
        <v>2024</v>
      </c>
      <c r="K1401">
        <v>202405</v>
      </c>
      <c r="L1401">
        <v>202405</v>
      </c>
      <c r="M1401" t="s">
        <v>1648</v>
      </c>
      <c r="N1401" t="s">
        <v>3638</v>
      </c>
      <c r="O1401" t="s">
        <v>1735</v>
      </c>
      <c r="P1401" t="s">
        <v>3637</v>
      </c>
      <c r="Q1401" s="1">
        <v>45231</v>
      </c>
      <c r="R1401">
        <v>1</v>
      </c>
      <c r="S1401">
        <v>0</v>
      </c>
      <c r="T1401">
        <v>0</v>
      </c>
      <c r="U1401">
        <v>0</v>
      </c>
      <c r="V1401" t="s">
        <v>4016</v>
      </c>
      <c r="W1401" t="str">
        <f>IF(Tabla1[[#This Row],[num_sup]]=1,"CUMPLE SF","NO CUMPLE SF")</f>
        <v>NO CUMPLE SF</v>
      </c>
      <c r="X1401" t="str">
        <f>IF(Tabla1[[#This Row],[num_ta]]=1,"SI CUMPLE TA","NO CUMPLE TA")</f>
        <v>NO CUMPLE TA</v>
      </c>
      <c r="Y1401" s="5" t="str">
        <f>IF(AND(Tabla1[[#This Row],[num_sup]]=1,Tabla1[[#This Row],[num_ta]]=1),"CUMPLE","NO CUMPLE")</f>
        <v>NO CUMPLE</v>
      </c>
    </row>
    <row r="1402" spans="1:25" hidden="1" x14ac:dyDescent="0.25">
      <c r="A1402" t="s">
        <v>7</v>
      </c>
      <c r="B1402" t="s">
        <v>21</v>
      </c>
      <c r="C1402" t="s">
        <v>914</v>
      </c>
      <c r="D1402" t="s">
        <v>3998</v>
      </c>
      <c r="E1402" t="s">
        <v>3999</v>
      </c>
      <c r="F1402" t="s">
        <v>4000</v>
      </c>
      <c r="G1402">
        <v>10520</v>
      </c>
      <c r="H1402" t="s">
        <v>3936</v>
      </c>
      <c r="I1402">
        <v>5</v>
      </c>
      <c r="J1402">
        <v>2024</v>
      </c>
      <c r="K1402">
        <v>202405</v>
      </c>
      <c r="L1402">
        <v>202405</v>
      </c>
      <c r="M1402" t="s">
        <v>1280</v>
      </c>
      <c r="N1402" t="s">
        <v>1681</v>
      </c>
      <c r="O1402" t="s">
        <v>1705</v>
      </c>
      <c r="P1402" t="s">
        <v>3636</v>
      </c>
      <c r="Q1402" s="1">
        <v>45217</v>
      </c>
      <c r="R1402">
        <v>1</v>
      </c>
      <c r="S1402">
        <v>0</v>
      </c>
      <c r="T1402">
        <v>0</v>
      </c>
      <c r="U1402">
        <v>0</v>
      </c>
      <c r="V1402" t="s">
        <v>4016</v>
      </c>
      <c r="W1402" t="str">
        <f>IF(Tabla1[[#This Row],[num_sup]]=1,"CUMPLE SF","NO CUMPLE SF")</f>
        <v>NO CUMPLE SF</v>
      </c>
      <c r="X1402" t="str">
        <f>IF(Tabla1[[#This Row],[num_ta]]=1,"SI CUMPLE TA","NO CUMPLE TA")</f>
        <v>NO CUMPLE TA</v>
      </c>
      <c r="Y1402" s="5" t="str">
        <f>IF(AND(Tabla1[[#This Row],[num_sup]]=1,Tabla1[[#This Row],[num_ta]]=1),"CUMPLE","NO CUMPLE")</f>
        <v>NO CUMPLE</v>
      </c>
    </row>
    <row r="1403" spans="1:25" hidden="1" x14ac:dyDescent="0.25">
      <c r="A1403" t="s">
        <v>7</v>
      </c>
      <c r="B1403" t="s">
        <v>21</v>
      </c>
      <c r="C1403" t="s">
        <v>914</v>
      </c>
      <c r="D1403" t="s">
        <v>15</v>
      </c>
      <c r="E1403" t="s">
        <v>96</v>
      </c>
      <c r="F1403" t="s">
        <v>1130</v>
      </c>
      <c r="G1403">
        <v>10520</v>
      </c>
      <c r="H1403" t="s">
        <v>3935</v>
      </c>
      <c r="I1403">
        <v>5</v>
      </c>
      <c r="J1403">
        <v>2024</v>
      </c>
      <c r="K1403">
        <v>202405</v>
      </c>
      <c r="L1403">
        <v>202405</v>
      </c>
      <c r="M1403" t="s">
        <v>1282</v>
      </c>
      <c r="N1403" t="s">
        <v>1709</v>
      </c>
      <c r="O1403" t="s">
        <v>2027</v>
      </c>
      <c r="P1403" t="s">
        <v>2869</v>
      </c>
      <c r="Q1403" s="1">
        <v>45210</v>
      </c>
      <c r="R1403">
        <v>1</v>
      </c>
      <c r="S1403">
        <v>0</v>
      </c>
      <c r="T1403">
        <v>1</v>
      </c>
      <c r="U1403">
        <v>0</v>
      </c>
      <c r="V1403" t="s">
        <v>4016</v>
      </c>
      <c r="W1403" t="str">
        <f>IF(Tabla1[[#This Row],[num_sup]]=1,"CUMPLE SF","NO CUMPLE SF")</f>
        <v>CUMPLE SF</v>
      </c>
      <c r="X1403" t="str">
        <f>IF(Tabla1[[#This Row],[num_ta]]=1,"SI CUMPLE TA","NO CUMPLE TA")</f>
        <v>NO CUMPLE TA</v>
      </c>
      <c r="Y1403" s="5" t="str">
        <f>IF(AND(Tabla1[[#This Row],[num_sup]]=1,Tabla1[[#This Row],[num_ta]]=1),"CUMPLE","NO CUMPLE")</f>
        <v>NO CUMPLE</v>
      </c>
    </row>
    <row r="1404" spans="1:25" hidden="1" x14ac:dyDescent="0.25">
      <c r="A1404" t="s">
        <v>7</v>
      </c>
      <c r="B1404" t="s">
        <v>21</v>
      </c>
      <c r="C1404" t="s">
        <v>963</v>
      </c>
      <c r="D1404" t="s">
        <v>3998</v>
      </c>
      <c r="E1404" t="s">
        <v>3999</v>
      </c>
      <c r="F1404" t="s">
        <v>4000</v>
      </c>
      <c r="G1404">
        <v>10521</v>
      </c>
      <c r="H1404" t="s">
        <v>3935</v>
      </c>
      <c r="I1404">
        <v>5</v>
      </c>
      <c r="J1404">
        <v>2024</v>
      </c>
      <c r="K1404">
        <v>202405</v>
      </c>
      <c r="L1404">
        <v>202405</v>
      </c>
      <c r="M1404" t="s">
        <v>1279</v>
      </c>
      <c r="N1404" t="s">
        <v>1831</v>
      </c>
      <c r="O1404" t="s">
        <v>2165</v>
      </c>
      <c r="P1404" t="s">
        <v>3635</v>
      </c>
      <c r="Q1404" s="1">
        <v>45222</v>
      </c>
      <c r="R1404">
        <v>1</v>
      </c>
      <c r="S1404">
        <v>0</v>
      </c>
      <c r="T1404">
        <v>0</v>
      </c>
      <c r="U1404">
        <v>0</v>
      </c>
      <c r="V1404" t="s">
        <v>4016</v>
      </c>
      <c r="W1404" t="str">
        <f>IF(Tabla1[[#This Row],[num_sup]]=1,"CUMPLE SF","NO CUMPLE SF")</f>
        <v>NO CUMPLE SF</v>
      </c>
      <c r="X1404" t="str">
        <f>IF(Tabla1[[#This Row],[num_ta]]=1,"SI CUMPLE TA","NO CUMPLE TA")</f>
        <v>NO CUMPLE TA</v>
      </c>
      <c r="Y1404" s="5" t="str">
        <f>IF(AND(Tabla1[[#This Row],[num_sup]]=1,Tabla1[[#This Row],[num_ta]]=1),"CUMPLE","NO CUMPLE")</f>
        <v>NO CUMPLE</v>
      </c>
    </row>
    <row r="1405" spans="1:25" hidden="1" x14ac:dyDescent="0.25">
      <c r="A1405" t="s">
        <v>7</v>
      </c>
      <c r="B1405" t="s">
        <v>21</v>
      </c>
      <c r="C1405" t="s">
        <v>963</v>
      </c>
      <c r="D1405" t="s">
        <v>15</v>
      </c>
      <c r="E1405" t="s">
        <v>963</v>
      </c>
      <c r="F1405" t="s">
        <v>1050</v>
      </c>
      <c r="G1405">
        <v>10521</v>
      </c>
      <c r="H1405" t="s">
        <v>3935</v>
      </c>
      <c r="I1405">
        <v>5</v>
      </c>
      <c r="J1405">
        <v>2024</v>
      </c>
      <c r="K1405">
        <v>202405</v>
      </c>
      <c r="L1405">
        <v>202405</v>
      </c>
      <c r="M1405" t="s">
        <v>3979</v>
      </c>
      <c r="N1405" t="s">
        <v>1949</v>
      </c>
      <c r="O1405" t="s">
        <v>1994</v>
      </c>
      <c r="P1405" t="s">
        <v>3978</v>
      </c>
      <c r="Q1405" s="1">
        <v>45215</v>
      </c>
      <c r="R1405">
        <v>1</v>
      </c>
      <c r="S1405">
        <v>0</v>
      </c>
      <c r="T1405">
        <v>1</v>
      </c>
      <c r="U1405">
        <v>0</v>
      </c>
      <c r="V1405" t="s">
        <v>4016</v>
      </c>
      <c r="W1405" t="str">
        <f>IF(Tabla1[[#This Row],[num_sup]]=1,"CUMPLE SF","NO CUMPLE SF")</f>
        <v>CUMPLE SF</v>
      </c>
      <c r="X1405" t="str">
        <f>IF(Tabla1[[#This Row],[num_ta]]=1,"SI CUMPLE TA","NO CUMPLE TA")</f>
        <v>NO CUMPLE TA</v>
      </c>
      <c r="Y1405" s="5" t="str">
        <f>IF(AND(Tabla1[[#This Row],[num_sup]]=1,Tabla1[[#This Row],[num_ta]]=1),"CUMPLE","NO CUMPLE")</f>
        <v>NO CUMPLE</v>
      </c>
    </row>
    <row r="1406" spans="1:25" hidden="1" x14ac:dyDescent="0.25">
      <c r="A1406" t="s">
        <v>7</v>
      </c>
      <c r="B1406" t="s">
        <v>21</v>
      </c>
      <c r="C1406" t="s">
        <v>76</v>
      </c>
      <c r="D1406" t="s">
        <v>3998</v>
      </c>
      <c r="E1406" t="s">
        <v>3999</v>
      </c>
      <c r="F1406" t="s">
        <v>4000</v>
      </c>
      <c r="G1406">
        <v>10522</v>
      </c>
      <c r="H1406" t="s">
        <v>3935</v>
      </c>
      <c r="I1406">
        <v>5</v>
      </c>
      <c r="J1406">
        <v>2024</v>
      </c>
      <c r="K1406">
        <v>202405</v>
      </c>
      <c r="L1406">
        <v>202405</v>
      </c>
      <c r="M1406" t="s">
        <v>1278</v>
      </c>
      <c r="N1406" t="s">
        <v>1941</v>
      </c>
      <c r="O1406" t="s">
        <v>2423</v>
      </c>
      <c r="P1406" t="s">
        <v>3634</v>
      </c>
      <c r="Q1406" s="1">
        <v>45221</v>
      </c>
      <c r="R1406">
        <v>1</v>
      </c>
      <c r="S1406">
        <v>0</v>
      </c>
      <c r="T1406">
        <v>0</v>
      </c>
      <c r="U1406">
        <v>0</v>
      </c>
      <c r="V1406" t="s">
        <v>4016</v>
      </c>
      <c r="W1406" t="str">
        <f>IF(Tabla1[[#This Row],[num_sup]]=1,"CUMPLE SF","NO CUMPLE SF")</f>
        <v>NO CUMPLE SF</v>
      </c>
      <c r="X1406" t="str">
        <f>IF(Tabla1[[#This Row],[num_ta]]=1,"SI CUMPLE TA","NO CUMPLE TA")</f>
        <v>NO CUMPLE TA</v>
      </c>
      <c r="Y1406" s="5" t="str">
        <f>IF(AND(Tabla1[[#This Row],[num_sup]]=1,Tabla1[[#This Row],[num_ta]]=1),"CUMPLE","NO CUMPLE")</f>
        <v>NO CUMPLE</v>
      </c>
    </row>
    <row r="1407" spans="1:25" hidden="1" x14ac:dyDescent="0.25">
      <c r="A1407" t="s">
        <v>7</v>
      </c>
      <c r="B1407" t="s">
        <v>21</v>
      </c>
      <c r="C1407" t="s">
        <v>76</v>
      </c>
      <c r="D1407" t="s">
        <v>3998</v>
      </c>
      <c r="E1407" t="s">
        <v>3999</v>
      </c>
      <c r="F1407" t="s">
        <v>4000</v>
      </c>
      <c r="G1407">
        <v>10522</v>
      </c>
      <c r="H1407" t="s">
        <v>3935</v>
      </c>
      <c r="I1407">
        <v>5</v>
      </c>
      <c r="J1407">
        <v>2024</v>
      </c>
      <c r="K1407">
        <v>202405</v>
      </c>
      <c r="L1407">
        <v>202405</v>
      </c>
      <c r="M1407" t="s">
        <v>1277</v>
      </c>
      <c r="N1407" t="s">
        <v>1710</v>
      </c>
      <c r="O1407" t="s">
        <v>1700</v>
      </c>
      <c r="P1407" t="s">
        <v>3633</v>
      </c>
      <c r="Q1407" s="1">
        <v>45227</v>
      </c>
      <c r="R1407">
        <v>1</v>
      </c>
      <c r="S1407">
        <v>0</v>
      </c>
      <c r="T1407">
        <v>0</v>
      </c>
      <c r="U1407">
        <v>0</v>
      </c>
      <c r="V1407" t="s">
        <v>4016</v>
      </c>
      <c r="W1407" t="str">
        <f>IF(Tabla1[[#This Row],[num_sup]]=1,"CUMPLE SF","NO CUMPLE SF")</f>
        <v>NO CUMPLE SF</v>
      </c>
      <c r="X1407" t="str">
        <f>IF(Tabla1[[#This Row],[num_ta]]=1,"SI CUMPLE TA","NO CUMPLE TA")</f>
        <v>NO CUMPLE TA</v>
      </c>
      <c r="Y1407" s="5" t="str">
        <f>IF(AND(Tabla1[[#This Row],[num_sup]]=1,Tabla1[[#This Row],[num_ta]]=1),"CUMPLE","NO CUMPLE")</f>
        <v>NO CUMPLE</v>
      </c>
    </row>
    <row r="1408" spans="1:25" hidden="1" x14ac:dyDescent="0.25">
      <c r="A1408" t="s">
        <v>7</v>
      </c>
      <c r="B1408" t="s">
        <v>27</v>
      </c>
      <c r="C1408" t="s">
        <v>49</v>
      </c>
      <c r="D1408" t="s">
        <v>3998</v>
      </c>
      <c r="E1408" t="s">
        <v>3999</v>
      </c>
      <c r="F1408" t="s">
        <v>4000</v>
      </c>
      <c r="G1408">
        <v>10602</v>
      </c>
      <c r="H1408" t="s">
        <v>3935</v>
      </c>
      <c r="I1408">
        <v>5</v>
      </c>
      <c r="J1408">
        <v>2024</v>
      </c>
      <c r="K1408">
        <v>202405</v>
      </c>
      <c r="L1408">
        <v>202405</v>
      </c>
      <c r="M1408" t="s">
        <v>795</v>
      </c>
      <c r="N1408" t="s">
        <v>1753</v>
      </c>
      <c r="O1408" t="s">
        <v>2092</v>
      </c>
      <c r="P1408" t="s">
        <v>3632</v>
      </c>
      <c r="Q1408" s="1">
        <v>45204</v>
      </c>
      <c r="R1408">
        <v>1</v>
      </c>
      <c r="S1408">
        <v>0</v>
      </c>
      <c r="T1408">
        <v>0</v>
      </c>
      <c r="U1408">
        <v>0</v>
      </c>
      <c r="V1408" t="s">
        <v>4016</v>
      </c>
      <c r="W1408" t="str">
        <f>IF(Tabla1[[#This Row],[num_sup]]=1,"CUMPLE SF","NO CUMPLE SF")</f>
        <v>NO CUMPLE SF</v>
      </c>
      <c r="X1408" t="str">
        <f>IF(Tabla1[[#This Row],[num_ta]]=1,"SI CUMPLE TA","NO CUMPLE TA")</f>
        <v>NO CUMPLE TA</v>
      </c>
      <c r="Y1408" s="5" t="str">
        <f>IF(AND(Tabla1[[#This Row],[num_sup]]=1,Tabla1[[#This Row],[num_ta]]=1),"CUMPLE","NO CUMPLE")</f>
        <v>NO CUMPLE</v>
      </c>
    </row>
    <row r="1409" spans="1:25" hidden="1" x14ac:dyDescent="0.25">
      <c r="A1409" t="s">
        <v>7</v>
      </c>
      <c r="B1409" t="s">
        <v>27</v>
      </c>
      <c r="C1409" t="s">
        <v>49</v>
      </c>
      <c r="D1409" t="s">
        <v>3998</v>
      </c>
      <c r="E1409" t="s">
        <v>3999</v>
      </c>
      <c r="F1409" t="s">
        <v>4000</v>
      </c>
      <c r="G1409">
        <v>10602</v>
      </c>
      <c r="H1409" t="s">
        <v>3935</v>
      </c>
      <c r="I1409">
        <v>5</v>
      </c>
      <c r="J1409">
        <v>2024</v>
      </c>
      <c r="K1409">
        <v>202405</v>
      </c>
      <c r="L1409">
        <v>202405</v>
      </c>
      <c r="M1409" t="s">
        <v>796</v>
      </c>
      <c r="N1409" t="s">
        <v>1710</v>
      </c>
      <c r="O1409" t="s">
        <v>579</v>
      </c>
      <c r="P1409" t="s">
        <v>3631</v>
      </c>
      <c r="Q1409" s="1">
        <v>45218</v>
      </c>
      <c r="R1409">
        <v>1</v>
      </c>
      <c r="S1409">
        <v>0</v>
      </c>
      <c r="T1409">
        <v>0</v>
      </c>
      <c r="U1409">
        <v>0</v>
      </c>
      <c r="V1409" t="s">
        <v>4016</v>
      </c>
      <c r="W1409" t="str">
        <f>IF(Tabla1[[#This Row],[num_sup]]=1,"CUMPLE SF","NO CUMPLE SF")</f>
        <v>NO CUMPLE SF</v>
      </c>
      <c r="X1409" t="str">
        <f>IF(Tabla1[[#This Row],[num_ta]]=1,"SI CUMPLE TA","NO CUMPLE TA")</f>
        <v>NO CUMPLE TA</v>
      </c>
      <c r="Y1409" s="5" t="str">
        <f>IF(AND(Tabla1[[#This Row],[num_sup]]=1,Tabla1[[#This Row],[num_ta]]=1),"CUMPLE","NO CUMPLE")</f>
        <v>NO CUMPLE</v>
      </c>
    </row>
    <row r="1410" spans="1:25" hidden="1" x14ac:dyDescent="0.25">
      <c r="A1410" t="s">
        <v>7</v>
      </c>
      <c r="B1410" t="s">
        <v>27</v>
      </c>
      <c r="C1410" t="s">
        <v>49</v>
      </c>
      <c r="D1410" t="s">
        <v>3998</v>
      </c>
      <c r="E1410" t="s">
        <v>3999</v>
      </c>
      <c r="F1410" t="s">
        <v>4000</v>
      </c>
      <c r="G1410">
        <v>10602</v>
      </c>
      <c r="H1410" t="s">
        <v>3935</v>
      </c>
      <c r="I1410">
        <v>5</v>
      </c>
      <c r="J1410">
        <v>2024</v>
      </c>
      <c r="K1410">
        <v>202405</v>
      </c>
      <c r="L1410">
        <v>202405</v>
      </c>
      <c r="M1410" t="s">
        <v>797</v>
      </c>
      <c r="N1410" t="s">
        <v>3630</v>
      </c>
      <c r="O1410" t="s">
        <v>1876</v>
      </c>
      <c r="P1410" t="s">
        <v>3629</v>
      </c>
      <c r="Q1410" s="1">
        <v>45223</v>
      </c>
      <c r="R1410">
        <v>1</v>
      </c>
      <c r="S1410">
        <v>0</v>
      </c>
      <c r="T1410">
        <v>0</v>
      </c>
      <c r="U1410">
        <v>0</v>
      </c>
      <c r="V1410" t="s">
        <v>4016</v>
      </c>
      <c r="W1410" t="str">
        <f>IF(Tabla1[[#This Row],[num_sup]]=1,"CUMPLE SF","NO CUMPLE SF")</f>
        <v>NO CUMPLE SF</v>
      </c>
      <c r="X1410" t="str">
        <f>IF(Tabla1[[#This Row],[num_ta]]=1,"SI CUMPLE TA","NO CUMPLE TA")</f>
        <v>NO CUMPLE TA</v>
      </c>
      <c r="Y1410" s="5" t="str">
        <f>IF(AND(Tabla1[[#This Row],[num_sup]]=1,Tabla1[[#This Row],[num_ta]]=1),"CUMPLE","NO CUMPLE")</f>
        <v>NO CUMPLE</v>
      </c>
    </row>
    <row r="1411" spans="1:25" hidden="1" x14ac:dyDescent="0.25">
      <c r="A1411" t="s">
        <v>7</v>
      </c>
      <c r="B1411" t="s">
        <v>27</v>
      </c>
      <c r="C1411" t="s">
        <v>49</v>
      </c>
      <c r="D1411" t="s">
        <v>3998</v>
      </c>
      <c r="E1411" t="s">
        <v>3999</v>
      </c>
      <c r="F1411" t="s">
        <v>4000</v>
      </c>
      <c r="G1411">
        <v>10602</v>
      </c>
      <c r="H1411" t="s">
        <v>3935</v>
      </c>
      <c r="I1411">
        <v>5</v>
      </c>
      <c r="J1411">
        <v>2024</v>
      </c>
      <c r="K1411">
        <v>202405</v>
      </c>
      <c r="L1411">
        <v>202405</v>
      </c>
      <c r="M1411" t="s">
        <v>798</v>
      </c>
      <c r="N1411" t="s">
        <v>1721</v>
      </c>
      <c r="O1411" t="s">
        <v>1735</v>
      </c>
      <c r="P1411" t="s">
        <v>3628</v>
      </c>
      <c r="Q1411" s="1">
        <v>45226</v>
      </c>
      <c r="R1411">
        <v>1</v>
      </c>
      <c r="S1411">
        <v>0</v>
      </c>
      <c r="T1411">
        <v>0</v>
      </c>
      <c r="U1411">
        <v>0</v>
      </c>
      <c r="V1411" t="s">
        <v>4016</v>
      </c>
      <c r="W1411" t="str">
        <f>IF(Tabla1[[#This Row],[num_sup]]=1,"CUMPLE SF","NO CUMPLE SF")</f>
        <v>NO CUMPLE SF</v>
      </c>
      <c r="X1411" t="str">
        <f>IF(Tabla1[[#This Row],[num_ta]]=1,"SI CUMPLE TA","NO CUMPLE TA")</f>
        <v>NO CUMPLE TA</v>
      </c>
      <c r="Y1411" s="5" t="str">
        <f>IF(AND(Tabla1[[#This Row],[num_sup]]=1,Tabla1[[#This Row],[num_ta]]=1),"CUMPLE","NO CUMPLE")</f>
        <v>NO CUMPLE</v>
      </c>
    </row>
    <row r="1412" spans="1:25" hidden="1" x14ac:dyDescent="0.25">
      <c r="A1412" t="s">
        <v>7</v>
      </c>
      <c r="B1412" t="s">
        <v>27</v>
      </c>
      <c r="C1412" t="s">
        <v>49</v>
      </c>
      <c r="D1412" t="s">
        <v>3998</v>
      </c>
      <c r="E1412" t="s">
        <v>3999</v>
      </c>
      <c r="F1412" t="s">
        <v>4000</v>
      </c>
      <c r="G1412">
        <v>10602</v>
      </c>
      <c r="H1412" t="s">
        <v>3935</v>
      </c>
      <c r="I1412">
        <v>5</v>
      </c>
      <c r="J1412">
        <v>2024</v>
      </c>
      <c r="K1412">
        <v>202405</v>
      </c>
      <c r="L1412">
        <v>202405</v>
      </c>
      <c r="M1412" t="s">
        <v>799</v>
      </c>
      <c r="N1412" t="s">
        <v>1725</v>
      </c>
      <c r="O1412" t="s">
        <v>2418</v>
      </c>
      <c r="P1412" t="s">
        <v>3465</v>
      </c>
      <c r="Q1412" s="1">
        <v>45229</v>
      </c>
      <c r="R1412">
        <v>1</v>
      </c>
      <c r="S1412">
        <v>0</v>
      </c>
      <c r="T1412">
        <v>0</v>
      </c>
      <c r="U1412">
        <v>0</v>
      </c>
      <c r="V1412" t="s">
        <v>4016</v>
      </c>
      <c r="W1412" t="str">
        <f>IF(Tabla1[[#This Row],[num_sup]]=1,"CUMPLE SF","NO CUMPLE SF")</f>
        <v>NO CUMPLE SF</v>
      </c>
      <c r="X1412" t="str">
        <f>IF(Tabla1[[#This Row],[num_ta]]=1,"SI CUMPLE TA","NO CUMPLE TA")</f>
        <v>NO CUMPLE TA</v>
      </c>
      <c r="Y1412" s="5" t="str">
        <f>IF(AND(Tabla1[[#This Row],[num_sup]]=1,Tabla1[[#This Row],[num_ta]]=1),"CUMPLE","NO CUMPLE")</f>
        <v>NO CUMPLE</v>
      </c>
    </row>
    <row r="1413" spans="1:25" hidden="1" x14ac:dyDescent="0.25">
      <c r="A1413" t="s">
        <v>7</v>
      </c>
      <c r="B1413" t="s">
        <v>27</v>
      </c>
      <c r="C1413" t="s">
        <v>49</v>
      </c>
      <c r="D1413" t="s">
        <v>3998</v>
      </c>
      <c r="E1413" t="s">
        <v>3999</v>
      </c>
      <c r="F1413" t="s">
        <v>4000</v>
      </c>
      <c r="G1413">
        <v>10602</v>
      </c>
      <c r="H1413" t="s">
        <v>3935</v>
      </c>
      <c r="I1413">
        <v>5</v>
      </c>
      <c r="J1413">
        <v>2024</v>
      </c>
      <c r="K1413">
        <v>202405</v>
      </c>
      <c r="L1413">
        <v>202405</v>
      </c>
      <c r="M1413" t="s">
        <v>3977</v>
      </c>
      <c r="N1413" t="s">
        <v>1787</v>
      </c>
      <c r="O1413" t="s">
        <v>1708</v>
      </c>
      <c r="P1413" t="s">
        <v>3976</v>
      </c>
      <c r="Q1413" s="1">
        <v>45229</v>
      </c>
      <c r="R1413">
        <v>1</v>
      </c>
      <c r="S1413">
        <v>0</v>
      </c>
      <c r="T1413">
        <v>0</v>
      </c>
      <c r="U1413">
        <v>0</v>
      </c>
      <c r="V1413" t="s">
        <v>4016</v>
      </c>
      <c r="W1413" t="str">
        <f>IF(Tabla1[[#This Row],[num_sup]]=1,"CUMPLE SF","NO CUMPLE SF")</f>
        <v>NO CUMPLE SF</v>
      </c>
      <c r="X1413" t="str">
        <f>IF(Tabla1[[#This Row],[num_ta]]=1,"SI CUMPLE TA","NO CUMPLE TA")</f>
        <v>NO CUMPLE TA</v>
      </c>
      <c r="Y1413" s="5" t="str">
        <f>IF(AND(Tabla1[[#This Row],[num_sup]]=1,Tabla1[[#This Row],[num_ta]]=1),"CUMPLE","NO CUMPLE")</f>
        <v>NO CUMPLE</v>
      </c>
    </row>
    <row r="1414" spans="1:25" hidden="1" x14ac:dyDescent="0.25">
      <c r="A1414" t="s">
        <v>7</v>
      </c>
      <c r="B1414" t="s">
        <v>27</v>
      </c>
      <c r="C1414" t="s">
        <v>49</v>
      </c>
      <c r="D1414" t="s">
        <v>3998</v>
      </c>
      <c r="E1414" t="s">
        <v>3999</v>
      </c>
      <c r="F1414" t="s">
        <v>4000</v>
      </c>
      <c r="G1414">
        <v>10602</v>
      </c>
      <c r="H1414" t="s">
        <v>3935</v>
      </c>
      <c r="I1414">
        <v>5</v>
      </c>
      <c r="J1414">
        <v>2024</v>
      </c>
      <c r="K1414">
        <v>202405</v>
      </c>
      <c r="L1414">
        <v>202405</v>
      </c>
      <c r="M1414" t="s">
        <v>3975</v>
      </c>
      <c r="N1414" t="s">
        <v>1834</v>
      </c>
      <c r="O1414" t="s">
        <v>2249</v>
      </c>
      <c r="P1414" t="s">
        <v>3974</v>
      </c>
      <c r="Q1414" s="1">
        <v>45233</v>
      </c>
      <c r="R1414">
        <v>1</v>
      </c>
      <c r="S1414">
        <v>0</v>
      </c>
      <c r="T1414">
        <v>0</v>
      </c>
      <c r="U1414">
        <v>0</v>
      </c>
      <c r="V1414" t="s">
        <v>4016</v>
      </c>
      <c r="W1414" t="str">
        <f>IF(Tabla1[[#This Row],[num_sup]]=1,"CUMPLE SF","NO CUMPLE SF")</f>
        <v>NO CUMPLE SF</v>
      </c>
      <c r="X1414" t="str">
        <f>IF(Tabla1[[#This Row],[num_ta]]=1,"SI CUMPLE TA","NO CUMPLE TA")</f>
        <v>NO CUMPLE TA</v>
      </c>
      <c r="Y1414" s="5" t="str">
        <f>IF(AND(Tabla1[[#This Row],[num_sup]]=1,Tabla1[[#This Row],[num_ta]]=1),"CUMPLE","NO CUMPLE")</f>
        <v>NO CUMPLE</v>
      </c>
    </row>
    <row r="1415" spans="1:25" hidden="1" x14ac:dyDescent="0.25">
      <c r="A1415" t="s">
        <v>7</v>
      </c>
      <c r="B1415" t="s">
        <v>27</v>
      </c>
      <c r="C1415" t="s">
        <v>28</v>
      </c>
      <c r="D1415" t="s">
        <v>3998</v>
      </c>
      <c r="E1415" t="s">
        <v>3999</v>
      </c>
      <c r="F1415" t="s">
        <v>4000</v>
      </c>
      <c r="G1415">
        <v>10605</v>
      </c>
      <c r="H1415" t="s">
        <v>3935</v>
      </c>
      <c r="I1415">
        <v>5</v>
      </c>
      <c r="J1415">
        <v>2024</v>
      </c>
      <c r="K1415">
        <v>202405</v>
      </c>
      <c r="L1415">
        <v>202405</v>
      </c>
      <c r="M1415" t="s">
        <v>1356</v>
      </c>
      <c r="N1415" t="s">
        <v>1691</v>
      </c>
      <c r="O1415" t="s">
        <v>913</v>
      </c>
      <c r="P1415" t="s">
        <v>3626</v>
      </c>
      <c r="Q1415" s="1">
        <v>45227</v>
      </c>
      <c r="R1415">
        <v>1</v>
      </c>
      <c r="S1415">
        <v>0</v>
      </c>
      <c r="T1415">
        <v>0</v>
      </c>
      <c r="U1415">
        <v>0</v>
      </c>
      <c r="V1415" t="s">
        <v>4016</v>
      </c>
      <c r="W1415" t="str">
        <f>IF(Tabla1[[#This Row],[num_sup]]=1,"CUMPLE SF","NO CUMPLE SF")</f>
        <v>NO CUMPLE SF</v>
      </c>
      <c r="X1415" t="str">
        <f>IF(Tabla1[[#This Row],[num_ta]]=1,"SI CUMPLE TA","NO CUMPLE TA")</f>
        <v>NO CUMPLE TA</v>
      </c>
      <c r="Y1415" s="5" t="str">
        <f>IF(AND(Tabla1[[#This Row],[num_sup]]=1,Tabla1[[#This Row],[num_ta]]=1),"CUMPLE","NO CUMPLE")</f>
        <v>NO CUMPLE</v>
      </c>
    </row>
    <row r="1416" spans="1:25" hidden="1" x14ac:dyDescent="0.25">
      <c r="A1416" t="s">
        <v>7</v>
      </c>
      <c r="B1416" t="s">
        <v>27</v>
      </c>
      <c r="C1416" t="s">
        <v>28</v>
      </c>
      <c r="D1416" t="s">
        <v>15</v>
      </c>
      <c r="E1416" t="s">
        <v>80</v>
      </c>
      <c r="F1416" t="s">
        <v>954</v>
      </c>
      <c r="G1416">
        <v>10605</v>
      </c>
      <c r="H1416" t="s">
        <v>3935</v>
      </c>
      <c r="I1416">
        <v>5</v>
      </c>
      <c r="J1416">
        <v>2024</v>
      </c>
      <c r="K1416">
        <v>202405</v>
      </c>
      <c r="L1416">
        <v>202405</v>
      </c>
      <c r="M1416" t="s">
        <v>1647</v>
      </c>
      <c r="N1416" t="s">
        <v>2139</v>
      </c>
      <c r="O1416" t="s">
        <v>1848</v>
      </c>
      <c r="P1416" t="s">
        <v>3627</v>
      </c>
      <c r="Q1416" s="1">
        <v>45208</v>
      </c>
      <c r="R1416">
        <v>1</v>
      </c>
      <c r="S1416">
        <v>0</v>
      </c>
      <c r="T1416">
        <v>1</v>
      </c>
      <c r="U1416">
        <v>0</v>
      </c>
      <c r="V1416" t="s">
        <v>4016</v>
      </c>
      <c r="W1416" t="str">
        <f>IF(Tabla1[[#This Row],[num_sup]]=1,"CUMPLE SF","NO CUMPLE SF")</f>
        <v>CUMPLE SF</v>
      </c>
      <c r="X1416" t="str">
        <f>IF(Tabla1[[#This Row],[num_ta]]=1,"SI CUMPLE TA","NO CUMPLE TA")</f>
        <v>NO CUMPLE TA</v>
      </c>
      <c r="Y1416" s="5" t="str">
        <f>IF(AND(Tabla1[[#This Row],[num_sup]]=1,Tabla1[[#This Row],[num_ta]]=1),"CUMPLE","NO CUMPLE")</f>
        <v>NO CUMPLE</v>
      </c>
    </row>
    <row r="1417" spans="1:25" hidden="1" x14ac:dyDescent="0.25">
      <c r="A1417" t="s">
        <v>7</v>
      </c>
      <c r="B1417" t="s">
        <v>27</v>
      </c>
      <c r="C1417" t="s">
        <v>43</v>
      </c>
      <c r="D1417" t="s">
        <v>3998</v>
      </c>
      <c r="E1417" t="s">
        <v>3999</v>
      </c>
      <c r="F1417" t="s">
        <v>4000</v>
      </c>
      <c r="G1417">
        <v>10606</v>
      </c>
      <c r="H1417" t="s">
        <v>3935</v>
      </c>
      <c r="I1417">
        <v>5</v>
      </c>
      <c r="J1417">
        <v>2024</v>
      </c>
      <c r="K1417">
        <v>202405</v>
      </c>
      <c r="L1417">
        <v>202405</v>
      </c>
      <c r="M1417" t="s">
        <v>1355</v>
      </c>
      <c r="N1417" t="s">
        <v>1858</v>
      </c>
      <c r="O1417" t="s">
        <v>1738</v>
      </c>
      <c r="P1417" t="s">
        <v>3625</v>
      </c>
      <c r="Q1417" s="1">
        <v>45234</v>
      </c>
      <c r="R1417">
        <v>1</v>
      </c>
      <c r="S1417">
        <v>0</v>
      </c>
      <c r="T1417">
        <v>0</v>
      </c>
      <c r="U1417">
        <v>0</v>
      </c>
      <c r="V1417" t="s">
        <v>4016</v>
      </c>
      <c r="W1417" t="str">
        <f>IF(Tabla1[[#This Row],[num_sup]]=1,"CUMPLE SF","NO CUMPLE SF")</f>
        <v>NO CUMPLE SF</v>
      </c>
      <c r="X1417" t="str">
        <f>IF(Tabla1[[#This Row],[num_ta]]=1,"SI CUMPLE TA","NO CUMPLE TA")</f>
        <v>NO CUMPLE TA</v>
      </c>
      <c r="Y1417" s="5" t="str">
        <f>IF(AND(Tabla1[[#This Row],[num_sup]]=1,Tabla1[[#This Row],[num_ta]]=1),"CUMPLE","NO CUMPLE")</f>
        <v>NO CUMPLE</v>
      </c>
    </row>
    <row r="1418" spans="1:25" hidden="1" x14ac:dyDescent="0.25">
      <c r="A1418" t="s">
        <v>7</v>
      </c>
      <c r="B1418" t="s">
        <v>27</v>
      </c>
      <c r="C1418" t="s">
        <v>44</v>
      </c>
      <c r="D1418" t="s">
        <v>3998</v>
      </c>
      <c r="E1418" t="s">
        <v>3999</v>
      </c>
      <c r="F1418" t="s">
        <v>4000</v>
      </c>
      <c r="G1418">
        <v>10607</v>
      </c>
      <c r="H1418" t="s">
        <v>3935</v>
      </c>
      <c r="I1418">
        <v>5</v>
      </c>
      <c r="J1418">
        <v>2024</v>
      </c>
      <c r="K1418">
        <v>202405</v>
      </c>
      <c r="L1418">
        <v>202405</v>
      </c>
      <c r="M1418" t="s">
        <v>1275</v>
      </c>
      <c r="N1418" t="s">
        <v>3548</v>
      </c>
      <c r="O1418" t="s">
        <v>1820</v>
      </c>
      <c r="P1418" t="s">
        <v>3623</v>
      </c>
      <c r="Q1418" s="1">
        <v>45224</v>
      </c>
      <c r="R1418">
        <v>1</v>
      </c>
      <c r="S1418">
        <v>0</v>
      </c>
      <c r="T1418">
        <v>0</v>
      </c>
      <c r="U1418">
        <v>0</v>
      </c>
      <c r="V1418" t="s">
        <v>4016</v>
      </c>
      <c r="W1418" t="str">
        <f>IF(Tabla1[[#This Row],[num_sup]]=1,"CUMPLE SF","NO CUMPLE SF")</f>
        <v>NO CUMPLE SF</v>
      </c>
      <c r="X1418" t="str">
        <f>IF(Tabla1[[#This Row],[num_ta]]=1,"SI CUMPLE TA","NO CUMPLE TA")</f>
        <v>NO CUMPLE TA</v>
      </c>
      <c r="Y1418" s="5" t="str">
        <f>IF(AND(Tabla1[[#This Row],[num_sup]]=1,Tabla1[[#This Row],[num_ta]]=1),"CUMPLE","NO CUMPLE")</f>
        <v>NO CUMPLE</v>
      </c>
    </row>
    <row r="1419" spans="1:25" hidden="1" x14ac:dyDescent="0.25">
      <c r="A1419" t="s">
        <v>7</v>
      </c>
      <c r="B1419" t="s">
        <v>27</v>
      </c>
      <c r="C1419" t="s">
        <v>44</v>
      </c>
      <c r="D1419" t="s">
        <v>15</v>
      </c>
      <c r="E1419" t="s">
        <v>43</v>
      </c>
      <c r="F1419" t="s">
        <v>1084</v>
      </c>
      <c r="G1419">
        <v>10607</v>
      </c>
      <c r="H1419" t="s">
        <v>3935</v>
      </c>
      <c r="I1419">
        <v>5</v>
      </c>
      <c r="J1419">
        <v>2024</v>
      </c>
      <c r="K1419">
        <v>202405</v>
      </c>
      <c r="L1419">
        <v>202405</v>
      </c>
      <c r="M1419" t="s">
        <v>1276</v>
      </c>
      <c r="N1419" t="s">
        <v>2084</v>
      </c>
      <c r="O1419" t="s">
        <v>1768</v>
      </c>
      <c r="P1419" t="s">
        <v>3624</v>
      </c>
      <c r="Q1419" s="1">
        <v>45205</v>
      </c>
      <c r="R1419">
        <v>1</v>
      </c>
      <c r="S1419">
        <v>0</v>
      </c>
      <c r="T1419">
        <v>1</v>
      </c>
      <c r="U1419">
        <v>0</v>
      </c>
      <c r="V1419" t="s">
        <v>4016</v>
      </c>
      <c r="W1419" t="str">
        <f>IF(Tabla1[[#This Row],[num_sup]]=1,"CUMPLE SF","NO CUMPLE SF")</f>
        <v>CUMPLE SF</v>
      </c>
      <c r="X1419" t="str">
        <f>IF(Tabla1[[#This Row],[num_ta]]=1,"SI CUMPLE TA","NO CUMPLE TA")</f>
        <v>NO CUMPLE TA</v>
      </c>
      <c r="Y1419" s="5" t="str">
        <f>IF(AND(Tabla1[[#This Row],[num_sup]]=1,Tabla1[[#This Row],[num_ta]]=1),"CUMPLE","NO CUMPLE")</f>
        <v>NO CUMPLE</v>
      </c>
    </row>
    <row r="1420" spans="1:25" hidden="1" x14ac:dyDescent="0.25">
      <c r="A1420" t="s">
        <v>7</v>
      </c>
      <c r="B1420" t="s">
        <v>27</v>
      </c>
      <c r="C1420" t="s">
        <v>29</v>
      </c>
      <c r="D1420" t="s">
        <v>3998</v>
      </c>
      <c r="E1420" t="s">
        <v>3999</v>
      </c>
      <c r="F1420" t="s">
        <v>4000</v>
      </c>
      <c r="G1420">
        <v>10609</v>
      </c>
      <c r="H1420" t="s">
        <v>3935</v>
      </c>
      <c r="I1420">
        <v>5</v>
      </c>
      <c r="J1420">
        <v>2024</v>
      </c>
      <c r="K1420">
        <v>202405</v>
      </c>
      <c r="L1420">
        <v>202405</v>
      </c>
      <c r="M1420" t="s">
        <v>1274</v>
      </c>
      <c r="N1420" t="s">
        <v>1700</v>
      </c>
      <c r="O1420" t="s">
        <v>1794</v>
      </c>
      <c r="P1420" t="s">
        <v>3621</v>
      </c>
      <c r="Q1420" s="1">
        <v>45206</v>
      </c>
      <c r="R1420">
        <v>1</v>
      </c>
      <c r="S1420">
        <v>0</v>
      </c>
      <c r="T1420">
        <v>0</v>
      </c>
      <c r="U1420">
        <v>0</v>
      </c>
      <c r="V1420" t="s">
        <v>4016</v>
      </c>
      <c r="W1420" t="str">
        <f>IF(Tabla1[[#This Row],[num_sup]]=1,"CUMPLE SF","NO CUMPLE SF")</f>
        <v>NO CUMPLE SF</v>
      </c>
      <c r="X1420" t="str">
        <f>IF(Tabla1[[#This Row],[num_ta]]=1,"SI CUMPLE TA","NO CUMPLE TA")</f>
        <v>NO CUMPLE TA</v>
      </c>
      <c r="Y1420" s="5" t="str">
        <f>IF(AND(Tabla1[[#This Row],[num_sup]]=1,Tabla1[[#This Row],[num_ta]]=1),"CUMPLE","NO CUMPLE")</f>
        <v>NO CUMPLE</v>
      </c>
    </row>
    <row r="1421" spans="1:25" hidden="1" x14ac:dyDescent="0.25">
      <c r="A1421" t="s">
        <v>7</v>
      </c>
      <c r="B1421" t="s">
        <v>27</v>
      </c>
      <c r="C1421" t="s">
        <v>29</v>
      </c>
      <c r="D1421" t="s">
        <v>3998</v>
      </c>
      <c r="E1421" t="s">
        <v>3999</v>
      </c>
      <c r="F1421" t="s">
        <v>4000</v>
      </c>
      <c r="G1421">
        <v>10609</v>
      </c>
      <c r="H1421" t="s">
        <v>3935</v>
      </c>
      <c r="I1421">
        <v>5</v>
      </c>
      <c r="J1421">
        <v>2024</v>
      </c>
      <c r="K1421">
        <v>202405</v>
      </c>
      <c r="L1421">
        <v>202405</v>
      </c>
      <c r="M1421" t="s">
        <v>1268</v>
      </c>
      <c r="N1421" t="s">
        <v>1945</v>
      </c>
      <c r="O1421" t="s">
        <v>2866</v>
      </c>
      <c r="P1421" t="s">
        <v>3615</v>
      </c>
      <c r="Q1421" s="1">
        <v>45229</v>
      </c>
      <c r="R1421">
        <v>1</v>
      </c>
      <c r="S1421">
        <v>0</v>
      </c>
      <c r="T1421">
        <v>0</v>
      </c>
      <c r="U1421">
        <v>0</v>
      </c>
      <c r="V1421" t="s">
        <v>4016</v>
      </c>
      <c r="W1421" t="str">
        <f>IF(Tabla1[[#This Row],[num_sup]]=1,"CUMPLE SF","NO CUMPLE SF")</f>
        <v>NO CUMPLE SF</v>
      </c>
      <c r="X1421" t="str">
        <f>IF(Tabla1[[#This Row],[num_ta]]=1,"SI CUMPLE TA","NO CUMPLE TA")</f>
        <v>NO CUMPLE TA</v>
      </c>
      <c r="Y1421" s="5" t="str">
        <f>IF(AND(Tabla1[[#This Row],[num_sup]]=1,Tabla1[[#This Row],[num_ta]]=1),"CUMPLE","NO CUMPLE")</f>
        <v>NO CUMPLE</v>
      </c>
    </row>
    <row r="1422" spans="1:25" hidden="1" x14ac:dyDescent="0.25">
      <c r="A1422" t="s">
        <v>7</v>
      </c>
      <c r="B1422" t="s">
        <v>27</v>
      </c>
      <c r="C1422" t="s">
        <v>29</v>
      </c>
      <c r="D1422" t="s">
        <v>15</v>
      </c>
      <c r="E1422" t="s">
        <v>91</v>
      </c>
      <c r="F1422" t="s">
        <v>446</v>
      </c>
      <c r="G1422">
        <v>10609</v>
      </c>
      <c r="H1422" t="s">
        <v>3935</v>
      </c>
      <c r="I1422">
        <v>5</v>
      </c>
      <c r="J1422">
        <v>2024</v>
      </c>
      <c r="K1422">
        <v>202405</v>
      </c>
      <c r="L1422">
        <v>202405</v>
      </c>
      <c r="M1422" t="s">
        <v>1272</v>
      </c>
      <c r="N1422" t="s">
        <v>2661</v>
      </c>
      <c r="O1422" t="s">
        <v>1889</v>
      </c>
      <c r="P1422" t="s">
        <v>3622</v>
      </c>
      <c r="Q1422" s="1">
        <v>45209</v>
      </c>
      <c r="R1422">
        <v>1</v>
      </c>
      <c r="S1422">
        <v>0</v>
      </c>
      <c r="T1422">
        <v>1</v>
      </c>
      <c r="U1422">
        <v>0</v>
      </c>
      <c r="V1422" t="s">
        <v>4016</v>
      </c>
      <c r="W1422" t="str">
        <f>IF(Tabla1[[#This Row],[num_sup]]=1,"CUMPLE SF","NO CUMPLE SF")</f>
        <v>CUMPLE SF</v>
      </c>
      <c r="X1422" t="str">
        <f>IF(Tabla1[[#This Row],[num_ta]]=1,"SI CUMPLE TA","NO CUMPLE TA")</f>
        <v>NO CUMPLE TA</v>
      </c>
      <c r="Y1422" s="5" t="str">
        <f>IF(AND(Tabla1[[#This Row],[num_sup]]=1,Tabla1[[#This Row],[num_ta]]=1),"CUMPLE","NO CUMPLE")</f>
        <v>NO CUMPLE</v>
      </c>
    </row>
    <row r="1423" spans="1:25" hidden="1" x14ac:dyDescent="0.25">
      <c r="A1423" t="s">
        <v>7</v>
      </c>
      <c r="B1423" t="s">
        <v>27</v>
      </c>
      <c r="C1423" t="s">
        <v>29</v>
      </c>
      <c r="D1423" t="s">
        <v>15</v>
      </c>
      <c r="E1423" t="s">
        <v>896</v>
      </c>
      <c r="F1423" t="s">
        <v>900</v>
      </c>
      <c r="G1423">
        <v>10609</v>
      </c>
      <c r="H1423" t="s">
        <v>3935</v>
      </c>
      <c r="I1423">
        <v>5</v>
      </c>
      <c r="J1423">
        <v>2024</v>
      </c>
      <c r="K1423">
        <v>202405</v>
      </c>
      <c r="L1423">
        <v>202405</v>
      </c>
      <c r="M1423" t="s">
        <v>1273</v>
      </c>
      <c r="N1423" t="s">
        <v>1789</v>
      </c>
      <c r="O1423" t="s">
        <v>1967</v>
      </c>
      <c r="P1423" t="s">
        <v>3620</v>
      </c>
      <c r="Q1423" s="1">
        <v>45208</v>
      </c>
      <c r="R1423">
        <v>1</v>
      </c>
      <c r="S1423">
        <v>0</v>
      </c>
      <c r="T1423">
        <v>1</v>
      </c>
      <c r="U1423">
        <v>0</v>
      </c>
      <c r="V1423" t="s">
        <v>4016</v>
      </c>
      <c r="W1423" t="str">
        <f>IF(Tabla1[[#This Row],[num_sup]]=1,"CUMPLE SF","NO CUMPLE SF")</f>
        <v>CUMPLE SF</v>
      </c>
      <c r="X1423" t="str">
        <f>IF(Tabla1[[#This Row],[num_ta]]=1,"SI CUMPLE TA","NO CUMPLE TA")</f>
        <v>NO CUMPLE TA</v>
      </c>
      <c r="Y1423" s="5" t="str">
        <f>IF(AND(Tabla1[[#This Row],[num_sup]]=1,Tabla1[[#This Row],[num_ta]]=1),"CUMPLE","NO CUMPLE")</f>
        <v>NO CUMPLE</v>
      </c>
    </row>
    <row r="1424" spans="1:25" hidden="1" x14ac:dyDescent="0.25">
      <c r="A1424" t="s">
        <v>7</v>
      </c>
      <c r="B1424" t="s">
        <v>27</v>
      </c>
      <c r="C1424" t="s">
        <v>29</v>
      </c>
      <c r="D1424" t="s">
        <v>15</v>
      </c>
      <c r="E1424" t="s">
        <v>29</v>
      </c>
      <c r="F1424" t="s">
        <v>29</v>
      </c>
      <c r="G1424">
        <v>10609</v>
      </c>
      <c r="H1424" t="s">
        <v>3935</v>
      </c>
      <c r="I1424">
        <v>5</v>
      </c>
      <c r="J1424">
        <v>2024</v>
      </c>
      <c r="K1424">
        <v>202405</v>
      </c>
      <c r="L1424">
        <v>202405</v>
      </c>
      <c r="M1424" t="s">
        <v>1271</v>
      </c>
      <c r="N1424" t="s">
        <v>3201</v>
      </c>
      <c r="O1424" t="s">
        <v>3619</v>
      </c>
      <c r="P1424" t="s">
        <v>3618</v>
      </c>
      <c r="Q1424" s="1">
        <v>45211</v>
      </c>
      <c r="R1424">
        <v>1</v>
      </c>
      <c r="S1424">
        <v>0</v>
      </c>
      <c r="T1424">
        <v>1</v>
      </c>
      <c r="U1424">
        <v>0</v>
      </c>
      <c r="V1424" t="s">
        <v>4016</v>
      </c>
      <c r="W1424" t="str">
        <f>IF(Tabla1[[#This Row],[num_sup]]=1,"CUMPLE SF","NO CUMPLE SF")</f>
        <v>CUMPLE SF</v>
      </c>
      <c r="X1424" t="str">
        <f>IF(Tabla1[[#This Row],[num_ta]]=1,"SI CUMPLE TA","NO CUMPLE TA")</f>
        <v>NO CUMPLE TA</v>
      </c>
      <c r="Y1424" s="5" t="str">
        <f>IF(AND(Tabla1[[#This Row],[num_sup]]=1,Tabla1[[#This Row],[num_ta]]=1),"CUMPLE","NO CUMPLE")</f>
        <v>NO CUMPLE</v>
      </c>
    </row>
    <row r="1425" spans="1:25" hidden="1" x14ac:dyDescent="0.25">
      <c r="A1425" t="s">
        <v>7</v>
      </c>
      <c r="B1425" t="s">
        <v>27</v>
      </c>
      <c r="C1425" t="s">
        <v>29</v>
      </c>
      <c r="D1425" t="s">
        <v>15</v>
      </c>
      <c r="E1425" t="s">
        <v>29</v>
      </c>
      <c r="F1425" t="s">
        <v>29</v>
      </c>
      <c r="G1425">
        <v>10609</v>
      </c>
      <c r="H1425" t="s">
        <v>3935</v>
      </c>
      <c r="I1425">
        <v>5</v>
      </c>
      <c r="J1425">
        <v>2024</v>
      </c>
      <c r="K1425">
        <v>202405</v>
      </c>
      <c r="L1425">
        <v>202405</v>
      </c>
      <c r="M1425" t="s">
        <v>1269</v>
      </c>
      <c r="N1425" t="s">
        <v>1743</v>
      </c>
      <c r="O1425" t="s">
        <v>2103</v>
      </c>
      <c r="P1425" t="s">
        <v>3616</v>
      </c>
      <c r="Q1425" s="1">
        <v>45212</v>
      </c>
      <c r="R1425">
        <v>1</v>
      </c>
      <c r="S1425">
        <v>0</v>
      </c>
      <c r="T1425">
        <v>1</v>
      </c>
      <c r="U1425">
        <v>0</v>
      </c>
      <c r="V1425" t="s">
        <v>4016</v>
      </c>
      <c r="W1425" t="str">
        <f>IF(Tabla1[[#This Row],[num_sup]]=1,"CUMPLE SF","NO CUMPLE SF")</f>
        <v>CUMPLE SF</v>
      </c>
      <c r="X1425" t="str">
        <f>IF(Tabla1[[#This Row],[num_ta]]=1,"SI CUMPLE TA","NO CUMPLE TA")</f>
        <v>NO CUMPLE TA</v>
      </c>
      <c r="Y1425" s="5" t="str">
        <f>IF(AND(Tabla1[[#This Row],[num_sup]]=1,Tabla1[[#This Row],[num_ta]]=1),"CUMPLE","NO CUMPLE")</f>
        <v>NO CUMPLE</v>
      </c>
    </row>
    <row r="1426" spans="1:25" hidden="1" x14ac:dyDescent="0.25">
      <c r="A1426" t="s">
        <v>7</v>
      </c>
      <c r="B1426" t="s">
        <v>27</v>
      </c>
      <c r="C1426" t="s">
        <v>29</v>
      </c>
      <c r="D1426" t="s">
        <v>15</v>
      </c>
      <c r="E1426" t="s">
        <v>29</v>
      </c>
      <c r="F1426" t="s">
        <v>394</v>
      </c>
      <c r="G1426">
        <v>10609</v>
      </c>
      <c r="H1426" t="s">
        <v>3935</v>
      </c>
      <c r="I1426">
        <v>5</v>
      </c>
      <c r="J1426">
        <v>2024</v>
      </c>
      <c r="K1426">
        <v>202405</v>
      </c>
      <c r="L1426">
        <v>202405</v>
      </c>
      <c r="M1426" t="s">
        <v>1270</v>
      </c>
      <c r="N1426" t="s">
        <v>1756</v>
      </c>
      <c r="O1426" t="s">
        <v>3189</v>
      </c>
      <c r="P1426" t="s">
        <v>3617</v>
      </c>
      <c r="Q1426" s="1">
        <v>45211</v>
      </c>
      <c r="R1426">
        <v>1</v>
      </c>
      <c r="S1426">
        <v>0</v>
      </c>
      <c r="T1426">
        <v>1</v>
      </c>
      <c r="U1426">
        <v>0</v>
      </c>
      <c r="V1426" t="s">
        <v>4016</v>
      </c>
      <c r="W1426" t="str">
        <f>IF(Tabla1[[#This Row],[num_sup]]=1,"CUMPLE SF","NO CUMPLE SF")</f>
        <v>CUMPLE SF</v>
      </c>
      <c r="X1426" t="str">
        <f>IF(Tabla1[[#This Row],[num_ta]]=1,"SI CUMPLE TA","NO CUMPLE TA")</f>
        <v>NO CUMPLE TA</v>
      </c>
      <c r="Y1426" s="5" t="str">
        <f>IF(AND(Tabla1[[#This Row],[num_sup]]=1,Tabla1[[#This Row],[num_ta]]=1),"CUMPLE","NO CUMPLE")</f>
        <v>NO CUMPLE</v>
      </c>
    </row>
    <row r="1427" spans="1:25" hidden="1" x14ac:dyDescent="0.25">
      <c r="A1427" t="s">
        <v>7</v>
      </c>
      <c r="B1427" t="s">
        <v>27</v>
      </c>
      <c r="C1427" t="s">
        <v>30</v>
      </c>
      <c r="D1427" t="s">
        <v>3998</v>
      </c>
      <c r="E1427" t="s">
        <v>3999</v>
      </c>
      <c r="F1427" t="s">
        <v>4000</v>
      </c>
      <c r="G1427">
        <v>10601</v>
      </c>
      <c r="H1427" t="s">
        <v>3935</v>
      </c>
      <c r="I1427">
        <v>5</v>
      </c>
      <c r="J1427">
        <v>2024</v>
      </c>
      <c r="K1427">
        <v>202405</v>
      </c>
      <c r="L1427">
        <v>202405</v>
      </c>
      <c r="M1427" t="s">
        <v>1354</v>
      </c>
      <c r="N1427" t="s">
        <v>1794</v>
      </c>
      <c r="O1427" t="s">
        <v>3609</v>
      </c>
      <c r="P1427" t="s">
        <v>3472</v>
      </c>
      <c r="Q1427" s="1">
        <v>45231</v>
      </c>
      <c r="R1427">
        <v>1</v>
      </c>
      <c r="S1427">
        <v>0</v>
      </c>
      <c r="T1427">
        <v>0</v>
      </c>
      <c r="U1427">
        <v>0</v>
      </c>
      <c r="V1427" t="s">
        <v>4016</v>
      </c>
      <c r="W1427" t="str">
        <f>IF(Tabla1[[#This Row],[num_sup]]=1,"CUMPLE SF","NO CUMPLE SF")</f>
        <v>NO CUMPLE SF</v>
      </c>
      <c r="X1427" t="str">
        <f>IF(Tabla1[[#This Row],[num_ta]]=1,"SI CUMPLE TA","NO CUMPLE TA")</f>
        <v>NO CUMPLE TA</v>
      </c>
      <c r="Y1427" s="5" t="str">
        <f>IF(AND(Tabla1[[#This Row],[num_sup]]=1,Tabla1[[#This Row],[num_ta]]=1),"CUMPLE","NO CUMPLE")</f>
        <v>NO CUMPLE</v>
      </c>
    </row>
    <row r="1428" spans="1:25" hidden="1" x14ac:dyDescent="0.25">
      <c r="A1428" t="s">
        <v>7</v>
      </c>
      <c r="B1428" t="s">
        <v>27</v>
      </c>
      <c r="C1428" t="s">
        <v>30</v>
      </c>
      <c r="D1428" t="s">
        <v>15</v>
      </c>
      <c r="E1428" t="s">
        <v>91</v>
      </c>
      <c r="F1428" t="s">
        <v>446</v>
      </c>
      <c r="G1428">
        <v>10601</v>
      </c>
      <c r="H1428" t="s">
        <v>3935</v>
      </c>
      <c r="I1428">
        <v>5</v>
      </c>
      <c r="J1428">
        <v>2024</v>
      </c>
      <c r="K1428">
        <v>202405</v>
      </c>
      <c r="L1428">
        <v>202405</v>
      </c>
      <c r="M1428" t="s">
        <v>787</v>
      </c>
      <c r="N1428" t="s">
        <v>2059</v>
      </c>
      <c r="O1428" t="s">
        <v>2693</v>
      </c>
      <c r="P1428" t="s">
        <v>3614</v>
      </c>
      <c r="Q1428" s="1">
        <v>45216</v>
      </c>
      <c r="R1428">
        <v>1</v>
      </c>
      <c r="S1428">
        <v>0</v>
      </c>
      <c r="T1428">
        <v>0</v>
      </c>
      <c r="U1428">
        <v>0</v>
      </c>
      <c r="V1428" t="s">
        <v>4016</v>
      </c>
      <c r="W1428" t="str">
        <f>IF(Tabla1[[#This Row],[num_sup]]=1,"CUMPLE SF","NO CUMPLE SF")</f>
        <v>NO CUMPLE SF</v>
      </c>
      <c r="X1428" t="str">
        <f>IF(Tabla1[[#This Row],[num_ta]]=1,"SI CUMPLE TA","NO CUMPLE TA")</f>
        <v>NO CUMPLE TA</v>
      </c>
      <c r="Y1428" s="5" t="str">
        <f>IF(AND(Tabla1[[#This Row],[num_sup]]=1,Tabla1[[#This Row],[num_ta]]=1),"CUMPLE","NO CUMPLE")</f>
        <v>NO CUMPLE</v>
      </c>
    </row>
    <row r="1429" spans="1:25" hidden="1" x14ac:dyDescent="0.25">
      <c r="A1429" t="s">
        <v>7</v>
      </c>
      <c r="B1429" t="s">
        <v>27</v>
      </c>
      <c r="C1429" t="s">
        <v>31</v>
      </c>
      <c r="D1429" t="s">
        <v>3998</v>
      </c>
      <c r="E1429" t="s">
        <v>3999</v>
      </c>
      <c r="F1429" t="s">
        <v>4000</v>
      </c>
      <c r="G1429">
        <v>10612</v>
      </c>
      <c r="H1429" t="s">
        <v>3935</v>
      </c>
      <c r="I1429">
        <v>5</v>
      </c>
      <c r="J1429">
        <v>2024</v>
      </c>
      <c r="K1429">
        <v>202405</v>
      </c>
      <c r="L1429">
        <v>202405</v>
      </c>
      <c r="M1429" t="s">
        <v>1266</v>
      </c>
      <c r="N1429" t="s">
        <v>1949</v>
      </c>
      <c r="O1429" t="s">
        <v>1707</v>
      </c>
      <c r="P1429" t="s">
        <v>3322</v>
      </c>
      <c r="Q1429" s="1">
        <v>45211</v>
      </c>
      <c r="R1429">
        <v>1</v>
      </c>
      <c r="S1429">
        <v>0</v>
      </c>
      <c r="T1429">
        <v>0</v>
      </c>
      <c r="U1429">
        <v>0</v>
      </c>
      <c r="V1429" t="s">
        <v>4016</v>
      </c>
      <c r="W1429" t="str">
        <f>IF(Tabla1[[#This Row],[num_sup]]=1,"CUMPLE SF","NO CUMPLE SF")</f>
        <v>NO CUMPLE SF</v>
      </c>
      <c r="X1429" t="str">
        <f>IF(Tabla1[[#This Row],[num_ta]]=1,"SI CUMPLE TA","NO CUMPLE TA")</f>
        <v>NO CUMPLE TA</v>
      </c>
      <c r="Y1429" s="5" t="str">
        <f>IF(AND(Tabla1[[#This Row],[num_sup]]=1,Tabla1[[#This Row],[num_ta]]=1),"CUMPLE","NO CUMPLE")</f>
        <v>NO CUMPLE</v>
      </c>
    </row>
    <row r="1430" spans="1:25" hidden="1" x14ac:dyDescent="0.25">
      <c r="A1430" t="s">
        <v>7</v>
      </c>
      <c r="B1430" t="s">
        <v>27</v>
      </c>
      <c r="C1430" t="s">
        <v>31</v>
      </c>
      <c r="D1430" t="s">
        <v>15</v>
      </c>
      <c r="E1430" t="s">
        <v>108</v>
      </c>
      <c r="F1430" t="s">
        <v>929</v>
      </c>
      <c r="G1430">
        <v>10612</v>
      </c>
      <c r="H1430" t="s">
        <v>3935</v>
      </c>
      <c r="I1430">
        <v>5</v>
      </c>
      <c r="J1430">
        <v>2024</v>
      </c>
      <c r="K1430">
        <v>202405</v>
      </c>
      <c r="L1430">
        <v>202405</v>
      </c>
      <c r="M1430" t="s">
        <v>1645</v>
      </c>
      <c r="N1430" t="s">
        <v>1846</v>
      </c>
      <c r="O1430" t="s">
        <v>1785</v>
      </c>
      <c r="P1430" t="s">
        <v>3610</v>
      </c>
      <c r="Q1430" s="1">
        <v>45206</v>
      </c>
      <c r="R1430">
        <v>1</v>
      </c>
      <c r="S1430">
        <v>0</v>
      </c>
      <c r="T1430">
        <v>1</v>
      </c>
      <c r="U1430">
        <v>0</v>
      </c>
      <c r="V1430" t="s">
        <v>4016</v>
      </c>
      <c r="W1430" t="str">
        <f>IF(Tabla1[[#This Row],[num_sup]]=1,"CUMPLE SF","NO CUMPLE SF")</f>
        <v>CUMPLE SF</v>
      </c>
      <c r="X1430" t="str">
        <f>IF(Tabla1[[#This Row],[num_ta]]=1,"SI CUMPLE TA","NO CUMPLE TA")</f>
        <v>NO CUMPLE TA</v>
      </c>
      <c r="Y1430" s="5" t="str">
        <f>IF(AND(Tabla1[[#This Row],[num_sup]]=1,Tabla1[[#This Row],[num_ta]]=1),"CUMPLE","NO CUMPLE")</f>
        <v>NO CUMPLE</v>
      </c>
    </row>
    <row r="1431" spans="1:25" hidden="1" x14ac:dyDescent="0.25">
      <c r="A1431" t="s">
        <v>7</v>
      </c>
      <c r="B1431" t="s">
        <v>27</v>
      </c>
      <c r="C1431" t="s">
        <v>31</v>
      </c>
      <c r="D1431" t="s">
        <v>15</v>
      </c>
      <c r="E1431" t="s">
        <v>108</v>
      </c>
      <c r="F1431" t="s">
        <v>994</v>
      </c>
      <c r="G1431">
        <v>10612</v>
      </c>
      <c r="H1431" t="s">
        <v>3935</v>
      </c>
      <c r="I1431">
        <v>5</v>
      </c>
      <c r="J1431">
        <v>2024</v>
      </c>
      <c r="K1431">
        <v>202405</v>
      </c>
      <c r="L1431">
        <v>202405</v>
      </c>
      <c r="M1431" t="s">
        <v>1646</v>
      </c>
      <c r="N1431" t="s">
        <v>1743</v>
      </c>
      <c r="O1431" t="s">
        <v>1743</v>
      </c>
      <c r="P1431" t="s">
        <v>3611</v>
      </c>
      <c r="Q1431" s="1">
        <v>45204</v>
      </c>
      <c r="R1431">
        <v>1</v>
      </c>
      <c r="S1431">
        <v>0</v>
      </c>
      <c r="T1431">
        <v>1</v>
      </c>
      <c r="U1431">
        <v>0</v>
      </c>
      <c r="V1431" t="s">
        <v>4016</v>
      </c>
      <c r="W1431" t="str">
        <f>IF(Tabla1[[#This Row],[num_sup]]=1,"CUMPLE SF","NO CUMPLE SF")</f>
        <v>CUMPLE SF</v>
      </c>
      <c r="X1431" t="str">
        <f>IF(Tabla1[[#This Row],[num_ta]]=1,"SI CUMPLE TA","NO CUMPLE TA")</f>
        <v>NO CUMPLE TA</v>
      </c>
      <c r="Y1431" s="5" t="str">
        <f>IF(AND(Tabla1[[#This Row],[num_sup]]=1,Tabla1[[#This Row],[num_ta]]=1),"CUMPLE","NO CUMPLE")</f>
        <v>NO CUMPLE</v>
      </c>
    </row>
    <row r="1432" spans="1:25" hidden="1" x14ac:dyDescent="0.25">
      <c r="A1432" t="s">
        <v>7</v>
      </c>
      <c r="B1432" t="s">
        <v>27</v>
      </c>
      <c r="C1432" t="s">
        <v>31</v>
      </c>
      <c r="D1432" t="s">
        <v>15</v>
      </c>
      <c r="E1432" t="s">
        <v>108</v>
      </c>
      <c r="F1432" t="s">
        <v>890</v>
      </c>
      <c r="G1432">
        <v>10612</v>
      </c>
      <c r="H1432" t="s">
        <v>3935</v>
      </c>
      <c r="I1432">
        <v>5</v>
      </c>
      <c r="J1432">
        <v>2024</v>
      </c>
      <c r="K1432">
        <v>202405</v>
      </c>
      <c r="L1432">
        <v>202405</v>
      </c>
      <c r="M1432" t="s">
        <v>1267</v>
      </c>
      <c r="N1432" t="s">
        <v>3613</v>
      </c>
      <c r="O1432" t="s">
        <v>2180</v>
      </c>
      <c r="P1432" t="s">
        <v>3612</v>
      </c>
      <c r="Q1432" s="1">
        <v>45204</v>
      </c>
      <c r="R1432">
        <v>1</v>
      </c>
      <c r="S1432">
        <v>0</v>
      </c>
      <c r="T1432">
        <v>1</v>
      </c>
      <c r="U1432">
        <v>0</v>
      </c>
      <c r="V1432" t="s">
        <v>4016</v>
      </c>
      <c r="W1432" t="str">
        <f>IF(Tabla1[[#This Row],[num_sup]]=1,"CUMPLE SF","NO CUMPLE SF")</f>
        <v>CUMPLE SF</v>
      </c>
      <c r="X1432" t="str">
        <f>IF(Tabla1[[#This Row],[num_ta]]=1,"SI CUMPLE TA","NO CUMPLE TA")</f>
        <v>NO CUMPLE TA</v>
      </c>
      <c r="Y1432" s="5" t="str">
        <f>IF(AND(Tabla1[[#This Row],[num_sup]]=1,Tabla1[[#This Row],[num_ta]]=1),"CUMPLE","NO CUMPLE")</f>
        <v>NO CUMPLE</v>
      </c>
    </row>
    <row r="1433" spans="1:25" hidden="1" x14ac:dyDescent="0.25">
      <c r="A1433" t="s">
        <v>7</v>
      </c>
      <c r="B1433" t="s">
        <v>14</v>
      </c>
      <c r="C1433" t="s">
        <v>54</v>
      </c>
      <c r="D1433" t="s">
        <v>3998</v>
      </c>
      <c r="E1433" t="s">
        <v>3999</v>
      </c>
      <c r="F1433" t="s">
        <v>4000</v>
      </c>
      <c r="G1433">
        <v>10303</v>
      </c>
      <c r="H1433" t="s">
        <v>3935</v>
      </c>
      <c r="I1433">
        <v>6</v>
      </c>
      <c r="J1433">
        <v>2024</v>
      </c>
      <c r="K1433">
        <v>202406</v>
      </c>
      <c r="L1433">
        <v>202406</v>
      </c>
      <c r="M1433" t="s">
        <v>1343</v>
      </c>
      <c r="N1433" t="s">
        <v>2090</v>
      </c>
      <c r="O1433" t="s">
        <v>3327</v>
      </c>
      <c r="P1433" t="s">
        <v>3834</v>
      </c>
      <c r="Q1433" s="1">
        <v>45245</v>
      </c>
      <c r="R1433">
        <v>1</v>
      </c>
      <c r="S1433">
        <v>0</v>
      </c>
      <c r="T1433">
        <v>0</v>
      </c>
      <c r="U1433">
        <v>0</v>
      </c>
      <c r="V1433" t="s">
        <v>4017</v>
      </c>
      <c r="W1433" t="str">
        <f>IF(Tabla1[[#This Row],[num_sup]]=1,"CUMPLE SF","NO CUMPLE SF")</f>
        <v>NO CUMPLE SF</v>
      </c>
      <c r="X1433" t="str">
        <f>IF(Tabla1[[#This Row],[num_ta]]=1,"SI CUMPLE TA","NO CUMPLE TA")</f>
        <v>NO CUMPLE TA</v>
      </c>
      <c r="Y1433" s="5" t="str">
        <f>IF(AND(Tabla1[[#This Row],[num_sup]]=1,Tabla1[[#This Row],[num_ta]]=1),"CUMPLE","NO CUMPLE")</f>
        <v>NO CUMPLE</v>
      </c>
    </row>
    <row r="1434" spans="1:25" hidden="1" x14ac:dyDescent="0.25">
      <c r="A1434" t="s">
        <v>7</v>
      </c>
      <c r="B1434" t="s">
        <v>14</v>
      </c>
      <c r="C1434" t="s">
        <v>16</v>
      </c>
      <c r="D1434" t="s">
        <v>3998</v>
      </c>
      <c r="E1434" t="s">
        <v>3999</v>
      </c>
      <c r="F1434" t="s">
        <v>4000</v>
      </c>
      <c r="G1434">
        <v>10306</v>
      </c>
      <c r="H1434" t="s">
        <v>3935</v>
      </c>
      <c r="I1434">
        <v>6</v>
      </c>
      <c r="J1434">
        <v>2024</v>
      </c>
      <c r="K1434">
        <v>202406</v>
      </c>
      <c r="L1434">
        <v>202406</v>
      </c>
      <c r="M1434" t="s">
        <v>1342</v>
      </c>
      <c r="N1434" t="s">
        <v>1931</v>
      </c>
      <c r="O1434" t="s">
        <v>3242</v>
      </c>
      <c r="P1434" t="s">
        <v>3833</v>
      </c>
      <c r="Q1434" s="1">
        <v>45241</v>
      </c>
      <c r="R1434">
        <v>1</v>
      </c>
      <c r="S1434">
        <v>0</v>
      </c>
      <c r="T1434">
        <v>0</v>
      </c>
      <c r="U1434">
        <v>0</v>
      </c>
      <c r="V1434" t="s">
        <v>4017</v>
      </c>
      <c r="W1434" t="str">
        <f>IF(Tabla1[[#This Row],[num_sup]]=1,"CUMPLE SF","NO CUMPLE SF")</f>
        <v>NO CUMPLE SF</v>
      </c>
      <c r="X1434" t="str">
        <f>IF(Tabla1[[#This Row],[num_ta]]=1,"SI CUMPLE TA","NO CUMPLE TA")</f>
        <v>NO CUMPLE TA</v>
      </c>
      <c r="Y1434" s="5" t="str">
        <f>IF(AND(Tabla1[[#This Row],[num_sup]]=1,Tabla1[[#This Row],[num_ta]]=1),"CUMPLE","NO CUMPLE")</f>
        <v>NO CUMPLE</v>
      </c>
    </row>
    <row r="1435" spans="1:25" hidden="1" x14ac:dyDescent="0.25">
      <c r="A1435" t="s">
        <v>7</v>
      </c>
      <c r="B1435" t="s">
        <v>14</v>
      </c>
      <c r="C1435" t="s">
        <v>16</v>
      </c>
      <c r="D1435" t="s">
        <v>3998</v>
      </c>
      <c r="E1435" t="s">
        <v>3999</v>
      </c>
      <c r="F1435" t="s">
        <v>4000</v>
      </c>
      <c r="G1435">
        <v>10306</v>
      </c>
      <c r="H1435" t="s">
        <v>3935</v>
      </c>
      <c r="I1435">
        <v>6</v>
      </c>
      <c r="J1435">
        <v>2024</v>
      </c>
      <c r="K1435">
        <v>202406</v>
      </c>
      <c r="L1435">
        <v>202406</v>
      </c>
      <c r="M1435" t="s">
        <v>1392</v>
      </c>
      <c r="N1435" t="s">
        <v>2036</v>
      </c>
      <c r="O1435" t="s">
        <v>1876</v>
      </c>
      <c r="P1435" t="s">
        <v>3832</v>
      </c>
      <c r="Q1435" s="1">
        <v>45243</v>
      </c>
      <c r="R1435">
        <v>1</v>
      </c>
      <c r="S1435">
        <v>0</v>
      </c>
      <c r="T1435">
        <v>0</v>
      </c>
      <c r="U1435">
        <v>0</v>
      </c>
      <c r="V1435" t="s">
        <v>4017</v>
      </c>
      <c r="W1435" t="str">
        <f>IF(Tabla1[[#This Row],[num_sup]]=1,"CUMPLE SF","NO CUMPLE SF")</f>
        <v>NO CUMPLE SF</v>
      </c>
      <c r="X1435" t="str">
        <f>IF(Tabla1[[#This Row],[num_ta]]=1,"SI CUMPLE TA","NO CUMPLE TA")</f>
        <v>NO CUMPLE TA</v>
      </c>
      <c r="Y1435" s="5" t="str">
        <f>IF(AND(Tabla1[[#This Row],[num_sup]]=1,Tabla1[[#This Row],[num_ta]]=1),"CUMPLE","NO CUMPLE")</f>
        <v>NO CUMPLE</v>
      </c>
    </row>
    <row r="1436" spans="1:25" hidden="1" x14ac:dyDescent="0.25">
      <c r="A1436" t="s">
        <v>7</v>
      </c>
      <c r="B1436" t="s">
        <v>14</v>
      </c>
      <c r="C1436" t="s">
        <v>16</v>
      </c>
      <c r="D1436" t="s">
        <v>3998</v>
      </c>
      <c r="E1436" t="s">
        <v>3999</v>
      </c>
      <c r="F1436" t="s">
        <v>4000</v>
      </c>
      <c r="G1436">
        <v>10306</v>
      </c>
      <c r="H1436" t="s">
        <v>3935</v>
      </c>
      <c r="I1436">
        <v>6</v>
      </c>
      <c r="J1436">
        <v>2024</v>
      </c>
      <c r="K1436">
        <v>202406</v>
      </c>
      <c r="L1436">
        <v>202406</v>
      </c>
      <c r="M1436" t="s">
        <v>3997</v>
      </c>
      <c r="N1436" t="s">
        <v>2126</v>
      </c>
      <c r="O1436" t="s">
        <v>2558</v>
      </c>
      <c r="P1436" t="s">
        <v>3996</v>
      </c>
      <c r="Q1436" s="1">
        <v>45248</v>
      </c>
      <c r="R1436">
        <v>1</v>
      </c>
      <c r="S1436">
        <v>0</v>
      </c>
      <c r="T1436">
        <v>0</v>
      </c>
      <c r="U1436">
        <v>0</v>
      </c>
      <c r="V1436" t="s">
        <v>4017</v>
      </c>
      <c r="W1436" t="str">
        <f>IF(Tabla1[[#This Row],[num_sup]]=1,"CUMPLE SF","NO CUMPLE SF")</f>
        <v>NO CUMPLE SF</v>
      </c>
      <c r="X1436" t="str">
        <f>IF(Tabla1[[#This Row],[num_ta]]=1,"SI CUMPLE TA","NO CUMPLE TA")</f>
        <v>NO CUMPLE TA</v>
      </c>
      <c r="Y1436" s="5" t="str">
        <f>IF(AND(Tabla1[[#This Row],[num_sup]]=1,Tabla1[[#This Row],[num_ta]]=1),"CUMPLE","NO CUMPLE")</f>
        <v>NO CUMPLE</v>
      </c>
    </row>
    <row r="1437" spans="1:25" hidden="1" x14ac:dyDescent="0.25">
      <c r="A1437" t="s">
        <v>7</v>
      </c>
      <c r="B1437" t="s">
        <v>14</v>
      </c>
      <c r="C1437" t="s">
        <v>16</v>
      </c>
      <c r="D1437" t="s">
        <v>3998</v>
      </c>
      <c r="E1437" t="s">
        <v>3999</v>
      </c>
      <c r="F1437" t="s">
        <v>4000</v>
      </c>
      <c r="G1437">
        <v>10306</v>
      </c>
      <c r="H1437" t="s">
        <v>3935</v>
      </c>
      <c r="I1437">
        <v>6</v>
      </c>
      <c r="J1437">
        <v>2024</v>
      </c>
      <c r="K1437">
        <v>202406</v>
      </c>
      <c r="L1437">
        <v>202406</v>
      </c>
      <c r="M1437" t="s">
        <v>1341</v>
      </c>
      <c r="N1437" t="s">
        <v>1781</v>
      </c>
      <c r="O1437" t="s">
        <v>1683</v>
      </c>
      <c r="P1437" t="s">
        <v>3831</v>
      </c>
      <c r="Q1437" s="1">
        <v>45251</v>
      </c>
      <c r="R1437">
        <v>1</v>
      </c>
      <c r="S1437">
        <v>0</v>
      </c>
      <c r="T1437">
        <v>0</v>
      </c>
      <c r="U1437">
        <v>0</v>
      </c>
      <c r="V1437" t="s">
        <v>4017</v>
      </c>
      <c r="W1437" t="str">
        <f>IF(Tabla1[[#This Row],[num_sup]]=1,"CUMPLE SF","NO CUMPLE SF")</f>
        <v>NO CUMPLE SF</v>
      </c>
      <c r="X1437" t="str">
        <f>IF(Tabla1[[#This Row],[num_ta]]=1,"SI CUMPLE TA","NO CUMPLE TA")</f>
        <v>NO CUMPLE TA</v>
      </c>
      <c r="Y1437" s="5" t="str">
        <f>IF(AND(Tabla1[[#This Row],[num_sup]]=1,Tabla1[[#This Row],[num_ta]]=1),"CUMPLE","NO CUMPLE")</f>
        <v>NO CUMPLE</v>
      </c>
    </row>
    <row r="1438" spans="1:25" hidden="1" x14ac:dyDescent="0.25">
      <c r="A1438" t="s">
        <v>7</v>
      </c>
      <c r="B1438" t="s">
        <v>14</v>
      </c>
      <c r="C1438" t="s">
        <v>16</v>
      </c>
      <c r="D1438" t="s">
        <v>3998</v>
      </c>
      <c r="E1438" t="s">
        <v>3999</v>
      </c>
      <c r="F1438" t="s">
        <v>4000</v>
      </c>
      <c r="G1438">
        <v>10306</v>
      </c>
      <c r="H1438" t="s">
        <v>3935</v>
      </c>
      <c r="I1438">
        <v>6</v>
      </c>
      <c r="J1438">
        <v>2024</v>
      </c>
      <c r="K1438">
        <v>202406</v>
      </c>
      <c r="L1438">
        <v>202406</v>
      </c>
      <c r="M1438" t="s">
        <v>1340</v>
      </c>
      <c r="N1438" t="s">
        <v>2133</v>
      </c>
      <c r="O1438" t="s">
        <v>1691</v>
      </c>
      <c r="P1438" t="s">
        <v>3830</v>
      </c>
      <c r="Q1438" s="1">
        <v>45253</v>
      </c>
      <c r="R1438">
        <v>1</v>
      </c>
      <c r="S1438">
        <v>0</v>
      </c>
      <c r="T1438">
        <v>0</v>
      </c>
      <c r="U1438">
        <v>0</v>
      </c>
      <c r="V1438" t="s">
        <v>4017</v>
      </c>
      <c r="W1438" t="str">
        <f>IF(Tabla1[[#This Row],[num_sup]]=1,"CUMPLE SF","NO CUMPLE SF")</f>
        <v>NO CUMPLE SF</v>
      </c>
      <c r="X1438" t="str">
        <f>IF(Tabla1[[#This Row],[num_ta]]=1,"SI CUMPLE TA","NO CUMPLE TA")</f>
        <v>NO CUMPLE TA</v>
      </c>
      <c r="Y1438" s="5" t="str">
        <f>IF(AND(Tabla1[[#This Row],[num_sup]]=1,Tabla1[[#This Row],[num_ta]]=1),"CUMPLE","NO CUMPLE")</f>
        <v>NO CUMPLE</v>
      </c>
    </row>
    <row r="1439" spans="1:25" hidden="1" x14ac:dyDescent="0.25">
      <c r="A1439" t="s">
        <v>7</v>
      </c>
      <c r="B1439" t="s">
        <v>14</v>
      </c>
      <c r="C1439" t="s">
        <v>46</v>
      </c>
      <c r="D1439" t="s">
        <v>3998</v>
      </c>
      <c r="E1439" t="s">
        <v>3999</v>
      </c>
      <c r="F1439" t="s">
        <v>4000</v>
      </c>
      <c r="G1439">
        <v>10307</v>
      </c>
      <c r="H1439" t="s">
        <v>3935</v>
      </c>
      <c r="I1439">
        <v>6</v>
      </c>
      <c r="J1439">
        <v>2024</v>
      </c>
      <c r="K1439">
        <v>202406</v>
      </c>
      <c r="L1439">
        <v>202406</v>
      </c>
      <c r="M1439" t="s">
        <v>3932</v>
      </c>
      <c r="N1439" t="s">
        <v>1708</v>
      </c>
      <c r="O1439" t="s">
        <v>3715</v>
      </c>
      <c r="P1439" t="s">
        <v>3931</v>
      </c>
      <c r="Q1439" s="1">
        <v>45253</v>
      </c>
      <c r="R1439">
        <v>1</v>
      </c>
      <c r="S1439">
        <v>0</v>
      </c>
      <c r="T1439">
        <v>0</v>
      </c>
      <c r="U1439">
        <v>0</v>
      </c>
      <c r="V1439" t="s">
        <v>4017</v>
      </c>
      <c r="W1439" t="str">
        <f>IF(Tabla1[[#This Row],[num_sup]]=1,"CUMPLE SF","NO CUMPLE SF")</f>
        <v>NO CUMPLE SF</v>
      </c>
      <c r="X1439" t="str">
        <f>IF(Tabla1[[#This Row],[num_ta]]=1,"SI CUMPLE TA","NO CUMPLE TA")</f>
        <v>NO CUMPLE TA</v>
      </c>
      <c r="Y1439" s="5" t="str">
        <f>IF(AND(Tabla1[[#This Row],[num_sup]]=1,Tabla1[[#This Row],[num_ta]]=1),"CUMPLE","NO CUMPLE")</f>
        <v>NO CUMPLE</v>
      </c>
    </row>
    <row r="1440" spans="1:25" hidden="1" x14ac:dyDescent="0.25">
      <c r="A1440" t="s">
        <v>7</v>
      </c>
      <c r="B1440" t="s">
        <v>14</v>
      </c>
      <c r="C1440" t="s">
        <v>46</v>
      </c>
      <c r="D1440" t="s">
        <v>3998</v>
      </c>
      <c r="E1440" t="s">
        <v>3999</v>
      </c>
      <c r="F1440" t="s">
        <v>4000</v>
      </c>
      <c r="G1440">
        <v>10307</v>
      </c>
      <c r="H1440" t="s">
        <v>3935</v>
      </c>
      <c r="I1440">
        <v>6</v>
      </c>
      <c r="J1440">
        <v>2024</v>
      </c>
      <c r="K1440">
        <v>202406</v>
      </c>
      <c r="L1440">
        <v>202406</v>
      </c>
      <c r="M1440" t="s">
        <v>1327</v>
      </c>
      <c r="N1440" t="s">
        <v>3814</v>
      </c>
      <c r="O1440" t="s">
        <v>1709</v>
      </c>
      <c r="P1440" t="s">
        <v>3813</v>
      </c>
      <c r="Q1440" s="1">
        <v>45256</v>
      </c>
      <c r="R1440">
        <v>1</v>
      </c>
      <c r="S1440">
        <v>0</v>
      </c>
      <c r="T1440">
        <v>0</v>
      </c>
      <c r="U1440">
        <v>0</v>
      </c>
      <c r="V1440" t="s">
        <v>4017</v>
      </c>
      <c r="W1440" t="str">
        <f>IF(Tabla1[[#This Row],[num_sup]]=1,"CUMPLE SF","NO CUMPLE SF")</f>
        <v>NO CUMPLE SF</v>
      </c>
      <c r="X1440" t="str">
        <f>IF(Tabla1[[#This Row],[num_ta]]=1,"SI CUMPLE TA","NO CUMPLE TA")</f>
        <v>NO CUMPLE TA</v>
      </c>
      <c r="Y1440" s="5" t="str">
        <f>IF(AND(Tabla1[[#This Row],[num_sup]]=1,Tabla1[[#This Row],[num_ta]]=1),"CUMPLE","NO CUMPLE")</f>
        <v>NO CUMPLE</v>
      </c>
    </row>
    <row r="1441" spans="1:25" hidden="1" x14ac:dyDescent="0.25">
      <c r="A1441" t="s">
        <v>7</v>
      </c>
      <c r="B1441" t="s">
        <v>14</v>
      </c>
      <c r="C1441" t="s">
        <v>46</v>
      </c>
      <c r="D1441" t="s">
        <v>3998</v>
      </c>
      <c r="E1441" t="s">
        <v>3999</v>
      </c>
      <c r="F1441" t="s">
        <v>4000</v>
      </c>
      <c r="G1441">
        <v>10307</v>
      </c>
      <c r="H1441" t="s">
        <v>3935</v>
      </c>
      <c r="I1441">
        <v>6</v>
      </c>
      <c r="J1441">
        <v>2024</v>
      </c>
      <c r="K1441">
        <v>202406</v>
      </c>
      <c r="L1441">
        <v>202406</v>
      </c>
      <c r="M1441" t="s">
        <v>3930</v>
      </c>
      <c r="N1441" t="s">
        <v>3324</v>
      </c>
      <c r="O1441" t="s">
        <v>1692</v>
      </c>
      <c r="P1441" t="s">
        <v>3929</v>
      </c>
      <c r="Q1441" s="1">
        <v>45264</v>
      </c>
      <c r="R1441">
        <v>1</v>
      </c>
      <c r="S1441">
        <v>0</v>
      </c>
      <c r="T1441">
        <v>0</v>
      </c>
      <c r="U1441">
        <v>0</v>
      </c>
      <c r="V1441" t="s">
        <v>4017</v>
      </c>
      <c r="W1441" t="str">
        <f>IF(Tabla1[[#This Row],[num_sup]]=1,"CUMPLE SF","NO CUMPLE SF")</f>
        <v>NO CUMPLE SF</v>
      </c>
      <c r="X1441" t="str">
        <f>IF(Tabla1[[#This Row],[num_ta]]=1,"SI CUMPLE TA","NO CUMPLE TA")</f>
        <v>NO CUMPLE TA</v>
      </c>
      <c r="Y1441" s="5" t="str">
        <f>IF(AND(Tabla1[[#This Row],[num_sup]]=1,Tabla1[[#This Row],[num_ta]]=1),"CUMPLE","NO CUMPLE")</f>
        <v>NO CUMPLE</v>
      </c>
    </row>
    <row r="1442" spans="1:25" hidden="1" x14ac:dyDescent="0.25">
      <c r="A1442" t="s">
        <v>7</v>
      </c>
      <c r="B1442" t="s">
        <v>14</v>
      </c>
      <c r="C1442" t="s">
        <v>57</v>
      </c>
      <c r="D1442" t="s">
        <v>3998</v>
      </c>
      <c r="E1442" t="s">
        <v>3999</v>
      </c>
      <c r="F1442" t="s">
        <v>4000</v>
      </c>
      <c r="G1442">
        <v>10301</v>
      </c>
      <c r="H1442" t="s">
        <v>3936</v>
      </c>
      <c r="I1442">
        <v>6</v>
      </c>
      <c r="J1442">
        <v>2024</v>
      </c>
      <c r="K1442">
        <v>202406</v>
      </c>
      <c r="L1442">
        <v>202406</v>
      </c>
      <c r="M1442" t="s">
        <v>1391</v>
      </c>
      <c r="N1442" t="s">
        <v>1782</v>
      </c>
      <c r="O1442" t="s">
        <v>1711</v>
      </c>
      <c r="P1442" t="s">
        <v>3829</v>
      </c>
      <c r="Q1442" s="1">
        <v>45260</v>
      </c>
      <c r="R1442">
        <v>1</v>
      </c>
      <c r="S1442">
        <v>0</v>
      </c>
      <c r="T1442">
        <v>0</v>
      </c>
      <c r="U1442">
        <v>0</v>
      </c>
      <c r="V1442" t="s">
        <v>4017</v>
      </c>
      <c r="W1442" t="str">
        <f>IF(Tabla1[[#This Row],[num_sup]]=1,"CUMPLE SF","NO CUMPLE SF")</f>
        <v>NO CUMPLE SF</v>
      </c>
      <c r="X1442" t="str">
        <f>IF(Tabla1[[#This Row],[num_ta]]=1,"SI CUMPLE TA","NO CUMPLE TA")</f>
        <v>NO CUMPLE TA</v>
      </c>
      <c r="Y1442" s="5" t="str">
        <f>IF(AND(Tabla1[[#This Row],[num_sup]]=1,Tabla1[[#This Row],[num_ta]]=1),"CUMPLE","NO CUMPLE")</f>
        <v>NO CUMPLE</v>
      </c>
    </row>
    <row r="1443" spans="1:25" hidden="1" x14ac:dyDescent="0.25">
      <c r="A1443" t="s">
        <v>7</v>
      </c>
      <c r="B1443" t="s">
        <v>14</v>
      </c>
      <c r="C1443" t="s">
        <v>47</v>
      </c>
      <c r="D1443" t="s">
        <v>3998</v>
      </c>
      <c r="E1443" t="s">
        <v>3999</v>
      </c>
      <c r="F1443" t="s">
        <v>4000</v>
      </c>
      <c r="G1443">
        <v>10311</v>
      </c>
      <c r="H1443" t="s">
        <v>3935</v>
      </c>
      <c r="I1443">
        <v>6</v>
      </c>
      <c r="J1443">
        <v>2024</v>
      </c>
      <c r="K1443">
        <v>202406</v>
      </c>
      <c r="L1443">
        <v>202406</v>
      </c>
      <c r="M1443" t="s">
        <v>1390</v>
      </c>
      <c r="N1443" t="s">
        <v>2513</v>
      </c>
      <c r="O1443" t="s">
        <v>1874</v>
      </c>
      <c r="P1443" t="s">
        <v>3828</v>
      </c>
      <c r="Q1443" s="1">
        <v>45261</v>
      </c>
      <c r="R1443">
        <v>1</v>
      </c>
      <c r="S1443">
        <v>0</v>
      </c>
      <c r="T1443">
        <v>0</v>
      </c>
      <c r="U1443">
        <v>0</v>
      </c>
      <c r="V1443" t="s">
        <v>4017</v>
      </c>
      <c r="W1443" t="str">
        <f>IF(Tabla1[[#This Row],[num_sup]]=1,"CUMPLE SF","NO CUMPLE SF")</f>
        <v>NO CUMPLE SF</v>
      </c>
      <c r="X1443" t="str">
        <f>IF(Tabla1[[#This Row],[num_ta]]=1,"SI CUMPLE TA","NO CUMPLE TA")</f>
        <v>NO CUMPLE TA</v>
      </c>
      <c r="Y1443" s="5" t="str">
        <f>IF(AND(Tabla1[[#This Row],[num_sup]]=1,Tabla1[[#This Row],[num_ta]]=1),"CUMPLE","NO CUMPLE")</f>
        <v>NO CUMPLE</v>
      </c>
    </row>
    <row r="1444" spans="1:25" hidden="1" x14ac:dyDescent="0.25">
      <c r="A1444" t="s">
        <v>7</v>
      </c>
      <c r="B1444" t="s">
        <v>14</v>
      </c>
      <c r="C1444" t="s">
        <v>59</v>
      </c>
      <c r="D1444" t="s">
        <v>3998</v>
      </c>
      <c r="E1444" t="s">
        <v>3999</v>
      </c>
      <c r="F1444" t="s">
        <v>4000</v>
      </c>
      <c r="G1444">
        <v>10312</v>
      </c>
      <c r="H1444" t="s">
        <v>3935</v>
      </c>
      <c r="I1444">
        <v>6</v>
      </c>
      <c r="J1444">
        <v>2024</v>
      </c>
      <c r="K1444">
        <v>202406</v>
      </c>
      <c r="L1444">
        <v>202406</v>
      </c>
      <c r="M1444" t="s">
        <v>1339</v>
      </c>
      <c r="N1444" t="s">
        <v>1834</v>
      </c>
      <c r="O1444" t="s">
        <v>1676</v>
      </c>
      <c r="P1444" t="s">
        <v>3827</v>
      </c>
      <c r="Q1444" s="1">
        <v>45237</v>
      </c>
      <c r="R1444">
        <v>1</v>
      </c>
      <c r="S1444">
        <v>0</v>
      </c>
      <c r="T1444">
        <v>0</v>
      </c>
      <c r="U1444">
        <v>0</v>
      </c>
      <c r="V1444" t="s">
        <v>4017</v>
      </c>
      <c r="W1444" t="str">
        <f>IF(Tabla1[[#This Row],[num_sup]]=1,"CUMPLE SF","NO CUMPLE SF")</f>
        <v>NO CUMPLE SF</v>
      </c>
      <c r="X1444" t="str">
        <f>IF(Tabla1[[#This Row],[num_ta]]=1,"SI CUMPLE TA","NO CUMPLE TA")</f>
        <v>NO CUMPLE TA</v>
      </c>
      <c r="Y1444" s="5" t="str">
        <f>IF(AND(Tabla1[[#This Row],[num_sup]]=1,Tabla1[[#This Row],[num_ta]]=1),"CUMPLE","NO CUMPLE")</f>
        <v>NO CUMPLE</v>
      </c>
    </row>
    <row r="1445" spans="1:25" hidden="1" x14ac:dyDescent="0.25">
      <c r="A1445" t="s">
        <v>7</v>
      </c>
      <c r="B1445" t="s">
        <v>14</v>
      </c>
      <c r="C1445" t="s">
        <v>59</v>
      </c>
      <c r="D1445" t="s">
        <v>3998</v>
      </c>
      <c r="E1445" t="s">
        <v>3999</v>
      </c>
      <c r="F1445" t="s">
        <v>4000</v>
      </c>
      <c r="G1445">
        <v>10312</v>
      </c>
      <c r="H1445" t="s">
        <v>3935</v>
      </c>
      <c r="I1445">
        <v>6</v>
      </c>
      <c r="J1445">
        <v>2024</v>
      </c>
      <c r="K1445">
        <v>202406</v>
      </c>
      <c r="L1445">
        <v>202406</v>
      </c>
      <c r="M1445" t="s">
        <v>1338</v>
      </c>
      <c r="N1445" t="s">
        <v>1676</v>
      </c>
      <c r="O1445" t="s">
        <v>1790</v>
      </c>
      <c r="P1445" t="s">
        <v>3270</v>
      </c>
      <c r="Q1445" s="1">
        <v>45238</v>
      </c>
      <c r="R1445">
        <v>1</v>
      </c>
      <c r="S1445">
        <v>0</v>
      </c>
      <c r="T1445">
        <v>0</v>
      </c>
      <c r="U1445">
        <v>0</v>
      </c>
      <c r="V1445" t="s">
        <v>4017</v>
      </c>
      <c r="W1445" t="str">
        <f>IF(Tabla1[[#This Row],[num_sup]]=1,"CUMPLE SF","NO CUMPLE SF")</f>
        <v>NO CUMPLE SF</v>
      </c>
      <c r="X1445" t="str">
        <f>IF(Tabla1[[#This Row],[num_ta]]=1,"SI CUMPLE TA","NO CUMPLE TA")</f>
        <v>NO CUMPLE TA</v>
      </c>
      <c r="Y1445" s="5" t="str">
        <f>IF(AND(Tabla1[[#This Row],[num_sup]]=1,Tabla1[[#This Row],[num_ta]]=1),"CUMPLE","NO CUMPLE")</f>
        <v>NO CUMPLE</v>
      </c>
    </row>
    <row r="1446" spans="1:25" hidden="1" x14ac:dyDescent="0.25">
      <c r="A1446" t="s">
        <v>7</v>
      </c>
      <c r="B1446" t="s">
        <v>14</v>
      </c>
      <c r="C1446" t="s">
        <v>59</v>
      </c>
      <c r="D1446" t="s">
        <v>3998</v>
      </c>
      <c r="E1446" t="s">
        <v>3999</v>
      </c>
      <c r="F1446" t="s">
        <v>4000</v>
      </c>
      <c r="G1446">
        <v>10312</v>
      </c>
      <c r="H1446" t="s">
        <v>3935</v>
      </c>
      <c r="I1446">
        <v>6</v>
      </c>
      <c r="J1446">
        <v>2024</v>
      </c>
      <c r="K1446">
        <v>202406</v>
      </c>
      <c r="L1446">
        <v>202406</v>
      </c>
      <c r="M1446" t="s">
        <v>1670</v>
      </c>
      <c r="N1446" t="s">
        <v>1735</v>
      </c>
      <c r="O1446" t="s">
        <v>1703</v>
      </c>
      <c r="P1446" t="s">
        <v>3826</v>
      </c>
      <c r="Q1446" s="1">
        <v>45238</v>
      </c>
      <c r="R1446">
        <v>1</v>
      </c>
      <c r="S1446">
        <v>0</v>
      </c>
      <c r="T1446">
        <v>0</v>
      </c>
      <c r="U1446">
        <v>0</v>
      </c>
      <c r="V1446" t="s">
        <v>4017</v>
      </c>
      <c r="W1446" t="str">
        <f>IF(Tabla1[[#This Row],[num_sup]]=1,"CUMPLE SF","NO CUMPLE SF")</f>
        <v>NO CUMPLE SF</v>
      </c>
      <c r="X1446" t="str">
        <f>IF(Tabla1[[#This Row],[num_ta]]=1,"SI CUMPLE TA","NO CUMPLE TA")</f>
        <v>NO CUMPLE TA</v>
      </c>
      <c r="Y1446" s="5" t="str">
        <f>IF(AND(Tabla1[[#This Row],[num_sup]]=1,Tabla1[[#This Row],[num_ta]]=1),"CUMPLE","NO CUMPLE")</f>
        <v>NO CUMPLE</v>
      </c>
    </row>
    <row r="1447" spans="1:25" hidden="1" x14ac:dyDescent="0.25">
      <c r="A1447" t="s">
        <v>7</v>
      </c>
      <c r="B1447" t="s">
        <v>14</v>
      </c>
      <c r="C1447" t="s">
        <v>59</v>
      </c>
      <c r="D1447" t="s">
        <v>3998</v>
      </c>
      <c r="E1447" t="s">
        <v>3999</v>
      </c>
      <c r="F1447" t="s">
        <v>4000</v>
      </c>
      <c r="G1447">
        <v>10312</v>
      </c>
      <c r="H1447" t="s">
        <v>3935</v>
      </c>
      <c r="I1447">
        <v>6</v>
      </c>
      <c r="J1447">
        <v>2024</v>
      </c>
      <c r="K1447">
        <v>202406</v>
      </c>
      <c r="L1447">
        <v>202406</v>
      </c>
      <c r="M1447" t="s">
        <v>1337</v>
      </c>
      <c r="N1447" t="s">
        <v>1683</v>
      </c>
      <c r="O1447" t="s">
        <v>1794</v>
      </c>
      <c r="P1447" t="s">
        <v>3825</v>
      </c>
      <c r="Q1447" s="1">
        <v>45246</v>
      </c>
      <c r="R1447">
        <v>1</v>
      </c>
      <c r="S1447">
        <v>0</v>
      </c>
      <c r="T1447">
        <v>0</v>
      </c>
      <c r="U1447">
        <v>0</v>
      </c>
      <c r="V1447" t="s">
        <v>4017</v>
      </c>
      <c r="W1447" t="str">
        <f>IF(Tabla1[[#This Row],[num_sup]]=1,"CUMPLE SF","NO CUMPLE SF")</f>
        <v>NO CUMPLE SF</v>
      </c>
      <c r="X1447" t="str">
        <f>IF(Tabla1[[#This Row],[num_ta]]=1,"SI CUMPLE TA","NO CUMPLE TA")</f>
        <v>NO CUMPLE TA</v>
      </c>
      <c r="Y1447" s="5" t="str">
        <f>IF(AND(Tabla1[[#This Row],[num_sup]]=1,Tabla1[[#This Row],[num_ta]]=1),"CUMPLE","NO CUMPLE")</f>
        <v>NO CUMPLE</v>
      </c>
    </row>
    <row r="1448" spans="1:25" hidden="1" x14ac:dyDescent="0.25">
      <c r="A1448" t="s">
        <v>7</v>
      </c>
      <c r="B1448" t="s">
        <v>14</v>
      </c>
      <c r="C1448" t="s">
        <v>59</v>
      </c>
      <c r="D1448" t="s">
        <v>3998</v>
      </c>
      <c r="E1448" t="s">
        <v>3999</v>
      </c>
      <c r="F1448" t="s">
        <v>4000</v>
      </c>
      <c r="G1448">
        <v>10312</v>
      </c>
      <c r="H1448" t="s">
        <v>3935</v>
      </c>
      <c r="I1448">
        <v>6</v>
      </c>
      <c r="J1448">
        <v>2024</v>
      </c>
      <c r="K1448">
        <v>202406</v>
      </c>
      <c r="L1448">
        <v>202406</v>
      </c>
      <c r="M1448" t="s">
        <v>1389</v>
      </c>
      <c r="N1448" t="s">
        <v>2860</v>
      </c>
      <c r="O1448" t="s">
        <v>1703</v>
      </c>
      <c r="P1448" t="s">
        <v>1980</v>
      </c>
      <c r="Q1448" s="1">
        <v>45258</v>
      </c>
      <c r="R1448">
        <v>1</v>
      </c>
      <c r="S1448">
        <v>0</v>
      </c>
      <c r="T1448">
        <v>0</v>
      </c>
      <c r="U1448">
        <v>0</v>
      </c>
      <c r="V1448" t="s">
        <v>4017</v>
      </c>
      <c r="W1448" t="str">
        <f>IF(Tabla1[[#This Row],[num_sup]]=1,"CUMPLE SF","NO CUMPLE SF")</f>
        <v>NO CUMPLE SF</v>
      </c>
      <c r="X1448" t="str">
        <f>IF(Tabla1[[#This Row],[num_ta]]=1,"SI CUMPLE TA","NO CUMPLE TA")</f>
        <v>NO CUMPLE TA</v>
      </c>
      <c r="Y1448" s="5" t="str">
        <f>IF(AND(Tabla1[[#This Row],[num_sup]]=1,Tabla1[[#This Row],[num_ta]]=1),"CUMPLE","NO CUMPLE")</f>
        <v>NO CUMPLE</v>
      </c>
    </row>
    <row r="1449" spans="1:25" hidden="1" x14ac:dyDescent="0.25">
      <c r="A1449" t="s">
        <v>7</v>
      </c>
      <c r="B1449" t="s">
        <v>15</v>
      </c>
      <c r="C1449" t="s">
        <v>15</v>
      </c>
      <c r="D1449" t="s">
        <v>3998</v>
      </c>
      <c r="E1449" t="s">
        <v>3999</v>
      </c>
      <c r="F1449" t="s">
        <v>4000</v>
      </c>
      <c r="G1449">
        <v>10101</v>
      </c>
      <c r="H1449" t="s">
        <v>3935</v>
      </c>
      <c r="I1449">
        <v>6</v>
      </c>
      <c r="J1449">
        <v>2024</v>
      </c>
      <c r="K1449">
        <v>202406</v>
      </c>
      <c r="L1449">
        <v>202406</v>
      </c>
      <c r="M1449" t="s">
        <v>3928</v>
      </c>
      <c r="N1449" t="s">
        <v>1681</v>
      </c>
      <c r="O1449" t="s">
        <v>2661</v>
      </c>
      <c r="P1449" t="s">
        <v>3927</v>
      </c>
      <c r="Q1449" s="1">
        <v>45235</v>
      </c>
      <c r="R1449">
        <v>1</v>
      </c>
      <c r="S1449">
        <v>0</v>
      </c>
      <c r="T1449">
        <v>0</v>
      </c>
      <c r="U1449">
        <v>0</v>
      </c>
      <c r="V1449" t="s">
        <v>4017</v>
      </c>
      <c r="W1449" t="str">
        <f>IF(Tabla1[[#This Row],[num_sup]]=1,"CUMPLE SF","NO CUMPLE SF")</f>
        <v>NO CUMPLE SF</v>
      </c>
      <c r="X1449" t="str">
        <f>IF(Tabla1[[#This Row],[num_ta]]=1,"SI CUMPLE TA","NO CUMPLE TA")</f>
        <v>NO CUMPLE TA</v>
      </c>
      <c r="Y1449" s="5" t="str">
        <f>IF(AND(Tabla1[[#This Row],[num_sup]]=1,Tabla1[[#This Row],[num_ta]]=1),"CUMPLE","NO CUMPLE")</f>
        <v>NO CUMPLE</v>
      </c>
    </row>
    <row r="1450" spans="1:25" hidden="1" x14ac:dyDescent="0.25">
      <c r="A1450" t="s">
        <v>7</v>
      </c>
      <c r="B1450" t="s">
        <v>15</v>
      </c>
      <c r="C1450" t="s">
        <v>15</v>
      </c>
      <c r="D1450" t="s">
        <v>3998</v>
      </c>
      <c r="E1450" t="s">
        <v>3999</v>
      </c>
      <c r="F1450" t="s">
        <v>4000</v>
      </c>
      <c r="G1450">
        <v>10101</v>
      </c>
      <c r="H1450" t="s">
        <v>3935</v>
      </c>
      <c r="I1450">
        <v>6</v>
      </c>
      <c r="J1450">
        <v>2024</v>
      </c>
      <c r="K1450">
        <v>202406</v>
      </c>
      <c r="L1450">
        <v>202406</v>
      </c>
      <c r="M1450" t="s">
        <v>3926</v>
      </c>
      <c r="N1450" t="s">
        <v>1787</v>
      </c>
      <c r="O1450" t="s">
        <v>1801</v>
      </c>
      <c r="P1450" t="s">
        <v>3925</v>
      </c>
      <c r="Q1450" s="1">
        <v>45236</v>
      </c>
      <c r="R1450">
        <v>1</v>
      </c>
      <c r="S1450">
        <v>0</v>
      </c>
      <c r="T1450">
        <v>0</v>
      </c>
      <c r="U1450">
        <v>0</v>
      </c>
      <c r="V1450" t="s">
        <v>4017</v>
      </c>
      <c r="W1450" t="str">
        <f>IF(Tabla1[[#This Row],[num_sup]]=1,"CUMPLE SF","NO CUMPLE SF")</f>
        <v>NO CUMPLE SF</v>
      </c>
      <c r="X1450" t="str">
        <f>IF(Tabla1[[#This Row],[num_ta]]=1,"SI CUMPLE TA","NO CUMPLE TA")</f>
        <v>NO CUMPLE TA</v>
      </c>
      <c r="Y1450" s="5" t="str">
        <f>IF(AND(Tabla1[[#This Row],[num_sup]]=1,Tabla1[[#This Row],[num_ta]]=1),"CUMPLE","NO CUMPLE")</f>
        <v>NO CUMPLE</v>
      </c>
    </row>
    <row r="1451" spans="1:25" hidden="1" x14ac:dyDescent="0.25">
      <c r="A1451" t="s">
        <v>7</v>
      </c>
      <c r="B1451" t="s">
        <v>15</v>
      </c>
      <c r="C1451" t="s">
        <v>15</v>
      </c>
      <c r="D1451" t="s">
        <v>3998</v>
      </c>
      <c r="E1451" t="s">
        <v>3999</v>
      </c>
      <c r="F1451" t="s">
        <v>4000</v>
      </c>
      <c r="G1451">
        <v>10101</v>
      </c>
      <c r="H1451" t="s">
        <v>3935</v>
      </c>
      <c r="I1451">
        <v>6</v>
      </c>
      <c r="J1451">
        <v>2024</v>
      </c>
      <c r="K1451">
        <v>202406</v>
      </c>
      <c r="L1451">
        <v>202406</v>
      </c>
      <c r="M1451" t="s">
        <v>1335</v>
      </c>
      <c r="N1451" t="s">
        <v>1949</v>
      </c>
      <c r="O1451" t="s">
        <v>1858</v>
      </c>
      <c r="P1451" t="s">
        <v>2659</v>
      </c>
      <c r="Q1451" s="1">
        <v>45237</v>
      </c>
      <c r="R1451">
        <v>1</v>
      </c>
      <c r="S1451">
        <v>0</v>
      </c>
      <c r="T1451">
        <v>0</v>
      </c>
      <c r="U1451">
        <v>0</v>
      </c>
      <c r="V1451" t="s">
        <v>4017</v>
      </c>
      <c r="W1451" t="str">
        <f>IF(Tabla1[[#This Row],[num_sup]]=1,"CUMPLE SF","NO CUMPLE SF")</f>
        <v>NO CUMPLE SF</v>
      </c>
      <c r="X1451" t="str">
        <f>IF(Tabla1[[#This Row],[num_ta]]=1,"SI CUMPLE TA","NO CUMPLE TA")</f>
        <v>NO CUMPLE TA</v>
      </c>
      <c r="Y1451" s="5" t="str">
        <f>IF(AND(Tabla1[[#This Row],[num_sup]]=1,Tabla1[[#This Row],[num_ta]]=1),"CUMPLE","NO CUMPLE")</f>
        <v>NO CUMPLE</v>
      </c>
    </row>
    <row r="1452" spans="1:25" hidden="1" x14ac:dyDescent="0.25">
      <c r="A1452" t="s">
        <v>7</v>
      </c>
      <c r="B1452" t="s">
        <v>15</v>
      </c>
      <c r="C1452" t="s">
        <v>15</v>
      </c>
      <c r="D1452" t="s">
        <v>3998</v>
      </c>
      <c r="E1452" t="s">
        <v>3999</v>
      </c>
      <c r="F1452" t="s">
        <v>4000</v>
      </c>
      <c r="G1452">
        <v>10101</v>
      </c>
      <c r="H1452" t="s">
        <v>3935</v>
      </c>
      <c r="I1452">
        <v>6</v>
      </c>
      <c r="J1452">
        <v>2024</v>
      </c>
      <c r="K1452">
        <v>202406</v>
      </c>
      <c r="L1452">
        <v>202406</v>
      </c>
      <c r="M1452" t="s">
        <v>3924</v>
      </c>
      <c r="N1452" t="s">
        <v>1931</v>
      </c>
      <c r="O1452" t="s">
        <v>2214</v>
      </c>
      <c r="P1452" t="s">
        <v>2333</v>
      </c>
      <c r="Q1452" s="1">
        <v>45237</v>
      </c>
      <c r="R1452">
        <v>1</v>
      </c>
      <c r="S1452">
        <v>0</v>
      </c>
      <c r="T1452">
        <v>0</v>
      </c>
      <c r="U1452">
        <v>0</v>
      </c>
      <c r="V1452" t="s">
        <v>4017</v>
      </c>
      <c r="W1452" t="str">
        <f>IF(Tabla1[[#This Row],[num_sup]]=1,"CUMPLE SF","NO CUMPLE SF")</f>
        <v>NO CUMPLE SF</v>
      </c>
      <c r="X1452" t="str">
        <f>IF(Tabla1[[#This Row],[num_ta]]=1,"SI CUMPLE TA","NO CUMPLE TA")</f>
        <v>NO CUMPLE TA</v>
      </c>
      <c r="Y1452" s="5" t="str">
        <f>IF(AND(Tabla1[[#This Row],[num_sup]]=1,Tabla1[[#This Row],[num_ta]]=1),"CUMPLE","NO CUMPLE")</f>
        <v>NO CUMPLE</v>
      </c>
    </row>
    <row r="1453" spans="1:25" hidden="1" x14ac:dyDescent="0.25">
      <c r="A1453" t="s">
        <v>7</v>
      </c>
      <c r="B1453" t="s">
        <v>15</v>
      </c>
      <c r="C1453" t="s">
        <v>15</v>
      </c>
      <c r="D1453" t="s">
        <v>3998</v>
      </c>
      <c r="E1453" t="s">
        <v>3999</v>
      </c>
      <c r="F1453" t="s">
        <v>4000</v>
      </c>
      <c r="G1453">
        <v>10101</v>
      </c>
      <c r="H1453" t="s">
        <v>3935</v>
      </c>
      <c r="I1453">
        <v>6</v>
      </c>
      <c r="J1453">
        <v>2024</v>
      </c>
      <c r="K1453">
        <v>202406</v>
      </c>
      <c r="L1453">
        <v>202406</v>
      </c>
      <c r="M1453" t="s">
        <v>3923</v>
      </c>
      <c r="N1453" t="s">
        <v>1878</v>
      </c>
      <c r="O1453" t="s">
        <v>1709</v>
      </c>
      <c r="P1453" t="s">
        <v>3922</v>
      </c>
      <c r="Q1453" s="1">
        <v>45239</v>
      </c>
      <c r="R1453">
        <v>1</v>
      </c>
      <c r="S1453">
        <v>0</v>
      </c>
      <c r="T1453">
        <v>0</v>
      </c>
      <c r="U1453">
        <v>0</v>
      </c>
      <c r="V1453" t="s">
        <v>4017</v>
      </c>
      <c r="W1453" t="str">
        <f>IF(Tabla1[[#This Row],[num_sup]]=1,"CUMPLE SF","NO CUMPLE SF")</f>
        <v>NO CUMPLE SF</v>
      </c>
      <c r="X1453" t="str">
        <f>IF(Tabla1[[#This Row],[num_ta]]=1,"SI CUMPLE TA","NO CUMPLE TA")</f>
        <v>NO CUMPLE TA</v>
      </c>
      <c r="Y1453" s="5" t="str">
        <f>IF(AND(Tabla1[[#This Row],[num_sup]]=1,Tabla1[[#This Row],[num_ta]]=1),"CUMPLE","NO CUMPLE")</f>
        <v>NO CUMPLE</v>
      </c>
    </row>
    <row r="1454" spans="1:25" hidden="1" x14ac:dyDescent="0.25">
      <c r="A1454" t="s">
        <v>7</v>
      </c>
      <c r="B1454" t="s">
        <v>15</v>
      </c>
      <c r="C1454" t="s">
        <v>15</v>
      </c>
      <c r="D1454" t="s">
        <v>3998</v>
      </c>
      <c r="E1454" t="s">
        <v>3999</v>
      </c>
      <c r="F1454" t="s">
        <v>4000</v>
      </c>
      <c r="G1454">
        <v>10101</v>
      </c>
      <c r="H1454" t="s">
        <v>3935</v>
      </c>
      <c r="I1454">
        <v>6</v>
      </c>
      <c r="J1454">
        <v>2024</v>
      </c>
      <c r="K1454">
        <v>202406</v>
      </c>
      <c r="L1454">
        <v>202406</v>
      </c>
      <c r="M1454" t="s">
        <v>3921</v>
      </c>
      <c r="N1454" t="s">
        <v>1692</v>
      </c>
      <c r="O1454" t="s">
        <v>89</v>
      </c>
      <c r="P1454" t="s">
        <v>3920</v>
      </c>
      <c r="Q1454" s="1">
        <v>45239</v>
      </c>
      <c r="R1454">
        <v>1</v>
      </c>
      <c r="S1454">
        <v>0</v>
      </c>
      <c r="T1454">
        <v>0</v>
      </c>
      <c r="U1454">
        <v>0</v>
      </c>
      <c r="V1454" t="s">
        <v>4017</v>
      </c>
      <c r="W1454" t="str">
        <f>IF(Tabla1[[#This Row],[num_sup]]=1,"CUMPLE SF","NO CUMPLE SF")</f>
        <v>NO CUMPLE SF</v>
      </c>
      <c r="X1454" t="str">
        <f>IF(Tabla1[[#This Row],[num_ta]]=1,"SI CUMPLE TA","NO CUMPLE TA")</f>
        <v>NO CUMPLE TA</v>
      </c>
      <c r="Y1454" s="5" t="str">
        <f>IF(AND(Tabla1[[#This Row],[num_sup]]=1,Tabla1[[#This Row],[num_ta]]=1),"CUMPLE","NO CUMPLE")</f>
        <v>NO CUMPLE</v>
      </c>
    </row>
    <row r="1455" spans="1:25" hidden="1" x14ac:dyDescent="0.25">
      <c r="A1455" t="s">
        <v>7</v>
      </c>
      <c r="B1455" t="s">
        <v>15</v>
      </c>
      <c r="C1455" t="s">
        <v>15</v>
      </c>
      <c r="D1455" t="s">
        <v>3998</v>
      </c>
      <c r="E1455" t="s">
        <v>3999</v>
      </c>
      <c r="F1455" t="s">
        <v>4000</v>
      </c>
      <c r="G1455">
        <v>10101</v>
      </c>
      <c r="H1455" t="s">
        <v>3935</v>
      </c>
      <c r="I1455">
        <v>6</v>
      </c>
      <c r="J1455">
        <v>2024</v>
      </c>
      <c r="K1455">
        <v>202406</v>
      </c>
      <c r="L1455">
        <v>202406</v>
      </c>
      <c r="M1455" t="s">
        <v>3919</v>
      </c>
      <c r="N1455" t="s">
        <v>2104</v>
      </c>
      <c r="O1455" t="s">
        <v>2443</v>
      </c>
      <c r="P1455" t="s">
        <v>3918</v>
      </c>
      <c r="Q1455" s="1">
        <v>45243</v>
      </c>
      <c r="R1455">
        <v>1</v>
      </c>
      <c r="S1455">
        <v>0</v>
      </c>
      <c r="T1455">
        <v>0</v>
      </c>
      <c r="U1455">
        <v>0</v>
      </c>
      <c r="V1455" t="s">
        <v>4017</v>
      </c>
      <c r="W1455" t="str">
        <f>IF(Tabla1[[#This Row],[num_sup]]=1,"CUMPLE SF","NO CUMPLE SF")</f>
        <v>NO CUMPLE SF</v>
      </c>
      <c r="X1455" t="str">
        <f>IF(Tabla1[[#This Row],[num_ta]]=1,"SI CUMPLE TA","NO CUMPLE TA")</f>
        <v>NO CUMPLE TA</v>
      </c>
      <c r="Y1455" s="5" t="str">
        <f>IF(AND(Tabla1[[#This Row],[num_sup]]=1,Tabla1[[#This Row],[num_ta]]=1),"CUMPLE","NO CUMPLE")</f>
        <v>NO CUMPLE</v>
      </c>
    </row>
    <row r="1456" spans="1:25" hidden="1" x14ac:dyDescent="0.25">
      <c r="A1456" t="s">
        <v>7</v>
      </c>
      <c r="B1456" t="s">
        <v>15</v>
      </c>
      <c r="C1456" t="s">
        <v>15</v>
      </c>
      <c r="D1456" t="s">
        <v>3998</v>
      </c>
      <c r="E1456" t="s">
        <v>3999</v>
      </c>
      <c r="F1456" t="s">
        <v>4000</v>
      </c>
      <c r="G1456">
        <v>10101</v>
      </c>
      <c r="H1456" t="s">
        <v>3935</v>
      </c>
      <c r="I1456">
        <v>6</v>
      </c>
      <c r="J1456">
        <v>2024</v>
      </c>
      <c r="K1456">
        <v>202406</v>
      </c>
      <c r="L1456">
        <v>202406</v>
      </c>
      <c r="M1456" t="s">
        <v>1336</v>
      </c>
      <c r="N1456" t="s">
        <v>1707</v>
      </c>
      <c r="O1456" t="s">
        <v>2096</v>
      </c>
      <c r="P1456" t="s">
        <v>3823</v>
      </c>
      <c r="Q1456" s="1">
        <v>45245</v>
      </c>
      <c r="R1456">
        <v>1</v>
      </c>
      <c r="S1456">
        <v>0</v>
      </c>
      <c r="T1456">
        <v>0</v>
      </c>
      <c r="U1456">
        <v>0</v>
      </c>
      <c r="V1456" t="s">
        <v>4017</v>
      </c>
      <c r="W1456" t="str">
        <f>IF(Tabla1[[#This Row],[num_sup]]=1,"CUMPLE SF","NO CUMPLE SF")</f>
        <v>NO CUMPLE SF</v>
      </c>
      <c r="X1456" t="str">
        <f>IF(Tabla1[[#This Row],[num_ta]]=1,"SI CUMPLE TA","NO CUMPLE TA")</f>
        <v>NO CUMPLE TA</v>
      </c>
      <c r="Y1456" s="5" t="str">
        <f>IF(AND(Tabla1[[#This Row],[num_sup]]=1,Tabla1[[#This Row],[num_ta]]=1),"CUMPLE","NO CUMPLE")</f>
        <v>NO CUMPLE</v>
      </c>
    </row>
    <row r="1457" spans="1:25" hidden="1" x14ac:dyDescent="0.25">
      <c r="A1457" t="s">
        <v>7</v>
      </c>
      <c r="B1457" t="s">
        <v>15</v>
      </c>
      <c r="C1457" t="s">
        <v>15</v>
      </c>
      <c r="D1457" t="s">
        <v>3998</v>
      </c>
      <c r="E1457" t="s">
        <v>3999</v>
      </c>
      <c r="F1457" t="s">
        <v>4000</v>
      </c>
      <c r="G1457">
        <v>10101</v>
      </c>
      <c r="H1457" t="s">
        <v>3935</v>
      </c>
      <c r="I1457">
        <v>6</v>
      </c>
      <c r="J1457">
        <v>2024</v>
      </c>
      <c r="K1457">
        <v>202406</v>
      </c>
      <c r="L1457">
        <v>202406</v>
      </c>
      <c r="M1457" t="s">
        <v>3917</v>
      </c>
      <c r="N1457" t="s">
        <v>1946</v>
      </c>
      <c r="O1457" t="s">
        <v>3916</v>
      </c>
      <c r="P1457" t="s">
        <v>3915</v>
      </c>
      <c r="Q1457" s="1">
        <v>45247</v>
      </c>
      <c r="R1457">
        <v>1</v>
      </c>
      <c r="S1457">
        <v>0</v>
      </c>
      <c r="T1457">
        <v>0</v>
      </c>
      <c r="U1457">
        <v>0</v>
      </c>
      <c r="V1457" t="s">
        <v>4017</v>
      </c>
      <c r="W1457" t="str">
        <f>IF(Tabla1[[#This Row],[num_sup]]=1,"CUMPLE SF","NO CUMPLE SF")</f>
        <v>NO CUMPLE SF</v>
      </c>
      <c r="X1457" t="str">
        <f>IF(Tabla1[[#This Row],[num_ta]]=1,"SI CUMPLE TA","NO CUMPLE TA")</f>
        <v>NO CUMPLE TA</v>
      </c>
      <c r="Y1457" s="5" t="str">
        <f>IF(AND(Tabla1[[#This Row],[num_sup]]=1,Tabla1[[#This Row],[num_ta]]=1),"CUMPLE","NO CUMPLE")</f>
        <v>NO CUMPLE</v>
      </c>
    </row>
    <row r="1458" spans="1:25" hidden="1" x14ac:dyDescent="0.25">
      <c r="A1458" t="s">
        <v>7</v>
      </c>
      <c r="B1458" t="s">
        <v>15</v>
      </c>
      <c r="C1458" t="s">
        <v>15</v>
      </c>
      <c r="D1458" t="s">
        <v>3998</v>
      </c>
      <c r="E1458" t="s">
        <v>3999</v>
      </c>
      <c r="F1458" t="s">
        <v>4000</v>
      </c>
      <c r="G1458">
        <v>10101</v>
      </c>
      <c r="H1458" t="s">
        <v>3935</v>
      </c>
      <c r="I1458">
        <v>6</v>
      </c>
      <c r="J1458">
        <v>2024</v>
      </c>
      <c r="K1458">
        <v>202406</v>
      </c>
      <c r="L1458">
        <v>202406</v>
      </c>
      <c r="M1458" t="s">
        <v>3914</v>
      </c>
      <c r="N1458" t="s">
        <v>1832</v>
      </c>
      <c r="O1458" t="s">
        <v>1743</v>
      </c>
      <c r="P1458" t="s">
        <v>3913</v>
      </c>
      <c r="Q1458" s="1">
        <v>45247</v>
      </c>
      <c r="R1458">
        <v>1</v>
      </c>
      <c r="S1458">
        <v>0</v>
      </c>
      <c r="T1458">
        <v>0</v>
      </c>
      <c r="U1458">
        <v>0</v>
      </c>
      <c r="V1458" t="s">
        <v>4017</v>
      </c>
      <c r="W1458" t="str">
        <f>IF(Tabla1[[#This Row],[num_sup]]=1,"CUMPLE SF","NO CUMPLE SF")</f>
        <v>NO CUMPLE SF</v>
      </c>
      <c r="X1458" t="str">
        <f>IF(Tabla1[[#This Row],[num_ta]]=1,"SI CUMPLE TA","NO CUMPLE TA")</f>
        <v>NO CUMPLE TA</v>
      </c>
      <c r="Y1458" s="5" t="str">
        <f>IF(AND(Tabla1[[#This Row],[num_sup]]=1,Tabla1[[#This Row],[num_ta]]=1),"CUMPLE","NO CUMPLE")</f>
        <v>NO CUMPLE</v>
      </c>
    </row>
    <row r="1459" spans="1:25" hidden="1" x14ac:dyDescent="0.25">
      <c r="A1459" t="s">
        <v>7</v>
      </c>
      <c r="B1459" t="s">
        <v>15</v>
      </c>
      <c r="C1459" t="s">
        <v>15</v>
      </c>
      <c r="D1459" t="s">
        <v>3998</v>
      </c>
      <c r="E1459" t="s">
        <v>3999</v>
      </c>
      <c r="F1459" t="s">
        <v>4000</v>
      </c>
      <c r="G1459">
        <v>10101</v>
      </c>
      <c r="H1459" t="s">
        <v>3935</v>
      </c>
      <c r="I1459">
        <v>6</v>
      </c>
      <c r="J1459">
        <v>2024</v>
      </c>
      <c r="K1459">
        <v>202406</v>
      </c>
      <c r="L1459">
        <v>202406</v>
      </c>
      <c r="M1459" t="s">
        <v>1334</v>
      </c>
      <c r="N1459" t="s">
        <v>1681</v>
      </c>
      <c r="O1459" t="s">
        <v>2621</v>
      </c>
      <c r="P1459" t="s">
        <v>3822</v>
      </c>
      <c r="Q1459" s="1">
        <v>45248</v>
      </c>
      <c r="R1459">
        <v>1</v>
      </c>
      <c r="S1459">
        <v>0</v>
      </c>
      <c r="T1459">
        <v>0</v>
      </c>
      <c r="U1459">
        <v>0</v>
      </c>
      <c r="V1459" t="s">
        <v>4017</v>
      </c>
      <c r="W1459" t="str">
        <f>IF(Tabla1[[#This Row],[num_sup]]=1,"CUMPLE SF","NO CUMPLE SF")</f>
        <v>NO CUMPLE SF</v>
      </c>
      <c r="X1459" t="str">
        <f>IF(Tabla1[[#This Row],[num_ta]]=1,"SI CUMPLE TA","NO CUMPLE TA")</f>
        <v>NO CUMPLE TA</v>
      </c>
      <c r="Y1459" s="5" t="str">
        <f>IF(AND(Tabla1[[#This Row],[num_sup]]=1,Tabla1[[#This Row],[num_ta]]=1),"CUMPLE","NO CUMPLE")</f>
        <v>NO CUMPLE</v>
      </c>
    </row>
    <row r="1460" spans="1:25" hidden="1" x14ac:dyDescent="0.25">
      <c r="A1460" t="s">
        <v>7</v>
      </c>
      <c r="B1460" t="s">
        <v>15</v>
      </c>
      <c r="C1460" t="s">
        <v>15</v>
      </c>
      <c r="D1460" t="s">
        <v>3998</v>
      </c>
      <c r="E1460" t="s">
        <v>3999</v>
      </c>
      <c r="F1460" t="s">
        <v>4000</v>
      </c>
      <c r="G1460">
        <v>10101</v>
      </c>
      <c r="H1460" t="s">
        <v>3935</v>
      </c>
      <c r="I1460">
        <v>6</v>
      </c>
      <c r="J1460">
        <v>2024</v>
      </c>
      <c r="K1460">
        <v>202406</v>
      </c>
      <c r="L1460">
        <v>202406</v>
      </c>
      <c r="M1460" t="s">
        <v>3995</v>
      </c>
      <c r="N1460" t="s">
        <v>1755</v>
      </c>
      <c r="O1460" t="s">
        <v>1861</v>
      </c>
      <c r="P1460" t="s">
        <v>3325</v>
      </c>
      <c r="Q1460" s="1">
        <v>45248</v>
      </c>
      <c r="R1460">
        <v>1</v>
      </c>
      <c r="S1460">
        <v>0</v>
      </c>
      <c r="T1460">
        <v>0</v>
      </c>
      <c r="U1460">
        <v>0</v>
      </c>
      <c r="V1460" t="s">
        <v>4017</v>
      </c>
      <c r="W1460" t="str">
        <f>IF(Tabla1[[#This Row],[num_sup]]=1,"CUMPLE SF","NO CUMPLE SF")</f>
        <v>NO CUMPLE SF</v>
      </c>
      <c r="X1460" t="str">
        <f>IF(Tabla1[[#This Row],[num_ta]]=1,"SI CUMPLE TA","NO CUMPLE TA")</f>
        <v>NO CUMPLE TA</v>
      </c>
      <c r="Y1460" s="5" t="str">
        <f>IF(AND(Tabla1[[#This Row],[num_sup]]=1,Tabla1[[#This Row],[num_ta]]=1),"CUMPLE","NO CUMPLE")</f>
        <v>NO CUMPLE</v>
      </c>
    </row>
    <row r="1461" spans="1:25" hidden="1" x14ac:dyDescent="0.25">
      <c r="A1461" t="s">
        <v>7</v>
      </c>
      <c r="B1461" t="s">
        <v>15</v>
      </c>
      <c r="C1461" t="s">
        <v>15</v>
      </c>
      <c r="D1461" t="s">
        <v>3998</v>
      </c>
      <c r="E1461" t="s">
        <v>3999</v>
      </c>
      <c r="F1461" t="s">
        <v>4000</v>
      </c>
      <c r="G1461">
        <v>10101</v>
      </c>
      <c r="H1461" t="s">
        <v>3935</v>
      </c>
      <c r="I1461">
        <v>6</v>
      </c>
      <c r="J1461">
        <v>2024</v>
      </c>
      <c r="K1461">
        <v>202406</v>
      </c>
      <c r="L1461">
        <v>202406</v>
      </c>
      <c r="M1461" t="s">
        <v>3912</v>
      </c>
      <c r="N1461" t="s">
        <v>1834</v>
      </c>
      <c r="O1461" t="s">
        <v>1994</v>
      </c>
      <c r="P1461" t="s">
        <v>3911</v>
      </c>
      <c r="Q1461" s="1">
        <v>45252</v>
      </c>
      <c r="R1461">
        <v>1</v>
      </c>
      <c r="S1461">
        <v>0</v>
      </c>
      <c r="T1461">
        <v>0</v>
      </c>
      <c r="U1461">
        <v>0</v>
      </c>
      <c r="V1461" t="s">
        <v>4017</v>
      </c>
      <c r="W1461" t="str">
        <f>IF(Tabla1[[#This Row],[num_sup]]=1,"CUMPLE SF","NO CUMPLE SF")</f>
        <v>NO CUMPLE SF</v>
      </c>
      <c r="X1461" t="str">
        <f>IF(Tabla1[[#This Row],[num_ta]]=1,"SI CUMPLE TA","NO CUMPLE TA")</f>
        <v>NO CUMPLE TA</v>
      </c>
      <c r="Y1461" s="5" t="str">
        <f>IF(AND(Tabla1[[#This Row],[num_sup]]=1,Tabla1[[#This Row],[num_ta]]=1),"CUMPLE","NO CUMPLE")</f>
        <v>NO CUMPLE</v>
      </c>
    </row>
    <row r="1462" spans="1:25" hidden="1" x14ac:dyDescent="0.25">
      <c r="A1462" t="s">
        <v>7</v>
      </c>
      <c r="B1462" t="s">
        <v>15</v>
      </c>
      <c r="C1462" t="s">
        <v>15</v>
      </c>
      <c r="D1462" t="s">
        <v>3998</v>
      </c>
      <c r="E1462" t="s">
        <v>3999</v>
      </c>
      <c r="F1462" t="s">
        <v>4000</v>
      </c>
      <c r="G1462">
        <v>10101</v>
      </c>
      <c r="H1462" t="s">
        <v>3935</v>
      </c>
      <c r="I1462">
        <v>6</v>
      </c>
      <c r="J1462">
        <v>2024</v>
      </c>
      <c r="K1462">
        <v>202406</v>
      </c>
      <c r="L1462">
        <v>202406</v>
      </c>
      <c r="M1462" t="s">
        <v>3824</v>
      </c>
      <c r="N1462" t="s">
        <v>1949</v>
      </c>
      <c r="O1462" t="s">
        <v>1848</v>
      </c>
      <c r="P1462" t="s">
        <v>3132</v>
      </c>
      <c r="Q1462" s="1">
        <v>45252</v>
      </c>
      <c r="R1462">
        <v>1</v>
      </c>
      <c r="S1462">
        <v>0</v>
      </c>
      <c r="T1462">
        <v>0</v>
      </c>
      <c r="U1462">
        <v>0</v>
      </c>
      <c r="V1462" t="s">
        <v>4017</v>
      </c>
      <c r="W1462" t="str">
        <f>IF(Tabla1[[#This Row],[num_sup]]=1,"CUMPLE SF","NO CUMPLE SF")</f>
        <v>NO CUMPLE SF</v>
      </c>
      <c r="X1462" t="str">
        <f>IF(Tabla1[[#This Row],[num_ta]]=1,"SI CUMPLE TA","NO CUMPLE TA")</f>
        <v>NO CUMPLE TA</v>
      </c>
      <c r="Y1462" s="5" t="str">
        <f>IF(AND(Tabla1[[#This Row],[num_sup]]=1,Tabla1[[#This Row],[num_ta]]=1),"CUMPLE","NO CUMPLE")</f>
        <v>NO CUMPLE</v>
      </c>
    </row>
    <row r="1463" spans="1:25" hidden="1" x14ac:dyDescent="0.25">
      <c r="A1463" t="s">
        <v>7</v>
      </c>
      <c r="B1463" t="s">
        <v>15</v>
      </c>
      <c r="C1463" t="s">
        <v>15</v>
      </c>
      <c r="D1463" t="s">
        <v>3998</v>
      </c>
      <c r="E1463" t="s">
        <v>3999</v>
      </c>
      <c r="F1463" t="s">
        <v>4000</v>
      </c>
      <c r="G1463">
        <v>10101</v>
      </c>
      <c r="H1463" t="s">
        <v>3935</v>
      </c>
      <c r="I1463">
        <v>6</v>
      </c>
      <c r="J1463">
        <v>2024</v>
      </c>
      <c r="K1463">
        <v>202406</v>
      </c>
      <c r="L1463">
        <v>202406</v>
      </c>
      <c r="M1463" t="s">
        <v>1333</v>
      </c>
      <c r="N1463" t="s">
        <v>1781</v>
      </c>
      <c r="O1463" t="s">
        <v>1671</v>
      </c>
      <c r="P1463" t="s">
        <v>3821</v>
      </c>
      <c r="Q1463" s="1">
        <v>45253</v>
      </c>
      <c r="R1463">
        <v>1</v>
      </c>
      <c r="S1463">
        <v>0</v>
      </c>
      <c r="T1463">
        <v>0</v>
      </c>
      <c r="U1463">
        <v>0</v>
      </c>
      <c r="V1463" t="s">
        <v>4017</v>
      </c>
      <c r="W1463" t="str">
        <f>IF(Tabla1[[#This Row],[num_sup]]=1,"CUMPLE SF","NO CUMPLE SF")</f>
        <v>NO CUMPLE SF</v>
      </c>
      <c r="X1463" t="str">
        <f>IF(Tabla1[[#This Row],[num_ta]]=1,"SI CUMPLE TA","NO CUMPLE TA")</f>
        <v>NO CUMPLE TA</v>
      </c>
      <c r="Y1463" s="5" t="str">
        <f>IF(AND(Tabla1[[#This Row],[num_sup]]=1,Tabla1[[#This Row],[num_ta]]=1),"CUMPLE","NO CUMPLE")</f>
        <v>NO CUMPLE</v>
      </c>
    </row>
    <row r="1464" spans="1:25" hidden="1" x14ac:dyDescent="0.25">
      <c r="A1464" t="s">
        <v>7</v>
      </c>
      <c r="B1464" t="s">
        <v>15</v>
      </c>
      <c r="C1464" t="s">
        <v>15</v>
      </c>
      <c r="D1464" t="s">
        <v>3998</v>
      </c>
      <c r="E1464" t="s">
        <v>3999</v>
      </c>
      <c r="F1464" t="s">
        <v>4000</v>
      </c>
      <c r="G1464">
        <v>10101</v>
      </c>
      <c r="H1464" t="s">
        <v>3935</v>
      </c>
      <c r="I1464">
        <v>6</v>
      </c>
      <c r="J1464">
        <v>2024</v>
      </c>
      <c r="K1464">
        <v>202406</v>
      </c>
      <c r="L1464">
        <v>202406</v>
      </c>
      <c r="M1464" t="s">
        <v>1332</v>
      </c>
      <c r="N1464" t="s">
        <v>3820</v>
      </c>
      <c r="O1464" t="s">
        <v>1713</v>
      </c>
      <c r="P1464" t="s">
        <v>3819</v>
      </c>
      <c r="Q1464" s="1">
        <v>45253</v>
      </c>
      <c r="R1464">
        <v>1</v>
      </c>
      <c r="S1464">
        <v>0</v>
      </c>
      <c r="T1464">
        <v>0</v>
      </c>
      <c r="U1464">
        <v>0</v>
      </c>
      <c r="V1464" t="s">
        <v>4017</v>
      </c>
      <c r="W1464" t="str">
        <f>IF(Tabla1[[#This Row],[num_sup]]=1,"CUMPLE SF","NO CUMPLE SF")</f>
        <v>NO CUMPLE SF</v>
      </c>
      <c r="X1464" t="str">
        <f>IF(Tabla1[[#This Row],[num_ta]]=1,"SI CUMPLE TA","NO CUMPLE TA")</f>
        <v>NO CUMPLE TA</v>
      </c>
      <c r="Y1464" s="5" t="str">
        <f>IF(AND(Tabla1[[#This Row],[num_sup]]=1,Tabla1[[#This Row],[num_ta]]=1),"CUMPLE","NO CUMPLE")</f>
        <v>NO CUMPLE</v>
      </c>
    </row>
    <row r="1465" spans="1:25" hidden="1" x14ac:dyDescent="0.25">
      <c r="A1465" t="s">
        <v>7</v>
      </c>
      <c r="B1465" t="s">
        <v>15</v>
      </c>
      <c r="C1465" t="s">
        <v>15</v>
      </c>
      <c r="D1465" t="s">
        <v>3998</v>
      </c>
      <c r="E1465" t="s">
        <v>3999</v>
      </c>
      <c r="F1465" t="s">
        <v>4000</v>
      </c>
      <c r="G1465">
        <v>10101</v>
      </c>
      <c r="H1465" t="s">
        <v>3935</v>
      </c>
      <c r="I1465">
        <v>6</v>
      </c>
      <c r="J1465">
        <v>2024</v>
      </c>
      <c r="K1465">
        <v>202406</v>
      </c>
      <c r="L1465">
        <v>202406</v>
      </c>
      <c r="M1465" t="s">
        <v>1331</v>
      </c>
      <c r="N1465" t="s">
        <v>1728</v>
      </c>
      <c r="O1465" t="s">
        <v>1692</v>
      </c>
      <c r="P1465" t="s">
        <v>3818</v>
      </c>
      <c r="Q1465" s="1">
        <v>45253</v>
      </c>
      <c r="R1465">
        <v>1</v>
      </c>
      <c r="S1465">
        <v>0</v>
      </c>
      <c r="T1465">
        <v>0</v>
      </c>
      <c r="U1465">
        <v>0</v>
      </c>
      <c r="V1465" t="s">
        <v>4017</v>
      </c>
      <c r="W1465" t="str">
        <f>IF(Tabla1[[#This Row],[num_sup]]=1,"CUMPLE SF","NO CUMPLE SF")</f>
        <v>NO CUMPLE SF</v>
      </c>
      <c r="X1465" t="str">
        <f>IF(Tabla1[[#This Row],[num_ta]]=1,"SI CUMPLE TA","NO CUMPLE TA")</f>
        <v>NO CUMPLE TA</v>
      </c>
      <c r="Y1465" s="5" t="str">
        <f>IF(AND(Tabla1[[#This Row],[num_sup]]=1,Tabla1[[#This Row],[num_ta]]=1),"CUMPLE","NO CUMPLE")</f>
        <v>NO CUMPLE</v>
      </c>
    </row>
    <row r="1466" spans="1:25" hidden="1" x14ac:dyDescent="0.25">
      <c r="A1466" t="s">
        <v>7</v>
      </c>
      <c r="B1466" t="s">
        <v>15</v>
      </c>
      <c r="C1466" t="s">
        <v>15</v>
      </c>
      <c r="D1466" t="s">
        <v>3998</v>
      </c>
      <c r="E1466" t="s">
        <v>3999</v>
      </c>
      <c r="F1466" t="s">
        <v>4000</v>
      </c>
      <c r="G1466">
        <v>10101</v>
      </c>
      <c r="H1466" t="s">
        <v>3935</v>
      </c>
      <c r="I1466">
        <v>6</v>
      </c>
      <c r="J1466">
        <v>2024</v>
      </c>
      <c r="K1466">
        <v>202406</v>
      </c>
      <c r="L1466">
        <v>202406</v>
      </c>
      <c r="M1466" t="s">
        <v>1330</v>
      </c>
      <c r="N1466" t="s">
        <v>1728</v>
      </c>
      <c r="O1466" t="s">
        <v>2195</v>
      </c>
      <c r="P1466" t="s">
        <v>3572</v>
      </c>
      <c r="Q1466" s="1">
        <v>45255</v>
      </c>
      <c r="R1466">
        <v>1</v>
      </c>
      <c r="S1466">
        <v>0</v>
      </c>
      <c r="T1466">
        <v>0</v>
      </c>
      <c r="U1466">
        <v>0</v>
      </c>
      <c r="V1466" t="s">
        <v>4017</v>
      </c>
      <c r="W1466" t="str">
        <f>IF(Tabla1[[#This Row],[num_sup]]=1,"CUMPLE SF","NO CUMPLE SF")</f>
        <v>NO CUMPLE SF</v>
      </c>
      <c r="X1466" t="str">
        <f>IF(Tabla1[[#This Row],[num_ta]]=1,"SI CUMPLE TA","NO CUMPLE TA")</f>
        <v>NO CUMPLE TA</v>
      </c>
      <c r="Y1466" s="5" t="str">
        <f>IF(AND(Tabla1[[#This Row],[num_sup]]=1,Tabla1[[#This Row],[num_ta]]=1),"CUMPLE","NO CUMPLE")</f>
        <v>NO CUMPLE</v>
      </c>
    </row>
    <row r="1467" spans="1:25" hidden="1" x14ac:dyDescent="0.25">
      <c r="A1467" t="s">
        <v>7</v>
      </c>
      <c r="B1467" t="s">
        <v>15</v>
      </c>
      <c r="C1467" t="s">
        <v>15</v>
      </c>
      <c r="D1467" t="s">
        <v>3998</v>
      </c>
      <c r="E1467" t="s">
        <v>3999</v>
      </c>
      <c r="F1467" t="s">
        <v>4000</v>
      </c>
      <c r="G1467">
        <v>10101</v>
      </c>
      <c r="H1467" t="s">
        <v>3935</v>
      </c>
      <c r="I1467">
        <v>6</v>
      </c>
      <c r="J1467">
        <v>2024</v>
      </c>
      <c r="K1467">
        <v>202406</v>
      </c>
      <c r="L1467">
        <v>202406</v>
      </c>
      <c r="M1467" t="s">
        <v>1329</v>
      </c>
      <c r="N1467" t="s">
        <v>2553</v>
      </c>
      <c r="O1467" t="s">
        <v>2053</v>
      </c>
      <c r="P1467" t="s">
        <v>3817</v>
      </c>
      <c r="Q1467" s="1">
        <v>45255</v>
      </c>
      <c r="R1467">
        <v>1</v>
      </c>
      <c r="S1467">
        <v>0</v>
      </c>
      <c r="T1467">
        <v>0</v>
      </c>
      <c r="U1467">
        <v>0</v>
      </c>
      <c r="V1467" t="s">
        <v>4017</v>
      </c>
      <c r="W1467" t="str">
        <f>IF(Tabla1[[#This Row],[num_sup]]=1,"CUMPLE SF","NO CUMPLE SF")</f>
        <v>NO CUMPLE SF</v>
      </c>
      <c r="X1467" t="str">
        <f>IF(Tabla1[[#This Row],[num_ta]]=1,"SI CUMPLE TA","NO CUMPLE TA")</f>
        <v>NO CUMPLE TA</v>
      </c>
      <c r="Y1467" s="5" t="str">
        <f>IF(AND(Tabla1[[#This Row],[num_sup]]=1,Tabla1[[#This Row],[num_ta]]=1),"CUMPLE","NO CUMPLE")</f>
        <v>NO CUMPLE</v>
      </c>
    </row>
    <row r="1468" spans="1:25" hidden="1" x14ac:dyDescent="0.25">
      <c r="A1468" t="s">
        <v>7</v>
      </c>
      <c r="B1468" t="s">
        <v>15</v>
      </c>
      <c r="C1468" t="s">
        <v>15</v>
      </c>
      <c r="D1468" t="s">
        <v>3998</v>
      </c>
      <c r="E1468" t="s">
        <v>3999</v>
      </c>
      <c r="F1468" t="s">
        <v>4000</v>
      </c>
      <c r="G1468">
        <v>10101</v>
      </c>
      <c r="H1468" t="s">
        <v>3935</v>
      </c>
      <c r="I1468">
        <v>6</v>
      </c>
      <c r="J1468">
        <v>2024</v>
      </c>
      <c r="K1468">
        <v>202406</v>
      </c>
      <c r="L1468">
        <v>202406</v>
      </c>
      <c r="M1468" t="s">
        <v>1328</v>
      </c>
      <c r="N1468" t="s">
        <v>3816</v>
      </c>
      <c r="O1468" t="s">
        <v>1794</v>
      </c>
      <c r="P1468" t="s">
        <v>3815</v>
      </c>
      <c r="Q1468" s="1">
        <v>45255</v>
      </c>
      <c r="R1468">
        <v>1</v>
      </c>
      <c r="S1468">
        <v>0</v>
      </c>
      <c r="T1468">
        <v>0</v>
      </c>
      <c r="U1468">
        <v>0</v>
      </c>
      <c r="V1468" t="s">
        <v>4017</v>
      </c>
      <c r="W1468" t="str">
        <f>IF(Tabla1[[#This Row],[num_sup]]=1,"CUMPLE SF","NO CUMPLE SF")</f>
        <v>NO CUMPLE SF</v>
      </c>
      <c r="X1468" t="str">
        <f>IF(Tabla1[[#This Row],[num_ta]]=1,"SI CUMPLE TA","NO CUMPLE TA")</f>
        <v>NO CUMPLE TA</v>
      </c>
      <c r="Y1468" s="5" t="str">
        <f>IF(AND(Tabla1[[#This Row],[num_sup]]=1,Tabla1[[#This Row],[num_ta]]=1),"CUMPLE","NO CUMPLE")</f>
        <v>NO CUMPLE</v>
      </c>
    </row>
    <row r="1469" spans="1:25" hidden="1" x14ac:dyDescent="0.25">
      <c r="A1469" t="s">
        <v>7</v>
      </c>
      <c r="B1469" t="s">
        <v>15</v>
      </c>
      <c r="C1469" t="s">
        <v>15</v>
      </c>
      <c r="D1469" t="s">
        <v>3998</v>
      </c>
      <c r="E1469" t="s">
        <v>3999</v>
      </c>
      <c r="F1469" t="s">
        <v>4000</v>
      </c>
      <c r="G1469">
        <v>10101</v>
      </c>
      <c r="H1469" t="s">
        <v>3935</v>
      </c>
      <c r="I1469">
        <v>6</v>
      </c>
      <c r="J1469">
        <v>2024</v>
      </c>
      <c r="K1469">
        <v>202406</v>
      </c>
      <c r="L1469">
        <v>202406</v>
      </c>
      <c r="M1469" t="s">
        <v>3908</v>
      </c>
      <c r="N1469" t="s">
        <v>1700</v>
      </c>
      <c r="O1469" t="s">
        <v>1893</v>
      </c>
      <c r="P1469" t="s">
        <v>3907</v>
      </c>
      <c r="Q1469" s="1">
        <v>45256</v>
      </c>
      <c r="R1469">
        <v>1</v>
      </c>
      <c r="S1469">
        <v>0</v>
      </c>
      <c r="T1469">
        <v>0</v>
      </c>
      <c r="U1469">
        <v>0</v>
      </c>
      <c r="V1469" t="s">
        <v>4017</v>
      </c>
      <c r="W1469" t="str">
        <f>IF(Tabla1[[#This Row],[num_sup]]=1,"CUMPLE SF","NO CUMPLE SF")</f>
        <v>NO CUMPLE SF</v>
      </c>
      <c r="X1469" t="str">
        <f>IF(Tabla1[[#This Row],[num_ta]]=1,"SI CUMPLE TA","NO CUMPLE TA")</f>
        <v>NO CUMPLE TA</v>
      </c>
      <c r="Y1469" s="5" t="str">
        <f>IF(AND(Tabla1[[#This Row],[num_sup]]=1,Tabla1[[#This Row],[num_ta]]=1),"CUMPLE","NO CUMPLE")</f>
        <v>NO CUMPLE</v>
      </c>
    </row>
    <row r="1470" spans="1:25" hidden="1" x14ac:dyDescent="0.25">
      <c r="A1470" t="s">
        <v>7</v>
      </c>
      <c r="B1470" t="s">
        <v>15</v>
      </c>
      <c r="C1470" t="s">
        <v>15</v>
      </c>
      <c r="D1470" t="s">
        <v>3998</v>
      </c>
      <c r="E1470" t="s">
        <v>3999</v>
      </c>
      <c r="F1470" t="s">
        <v>4000</v>
      </c>
      <c r="G1470">
        <v>10101</v>
      </c>
      <c r="H1470" t="s">
        <v>3935</v>
      </c>
      <c r="I1470">
        <v>6</v>
      </c>
      <c r="J1470">
        <v>2024</v>
      </c>
      <c r="K1470">
        <v>202406</v>
      </c>
      <c r="L1470">
        <v>202406</v>
      </c>
      <c r="M1470" t="s">
        <v>3910</v>
      </c>
      <c r="N1470" t="s">
        <v>1913</v>
      </c>
      <c r="O1470" t="s">
        <v>2345</v>
      </c>
      <c r="P1470" t="s">
        <v>3909</v>
      </c>
      <c r="Q1470" s="1">
        <v>45256</v>
      </c>
      <c r="R1470">
        <v>1</v>
      </c>
      <c r="S1470">
        <v>0</v>
      </c>
      <c r="T1470">
        <v>0</v>
      </c>
      <c r="U1470">
        <v>0</v>
      </c>
      <c r="V1470" t="s">
        <v>4017</v>
      </c>
      <c r="W1470" t="str">
        <f>IF(Tabla1[[#This Row],[num_sup]]=1,"CUMPLE SF","NO CUMPLE SF")</f>
        <v>NO CUMPLE SF</v>
      </c>
      <c r="X1470" t="str">
        <f>IF(Tabla1[[#This Row],[num_ta]]=1,"SI CUMPLE TA","NO CUMPLE TA")</f>
        <v>NO CUMPLE TA</v>
      </c>
      <c r="Y1470" s="5" t="str">
        <f>IF(AND(Tabla1[[#This Row],[num_sup]]=1,Tabla1[[#This Row],[num_ta]]=1),"CUMPLE","NO CUMPLE")</f>
        <v>NO CUMPLE</v>
      </c>
    </row>
    <row r="1471" spans="1:25" hidden="1" x14ac:dyDescent="0.25">
      <c r="A1471" t="s">
        <v>7</v>
      </c>
      <c r="B1471" t="s">
        <v>15</v>
      </c>
      <c r="C1471" t="s">
        <v>15</v>
      </c>
      <c r="D1471" t="s">
        <v>3998</v>
      </c>
      <c r="E1471" t="s">
        <v>3999</v>
      </c>
      <c r="F1471" t="s">
        <v>4000</v>
      </c>
      <c r="G1471">
        <v>10101</v>
      </c>
      <c r="H1471" t="s">
        <v>3936</v>
      </c>
      <c r="I1471">
        <v>6</v>
      </c>
      <c r="J1471">
        <v>2024</v>
      </c>
      <c r="K1471">
        <v>202406</v>
      </c>
      <c r="L1471">
        <v>202406</v>
      </c>
      <c r="M1471" t="s">
        <v>1326</v>
      </c>
      <c r="N1471" t="s">
        <v>1690</v>
      </c>
      <c r="O1471" t="s">
        <v>1691</v>
      </c>
      <c r="P1471" t="s">
        <v>3812</v>
      </c>
      <c r="Q1471" s="1">
        <v>45239</v>
      </c>
      <c r="R1471">
        <v>1</v>
      </c>
      <c r="S1471">
        <v>0</v>
      </c>
      <c r="T1471">
        <v>0</v>
      </c>
      <c r="U1471">
        <v>0</v>
      </c>
      <c r="V1471" t="s">
        <v>4017</v>
      </c>
      <c r="W1471" t="str">
        <f>IF(Tabla1[[#This Row],[num_sup]]=1,"CUMPLE SF","NO CUMPLE SF")</f>
        <v>NO CUMPLE SF</v>
      </c>
      <c r="X1471" t="str">
        <f>IF(Tabla1[[#This Row],[num_ta]]=1,"SI CUMPLE TA","NO CUMPLE TA")</f>
        <v>NO CUMPLE TA</v>
      </c>
      <c r="Y1471" s="5" t="str">
        <f>IF(AND(Tabla1[[#This Row],[num_sup]]=1,Tabla1[[#This Row],[num_ta]]=1),"CUMPLE","NO CUMPLE")</f>
        <v>NO CUMPLE</v>
      </c>
    </row>
    <row r="1472" spans="1:25" hidden="1" x14ac:dyDescent="0.25">
      <c r="A1472" t="s">
        <v>7</v>
      </c>
      <c r="B1472" t="s">
        <v>15</v>
      </c>
      <c r="C1472" t="s">
        <v>15</v>
      </c>
      <c r="D1472" t="s">
        <v>3998</v>
      </c>
      <c r="E1472" t="s">
        <v>3999</v>
      </c>
      <c r="F1472" t="s">
        <v>4000</v>
      </c>
      <c r="G1472">
        <v>10101</v>
      </c>
      <c r="H1472" t="s">
        <v>3936</v>
      </c>
      <c r="I1472">
        <v>6</v>
      </c>
      <c r="J1472">
        <v>2024</v>
      </c>
      <c r="K1472">
        <v>202406</v>
      </c>
      <c r="L1472">
        <v>202406</v>
      </c>
      <c r="M1472" t="s">
        <v>1325</v>
      </c>
      <c r="N1472" t="s">
        <v>1700</v>
      </c>
      <c r="O1472" t="s">
        <v>2074</v>
      </c>
      <c r="P1472" t="s">
        <v>1780</v>
      </c>
      <c r="Q1472" s="1">
        <v>45250</v>
      </c>
      <c r="R1472">
        <v>1</v>
      </c>
      <c r="S1472">
        <v>0</v>
      </c>
      <c r="T1472">
        <v>0</v>
      </c>
      <c r="U1472">
        <v>0</v>
      </c>
      <c r="V1472" t="s">
        <v>4017</v>
      </c>
      <c r="W1472" t="str">
        <f>IF(Tabla1[[#This Row],[num_sup]]=1,"CUMPLE SF","NO CUMPLE SF")</f>
        <v>NO CUMPLE SF</v>
      </c>
      <c r="X1472" t="str">
        <f>IF(Tabla1[[#This Row],[num_ta]]=1,"SI CUMPLE TA","NO CUMPLE TA")</f>
        <v>NO CUMPLE TA</v>
      </c>
      <c r="Y1472" s="5" t="str">
        <f>IF(AND(Tabla1[[#This Row],[num_sup]]=1,Tabla1[[#This Row],[num_ta]]=1),"CUMPLE","NO CUMPLE")</f>
        <v>NO CUMPLE</v>
      </c>
    </row>
    <row r="1473" spans="1:25" hidden="1" x14ac:dyDescent="0.25">
      <c r="A1473" t="s">
        <v>7</v>
      </c>
      <c r="B1473" t="s">
        <v>15</v>
      </c>
      <c r="C1473" t="s">
        <v>15</v>
      </c>
      <c r="D1473" t="s">
        <v>3998</v>
      </c>
      <c r="E1473" t="s">
        <v>3999</v>
      </c>
      <c r="F1473" t="s">
        <v>4000</v>
      </c>
      <c r="G1473">
        <v>10101</v>
      </c>
      <c r="H1473" t="s">
        <v>3936</v>
      </c>
      <c r="I1473">
        <v>6</v>
      </c>
      <c r="J1473">
        <v>2024</v>
      </c>
      <c r="K1473">
        <v>202406</v>
      </c>
      <c r="L1473">
        <v>202406</v>
      </c>
      <c r="M1473" t="s">
        <v>1324</v>
      </c>
      <c r="N1473" t="s">
        <v>1743</v>
      </c>
      <c r="O1473" t="s">
        <v>1946</v>
      </c>
      <c r="P1473" t="s">
        <v>3811</v>
      </c>
      <c r="Q1473" s="1">
        <v>45255</v>
      </c>
      <c r="R1473">
        <v>1</v>
      </c>
      <c r="S1473">
        <v>0</v>
      </c>
      <c r="T1473">
        <v>0</v>
      </c>
      <c r="U1473">
        <v>0</v>
      </c>
      <c r="V1473" t="s">
        <v>4017</v>
      </c>
      <c r="W1473" t="str">
        <f>IF(Tabla1[[#This Row],[num_sup]]=1,"CUMPLE SF","NO CUMPLE SF")</f>
        <v>NO CUMPLE SF</v>
      </c>
      <c r="X1473" t="str">
        <f>IF(Tabla1[[#This Row],[num_ta]]=1,"SI CUMPLE TA","NO CUMPLE TA")</f>
        <v>NO CUMPLE TA</v>
      </c>
      <c r="Y1473" s="5" t="str">
        <f>IF(AND(Tabla1[[#This Row],[num_sup]]=1,Tabla1[[#This Row],[num_ta]]=1),"CUMPLE","NO CUMPLE")</f>
        <v>NO CUMPLE</v>
      </c>
    </row>
    <row r="1474" spans="1:25" hidden="1" x14ac:dyDescent="0.25">
      <c r="A1474" t="s">
        <v>7</v>
      </c>
      <c r="B1474" t="s">
        <v>15</v>
      </c>
      <c r="C1474" t="s">
        <v>61</v>
      </c>
      <c r="D1474" t="s">
        <v>3998</v>
      </c>
      <c r="E1474" t="s">
        <v>3999</v>
      </c>
      <c r="F1474" t="s">
        <v>4000</v>
      </c>
      <c r="G1474">
        <v>10104</v>
      </c>
      <c r="H1474" t="s">
        <v>3935</v>
      </c>
      <c r="I1474">
        <v>6</v>
      </c>
      <c r="J1474">
        <v>2024</v>
      </c>
      <c r="K1474">
        <v>202406</v>
      </c>
      <c r="L1474">
        <v>202406</v>
      </c>
      <c r="M1474" t="s">
        <v>1323</v>
      </c>
      <c r="N1474" t="s">
        <v>2075</v>
      </c>
      <c r="O1474" t="s">
        <v>1981</v>
      </c>
      <c r="P1474" t="s">
        <v>3810</v>
      </c>
      <c r="Q1474" s="1">
        <v>45238</v>
      </c>
      <c r="R1474">
        <v>1</v>
      </c>
      <c r="S1474">
        <v>0</v>
      </c>
      <c r="T1474">
        <v>0</v>
      </c>
      <c r="U1474">
        <v>0</v>
      </c>
      <c r="V1474" t="s">
        <v>4017</v>
      </c>
      <c r="W1474" t="str">
        <f>IF(Tabla1[[#This Row],[num_sup]]=1,"CUMPLE SF","NO CUMPLE SF")</f>
        <v>NO CUMPLE SF</v>
      </c>
      <c r="X1474" t="str">
        <f>IF(Tabla1[[#This Row],[num_ta]]=1,"SI CUMPLE TA","NO CUMPLE TA")</f>
        <v>NO CUMPLE TA</v>
      </c>
      <c r="Y1474" s="5" t="str">
        <f>IF(AND(Tabla1[[#This Row],[num_sup]]=1,Tabla1[[#This Row],[num_ta]]=1),"CUMPLE","NO CUMPLE")</f>
        <v>NO CUMPLE</v>
      </c>
    </row>
    <row r="1475" spans="1:25" hidden="1" x14ac:dyDescent="0.25">
      <c r="A1475" t="s">
        <v>7</v>
      </c>
      <c r="B1475" t="s">
        <v>15</v>
      </c>
      <c r="C1475" t="s">
        <v>52</v>
      </c>
      <c r="D1475" t="s">
        <v>3998</v>
      </c>
      <c r="E1475" t="s">
        <v>3999</v>
      </c>
      <c r="F1475" t="s">
        <v>4000</v>
      </c>
      <c r="G1475">
        <v>10106</v>
      </c>
      <c r="H1475" t="s">
        <v>3935</v>
      </c>
      <c r="I1475">
        <v>6</v>
      </c>
      <c r="J1475">
        <v>2024</v>
      </c>
      <c r="K1475">
        <v>202406</v>
      </c>
      <c r="L1475">
        <v>202406</v>
      </c>
      <c r="M1475" t="s">
        <v>1322</v>
      </c>
      <c r="N1475" t="s">
        <v>1735</v>
      </c>
      <c r="O1475" t="s">
        <v>2568</v>
      </c>
      <c r="P1475" t="s">
        <v>3808</v>
      </c>
      <c r="Q1475" s="1">
        <v>45239</v>
      </c>
      <c r="R1475">
        <v>1</v>
      </c>
      <c r="S1475">
        <v>0</v>
      </c>
      <c r="T1475">
        <v>0</v>
      </c>
      <c r="U1475">
        <v>0</v>
      </c>
      <c r="V1475" t="s">
        <v>4017</v>
      </c>
      <c r="W1475" t="str">
        <f>IF(Tabla1[[#This Row],[num_sup]]=1,"CUMPLE SF","NO CUMPLE SF")</f>
        <v>NO CUMPLE SF</v>
      </c>
      <c r="X1475" t="str">
        <f>IF(Tabla1[[#This Row],[num_ta]]=1,"SI CUMPLE TA","NO CUMPLE TA")</f>
        <v>NO CUMPLE TA</v>
      </c>
      <c r="Y1475" s="5" t="str">
        <f>IF(AND(Tabla1[[#This Row],[num_sup]]=1,Tabla1[[#This Row],[num_ta]]=1),"CUMPLE","NO CUMPLE")</f>
        <v>NO CUMPLE</v>
      </c>
    </row>
    <row r="1476" spans="1:25" hidden="1" x14ac:dyDescent="0.25">
      <c r="A1476" t="s">
        <v>7</v>
      </c>
      <c r="B1476" t="s">
        <v>15</v>
      </c>
      <c r="C1476" t="s">
        <v>52</v>
      </c>
      <c r="D1476" t="s">
        <v>3998</v>
      </c>
      <c r="E1476" t="s">
        <v>3999</v>
      </c>
      <c r="F1476" t="s">
        <v>4000</v>
      </c>
      <c r="G1476">
        <v>10106</v>
      </c>
      <c r="H1476" t="s">
        <v>3935</v>
      </c>
      <c r="I1476">
        <v>6</v>
      </c>
      <c r="J1476">
        <v>2024</v>
      </c>
      <c r="K1476">
        <v>202406</v>
      </c>
      <c r="L1476">
        <v>202406</v>
      </c>
      <c r="M1476" t="s">
        <v>1668</v>
      </c>
      <c r="N1476" t="s">
        <v>1735</v>
      </c>
      <c r="O1476" t="s">
        <v>3807</v>
      </c>
      <c r="P1476" t="s">
        <v>3806</v>
      </c>
      <c r="Q1476" s="1">
        <v>45238</v>
      </c>
      <c r="R1476">
        <v>1</v>
      </c>
      <c r="S1476">
        <v>0</v>
      </c>
      <c r="T1476">
        <v>0</v>
      </c>
      <c r="U1476">
        <v>0</v>
      </c>
      <c r="V1476" t="s">
        <v>4017</v>
      </c>
      <c r="W1476" t="str">
        <f>IF(Tabla1[[#This Row],[num_sup]]=1,"CUMPLE SF","NO CUMPLE SF")</f>
        <v>NO CUMPLE SF</v>
      </c>
      <c r="X1476" t="str">
        <f>IF(Tabla1[[#This Row],[num_ta]]=1,"SI CUMPLE TA","NO CUMPLE TA")</f>
        <v>NO CUMPLE TA</v>
      </c>
      <c r="Y1476" s="5" t="str">
        <f>IF(AND(Tabla1[[#This Row],[num_sup]]=1,Tabla1[[#This Row],[num_ta]]=1),"CUMPLE","NO CUMPLE")</f>
        <v>NO CUMPLE</v>
      </c>
    </row>
    <row r="1477" spans="1:25" hidden="1" x14ac:dyDescent="0.25">
      <c r="A1477" t="s">
        <v>7</v>
      </c>
      <c r="B1477" t="s">
        <v>15</v>
      </c>
      <c r="C1477" t="s">
        <v>52</v>
      </c>
      <c r="D1477" t="s">
        <v>3998</v>
      </c>
      <c r="E1477" t="s">
        <v>3999</v>
      </c>
      <c r="F1477" t="s">
        <v>4000</v>
      </c>
      <c r="G1477">
        <v>10106</v>
      </c>
      <c r="H1477" t="s">
        <v>3935</v>
      </c>
      <c r="I1477">
        <v>6</v>
      </c>
      <c r="J1477">
        <v>2024</v>
      </c>
      <c r="K1477">
        <v>202406</v>
      </c>
      <c r="L1477">
        <v>202406</v>
      </c>
      <c r="M1477" t="s">
        <v>1669</v>
      </c>
      <c r="N1477" t="s">
        <v>1691</v>
      </c>
      <c r="O1477" t="s">
        <v>2418</v>
      </c>
      <c r="P1477" t="s">
        <v>3809</v>
      </c>
      <c r="Q1477" s="1">
        <v>45255</v>
      </c>
      <c r="R1477">
        <v>1</v>
      </c>
      <c r="S1477">
        <v>0</v>
      </c>
      <c r="T1477">
        <v>0</v>
      </c>
      <c r="U1477">
        <v>0</v>
      </c>
      <c r="V1477" t="s">
        <v>4017</v>
      </c>
      <c r="W1477" t="str">
        <f>IF(Tabla1[[#This Row],[num_sup]]=1,"CUMPLE SF","NO CUMPLE SF")</f>
        <v>NO CUMPLE SF</v>
      </c>
      <c r="X1477" t="str">
        <f>IF(Tabla1[[#This Row],[num_ta]]=1,"SI CUMPLE TA","NO CUMPLE TA")</f>
        <v>NO CUMPLE TA</v>
      </c>
      <c r="Y1477" s="5" t="str">
        <f>IF(AND(Tabla1[[#This Row],[num_sup]]=1,Tabla1[[#This Row],[num_ta]]=1),"CUMPLE","NO CUMPLE")</f>
        <v>NO CUMPLE</v>
      </c>
    </row>
    <row r="1478" spans="1:25" hidden="1" x14ac:dyDescent="0.25">
      <c r="A1478" t="s">
        <v>7</v>
      </c>
      <c r="B1478" t="s">
        <v>15</v>
      </c>
      <c r="C1478" t="s">
        <v>52</v>
      </c>
      <c r="D1478" t="s">
        <v>3998</v>
      </c>
      <c r="E1478" t="s">
        <v>3999</v>
      </c>
      <c r="F1478" t="s">
        <v>4000</v>
      </c>
      <c r="G1478">
        <v>10106</v>
      </c>
      <c r="H1478" t="s">
        <v>3936</v>
      </c>
      <c r="I1478">
        <v>6</v>
      </c>
      <c r="J1478">
        <v>2024</v>
      </c>
      <c r="K1478">
        <v>202406</v>
      </c>
      <c r="L1478">
        <v>202406</v>
      </c>
      <c r="M1478" t="s">
        <v>1667</v>
      </c>
      <c r="N1478" t="s">
        <v>2570</v>
      </c>
      <c r="O1478" t="s">
        <v>2023</v>
      </c>
      <c r="P1478" t="s">
        <v>3805</v>
      </c>
      <c r="Q1478" s="1">
        <v>45254</v>
      </c>
      <c r="R1478">
        <v>1</v>
      </c>
      <c r="S1478">
        <v>0</v>
      </c>
      <c r="T1478">
        <v>0</v>
      </c>
      <c r="U1478">
        <v>0</v>
      </c>
      <c r="V1478" t="s">
        <v>4017</v>
      </c>
      <c r="W1478" t="str">
        <f>IF(Tabla1[[#This Row],[num_sup]]=1,"CUMPLE SF","NO CUMPLE SF")</f>
        <v>NO CUMPLE SF</v>
      </c>
      <c r="X1478" t="str">
        <f>IF(Tabla1[[#This Row],[num_ta]]=1,"SI CUMPLE TA","NO CUMPLE TA")</f>
        <v>NO CUMPLE TA</v>
      </c>
      <c r="Y1478" s="5" t="str">
        <f>IF(AND(Tabla1[[#This Row],[num_sup]]=1,Tabla1[[#This Row],[num_ta]]=1),"CUMPLE","NO CUMPLE")</f>
        <v>NO CUMPLE</v>
      </c>
    </row>
    <row r="1479" spans="1:25" hidden="1" x14ac:dyDescent="0.25">
      <c r="A1479" t="s">
        <v>7</v>
      </c>
      <c r="B1479" t="s">
        <v>15</v>
      </c>
      <c r="C1479" t="s">
        <v>48</v>
      </c>
      <c r="D1479" t="s">
        <v>3998</v>
      </c>
      <c r="E1479" t="s">
        <v>3999</v>
      </c>
      <c r="F1479" t="s">
        <v>4000</v>
      </c>
      <c r="G1479">
        <v>10109</v>
      </c>
      <c r="H1479" t="s">
        <v>3935</v>
      </c>
      <c r="I1479">
        <v>6</v>
      </c>
      <c r="J1479">
        <v>2024</v>
      </c>
      <c r="K1479">
        <v>202406</v>
      </c>
      <c r="L1479">
        <v>202406</v>
      </c>
      <c r="M1479" t="s">
        <v>1321</v>
      </c>
      <c r="N1479" t="s">
        <v>2553</v>
      </c>
      <c r="O1479" t="s">
        <v>2007</v>
      </c>
      <c r="P1479" t="s">
        <v>3804</v>
      </c>
      <c r="Q1479" s="1">
        <v>45237</v>
      </c>
      <c r="R1479">
        <v>1</v>
      </c>
      <c r="S1479">
        <v>0</v>
      </c>
      <c r="T1479">
        <v>0</v>
      </c>
      <c r="U1479">
        <v>0</v>
      </c>
      <c r="V1479" t="s">
        <v>4017</v>
      </c>
      <c r="W1479" t="str">
        <f>IF(Tabla1[[#This Row],[num_sup]]=1,"CUMPLE SF","NO CUMPLE SF")</f>
        <v>NO CUMPLE SF</v>
      </c>
      <c r="X1479" t="str">
        <f>IF(Tabla1[[#This Row],[num_ta]]=1,"SI CUMPLE TA","NO CUMPLE TA")</f>
        <v>NO CUMPLE TA</v>
      </c>
      <c r="Y1479" s="5" t="str">
        <f>IF(AND(Tabla1[[#This Row],[num_sup]]=1,Tabla1[[#This Row],[num_ta]]=1),"CUMPLE","NO CUMPLE")</f>
        <v>NO CUMPLE</v>
      </c>
    </row>
    <row r="1480" spans="1:25" hidden="1" x14ac:dyDescent="0.25">
      <c r="A1480" t="s">
        <v>7</v>
      </c>
      <c r="B1480" t="s">
        <v>15</v>
      </c>
      <c r="C1480" t="s">
        <v>48</v>
      </c>
      <c r="D1480" t="s">
        <v>3998</v>
      </c>
      <c r="E1480" t="s">
        <v>3999</v>
      </c>
      <c r="F1480" t="s">
        <v>4000</v>
      </c>
      <c r="G1480">
        <v>10109</v>
      </c>
      <c r="H1480" t="s">
        <v>3935</v>
      </c>
      <c r="I1480">
        <v>6</v>
      </c>
      <c r="J1480">
        <v>2024</v>
      </c>
      <c r="K1480">
        <v>202406</v>
      </c>
      <c r="L1480">
        <v>202406</v>
      </c>
      <c r="M1480" t="s">
        <v>1320</v>
      </c>
      <c r="N1480" t="s">
        <v>1682</v>
      </c>
      <c r="O1480" t="s">
        <v>1692</v>
      </c>
      <c r="P1480" t="s">
        <v>3803</v>
      </c>
      <c r="Q1480" s="1">
        <v>45246</v>
      </c>
      <c r="R1480">
        <v>1</v>
      </c>
      <c r="S1480">
        <v>0</v>
      </c>
      <c r="T1480">
        <v>0</v>
      </c>
      <c r="U1480">
        <v>0</v>
      </c>
      <c r="V1480" t="s">
        <v>4017</v>
      </c>
      <c r="W1480" t="str">
        <f>IF(Tabla1[[#This Row],[num_sup]]=1,"CUMPLE SF","NO CUMPLE SF")</f>
        <v>NO CUMPLE SF</v>
      </c>
      <c r="X1480" t="str">
        <f>IF(Tabla1[[#This Row],[num_ta]]=1,"SI CUMPLE TA","NO CUMPLE TA")</f>
        <v>NO CUMPLE TA</v>
      </c>
      <c r="Y1480" s="5" t="str">
        <f>IF(AND(Tabla1[[#This Row],[num_sup]]=1,Tabla1[[#This Row],[num_ta]]=1),"CUMPLE","NO CUMPLE")</f>
        <v>NO CUMPLE</v>
      </c>
    </row>
    <row r="1481" spans="1:25" hidden="1" x14ac:dyDescent="0.25">
      <c r="A1481" t="s">
        <v>7</v>
      </c>
      <c r="B1481" t="s">
        <v>15</v>
      </c>
      <c r="C1481" t="s">
        <v>48</v>
      </c>
      <c r="D1481" t="s">
        <v>3998</v>
      </c>
      <c r="E1481" t="s">
        <v>3999</v>
      </c>
      <c r="F1481" t="s">
        <v>4000</v>
      </c>
      <c r="G1481">
        <v>10109</v>
      </c>
      <c r="H1481" t="s">
        <v>3935</v>
      </c>
      <c r="I1481">
        <v>6</v>
      </c>
      <c r="J1481">
        <v>2024</v>
      </c>
      <c r="K1481">
        <v>202406</v>
      </c>
      <c r="L1481">
        <v>202406</v>
      </c>
      <c r="M1481" t="s">
        <v>1319</v>
      </c>
      <c r="N1481" t="s">
        <v>1969</v>
      </c>
      <c r="O1481" t="s">
        <v>1969</v>
      </c>
      <c r="P1481" t="s">
        <v>3802</v>
      </c>
      <c r="Q1481" s="1">
        <v>45251</v>
      </c>
      <c r="R1481">
        <v>1</v>
      </c>
      <c r="S1481">
        <v>0</v>
      </c>
      <c r="T1481">
        <v>0</v>
      </c>
      <c r="U1481">
        <v>0</v>
      </c>
      <c r="V1481" t="s">
        <v>4017</v>
      </c>
      <c r="W1481" t="str">
        <f>IF(Tabla1[[#This Row],[num_sup]]=1,"CUMPLE SF","NO CUMPLE SF")</f>
        <v>NO CUMPLE SF</v>
      </c>
      <c r="X1481" t="str">
        <f>IF(Tabla1[[#This Row],[num_ta]]=1,"SI CUMPLE TA","NO CUMPLE TA")</f>
        <v>NO CUMPLE TA</v>
      </c>
      <c r="Y1481" s="5" t="str">
        <f>IF(AND(Tabla1[[#This Row],[num_sup]]=1,Tabla1[[#This Row],[num_ta]]=1),"CUMPLE","NO CUMPLE")</f>
        <v>NO CUMPLE</v>
      </c>
    </row>
    <row r="1482" spans="1:25" hidden="1" x14ac:dyDescent="0.25">
      <c r="A1482" t="s">
        <v>7</v>
      </c>
      <c r="B1482" t="s">
        <v>15</v>
      </c>
      <c r="C1482" t="s">
        <v>48</v>
      </c>
      <c r="D1482" t="s">
        <v>3998</v>
      </c>
      <c r="E1482" t="s">
        <v>3999</v>
      </c>
      <c r="F1482" t="s">
        <v>4000</v>
      </c>
      <c r="G1482">
        <v>10109</v>
      </c>
      <c r="H1482" t="s">
        <v>3935</v>
      </c>
      <c r="I1482">
        <v>6</v>
      </c>
      <c r="J1482">
        <v>2024</v>
      </c>
      <c r="K1482">
        <v>202406</v>
      </c>
      <c r="L1482">
        <v>202406</v>
      </c>
      <c r="M1482" t="s">
        <v>1666</v>
      </c>
      <c r="N1482" t="s">
        <v>2494</v>
      </c>
      <c r="O1482" t="s">
        <v>1971</v>
      </c>
      <c r="P1482" t="s">
        <v>3322</v>
      </c>
      <c r="Q1482" s="1">
        <v>45242</v>
      </c>
      <c r="R1482">
        <v>1</v>
      </c>
      <c r="S1482">
        <v>0</v>
      </c>
      <c r="T1482">
        <v>0</v>
      </c>
      <c r="U1482">
        <v>0</v>
      </c>
      <c r="V1482" t="s">
        <v>4017</v>
      </c>
      <c r="W1482" t="str">
        <f>IF(Tabla1[[#This Row],[num_sup]]=1,"CUMPLE SF","NO CUMPLE SF")</f>
        <v>NO CUMPLE SF</v>
      </c>
      <c r="X1482" t="str">
        <f>IF(Tabla1[[#This Row],[num_ta]]=1,"SI CUMPLE TA","NO CUMPLE TA")</f>
        <v>NO CUMPLE TA</v>
      </c>
      <c r="Y1482" s="5" t="str">
        <f>IF(AND(Tabla1[[#This Row],[num_sup]]=1,Tabla1[[#This Row],[num_ta]]=1),"CUMPLE","NO CUMPLE")</f>
        <v>NO CUMPLE</v>
      </c>
    </row>
    <row r="1483" spans="1:25" hidden="1" x14ac:dyDescent="0.25">
      <c r="A1483" t="s">
        <v>7</v>
      </c>
      <c r="B1483" t="s">
        <v>15</v>
      </c>
      <c r="C1483" t="s">
        <v>48</v>
      </c>
      <c r="D1483" t="s">
        <v>3998</v>
      </c>
      <c r="E1483" t="s">
        <v>3999</v>
      </c>
      <c r="F1483" t="s">
        <v>4000</v>
      </c>
      <c r="G1483">
        <v>10109</v>
      </c>
      <c r="H1483" t="s">
        <v>3935</v>
      </c>
      <c r="I1483">
        <v>6</v>
      </c>
      <c r="J1483">
        <v>2024</v>
      </c>
      <c r="K1483">
        <v>202406</v>
      </c>
      <c r="L1483">
        <v>202406</v>
      </c>
      <c r="M1483" t="s">
        <v>1388</v>
      </c>
      <c r="N1483" t="s">
        <v>1834</v>
      </c>
      <c r="O1483" t="s">
        <v>2553</v>
      </c>
      <c r="P1483" t="s">
        <v>3801</v>
      </c>
      <c r="Q1483" s="1">
        <v>45258</v>
      </c>
      <c r="R1483">
        <v>1</v>
      </c>
      <c r="S1483">
        <v>0</v>
      </c>
      <c r="T1483">
        <v>0</v>
      </c>
      <c r="U1483">
        <v>0</v>
      </c>
      <c r="V1483" t="s">
        <v>4017</v>
      </c>
      <c r="W1483" t="str">
        <f>IF(Tabla1[[#This Row],[num_sup]]=1,"CUMPLE SF","NO CUMPLE SF")</f>
        <v>NO CUMPLE SF</v>
      </c>
      <c r="X1483" t="str">
        <f>IF(Tabla1[[#This Row],[num_ta]]=1,"SI CUMPLE TA","NO CUMPLE TA")</f>
        <v>NO CUMPLE TA</v>
      </c>
      <c r="Y1483" s="5" t="str">
        <f>IF(AND(Tabla1[[#This Row],[num_sup]]=1,Tabla1[[#This Row],[num_ta]]=1),"CUMPLE","NO CUMPLE")</f>
        <v>NO CUMPLE</v>
      </c>
    </row>
    <row r="1484" spans="1:25" hidden="1" x14ac:dyDescent="0.25">
      <c r="A1484" t="s">
        <v>7</v>
      </c>
      <c r="B1484" t="s">
        <v>15</v>
      </c>
      <c r="C1484" t="s">
        <v>48</v>
      </c>
      <c r="D1484" t="s">
        <v>3998</v>
      </c>
      <c r="E1484" t="s">
        <v>3999</v>
      </c>
      <c r="F1484" t="s">
        <v>4000</v>
      </c>
      <c r="G1484">
        <v>10109</v>
      </c>
      <c r="H1484" t="s">
        <v>3935</v>
      </c>
      <c r="I1484">
        <v>6</v>
      </c>
      <c r="J1484">
        <v>2024</v>
      </c>
      <c r="K1484">
        <v>202406</v>
      </c>
      <c r="L1484">
        <v>202406</v>
      </c>
      <c r="M1484" t="s">
        <v>3800</v>
      </c>
      <c r="N1484" t="s">
        <v>1969</v>
      </c>
      <c r="O1484" t="s">
        <v>1692</v>
      </c>
      <c r="P1484" t="s">
        <v>3799</v>
      </c>
      <c r="Q1484" s="1">
        <v>45261</v>
      </c>
      <c r="R1484">
        <v>1</v>
      </c>
      <c r="S1484">
        <v>0</v>
      </c>
      <c r="T1484">
        <v>0</v>
      </c>
      <c r="U1484">
        <v>0</v>
      </c>
      <c r="V1484" t="s">
        <v>4017</v>
      </c>
      <c r="W1484" t="str">
        <f>IF(Tabla1[[#This Row],[num_sup]]=1,"CUMPLE SF","NO CUMPLE SF")</f>
        <v>NO CUMPLE SF</v>
      </c>
      <c r="X1484" t="str">
        <f>IF(Tabla1[[#This Row],[num_ta]]=1,"SI CUMPLE TA","NO CUMPLE TA")</f>
        <v>NO CUMPLE TA</v>
      </c>
      <c r="Y1484" s="5" t="str">
        <f>IF(AND(Tabla1[[#This Row],[num_sup]]=1,Tabla1[[#This Row],[num_ta]]=1),"CUMPLE","NO CUMPLE")</f>
        <v>NO CUMPLE</v>
      </c>
    </row>
    <row r="1485" spans="1:25" hidden="1" x14ac:dyDescent="0.25">
      <c r="A1485" t="s">
        <v>7</v>
      </c>
      <c r="B1485" t="s">
        <v>15</v>
      </c>
      <c r="C1485" t="s">
        <v>48</v>
      </c>
      <c r="D1485" t="s">
        <v>3998</v>
      </c>
      <c r="E1485" t="s">
        <v>3999</v>
      </c>
      <c r="F1485" t="s">
        <v>4000</v>
      </c>
      <c r="G1485">
        <v>10109</v>
      </c>
      <c r="H1485" t="s">
        <v>3936</v>
      </c>
      <c r="I1485">
        <v>6</v>
      </c>
      <c r="J1485">
        <v>2024</v>
      </c>
      <c r="K1485">
        <v>202406</v>
      </c>
      <c r="L1485">
        <v>202406</v>
      </c>
      <c r="M1485" t="s">
        <v>1318</v>
      </c>
      <c r="N1485" t="s">
        <v>1681</v>
      </c>
      <c r="O1485" t="s">
        <v>2208</v>
      </c>
      <c r="P1485" t="s">
        <v>3798</v>
      </c>
      <c r="Q1485" s="1">
        <v>45248</v>
      </c>
      <c r="R1485">
        <v>1</v>
      </c>
      <c r="S1485">
        <v>0</v>
      </c>
      <c r="T1485">
        <v>0</v>
      </c>
      <c r="U1485">
        <v>0</v>
      </c>
      <c r="V1485" t="s">
        <v>4017</v>
      </c>
      <c r="W1485" t="str">
        <f>IF(Tabla1[[#This Row],[num_sup]]=1,"CUMPLE SF","NO CUMPLE SF")</f>
        <v>NO CUMPLE SF</v>
      </c>
      <c r="X1485" t="str">
        <f>IF(Tabla1[[#This Row],[num_ta]]=1,"SI CUMPLE TA","NO CUMPLE TA")</f>
        <v>NO CUMPLE TA</v>
      </c>
      <c r="Y1485" s="5" t="str">
        <f>IF(AND(Tabla1[[#This Row],[num_sup]]=1,Tabla1[[#This Row],[num_ta]]=1),"CUMPLE","NO CUMPLE")</f>
        <v>NO CUMPLE</v>
      </c>
    </row>
    <row r="1486" spans="1:25" hidden="1" x14ac:dyDescent="0.25">
      <c r="A1486" t="s">
        <v>7</v>
      </c>
      <c r="B1486" t="s">
        <v>15</v>
      </c>
      <c r="C1486" t="s">
        <v>42</v>
      </c>
      <c r="D1486" t="s">
        <v>3998</v>
      </c>
      <c r="E1486" t="s">
        <v>3999</v>
      </c>
      <c r="F1486" t="s">
        <v>4000</v>
      </c>
      <c r="G1486">
        <v>10110</v>
      </c>
      <c r="H1486" t="s">
        <v>3935</v>
      </c>
      <c r="I1486">
        <v>6</v>
      </c>
      <c r="J1486">
        <v>2024</v>
      </c>
      <c r="K1486">
        <v>202406</v>
      </c>
      <c r="L1486">
        <v>202406</v>
      </c>
      <c r="M1486" t="s">
        <v>1317</v>
      </c>
      <c r="N1486" t="s">
        <v>1745</v>
      </c>
      <c r="O1486" t="s">
        <v>1931</v>
      </c>
      <c r="P1486" t="s">
        <v>3797</v>
      </c>
      <c r="Q1486" s="1">
        <v>45235</v>
      </c>
      <c r="R1486">
        <v>1</v>
      </c>
      <c r="S1486">
        <v>0</v>
      </c>
      <c r="T1486">
        <v>0</v>
      </c>
      <c r="U1486">
        <v>0</v>
      </c>
      <c r="V1486" t="s">
        <v>4017</v>
      </c>
      <c r="W1486" t="str">
        <f>IF(Tabla1[[#This Row],[num_sup]]=1,"CUMPLE SF","NO CUMPLE SF")</f>
        <v>NO CUMPLE SF</v>
      </c>
      <c r="X1486" t="str">
        <f>IF(Tabla1[[#This Row],[num_ta]]=1,"SI CUMPLE TA","NO CUMPLE TA")</f>
        <v>NO CUMPLE TA</v>
      </c>
      <c r="Y1486" s="5" t="str">
        <f>IF(AND(Tabla1[[#This Row],[num_sup]]=1,Tabla1[[#This Row],[num_ta]]=1),"CUMPLE","NO CUMPLE")</f>
        <v>NO CUMPLE</v>
      </c>
    </row>
    <row r="1487" spans="1:25" hidden="1" x14ac:dyDescent="0.25">
      <c r="A1487" t="s">
        <v>7</v>
      </c>
      <c r="B1487" t="s">
        <v>15</v>
      </c>
      <c r="C1487" t="s">
        <v>42</v>
      </c>
      <c r="D1487" t="s">
        <v>3998</v>
      </c>
      <c r="E1487" t="s">
        <v>3999</v>
      </c>
      <c r="F1487" t="s">
        <v>4000</v>
      </c>
      <c r="G1487">
        <v>10110</v>
      </c>
      <c r="H1487" t="s">
        <v>3935</v>
      </c>
      <c r="I1487">
        <v>6</v>
      </c>
      <c r="J1487">
        <v>2024</v>
      </c>
      <c r="K1487">
        <v>202406</v>
      </c>
      <c r="L1487">
        <v>202406</v>
      </c>
      <c r="M1487" t="s">
        <v>1665</v>
      </c>
      <c r="N1487" t="s">
        <v>1683</v>
      </c>
      <c r="O1487" t="s">
        <v>1700</v>
      </c>
      <c r="P1487" t="s">
        <v>3796</v>
      </c>
      <c r="Q1487" s="1">
        <v>45235</v>
      </c>
      <c r="R1487">
        <v>1</v>
      </c>
      <c r="S1487">
        <v>0</v>
      </c>
      <c r="T1487">
        <v>0</v>
      </c>
      <c r="U1487">
        <v>0</v>
      </c>
      <c r="V1487" t="s">
        <v>4017</v>
      </c>
      <c r="W1487" t="str">
        <f>IF(Tabla1[[#This Row],[num_sup]]=1,"CUMPLE SF","NO CUMPLE SF")</f>
        <v>NO CUMPLE SF</v>
      </c>
      <c r="X1487" t="str">
        <f>IF(Tabla1[[#This Row],[num_ta]]=1,"SI CUMPLE TA","NO CUMPLE TA")</f>
        <v>NO CUMPLE TA</v>
      </c>
      <c r="Y1487" s="5" t="str">
        <f>IF(AND(Tabla1[[#This Row],[num_sup]]=1,Tabla1[[#This Row],[num_ta]]=1),"CUMPLE","NO CUMPLE")</f>
        <v>NO CUMPLE</v>
      </c>
    </row>
    <row r="1488" spans="1:25" hidden="1" x14ac:dyDescent="0.25">
      <c r="A1488" t="s">
        <v>7</v>
      </c>
      <c r="B1488" t="s">
        <v>15</v>
      </c>
      <c r="C1488" t="s">
        <v>42</v>
      </c>
      <c r="D1488" t="s">
        <v>3998</v>
      </c>
      <c r="E1488" t="s">
        <v>3999</v>
      </c>
      <c r="F1488" t="s">
        <v>4000</v>
      </c>
      <c r="G1488">
        <v>10110</v>
      </c>
      <c r="H1488" t="s">
        <v>3935</v>
      </c>
      <c r="I1488">
        <v>6</v>
      </c>
      <c r="J1488">
        <v>2024</v>
      </c>
      <c r="K1488">
        <v>202406</v>
      </c>
      <c r="L1488">
        <v>202406</v>
      </c>
      <c r="M1488" t="s">
        <v>3994</v>
      </c>
      <c r="N1488" t="s">
        <v>1942</v>
      </c>
      <c r="O1488" t="s">
        <v>1902</v>
      </c>
      <c r="P1488" t="s">
        <v>3993</v>
      </c>
      <c r="Q1488" s="1">
        <v>45250</v>
      </c>
      <c r="R1488">
        <v>1</v>
      </c>
      <c r="S1488">
        <v>0</v>
      </c>
      <c r="T1488">
        <v>0</v>
      </c>
      <c r="U1488">
        <v>0</v>
      </c>
      <c r="V1488" t="s">
        <v>4017</v>
      </c>
      <c r="W1488" t="str">
        <f>IF(Tabla1[[#This Row],[num_sup]]=1,"CUMPLE SF","NO CUMPLE SF")</f>
        <v>NO CUMPLE SF</v>
      </c>
      <c r="X1488" t="str">
        <f>IF(Tabla1[[#This Row],[num_ta]]=1,"SI CUMPLE TA","NO CUMPLE TA")</f>
        <v>NO CUMPLE TA</v>
      </c>
      <c r="Y1488" s="5" t="str">
        <f>IF(AND(Tabla1[[#This Row],[num_sup]]=1,Tabla1[[#This Row],[num_ta]]=1),"CUMPLE","NO CUMPLE")</f>
        <v>NO CUMPLE</v>
      </c>
    </row>
    <row r="1489" spans="1:25" hidden="1" x14ac:dyDescent="0.25">
      <c r="A1489" t="s">
        <v>7</v>
      </c>
      <c r="B1489" t="s">
        <v>15</v>
      </c>
      <c r="C1489" t="s">
        <v>42</v>
      </c>
      <c r="D1489" t="s">
        <v>3998</v>
      </c>
      <c r="E1489" t="s">
        <v>3999</v>
      </c>
      <c r="F1489" t="s">
        <v>4000</v>
      </c>
      <c r="G1489">
        <v>10110</v>
      </c>
      <c r="H1489" t="s">
        <v>3935</v>
      </c>
      <c r="I1489">
        <v>6</v>
      </c>
      <c r="J1489">
        <v>2024</v>
      </c>
      <c r="K1489">
        <v>202406</v>
      </c>
      <c r="L1489">
        <v>202406</v>
      </c>
      <c r="M1489" t="s">
        <v>1664</v>
      </c>
      <c r="N1489" t="s">
        <v>1791</v>
      </c>
      <c r="O1489" t="s">
        <v>579</v>
      </c>
      <c r="P1489" t="s">
        <v>3795</v>
      </c>
      <c r="Q1489" s="1">
        <v>45251</v>
      </c>
      <c r="R1489">
        <v>1</v>
      </c>
      <c r="S1489">
        <v>0</v>
      </c>
      <c r="T1489">
        <v>0</v>
      </c>
      <c r="U1489">
        <v>0</v>
      </c>
      <c r="V1489" t="s">
        <v>4017</v>
      </c>
      <c r="W1489" t="str">
        <f>IF(Tabla1[[#This Row],[num_sup]]=1,"CUMPLE SF","NO CUMPLE SF")</f>
        <v>NO CUMPLE SF</v>
      </c>
      <c r="X1489" t="str">
        <f>IF(Tabla1[[#This Row],[num_ta]]=1,"SI CUMPLE TA","NO CUMPLE TA")</f>
        <v>NO CUMPLE TA</v>
      </c>
      <c r="Y1489" s="5" t="str">
        <f>IF(AND(Tabla1[[#This Row],[num_sup]]=1,Tabla1[[#This Row],[num_ta]]=1),"CUMPLE","NO CUMPLE")</f>
        <v>NO CUMPLE</v>
      </c>
    </row>
    <row r="1490" spans="1:25" hidden="1" x14ac:dyDescent="0.25">
      <c r="A1490" t="s">
        <v>7</v>
      </c>
      <c r="B1490" t="s">
        <v>15</v>
      </c>
      <c r="C1490" t="s">
        <v>42</v>
      </c>
      <c r="D1490" t="s">
        <v>3998</v>
      </c>
      <c r="E1490" t="s">
        <v>3999</v>
      </c>
      <c r="F1490" t="s">
        <v>4000</v>
      </c>
      <c r="G1490">
        <v>10110</v>
      </c>
      <c r="H1490" t="s">
        <v>3935</v>
      </c>
      <c r="I1490">
        <v>6</v>
      </c>
      <c r="J1490">
        <v>2024</v>
      </c>
      <c r="K1490">
        <v>202406</v>
      </c>
      <c r="L1490">
        <v>202406</v>
      </c>
      <c r="M1490" t="s">
        <v>1387</v>
      </c>
      <c r="N1490" t="s">
        <v>2558</v>
      </c>
      <c r="O1490" t="s">
        <v>2122</v>
      </c>
      <c r="P1490" t="s">
        <v>3794</v>
      </c>
      <c r="Q1490" s="1">
        <v>45262</v>
      </c>
      <c r="R1490">
        <v>1</v>
      </c>
      <c r="S1490">
        <v>0</v>
      </c>
      <c r="T1490">
        <v>0</v>
      </c>
      <c r="U1490">
        <v>0</v>
      </c>
      <c r="V1490" t="s">
        <v>4017</v>
      </c>
      <c r="W1490" t="str">
        <f>IF(Tabla1[[#This Row],[num_sup]]=1,"CUMPLE SF","NO CUMPLE SF")</f>
        <v>NO CUMPLE SF</v>
      </c>
      <c r="X1490" t="str">
        <f>IF(Tabla1[[#This Row],[num_ta]]=1,"SI CUMPLE TA","NO CUMPLE TA")</f>
        <v>NO CUMPLE TA</v>
      </c>
      <c r="Y1490" s="5" t="str">
        <f>IF(AND(Tabla1[[#This Row],[num_sup]]=1,Tabla1[[#This Row],[num_ta]]=1),"CUMPLE","NO CUMPLE")</f>
        <v>NO CUMPLE</v>
      </c>
    </row>
    <row r="1491" spans="1:25" hidden="1" x14ac:dyDescent="0.25">
      <c r="A1491" t="s">
        <v>7</v>
      </c>
      <c r="B1491" t="s">
        <v>15</v>
      </c>
      <c r="C1491" t="s">
        <v>67</v>
      </c>
      <c r="D1491" t="s">
        <v>3998</v>
      </c>
      <c r="E1491" t="s">
        <v>3999</v>
      </c>
      <c r="F1491" t="s">
        <v>4000</v>
      </c>
      <c r="G1491">
        <v>10114</v>
      </c>
      <c r="H1491" t="s">
        <v>3935</v>
      </c>
      <c r="I1491">
        <v>6</v>
      </c>
      <c r="J1491">
        <v>2024</v>
      </c>
      <c r="K1491">
        <v>202406</v>
      </c>
      <c r="L1491">
        <v>202406</v>
      </c>
      <c r="M1491" t="s">
        <v>1316</v>
      </c>
      <c r="N1491" t="s">
        <v>1773</v>
      </c>
      <c r="O1491" t="s">
        <v>1858</v>
      </c>
      <c r="P1491" t="s">
        <v>3793</v>
      </c>
      <c r="Q1491" s="1">
        <v>45252</v>
      </c>
      <c r="R1491">
        <v>1</v>
      </c>
      <c r="S1491">
        <v>0</v>
      </c>
      <c r="T1491">
        <v>0</v>
      </c>
      <c r="U1491">
        <v>0</v>
      </c>
      <c r="V1491" t="s">
        <v>4017</v>
      </c>
      <c r="W1491" t="str">
        <f>IF(Tabla1[[#This Row],[num_sup]]=1,"CUMPLE SF","NO CUMPLE SF")</f>
        <v>NO CUMPLE SF</v>
      </c>
      <c r="X1491" t="str">
        <f>IF(Tabla1[[#This Row],[num_ta]]=1,"SI CUMPLE TA","NO CUMPLE TA")</f>
        <v>NO CUMPLE TA</v>
      </c>
      <c r="Y1491" s="5" t="str">
        <f>IF(AND(Tabla1[[#This Row],[num_sup]]=1,Tabla1[[#This Row],[num_ta]]=1),"CUMPLE","NO CUMPLE")</f>
        <v>NO CUMPLE</v>
      </c>
    </row>
    <row r="1492" spans="1:25" hidden="1" x14ac:dyDescent="0.25">
      <c r="A1492" t="s">
        <v>7</v>
      </c>
      <c r="B1492" t="s">
        <v>15</v>
      </c>
      <c r="C1492" t="s">
        <v>20</v>
      </c>
      <c r="D1492" t="s">
        <v>3998</v>
      </c>
      <c r="E1492" t="s">
        <v>3999</v>
      </c>
      <c r="F1492" t="s">
        <v>4000</v>
      </c>
      <c r="G1492">
        <v>10120</v>
      </c>
      <c r="H1492" t="s">
        <v>3936</v>
      </c>
      <c r="I1492">
        <v>6</v>
      </c>
      <c r="J1492">
        <v>2024</v>
      </c>
      <c r="K1492">
        <v>202406</v>
      </c>
      <c r="L1492">
        <v>202406</v>
      </c>
      <c r="M1492" t="s">
        <v>3792</v>
      </c>
      <c r="N1492" t="s">
        <v>3791</v>
      </c>
      <c r="O1492" t="s">
        <v>2558</v>
      </c>
      <c r="P1492" t="s">
        <v>3790</v>
      </c>
      <c r="Q1492" s="1">
        <v>45255</v>
      </c>
      <c r="R1492">
        <v>1</v>
      </c>
      <c r="S1492">
        <v>0</v>
      </c>
      <c r="T1492">
        <v>0</v>
      </c>
      <c r="U1492">
        <v>0</v>
      </c>
      <c r="V1492" t="s">
        <v>4017</v>
      </c>
      <c r="W1492" t="str">
        <f>IF(Tabla1[[#This Row],[num_sup]]=1,"CUMPLE SF","NO CUMPLE SF")</f>
        <v>NO CUMPLE SF</v>
      </c>
      <c r="X1492" t="str">
        <f>IF(Tabla1[[#This Row],[num_ta]]=1,"SI CUMPLE TA","NO CUMPLE TA")</f>
        <v>NO CUMPLE TA</v>
      </c>
      <c r="Y1492" s="5" t="str">
        <f>IF(AND(Tabla1[[#This Row],[num_sup]]=1,Tabla1[[#This Row],[num_ta]]=1),"CUMPLE","NO CUMPLE")</f>
        <v>NO CUMPLE</v>
      </c>
    </row>
    <row r="1493" spans="1:25" hidden="1" x14ac:dyDescent="0.25">
      <c r="A1493" t="s">
        <v>7</v>
      </c>
      <c r="B1493" t="s">
        <v>21</v>
      </c>
      <c r="C1493" t="s">
        <v>22</v>
      </c>
      <c r="D1493" t="s">
        <v>3998</v>
      </c>
      <c r="E1493" t="s">
        <v>3999</v>
      </c>
      <c r="F1493" t="s">
        <v>4000</v>
      </c>
      <c r="G1493">
        <v>10502</v>
      </c>
      <c r="H1493" t="s">
        <v>3935</v>
      </c>
      <c r="I1493">
        <v>6</v>
      </c>
      <c r="J1493">
        <v>2024</v>
      </c>
      <c r="K1493">
        <v>202406</v>
      </c>
      <c r="L1493">
        <v>202406</v>
      </c>
      <c r="M1493" t="s">
        <v>1386</v>
      </c>
      <c r="N1493" t="s">
        <v>1707</v>
      </c>
      <c r="O1493" t="s">
        <v>2122</v>
      </c>
      <c r="P1493" t="s">
        <v>3789</v>
      </c>
      <c r="Q1493" s="1">
        <v>45235</v>
      </c>
      <c r="R1493">
        <v>1</v>
      </c>
      <c r="S1493">
        <v>0</v>
      </c>
      <c r="T1493">
        <v>0</v>
      </c>
      <c r="U1493">
        <v>0</v>
      </c>
      <c r="V1493" t="s">
        <v>4017</v>
      </c>
      <c r="W1493" t="str">
        <f>IF(Tabla1[[#This Row],[num_sup]]=1,"CUMPLE SF","NO CUMPLE SF")</f>
        <v>NO CUMPLE SF</v>
      </c>
      <c r="X1493" t="str">
        <f>IF(Tabla1[[#This Row],[num_ta]]=1,"SI CUMPLE TA","NO CUMPLE TA")</f>
        <v>NO CUMPLE TA</v>
      </c>
      <c r="Y1493" s="5" t="str">
        <f>IF(AND(Tabla1[[#This Row],[num_sup]]=1,Tabla1[[#This Row],[num_ta]]=1),"CUMPLE","NO CUMPLE")</f>
        <v>NO CUMPLE</v>
      </c>
    </row>
    <row r="1494" spans="1:25" hidden="1" x14ac:dyDescent="0.25">
      <c r="A1494" t="s">
        <v>7</v>
      </c>
      <c r="B1494" t="s">
        <v>21</v>
      </c>
      <c r="C1494" t="s">
        <v>22</v>
      </c>
      <c r="D1494" t="s">
        <v>3998</v>
      </c>
      <c r="E1494" t="s">
        <v>3999</v>
      </c>
      <c r="F1494" t="s">
        <v>4000</v>
      </c>
      <c r="G1494">
        <v>10502</v>
      </c>
      <c r="H1494" t="s">
        <v>3935</v>
      </c>
      <c r="I1494">
        <v>6</v>
      </c>
      <c r="J1494">
        <v>2024</v>
      </c>
      <c r="K1494">
        <v>202406</v>
      </c>
      <c r="L1494">
        <v>202406</v>
      </c>
      <c r="M1494" t="s">
        <v>1315</v>
      </c>
      <c r="N1494" t="s">
        <v>1728</v>
      </c>
      <c r="O1494" t="s">
        <v>1784</v>
      </c>
      <c r="P1494" t="s">
        <v>3788</v>
      </c>
      <c r="Q1494" s="1">
        <v>45243</v>
      </c>
      <c r="R1494">
        <v>1</v>
      </c>
      <c r="S1494">
        <v>0</v>
      </c>
      <c r="T1494">
        <v>0</v>
      </c>
      <c r="U1494">
        <v>0</v>
      </c>
      <c r="V1494" t="s">
        <v>4017</v>
      </c>
      <c r="W1494" t="str">
        <f>IF(Tabla1[[#This Row],[num_sup]]=1,"CUMPLE SF","NO CUMPLE SF")</f>
        <v>NO CUMPLE SF</v>
      </c>
      <c r="X1494" t="str">
        <f>IF(Tabla1[[#This Row],[num_ta]]=1,"SI CUMPLE TA","NO CUMPLE TA")</f>
        <v>NO CUMPLE TA</v>
      </c>
      <c r="Y1494" s="5" t="str">
        <f>IF(AND(Tabla1[[#This Row],[num_sup]]=1,Tabla1[[#This Row],[num_ta]]=1),"CUMPLE","NO CUMPLE")</f>
        <v>NO CUMPLE</v>
      </c>
    </row>
    <row r="1495" spans="1:25" hidden="1" x14ac:dyDescent="0.25">
      <c r="A1495" t="s">
        <v>7</v>
      </c>
      <c r="B1495" t="s">
        <v>21</v>
      </c>
      <c r="C1495" t="s">
        <v>22</v>
      </c>
      <c r="D1495" t="s">
        <v>3998</v>
      </c>
      <c r="E1495" t="s">
        <v>3999</v>
      </c>
      <c r="F1495" t="s">
        <v>4000</v>
      </c>
      <c r="G1495">
        <v>10502</v>
      </c>
      <c r="H1495" t="s">
        <v>3935</v>
      </c>
      <c r="I1495">
        <v>6</v>
      </c>
      <c r="J1495">
        <v>2024</v>
      </c>
      <c r="K1495">
        <v>202406</v>
      </c>
      <c r="L1495">
        <v>202406</v>
      </c>
      <c r="M1495" t="s">
        <v>1663</v>
      </c>
      <c r="N1495" t="s">
        <v>3464</v>
      </c>
      <c r="O1495" t="s">
        <v>1785</v>
      </c>
      <c r="P1495" t="s">
        <v>3787</v>
      </c>
      <c r="Q1495" s="1">
        <v>45243</v>
      </c>
      <c r="R1495">
        <v>1</v>
      </c>
      <c r="S1495">
        <v>0</v>
      </c>
      <c r="T1495">
        <v>0</v>
      </c>
      <c r="U1495">
        <v>0</v>
      </c>
      <c r="V1495" t="s">
        <v>4017</v>
      </c>
      <c r="W1495" t="str">
        <f>IF(Tabla1[[#This Row],[num_sup]]=1,"CUMPLE SF","NO CUMPLE SF")</f>
        <v>NO CUMPLE SF</v>
      </c>
      <c r="X1495" t="str">
        <f>IF(Tabla1[[#This Row],[num_ta]]=1,"SI CUMPLE TA","NO CUMPLE TA")</f>
        <v>NO CUMPLE TA</v>
      </c>
      <c r="Y1495" s="5" t="str">
        <f>IF(AND(Tabla1[[#This Row],[num_sup]]=1,Tabla1[[#This Row],[num_ta]]=1),"CUMPLE","NO CUMPLE")</f>
        <v>NO CUMPLE</v>
      </c>
    </row>
    <row r="1496" spans="1:25" hidden="1" x14ac:dyDescent="0.25">
      <c r="A1496" t="s">
        <v>7</v>
      </c>
      <c r="B1496" t="s">
        <v>21</v>
      </c>
      <c r="C1496" t="s">
        <v>22</v>
      </c>
      <c r="D1496" t="s">
        <v>3998</v>
      </c>
      <c r="E1496" t="s">
        <v>3999</v>
      </c>
      <c r="F1496" t="s">
        <v>4000</v>
      </c>
      <c r="G1496">
        <v>10502</v>
      </c>
      <c r="H1496" t="s">
        <v>3935</v>
      </c>
      <c r="I1496">
        <v>6</v>
      </c>
      <c r="J1496">
        <v>2024</v>
      </c>
      <c r="K1496">
        <v>202406</v>
      </c>
      <c r="L1496">
        <v>202406</v>
      </c>
      <c r="M1496" t="s">
        <v>1385</v>
      </c>
      <c r="N1496" t="s">
        <v>1741</v>
      </c>
      <c r="O1496" t="s">
        <v>1716</v>
      </c>
      <c r="P1496" t="s">
        <v>3786</v>
      </c>
      <c r="Q1496" s="1">
        <v>45248</v>
      </c>
      <c r="R1496">
        <v>1</v>
      </c>
      <c r="S1496">
        <v>0</v>
      </c>
      <c r="T1496">
        <v>0</v>
      </c>
      <c r="U1496">
        <v>0</v>
      </c>
      <c r="V1496" t="s">
        <v>4017</v>
      </c>
      <c r="W1496" t="str">
        <f>IF(Tabla1[[#This Row],[num_sup]]=1,"CUMPLE SF","NO CUMPLE SF")</f>
        <v>NO CUMPLE SF</v>
      </c>
      <c r="X1496" t="str">
        <f>IF(Tabla1[[#This Row],[num_ta]]=1,"SI CUMPLE TA","NO CUMPLE TA")</f>
        <v>NO CUMPLE TA</v>
      </c>
      <c r="Y1496" s="5" t="str">
        <f>IF(AND(Tabla1[[#This Row],[num_sup]]=1,Tabla1[[#This Row],[num_ta]]=1),"CUMPLE","NO CUMPLE")</f>
        <v>NO CUMPLE</v>
      </c>
    </row>
    <row r="1497" spans="1:25" hidden="1" x14ac:dyDescent="0.25">
      <c r="A1497" t="s">
        <v>7</v>
      </c>
      <c r="B1497" t="s">
        <v>21</v>
      </c>
      <c r="C1497" t="s">
        <v>22</v>
      </c>
      <c r="D1497" t="s">
        <v>3998</v>
      </c>
      <c r="E1497" t="s">
        <v>3999</v>
      </c>
      <c r="F1497" t="s">
        <v>4000</v>
      </c>
      <c r="G1497">
        <v>10502</v>
      </c>
      <c r="H1497" t="s">
        <v>3935</v>
      </c>
      <c r="I1497">
        <v>6</v>
      </c>
      <c r="J1497">
        <v>2024</v>
      </c>
      <c r="K1497">
        <v>202406</v>
      </c>
      <c r="L1497">
        <v>202406</v>
      </c>
      <c r="M1497" t="s">
        <v>3785</v>
      </c>
      <c r="N1497" t="s">
        <v>1682</v>
      </c>
      <c r="O1497" t="s">
        <v>1690</v>
      </c>
      <c r="P1497" t="s">
        <v>3784</v>
      </c>
      <c r="Q1497" s="1">
        <v>45251</v>
      </c>
      <c r="R1497">
        <v>1</v>
      </c>
      <c r="S1497">
        <v>0</v>
      </c>
      <c r="T1497">
        <v>0</v>
      </c>
      <c r="U1497">
        <v>0</v>
      </c>
      <c r="V1497" t="s">
        <v>4017</v>
      </c>
      <c r="W1497" t="str">
        <f>IF(Tabla1[[#This Row],[num_sup]]=1,"CUMPLE SF","NO CUMPLE SF")</f>
        <v>NO CUMPLE SF</v>
      </c>
      <c r="X1497" t="str">
        <f>IF(Tabla1[[#This Row],[num_ta]]=1,"SI CUMPLE TA","NO CUMPLE TA")</f>
        <v>NO CUMPLE TA</v>
      </c>
      <c r="Y1497" s="5" t="str">
        <f>IF(AND(Tabla1[[#This Row],[num_sup]]=1,Tabla1[[#This Row],[num_ta]]=1),"CUMPLE","NO CUMPLE")</f>
        <v>NO CUMPLE</v>
      </c>
    </row>
    <row r="1498" spans="1:25" hidden="1" x14ac:dyDescent="0.25">
      <c r="A1498" t="s">
        <v>7</v>
      </c>
      <c r="B1498" t="s">
        <v>21</v>
      </c>
      <c r="C1498" t="s">
        <v>22</v>
      </c>
      <c r="D1498" t="s">
        <v>3998</v>
      </c>
      <c r="E1498" t="s">
        <v>3999</v>
      </c>
      <c r="F1498" t="s">
        <v>4000</v>
      </c>
      <c r="G1498">
        <v>10502</v>
      </c>
      <c r="H1498" t="s">
        <v>3935</v>
      </c>
      <c r="I1498">
        <v>6</v>
      </c>
      <c r="J1498">
        <v>2024</v>
      </c>
      <c r="K1498">
        <v>202406</v>
      </c>
      <c r="L1498">
        <v>202406</v>
      </c>
      <c r="M1498" t="s">
        <v>3783</v>
      </c>
      <c r="N1498" t="s">
        <v>1791</v>
      </c>
      <c r="O1498" t="s">
        <v>1735</v>
      </c>
      <c r="P1498" t="s">
        <v>3782</v>
      </c>
      <c r="Q1498" s="1">
        <v>45237</v>
      </c>
      <c r="R1498">
        <v>1</v>
      </c>
      <c r="S1498">
        <v>0</v>
      </c>
      <c r="T1498">
        <v>0</v>
      </c>
      <c r="U1498">
        <v>0</v>
      </c>
      <c r="V1498" t="s">
        <v>4017</v>
      </c>
      <c r="W1498" t="str">
        <f>IF(Tabla1[[#This Row],[num_sup]]=1,"CUMPLE SF","NO CUMPLE SF")</f>
        <v>NO CUMPLE SF</v>
      </c>
      <c r="X1498" t="str">
        <f>IF(Tabla1[[#This Row],[num_ta]]=1,"SI CUMPLE TA","NO CUMPLE TA")</f>
        <v>NO CUMPLE TA</v>
      </c>
      <c r="Y1498" s="5" t="str">
        <f>IF(AND(Tabla1[[#This Row],[num_sup]]=1,Tabla1[[#This Row],[num_ta]]=1),"CUMPLE","NO CUMPLE")</f>
        <v>NO CUMPLE</v>
      </c>
    </row>
    <row r="1499" spans="1:25" hidden="1" x14ac:dyDescent="0.25">
      <c r="A1499" t="s">
        <v>7</v>
      </c>
      <c r="B1499" t="s">
        <v>21</v>
      </c>
      <c r="C1499" t="s">
        <v>22</v>
      </c>
      <c r="D1499" t="s">
        <v>15</v>
      </c>
      <c r="E1499" t="s">
        <v>22</v>
      </c>
      <c r="F1499" t="s">
        <v>22</v>
      </c>
      <c r="G1499">
        <v>10502</v>
      </c>
      <c r="H1499" t="s">
        <v>3935</v>
      </c>
      <c r="I1499">
        <v>6</v>
      </c>
      <c r="J1499">
        <v>2024</v>
      </c>
      <c r="K1499">
        <v>202406</v>
      </c>
      <c r="L1499">
        <v>202406</v>
      </c>
      <c r="M1499" t="s">
        <v>1384</v>
      </c>
      <c r="N1499" t="s">
        <v>1683</v>
      </c>
      <c r="O1499" t="s">
        <v>3044</v>
      </c>
      <c r="P1499" t="s">
        <v>3781</v>
      </c>
      <c r="Q1499" s="1">
        <v>45239</v>
      </c>
      <c r="R1499">
        <v>1</v>
      </c>
      <c r="S1499">
        <v>0</v>
      </c>
      <c r="T1499">
        <v>0</v>
      </c>
      <c r="U1499">
        <v>0</v>
      </c>
      <c r="V1499" t="s">
        <v>4017</v>
      </c>
      <c r="W1499" t="str">
        <f>IF(Tabla1[[#This Row],[num_sup]]=1,"CUMPLE SF","NO CUMPLE SF")</f>
        <v>NO CUMPLE SF</v>
      </c>
      <c r="X1499" t="str">
        <f>IF(Tabla1[[#This Row],[num_ta]]=1,"SI CUMPLE TA","NO CUMPLE TA")</f>
        <v>NO CUMPLE TA</v>
      </c>
      <c r="Y1499" s="5" t="str">
        <f>IF(AND(Tabla1[[#This Row],[num_sup]]=1,Tabla1[[#This Row],[num_ta]]=1),"CUMPLE","NO CUMPLE")</f>
        <v>NO CUMPLE</v>
      </c>
    </row>
    <row r="1500" spans="1:25" hidden="1" x14ac:dyDescent="0.25">
      <c r="A1500" t="s">
        <v>7</v>
      </c>
      <c r="B1500" t="s">
        <v>21</v>
      </c>
      <c r="C1500" t="s">
        <v>71</v>
      </c>
      <c r="D1500" t="s">
        <v>3998</v>
      </c>
      <c r="E1500" t="s">
        <v>3999</v>
      </c>
      <c r="F1500" t="s">
        <v>4000</v>
      </c>
      <c r="G1500">
        <v>10503</v>
      </c>
      <c r="H1500" t="s">
        <v>3935</v>
      </c>
      <c r="I1500">
        <v>6</v>
      </c>
      <c r="J1500">
        <v>2024</v>
      </c>
      <c r="K1500">
        <v>202406</v>
      </c>
      <c r="L1500">
        <v>202406</v>
      </c>
      <c r="M1500" t="s">
        <v>1383</v>
      </c>
      <c r="N1500" t="s">
        <v>1961</v>
      </c>
      <c r="O1500" t="s">
        <v>1700</v>
      </c>
      <c r="P1500" t="s">
        <v>3780</v>
      </c>
      <c r="Q1500" s="1">
        <v>45243</v>
      </c>
      <c r="R1500">
        <v>1</v>
      </c>
      <c r="S1500">
        <v>0</v>
      </c>
      <c r="T1500">
        <v>0</v>
      </c>
      <c r="U1500">
        <v>0</v>
      </c>
      <c r="V1500" t="s">
        <v>4017</v>
      </c>
      <c r="W1500" t="str">
        <f>IF(Tabla1[[#This Row],[num_sup]]=1,"CUMPLE SF","NO CUMPLE SF")</f>
        <v>NO CUMPLE SF</v>
      </c>
      <c r="X1500" t="str">
        <f>IF(Tabla1[[#This Row],[num_ta]]=1,"SI CUMPLE TA","NO CUMPLE TA")</f>
        <v>NO CUMPLE TA</v>
      </c>
      <c r="Y1500" s="5" t="str">
        <f>IF(AND(Tabla1[[#This Row],[num_sup]]=1,Tabla1[[#This Row],[num_ta]]=1),"CUMPLE","NO CUMPLE")</f>
        <v>NO CUMPLE</v>
      </c>
    </row>
    <row r="1501" spans="1:25" hidden="1" x14ac:dyDescent="0.25">
      <c r="A1501" t="s">
        <v>7</v>
      </c>
      <c r="B1501" t="s">
        <v>21</v>
      </c>
      <c r="C1501" t="s">
        <v>71</v>
      </c>
      <c r="D1501" t="s">
        <v>3998</v>
      </c>
      <c r="E1501" t="s">
        <v>3999</v>
      </c>
      <c r="F1501" t="s">
        <v>4000</v>
      </c>
      <c r="G1501">
        <v>10503</v>
      </c>
      <c r="H1501" t="s">
        <v>3935</v>
      </c>
      <c r="I1501">
        <v>6</v>
      </c>
      <c r="J1501">
        <v>2024</v>
      </c>
      <c r="K1501">
        <v>202406</v>
      </c>
      <c r="L1501">
        <v>202406</v>
      </c>
      <c r="M1501" t="s">
        <v>1314</v>
      </c>
      <c r="N1501" t="s">
        <v>1831</v>
      </c>
      <c r="O1501" t="s">
        <v>2277</v>
      </c>
      <c r="P1501" t="s">
        <v>3779</v>
      </c>
      <c r="Q1501" s="1">
        <v>45253</v>
      </c>
      <c r="R1501">
        <v>1</v>
      </c>
      <c r="S1501">
        <v>0</v>
      </c>
      <c r="T1501">
        <v>0</v>
      </c>
      <c r="U1501">
        <v>0</v>
      </c>
      <c r="V1501" t="s">
        <v>4017</v>
      </c>
      <c r="W1501" t="str">
        <f>IF(Tabla1[[#This Row],[num_sup]]=1,"CUMPLE SF","NO CUMPLE SF")</f>
        <v>NO CUMPLE SF</v>
      </c>
      <c r="X1501" t="str">
        <f>IF(Tabla1[[#This Row],[num_ta]]=1,"SI CUMPLE TA","NO CUMPLE TA")</f>
        <v>NO CUMPLE TA</v>
      </c>
      <c r="Y1501" s="5" t="str">
        <f>IF(AND(Tabla1[[#This Row],[num_sup]]=1,Tabla1[[#This Row],[num_ta]]=1),"CUMPLE","NO CUMPLE")</f>
        <v>NO CUMPLE</v>
      </c>
    </row>
    <row r="1502" spans="1:25" hidden="1" x14ac:dyDescent="0.25">
      <c r="A1502" t="s">
        <v>7</v>
      </c>
      <c r="B1502" t="s">
        <v>21</v>
      </c>
      <c r="C1502" t="s">
        <v>71</v>
      </c>
      <c r="D1502" t="s">
        <v>3998</v>
      </c>
      <c r="E1502" t="s">
        <v>3999</v>
      </c>
      <c r="F1502" t="s">
        <v>4000</v>
      </c>
      <c r="G1502">
        <v>10503</v>
      </c>
      <c r="H1502" t="s">
        <v>3935</v>
      </c>
      <c r="I1502">
        <v>6</v>
      </c>
      <c r="J1502">
        <v>2024</v>
      </c>
      <c r="K1502">
        <v>202406</v>
      </c>
      <c r="L1502">
        <v>202406</v>
      </c>
      <c r="M1502" t="s">
        <v>1382</v>
      </c>
      <c r="N1502" t="s">
        <v>1738</v>
      </c>
      <c r="O1502" t="s">
        <v>1737</v>
      </c>
      <c r="P1502" t="s">
        <v>3778</v>
      </c>
      <c r="Q1502" s="1">
        <v>45258</v>
      </c>
      <c r="R1502">
        <v>1</v>
      </c>
      <c r="S1502">
        <v>0</v>
      </c>
      <c r="T1502">
        <v>0</v>
      </c>
      <c r="U1502">
        <v>0</v>
      </c>
      <c r="V1502" t="s">
        <v>4017</v>
      </c>
      <c r="W1502" t="str">
        <f>IF(Tabla1[[#This Row],[num_sup]]=1,"CUMPLE SF","NO CUMPLE SF")</f>
        <v>NO CUMPLE SF</v>
      </c>
      <c r="X1502" t="str">
        <f>IF(Tabla1[[#This Row],[num_ta]]=1,"SI CUMPLE TA","NO CUMPLE TA")</f>
        <v>NO CUMPLE TA</v>
      </c>
      <c r="Y1502" s="5" t="str">
        <f>IF(AND(Tabla1[[#This Row],[num_sup]]=1,Tabla1[[#This Row],[num_ta]]=1),"CUMPLE","NO CUMPLE")</f>
        <v>NO CUMPLE</v>
      </c>
    </row>
    <row r="1503" spans="1:25" hidden="1" x14ac:dyDescent="0.25">
      <c r="A1503" t="s">
        <v>7</v>
      </c>
      <c r="B1503" t="s">
        <v>21</v>
      </c>
      <c r="C1503" t="s">
        <v>23</v>
      </c>
      <c r="D1503" t="s">
        <v>3998</v>
      </c>
      <c r="E1503" t="s">
        <v>3999</v>
      </c>
      <c r="F1503" t="s">
        <v>4000</v>
      </c>
      <c r="G1503">
        <v>10504</v>
      </c>
      <c r="H1503" t="s">
        <v>3935</v>
      </c>
      <c r="I1503">
        <v>6</v>
      </c>
      <c r="J1503">
        <v>2024</v>
      </c>
      <c r="K1503">
        <v>202406</v>
      </c>
      <c r="L1503">
        <v>202406</v>
      </c>
      <c r="M1503" t="s">
        <v>1381</v>
      </c>
      <c r="N1503" t="s">
        <v>1858</v>
      </c>
      <c r="O1503" t="s">
        <v>2775</v>
      </c>
      <c r="P1503" t="s">
        <v>3777</v>
      </c>
      <c r="Q1503" s="1">
        <v>45262</v>
      </c>
      <c r="R1503">
        <v>1</v>
      </c>
      <c r="S1503">
        <v>0</v>
      </c>
      <c r="T1503">
        <v>0</v>
      </c>
      <c r="U1503">
        <v>0</v>
      </c>
      <c r="V1503" t="s">
        <v>4017</v>
      </c>
      <c r="W1503" t="str">
        <f>IF(Tabla1[[#This Row],[num_sup]]=1,"CUMPLE SF","NO CUMPLE SF")</f>
        <v>NO CUMPLE SF</v>
      </c>
      <c r="X1503" t="str">
        <f>IF(Tabla1[[#This Row],[num_ta]]=1,"SI CUMPLE TA","NO CUMPLE TA")</f>
        <v>NO CUMPLE TA</v>
      </c>
      <c r="Y1503" s="5" t="str">
        <f>IF(AND(Tabla1[[#This Row],[num_sup]]=1,Tabla1[[#This Row],[num_ta]]=1),"CUMPLE","NO CUMPLE")</f>
        <v>NO CUMPLE</v>
      </c>
    </row>
    <row r="1504" spans="1:25" hidden="1" x14ac:dyDescent="0.25">
      <c r="A1504" t="s">
        <v>7</v>
      </c>
      <c r="B1504" t="s">
        <v>21</v>
      </c>
      <c r="C1504" t="s">
        <v>72</v>
      </c>
      <c r="D1504" t="s">
        <v>3998</v>
      </c>
      <c r="E1504" t="s">
        <v>3999</v>
      </c>
      <c r="F1504" t="s">
        <v>4000</v>
      </c>
      <c r="G1504">
        <v>10501</v>
      </c>
      <c r="H1504" t="s">
        <v>3935</v>
      </c>
      <c r="I1504">
        <v>6</v>
      </c>
      <c r="J1504">
        <v>2024</v>
      </c>
      <c r="K1504">
        <v>202406</v>
      </c>
      <c r="L1504">
        <v>202406</v>
      </c>
      <c r="M1504" t="s">
        <v>1313</v>
      </c>
      <c r="N1504" t="s">
        <v>1950</v>
      </c>
      <c r="O1504" t="s">
        <v>2000</v>
      </c>
      <c r="P1504" t="s">
        <v>3776</v>
      </c>
      <c r="Q1504" s="1">
        <v>45249</v>
      </c>
      <c r="R1504">
        <v>1</v>
      </c>
      <c r="S1504">
        <v>0</v>
      </c>
      <c r="T1504">
        <v>0</v>
      </c>
      <c r="U1504">
        <v>0</v>
      </c>
      <c r="V1504" t="s">
        <v>4017</v>
      </c>
      <c r="W1504" t="str">
        <f>IF(Tabla1[[#This Row],[num_sup]]=1,"CUMPLE SF","NO CUMPLE SF")</f>
        <v>NO CUMPLE SF</v>
      </c>
      <c r="X1504" t="str">
        <f>IF(Tabla1[[#This Row],[num_ta]]=1,"SI CUMPLE TA","NO CUMPLE TA")</f>
        <v>NO CUMPLE TA</v>
      </c>
      <c r="Y1504" s="5" t="str">
        <f>IF(AND(Tabla1[[#This Row],[num_sup]]=1,Tabla1[[#This Row],[num_ta]]=1),"CUMPLE","NO CUMPLE")</f>
        <v>NO CUMPLE</v>
      </c>
    </row>
    <row r="1505" spans="1:25" hidden="1" x14ac:dyDescent="0.25">
      <c r="A1505" t="s">
        <v>7</v>
      </c>
      <c r="B1505" t="s">
        <v>21</v>
      </c>
      <c r="C1505" t="s">
        <v>72</v>
      </c>
      <c r="D1505" t="s">
        <v>3998</v>
      </c>
      <c r="E1505" t="s">
        <v>3999</v>
      </c>
      <c r="F1505" t="s">
        <v>4000</v>
      </c>
      <c r="G1505">
        <v>10501</v>
      </c>
      <c r="H1505" t="s">
        <v>3935</v>
      </c>
      <c r="I1505">
        <v>6</v>
      </c>
      <c r="J1505">
        <v>2024</v>
      </c>
      <c r="K1505">
        <v>202406</v>
      </c>
      <c r="L1505">
        <v>202406</v>
      </c>
      <c r="M1505" t="s">
        <v>1380</v>
      </c>
      <c r="N1505" t="s">
        <v>1910</v>
      </c>
      <c r="O1505" t="s">
        <v>2122</v>
      </c>
      <c r="P1505" t="s">
        <v>3775</v>
      </c>
      <c r="Q1505" s="1">
        <v>45251</v>
      </c>
      <c r="R1505">
        <v>1</v>
      </c>
      <c r="S1505">
        <v>0</v>
      </c>
      <c r="T1505">
        <v>0</v>
      </c>
      <c r="U1505">
        <v>0</v>
      </c>
      <c r="V1505" t="s">
        <v>4017</v>
      </c>
      <c r="W1505" t="str">
        <f>IF(Tabla1[[#This Row],[num_sup]]=1,"CUMPLE SF","NO CUMPLE SF")</f>
        <v>NO CUMPLE SF</v>
      </c>
      <c r="X1505" t="str">
        <f>IF(Tabla1[[#This Row],[num_ta]]=1,"SI CUMPLE TA","NO CUMPLE TA")</f>
        <v>NO CUMPLE TA</v>
      </c>
      <c r="Y1505" s="5" t="str">
        <f>IF(AND(Tabla1[[#This Row],[num_sup]]=1,Tabla1[[#This Row],[num_ta]]=1),"CUMPLE","NO CUMPLE")</f>
        <v>NO CUMPLE</v>
      </c>
    </row>
    <row r="1506" spans="1:25" hidden="1" x14ac:dyDescent="0.25">
      <c r="A1506" t="s">
        <v>7</v>
      </c>
      <c r="B1506" t="s">
        <v>21</v>
      </c>
      <c r="C1506" t="s">
        <v>72</v>
      </c>
      <c r="D1506" t="s">
        <v>3998</v>
      </c>
      <c r="E1506" t="s">
        <v>3999</v>
      </c>
      <c r="F1506" t="s">
        <v>4000</v>
      </c>
      <c r="G1506">
        <v>10501</v>
      </c>
      <c r="H1506" t="s">
        <v>3935</v>
      </c>
      <c r="I1506">
        <v>6</v>
      </c>
      <c r="J1506">
        <v>2024</v>
      </c>
      <c r="K1506">
        <v>202406</v>
      </c>
      <c r="L1506">
        <v>202406</v>
      </c>
      <c r="M1506" t="s">
        <v>1312</v>
      </c>
      <c r="N1506" t="s">
        <v>1876</v>
      </c>
      <c r="O1506" t="s">
        <v>2104</v>
      </c>
      <c r="P1506" t="s">
        <v>3774</v>
      </c>
      <c r="Q1506" s="1">
        <v>45252</v>
      </c>
      <c r="R1506">
        <v>1</v>
      </c>
      <c r="S1506">
        <v>0</v>
      </c>
      <c r="T1506">
        <v>0</v>
      </c>
      <c r="U1506">
        <v>0</v>
      </c>
      <c r="V1506" t="s">
        <v>4017</v>
      </c>
      <c r="W1506" t="str">
        <f>IF(Tabla1[[#This Row],[num_sup]]=1,"CUMPLE SF","NO CUMPLE SF")</f>
        <v>NO CUMPLE SF</v>
      </c>
      <c r="X1506" t="str">
        <f>IF(Tabla1[[#This Row],[num_ta]]=1,"SI CUMPLE TA","NO CUMPLE TA")</f>
        <v>NO CUMPLE TA</v>
      </c>
      <c r="Y1506" s="5" t="str">
        <f>IF(AND(Tabla1[[#This Row],[num_sup]]=1,Tabla1[[#This Row],[num_ta]]=1),"CUMPLE","NO CUMPLE")</f>
        <v>NO CUMPLE</v>
      </c>
    </row>
    <row r="1507" spans="1:25" hidden="1" x14ac:dyDescent="0.25">
      <c r="A1507" t="s">
        <v>7</v>
      </c>
      <c r="B1507" t="s">
        <v>21</v>
      </c>
      <c r="C1507" t="s">
        <v>24</v>
      </c>
      <c r="D1507" t="s">
        <v>3998</v>
      </c>
      <c r="E1507" t="s">
        <v>3999</v>
      </c>
      <c r="F1507" t="s">
        <v>4000</v>
      </c>
      <c r="G1507">
        <v>10507</v>
      </c>
      <c r="H1507" t="s">
        <v>3935</v>
      </c>
      <c r="I1507">
        <v>6</v>
      </c>
      <c r="J1507">
        <v>2024</v>
      </c>
      <c r="K1507">
        <v>202406</v>
      </c>
      <c r="L1507">
        <v>202406</v>
      </c>
      <c r="M1507" t="s">
        <v>1379</v>
      </c>
      <c r="N1507" t="s">
        <v>1718</v>
      </c>
      <c r="O1507" t="s">
        <v>1703</v>
      </c>
      <c r="P1507" t="s">
        <v>3773</v>
      </c>
      <c r="Q1507" s="1">
        <v>45245</v>
      </c>
      <c r="R1507">
        <v>1</v>
      </c>
      <c r="S1507">
        <v>0</v>
      </c>
      <c r="T1507">
        <v>0</v>
      </c>
      <c r="U1507">
        <v>0</v>
      </c>
      <c r="V1507" t="s">
        <v>4017</v>
      </c>
      <c r="W1507" t="str">
        <f>IF(Tabla1[[#This Row],[num_sup]]=1,"CUMPLE SF","NO CUMPLE SF")</f>
        <v>NO CUMPLE SF</v>
      </c>
      <c r="X1507" t="str">
        <f>IF(Tabla1[[#This Row],[num_ta]]=1,"SI CUMPLE TA","NO CUMPLE TA")</f>
        <v>NO CUMPLE TA</v>
      </c>
      <c r="Y1507" s="5" t="str">
        <f>IF(AND(Tabla1[[#This Row],[num_sup]]=1,Tabla1[[#This Row],[num_ta]]=1),"CUMPLE","NO CUMPLE")</f>
        <v>NO CUMPLE</v>
      </c>
    </row>
    <row r="1508" spans="1:25" hidden="1" x14ac:dyDescent="0.25">
      <c r="A1508" t="s">
        <v>7</v>
      </c>
      <c r="B1508" t="s">
        <v>21</v>
      </c>
      <c r="C1508" t="s">
        <v>24</v>
      </c>
      <c r="D1508" t="s">
        <v>3998</v>
      </c>
      <c r="E1508" t="s">
        <v>3999</v>
      </c>
      <c r="F1508" t="s">
        <v>4000</v>
      </c>
      <c r="G1508">
        <v>10507</v>
      </c>
      <c r="H1508" t="s">
        <v>3935</v>
      </c>
      <c r="I1508">
        <v>6</v>
      </c>
      <c r="J1508">
        <v>2024</v>
      </c>
      <c r="K1508">
        <v>202406</v>
      </c>
      <c r="L1508">
        <v>202406</v>
      </c>
      <c r="M1508" t="s">
        <v>1311</v>
      </c>
      <c r="N1508" t="s">
        <v>1899</v>
      </c>
      <c r="O1508" t="s">
        <v>2007</v>
      </c>
      <c r="P1508" t="s">
        <v>3772</v>
      </c>
      <c r="Q1508" s="1">
        <v>45254</v>
      </c>
      <c r="R1508">
        <v>1</v>
      </c>
      <c r="S1508">
        <v>0</v>
      </c>
      <c r="T1508">
        <v>0</v>
      </c>
      <c r="U1508">
        <v>0</v>
      </c>
      <c r="V1508" t="s">
        <v>4017</v>
      </c>
      <c r="W1508" t="str">
        <f>IF(Tabla1[[#This Row],[num_sup]]=1,"CUMPLE SF","NO CUMPLE SF")</f>
        <v>NO CUMPLE SF</v>
      </c>
      <c r="X1508" t="str">
        <f>IF(Tabla1[[#This Row],[num_ta]]=1,"SI CUMPLE TA","NO CUMPLE TA")</f>
        <v>NO CUMPLE TA</v>
      </c>
      <c r="Y1508" s="5" t="str">
        <f>IF(AND(Tabla1[[#This Row],[num_sup]]=1,Tabla1[[#This Row],[num_ta]]=1),"CUMPLE","NO CUMPLE")</f>
        <v>NO CUMPLE</v>
      </c>
    </row>
    <row r="1509" spans="1:25" hidden="1" x14ac:dyDescent="0.25">
      <c r="A1509" t="s">
        <v>7</v>
      </c>
      <c r="B1509" t="s">
        <v>21</v>
      </c>
      <c r="C1509" t="s">
        <v>21</v>
      </c>
      <c r="D1509" t="s">
        <v>3998</v>
      </c>
      <c r="E1509" t="s">
        <v>3999</v>
      </c>
      <c r="F1509" t="s">
        <v>4000</v>
      </c>
      <c r="G1509">
        <v>10509</v>
      </c>
      <c r="H1509" t="s">
        <v>3935</v>
      </c>
      <c r="I1509">
        <v>6</v>
      </c>
      <c r="J1509">
        <v>2024</v>
      </c>
      <c r="K1509">
        <v>202406</v>
      </c>
      <c r="L1509">
        <v>202406</v>
      </c>
      <c r="M1509" t="s">
        <v>1310</v>
      </c>
      <c r="N1509" t="s">
        <v>1950</v>
      </c>
      <c r="O1509" t="s">
        <v>1685</v>
      </c>
      <c r="P1509" t="s">
        <v>3771</v>
      </c>
      <c r="Q1509" s="1">
        <v>45244</v>
      </c>
      <c r="R1509">
        <v>1</v>
      </c>
      <c r="S1509">
        <v>0</v>
      </c>
      <c r="T1509">
        <v>0</v>
      </c>
      <c r="U1509">
        <v>0</v>
      </c>
      <c r="V1509" t="s">
        <v>4017</v>
      </c>
      <c r="W1509" t="str">
        <f>IF(Tabla1[[#This Row],[num_sup]]=1,"CUMPLE SF","NO CUMPLE SF")</f>
        <v>NO CUMPLE SF</v>
      </c>
      <c r="X1509" t="str">
        <f>IF(Tabla1[[#This Row],[num_ta]]=1,"SI CUMPLE TA","NO CUMPLE TA")</f>
        <v>NO CUMPLE TA</v>
      </c>
      <c r="Y1509" s="5" t="str">
        <f>IF(AND(Tabla1[[#This Row],[num_sup]]=1,Tabla1[[#This Row],[num_ta]]=1),"CUMPLE","NO CUMPLE")</f>
        <v>NO CUMPLE</v>
      </c>
    </row>
    <row r="1510" spans="1:25" hidden="1" x14ac:dyDescent="0.25">
      <c r="A1510" t="s">
        <v>7</v>
      </c>
      <c r="B1510" t="s">
        <v>21</v>
      </c>
      <c r="C1510" t="s">
        <v>21</v>
      </c>
      <c r="D1510" t="s">
        <v>3998</v>
      </c>
      <c r="E1510" t="s">
        <v>3999</v>
      </c>
      <c r="F1510" t="s">
        <v>4000</v>
      </c>
      <c r="G1510">
        <v>10509</v>
      </c>
      <c r="H1510" t="s">
        <v>3935</v>
      </c>
      <c r="I1510">
        <v>6</v>
      </c>
      <c r="J1510">
        <v>2024</v>
      </c>
      <c r="K1510">
        <v>202406</v>
      </c>
      <c r="L1510">
        <v>202406</v>
      </c>
      <c r="M1510" t="s">
        <v>1309</v>
      </c>
      <c r="N1510" t="s">
        <v>2666</v>
      </c>
      <c r="O1510" t="s">
        <v>1893</v>
      </c>
      <c r="P1510" t="s">
        <v>3770</v>
      </c>
      <c r="Q1510" s="1">
        <v>45247</v>
      </c>
      <c r="R1510">
        <v>1</v>
      </c>
      <c r="S1510">
        <v>0</v>
      </c>
      <c r="T1510">
        <v>0</v>
      </c>
      <c r="U1510">
        <v>0</v>
      </c>
      <c r="V1510" t="s">
        <v>4017</v>
      </c>
      <c r="W1510" t="str">
        <f>IF(Tabla1[[#This Row],[num_sup]]=1,"CUMPLE SF","NO CUMPLE SF")</f>
        <v>NO CUMPLE SF</v>
      </c>
      <c r="X1510" t="str">
        <f>IF(Tabla1[[#This Row],[num_ta]]=1,"SI CUMPLE TA","NO CUMPLE TA")</f>
        <v>NO CUMPLE TA</v>
      </c>
      <c r="Y1510" s="5" t="str">
        <f>IF(AND(Tabla1[[#This Row],[num_sup]]=1,Tabla1[[#This Row],[num_ta]]=1),"CUMPLE","NO CUMPLE")</f>
        <v>NO CUMPLE</v>
      </c>
    </row>
    <row r="1511" spans="1:25" hidden="1" x14ac:dyDescent="0.25">
      <c r="A1511" t="s">
        <v>7</v>
      </c>
      <c r="B1511" t="s">
        <v>21</v>
      </c>
      <c r="C1511" t="s">
        <v>21</v>
      </c>
      <c r="D1511" t="s">
        <v>3998</v>
      </c>
      <c r="E1511" t="s">
        <v>3999</v>
      </c>
      <c r="F1511" t="s">
        <v>4000</v>
      </c>
      <c r="G1511">
        <v>10509</v>
      </c>
      <c r="H1511" t="s">
        <v>3936</v>
      </c>
      <c r="I1511">
        <v>6</v>
      </c>
      <c r="J1511">
        <v>2024</v>
      </c>
      <c r="K1511">
        <v>202406</v>
      </c>
      <c r="L1511">
        <v>202406</v>
      </c>
      <c r="M1511" t="s">
        <v>1378</v>
      </c>
      <c r="N1511" t="s">
        <v>2678</v>
      </c>
      <c r="O1511" t="s">
        <v>1861</v>
      </c>
      <c r="P1511" t="s">
        <v>3769</v>
      </c>
      <c r="Q1511" s="1">
        <v>45259</v>
      </c>
      <c r="R1511">
        <v>1</v>
      </c>
      <c r="S1511">
        <v>0</v>
      </c>
      <c r="T1511">
        <v>0</v>
      </c>
      <c r="U1511">
        <v>0</v>
      </c>
      <c r="V1511" t="s">
        <v>4017</v>
      </c>
      <c r="W1511" t="str">
        <f>IF(Tabla1[[#This Row],[num_sup]]=1,"CUMPLE SF","NO CUMPLE SF")</f>
        <v>NO CUMPLE SF</v>
      </c>
      <c r="X1511" t="str">
        <f>IF(Tabla1[[#This Row],[num_ta]]=1,"SI CUMPLE TA","NO CUMPLE TA")</f>
        <v>NO CUMPLE TA</v>
      </c>
      <c r="Y1511" s="5" t="str">
        <f>IF(AND(Tabla1[[#This Row],[num_sup]]=1,Tabla1[[#This Row],[num_ta]]=1),"CUMPLE","NO CUMPLE")</f>
        <v>NO CUMPLE</v>
      </c>
    </row>
    <row r="1512" spans="1:25" hidden="1" x14ac:dyDescent="0.25">
      <c r="A1512" t="s">
        <v>7</v>
      </c>
      <c r="B1512" t="s">
        <v>21</v>
      </c>
      <c r="C1512" t="s">
        <v>74</v>
      </c>
      <c r="D1512" t="s">
        <v>3998</v>
      </c>
      <c r="E1512" t="s">
        <v>3999</v>
      </c>
      <c r="F1512" t="s">
        <v>4000</v>
      </c>
      <c r="G1512">
        <v>10511</v>
      </c>
      <c r="H1512" t="s">
        <v>3935</v>
      </c>
      <c r="I1512">
        <v>6</v>
      </c>
      <c r="J1512">
        <v>2024</v>
      </c>
      <c r="K1512">
        <v>202406</v>
      </c>
      <c r="L1512">
        <v>202406</v>
      </c>
      <c r="M1512" t="s">
        <v>3906</v>
      </c>
      <c r="N1512" t="s">
        <v>3329</v>
      </c>
      <c r="O1512" t="s">
        <v>2904</v>
      </c>
      <c r="P1512" t="s">
        <v>2106</v>
      </c>
      <c r="Q1512" s="1">
        <v>45257</v>
      </c>
      <c r="R1512">
        <v>1</v>
      </c>
      <c r="S1512">
        <v>0</v>
      </c>
      <c r="T1512">
        <v>0</v>
      </c>
      <c r="U1512">
        <v>0</v>
      </c>
      <c r="V1512" t="s">
        <v>4017</v>
      </c>
      <c r="W1512" t="str">
        <f>IF(Tabla1[[#This Row],[num_sup]]=1,"CUMPLE SF","NO CUMPLE SF")</f>
        <v>NO CUMPLE SF</v>
      </c>
      <c r="X1512" t="str">
        <f>IF(Tabla1[[#This Row],[num_ta]]=1,"SI CUMPLE TA","NO CUMPLE TA")</f>
        <v>NO CUMPLE TA</v>
      </c>
      <c r="Y1512" s="5" t="str">
        <f>IF(AND(Tabla1[[#This Row],[num_sup]]=1,Tabla1[[#This Row],[num_ta]]=1),"CUMPLE","NO CUMPLE")</f>
        <v>NO CUMPLE</v>
      </c>
    </row>
    <row r="1513" spans="1:25" hidden="1" x14ac:dyDescent="0.25">
      <c r="A1513" t="s">
        <v>7</v>
      </c>
      <c r="B1513" t="s">
        <v>21</v>
      </c>
      <c r="C1513" t="s">
        <v>74</v>
      </c>
      <c r="D1513" t="s">
        <v>3998</v>
      </c>
      <c r="E1513" t="s">
        <v>3999</v>
      </c>
      <c r="F1513" t="s">
        <v>4000</v>
      </c>
      <c r="G1513">
        <v>10511</v>
      </c>
      <c r="H1513" t="s">
        <v>3935</v>
      </c>
      <c r="I1513">
        <v>6</v>
      </c>
      <c r="J1513">
        <v>2024</v>
      </c>
      <c r="K1513">
        <v>202406</v>
      </c>
      <c r="L1513">
        <v>202406</v>
      </c>
      <c r="M1513" t="s">
        <v>1377</v>
      </c>
      <c r="N1513" t="s">
        <v>1699</v>
      </c>
      <c r="O1513" t="s">
        <v>1931</v>
      </c>
      <c r="P1513" t="s">
        <v>3768</v>
      </c>
      <c r="Q1513" s="1">
        <v>45262</v>
      </c>
      <c r="R1513">
        <v>1</v>
      </c>
      <c r="S1513">
        <v>0</v>
      </c>
      <c r="T1513">
        <v>0</v>
      </c>
      <c r="U1513">
        <v>0</v>
      </c>
      <c r="V1513" t="s">
        <v>4017</v>
      </c>
      <c r="W1513" t="str">
        <f>IF(Tabla1[[#This Row],[num_sup]]=1,"CUMPLE SF","NO CUMPLE SF")</f>
        <v>NO CUMPLE SF</v>
      </c>
      <c r="X1513" t="str">
        <f>IF(Tabla1[[#This Row],[num_ta]]=1,"SI CUMPLE TA","NO CUMPLE TA")</f>
        <v>NO CUMPLE TA</v>
      </c>
      <c r="Y1513" s="5" t="str">
        <f>IF(AND(Tabla1[[#This Row],[num_sup]]=1,Tabla1[[#This Row],[num_ta]]=1),"CUMPLE","NO CUMPLE")</f>
        <v>NO CUMPLE</v>
      </c>
    </row>
    <row r="1514" spans="1:25" hidden="1" x14ac:dyDescent="0.25">
      <c r="A1514" t="s">
        <v>7</v>
      </c>
      <c r="B1514" t="s">
        <v>21</v>
      </c>
      <c r="C1514" t="s">
        <v>75</v>
      </c>
      <c r="D1514" t="s">
        <v>3998</v>
      </c>
      <c r="E1514" t="s">
        <v>3999</v>
      </c>
      <c r="F1514" t="s">
        <v>4000</v>
      </c>
      <c r="G1514">
        <v>10512</v>
      </c>
      <c r="H1514" t="s">
        <v>3935</v>
      </c>
      <c r="I1514">
        <v>6</v>
      </c>
      <c r="J1514">
        <v>2024</v>
      </c>
      <c r="K1514">
        <v>202406</v>
      </c>
      <c r="L1514">
        <v>202406</v>
      </c>
      <c r="M1514" t="s">
        <v>1376</v>
      </c>
      <c r="N1514" t="s">
        <v>1703</v>
      </c>
      <c r="O1514" t="s">
        <v>1728</v>
      </c>
      <c r="P1514" t="s">
        <v>3767</v>
      </c>
      <c r="Q1514" s="1">
        <v>45246</v>
      </c>
      <c r="R1514">
        <v>1</v>
      </c>
      <c r="S1514">
        <v>0</v>
      </c>
      <c r="T1514">
        <v>0</v>
      </c>
      <c r="U1514">
        <v>0</v>
      </c>
      <c r="V1514" t="s">
        <v>4017</v>
      </c>
      <c r="W1514" t="str">
        <f>IF(Tabla1[[#This Row],[num_sup]]=1,"CUMPLE SF","NO CUMPLE SF")</f>
        <v>NO CUMPLE SF</v>
      </c>
      <c r="X1514" t="str">
        <f>IF(Tabla1[[#This Row],[num_ta]]=1,"SI CUMPLE TA","NO CUMPLE TA")</f>
        <v>NO CUMPLE TA</v>
      </c>
      <c r="Y1514" s="5" t="str">
        <f>IF(AND(Tabla1[[#This Row],[num_sup]]=1,Tabla1[[#This Row],[num_ta]]=1),"CUMPLE","NO CUMPLE")</f>
        <v>NO CUMPLE</v>
      </c>
    </row>
    <row r="1515" spans="1:25" hidden="1" x14ac:dyDescent="0.25">
      <c r="A1515" t="s">
        <v>7</v>
      </c>
      <c r="B1515" t="s">
        <v>21</v>
      </c>
      <c r="C1515" t="s">
        <v>75</v>
      </c>
      <c r="D1515" t="s">
        <v>3998</v>
      </c>
      <c r="E1515" t="s">
        <v>3999</v>
      </c>
      <c r="F1515" t="s">
        <v>4000</v>
      </c>
      <c r="G1515">
        <v>10512</v>
      </c>
      <c r="H1515" t="s">
        <v>3935</v>
      </c>
      <c r="I1515">
        <v>6</v>
      </c>
      <c r="J1515">
        <v>2024</v>
      </c>
      <c r="K1515">
        <v>202406</v>
      </c>
      <c r="L1515">
        <v>202406</v>
      </c>
      <c r="M1515" t="s">
        <v>1375</v>
      </c>
      <c r="N1515" t="s">
        <v>1795</v>
      </c>
      <c r="O1515" t="s">
        <v>1735</v>
      </c>
      <c r="P1515" t="s">
        <v>3766</v>
      </c>
      <c r="Q1515" s="1">
        <v>45259</v>
      </c>
      <c r="R1515">
        <v>1</v>
      </c>
      <c r="S1515">
        <v>0</v>
      </c>
      <c r="T1515">
        <v>0</v>
      </c>
      <c r="U1515">
        <v>0</v>
      </c>
      <c r="V1515" t="s">
        <v>4017</v>
      </c>
      <c r="W1515" t="str">
        <f>IF(Tabla1[[#This Row],[num_sup]]=1,"CUMPLE SF","NO CUMPLE SF")</f>
        <v>NO CUMPLE SF</v>
      </c>
      <c r="X1515" t="str">
        <f>IF(Tabla1[[#This Row],[num_ta]]=1,"SI CUMPLE TA","NO CUMPLE TA")</f>
        <v>NO CUMPLE TA</v>
      </c>
      <c r="Y1515" s="5" t="str">
        <f>IF(AND(Tabla1[[#This Row],[num_sup]]=1,Tabla1[[#This Row],[num_ta]]=1),"CUMPLE","NO CUMPLE")</f>
        <v>NO CUMPLE</v>
      </c>
    </row>
    <row r="1516" spans="1:25" hidden="1" x14ac:dyDescent="0.25">
      <c r="A1516" t="s">
        <v>7</v>
      </c>
      <c r="B1516" t="s">
        <v>21</v>
      </c>
      <c r="C1516" t="s">
        <v>75</v>
      </c>
      <c r="D1516" t="s">
        <v>3998</v>
      </c>
      <c r="E1516" t="s">
        <v>3999</v>
      </c>
      <c r="F1516" t="s">
        <v>4000</v>
      </c>
      <c r="G1516">
        <v>10512</v>
      </c>
      <c r="H1516" t="s">
        <v>3935</v>
      </c>
      <c r="I1516">
        <v>6</v>
      </c>
      <c r="J1516">
        <v>2024</v>
      </c>
      <c r="K1516">
        <v>202406</v>
      </c>
      <c r="L1516">
        <v>202406</v>
      </c>
      <c r="M1516" t="s">
        <v>1374</v>
      </c>
      <c r="N1516" t="s">
        <v>2511</v>
      </c>
      <c r="O1516" t="s">
        <v>2505</v>
      </c>
      <c r="P1516" t="s">
        <v>3765</v>
      </c>
      <c r="Q1516" s="1">
        <v>45259</v>
      </c>
      <c r="R1516">
        <v>1</v>
      </c>
      <c r="S1516">
        <v>0</v>
      </c>
      <c r="T1516">
        <v>0</v>
      </c>
      <c r="U1516">
        <v>0</v>
      </c>
      <c r="V1516" t="s">
        <v>4017</v>
      </c>
      <c r="W1516" t="str">
        <f>IF(Tabla1[[#This Row],[num_sup]]=1,"CUMPLE SF","NO CUMPLE SF")</f>
        <v>NO CUMPLE SF</v>
      </c>
      <c r="X1516" t="str">
        <f>IF(Tabla1[[#This Row],[num_ta]]=1,"SI CUMPLE TA","NO CUMPLE TA")</f>
        <v>NO CUMPLE TA</v>
      </c>
      <c r="Y1516" s="5" t="str">
        <f>IF(AND(Tabla1[[#This Row],[num_sup]]=1,Tabla1[[#This Row],[num_ta]]=1),"CUMPLE","NO CUMPLE")</f>
        <v>NO CUMPLE</v>
      </c>
    </row>
    <row r="1517" spans="1:25" hidden="1" x14ac:dyDescent="0.25">
      <c r="A1517" t="s">
        <v>7</v>
      </c>
      <c r="B1517" t="s">
        <v>21</v>
      </c>
      <c r="C1517" t="s">
        <v>75</v>
      </c>
      <c r="D1517" t="s">
        <v>3998</v>
      </c>
      <c r="E1517" t="s">
        <v>3999</v>
      </c>
      <c r="F1517" t="s">
        <v>4000</v>
      </c>
      <c r="G1517">
        <v>10512</v>
      </c>
      <c r="H1517" t="s">
        <v>3935</v>
      </c>
      <c r="I1517">
        <v>6</v>
      </c>
      <c r="J1517">
        <v>2024</v>
      </c>
      <c r="K1517">
        <v>202406</v>
      </c>
      <c r="L1517">
        <v>202406</v>
      </c>
      <c r="M1517" t="s">
        <v>1373</v>
      </c>
      <c r="N1517" t="s">
        <v>1861</v>
      </c>
      <c r="O1517" t="s">
        <v>3242</v>
      </c>
      <c r="P1517" t="s">
        <v>3764</v>
      </c>
      <c r="Q1517" s="1">
        <v>45262</v>
      </c>
      <c r="R1517">
        <v>1</v>
      </c>
      <c r="S1517">
        <v>0</v>
      </c>
      <c r="T1517">
        <v>0</v>
      </c>
      <c r="U1517">
        <v>0</v>
      </c>
      <c r="V1517" t="s">
        <v>4017</v>
      </c>
      <c r="W1517" t="str">
        <f>IF(Tabla1[[#This Row],[num_sup]]=1,"CUMPLE SF","NO CUMPLE SF")</f>
        <v>NO CUMPLE SF</v>
      </c>
      <c r="X1517" t="str">
        <f>IF(Tabla1[[#This Row],[num_ta]]=1,"SI CUMPLE TA","NO CUMPLE TA")</f>
        <v>NO CUMPLE TA</v>
      </c>
      <c r="Y1517" s="5" t="str">
        <f>IF(AND(Tabla1[[#This Row],[num_sup]]=1,Tabla1[[#This Row],[num_ta]]=1),"CUMPLE","NO CUMPLE")</f>
        <v>NO CUMPLE</v>
      </c>
    </row>
    <row r="1518" spans="1:25" hidden="1" x14ac:dyDescent="0.25">
      <c r="A1518" t="s">
        <v>7</v>
      </c>
      <c r="B1518" t="s">
        <v>21</v>
      </c>
      <c r="C1518" t="s">
        <v>75</v>
      </c>
      <c r="D1518" t="s">
        <v>3998</v>
      </c>
      <c r="E1518" t="s">
        <v>3999</v>
      </c>
      <c r="F1518" t="s">
        <v>4000</v>
      </c>
      <c r="G1518">
        <v>10512</v>
      </c>
      <c r="H1518" t="s">
        <v>3935</v>
      </c>
      <c r="I1518">
        <v>6</v>
      </c>
      <c r="J1518">
        <v>2024</v>
      </c>
      <c r="K1518">
        <v>202406</v>
      </c>
      <c r="L1518">
        <v>202406</v>
      </c>
      <c r="M1518" t="s">
        <v>1372</v>
      </c>
      <c r="N1518" t="s">
        <v>1949</v>
      </c>
      <c r="O1518" t="s">
        <v>1893</v>
      </c>
      <c r="P1518" t="s">
        <v>3763</v>
      </c>
      <c r="Q1518" s="1">
        <v>45264</v>
      </c>
      <c r="R1518">
        <v>1</v>
      </c>
      <c r="S1518">
        <v>0</v>
      </c>
      <c r="T1518">
        <v>0</v>
      </c>
      <c r="U1518">
        <v>0</v>
      </c>
      <c r="V1518" t="s">
        <v>4017</v>
      </c>
      <c r="W1518" t="str">
        <f>IF(Tabla1[[#This Row],[num_sup]]=1,"CUMPLE SF","NO CUMPLE SF")</f>
        <v>NO CUMPLE SF</v>
      </c>
      <c r="X1518" t="str">
        <f>IF(Tabla1[[#This Row],[num_ta]]=1,"SI CUMPLE TA","NO CUMPLE TA")</f>
        <v>NO CUMPLE TA</v>
      </c>
      <c r="Y1518" s="5" t="str">
        <f>IF(AND(Tabla1[[#This Row],[num_sup]]=1,Tabla1[[#This Row],[num_ta]]=1),"CUMPLE","NO CUMPLE")</f>
        <v>NO CUMPLE</v>
      </c>
    </row>
    <row r="1519" spans="1:25" hidden="1" x14ac:dyDescent="0.25">
      <c r="A1519" t="s">
        <v>7</v>
      </c>
      <c r="B1519" t="s">
        <v>21</v>
      </c>
      <c r="C1519" t="s">
        <v>985</v>
      </c>
      <c r="D1519" t="s">
        <v>3998</v>
      </c>
      <c r="E1519" t="s">
        <v>3999</v>
      </c>
      <c r="F1519" t="s">
        <v>4000</v>
      </c>
      <c r="G1519">
        <v>10513</v>
      </c>
      <c r="H1519" t="s">
        <v>3935</v>
      </c>
      <c r="I1519">
        <v>6</v>
      </c>
      <c r="J1519">
        <v>2024</v>
      </c>
      <c r="K1519">
        <v>202406</v>
      </c>
      <c r="L1519">
        <v>202406</v>
      </c>
      <c r="M1519" t="s">
        <v>1308</v>
      </c>
      <c r="N1519" t="s">
        <v>1767</v>
      </c>
      <c r="O1519" t="s">
        <v>1722</v>
      </c>
      <c r="P1519" t="s">
        <v>3762</v>
      </c>
      <c r="Q1519" s="1">
        <v>45254</v>
      </c>
      <c r="R1519">
        <v>1</v>
      </c>
      <c r="S1519">
        <v>0</v>
      </c>
      <c r="T1519">
        <v>0</v>
      </c>
      <c r="U1519">
        <v>0</v>
      </c>
      <c r="V1519" t="s">
        <v>4017</v>
      </c>
      <c r="W1519" t="str">
        <f>IF(Tabla1[[#This Row],[num_sup]]=1,"CUMPLE SF","NO CUMPLE SF")</f>
        <v>NO CUMPLE SF</v>
      </c>
      <c r="X1519" t="str">
        <f>IF(Tabla1[[#This Row],[num_ta]]=1,"SI CUMPLE TA","NO CUMPLE TA")</f>
        <v>NO CUMPLE TA</v>
      </c>
      <c r="Y1519" s="5" t="str">
        <f>IF(AND(Tabla1[[#This Row],[num_sup]]=1,Tabla1[[#This Row],[num_ta]]=1),"CUMPLE","NO CUMPLE")</f>
        <v>NO CUMPLE</v>
      </c>
    </row>
    <row r="1520" spans="1:25" hidden="1" x14ac:dyDescent="0.25">
      <c r="A1520" t="s">
        <v>7</v>
      </c>
      <c r="B1520" t="s">
        <v>21</v>
      </c>
      <c r="C1520" t="s">
        <v>923</v>
      </c>
      <c r="D1520" t="s">
        <v>3998</v>
      </c>
      <c r="E1520" t="s">
        <v>3999</v>
      </c>
      <c r="F1520" t="s">
        <v>4000</v>
      </c>
      <c r="G1520">
        <v>10514</v>
      </c>
      <c r="H1520" t="s">
        <v>3935</v>
      </c>
      <c r="I1520">
        <v>6</v>
      </c>
      <c r="J1520">
        <v>2024</v>
      </c>
      <c r="K1520">
        <v>202406</v>
      </c>
      <c r="L1520">
        <v>202406</v>
      </c>
      <c r="M1520" t="s">
        <v>1662</v>
      </c>
      <c r="N1520" t="s">
        <v>1738</v>
      </c>
      <c r="O1520" t="s">
        <v>1691</v>
      </c>
      <c r="P1520" t="s">
        <v>3761</v>
      </c>
      <c r="Q1520" s="1">
        <v>45237</v>
      </c>
      <c r="R1520">
        <v>1</v>
      </c>
      <c r="S1520">
        <v>0</v>
      </c>
      <c r="T1520">
        <v>0</v>
      </c>
      <c r="U1520">
        <v>0</v>
      </c>
      <c r="V1520" t="s">
        <v>4017</v>
      </c>
      <c r="W1520" t="str">
        <f>IF(Tabla1[[#This Row],[num_sup]]=1,"CUMPLE SF","NO CUMPLE SF")</f>
        <v>NO CUMPLE SF</v>
      </c>
      <c r="X1520" t="str">
        <f>IF(Tabla1[[#This Row],[num_ta]]=1,"SI CUMPLE TA","NO CUMPLE TA")</f>
        <v>NO CUMPLE TA</v>
      </c>
      <c r="Y1520" s="5" t="str">
        <f>IF(AND(Tabla1[[#This Row],[num_sup]]=1,Tabla1[[#This Row],[num_ta]]=1),"CUMPLE","NO CUMPLE")</f>
        <v>NO CUMPLE</v>
      </c>
    </row>
    <row r="1521" spans="1:25" hidden="1" x14ac:dyDescent="0.25">
      <c r="A1521" t="s">
        <v>7</v>
      </c>
      <c r="B1521" t="s">
        <v>21</v>
      </c>
      <c r="C1521" t="s">
        <v>923</v>
      </c>
      <c r="D1521" t="s">
        <v>3998</v>
      </c>
      <c r="E1521" t="s">
        <v>3999</v>
      </c>
      <c r="F1521" t="s">
        <v>4000</v>
      </c>
      <c r="G1521">
        <v>10514</v>
      </c>
      <c r="H1521" t="s">
        <v>3935</v>
      </c>
      <c r="I1521">
        <v>6</v>
      </c>
      <c r="J1521">
        <v>2024</v>
      </c>
      <c r="K1521">
        <v>202406</v>
      </c>
      <c r="L1521">
        <v>202406</v>
      </c>
      <c r="M1521" t="s">
        <v>1307</v>
      </c>
      <c r="N1521" t="s">
        <v>2347</v>
      </c>
      <c r="O1521" t="s">
        <v>1743</v>
      </c>
      <c r="P1521" t="s">
        <v>3760</v>
      </c>
      <c r="Q1521" s="1">
        <v>45240</v>
      </c>
      <c r="R1521">
        <v>1</v>
      </c>
      <c r="S1521">
        <v>0</v>
      </c>
      <c r="T1521">
        <v>0</v>
      </c>
      <c r="U1521">
        <v>0</v>
      </c>
      <c r="V1521" t="s">
        <v>4017</v>
      </c>
      <c r="W1521" t="str">
        <f>IF(Tabla1[[#This Row],[num_sup]]=1,"CUMPLE SF","NO CUMPLE SF")</f>
        <v>NO CUMPLE SF</v>
      </c>
      <c r="X1521" t="str">
        <f>IF(Tabla1[[#This Row],[num_ta]]=1,"SI CUMPLE TA","NO CUMPLE TA")</f>
        <v>NO CUMPLE TA</v>
      </c>
      <c r="Y1521" s="5" t="str">
        <f>IF(AND(Tabla1[[#This Row],[num_sup]]=1,Tabla1[[#This Row],[num_ta]]=1),"CUMPLE","NO CUMPLE")</f>
        <v>NO CUMPLE</v>
      </c>
    </row>
    <row r="1522" spans="1:25" hidden="1" x14ac:dyDescent="0.25">
      <c r="A1522" t="s">
        <v>7</v>
      </c>
      <c r="B1522" t="s">
        <v>21</v>
      </c>
      <c r="C1522" t="s">
        <v>923</v>
      </c>
      <c r="D1522" t="s">
        <v>3998</v>
      </c>
      <c r="E1522" t="s">
        <v>3999</v>
      </c>
      <c r="F1522" t="s">
        <v>4000</v>
      </c>
      <c r="G1522">
        <v>10514</v>
      </c>
      <c r="H1522" t="s">
        <v>3935</v>
      </c>
      <c r="I1522">
        <v>6</v>
      </c>
      <c r="J1522">
        <v>2024</v>
      </c>
      <c r="K1522">
        <v>202406</v>
      </c>
      <c r="L1522">
        <v>202406</v>
      </c>
      <c r="M1522" t="s">
        <v>1306</v>
      </c>
      <c r="N1522" t="s">
        <v>1700</v>
      </c>
      <c r="O1522" t="s">
        <v>3759</v>
      </c>
      <c r="P1522" t="s">
        <v>3758</v>
      </c>
      <c r="Q1522" s="1">
        <v>45241</v>
      </c>
      <c r="R1522">
        <v>1</v>
      </c>
      <c r="S1522">
        <v>0</v>
      </c>
      <c r="T1522">
        <v>0</v>
      </c>
      <c r="U1522">
        <v>0</v>
      </c>
      <c r="V1522" t="s">
        <v>4017</v>
      </c>
      <c r="W1522" t="str">
        <f>IF(Tabla1[[#This Row],[num_sup]]=1,"CUMPLE SF","NO CUMPLE SF")</f>
        <v>NO CUMPLE SF</v>
      </c>
      <c r="X1522" t="str">
        <f>IF(Tabla1[[#This Row],[num_ta]]=1,"SI CUMPLE TA","NO CUMPLE TA")</f>
        <v>NO CUMPLE TA</v>
      </c>
      <c r="Y1522" s="5" t="str">
        <f>IF(AND(Tabla1[[#This Row],[num_sup]]=1,Tabla1[[#This Row],[num_ta]]=1),"CUMPLE","NO CUMPLE")</f>
        <v>NO CUMPLE</v>
      </c>
    </row>
    <row r="1523" spans="1:25" hidden="1" x14ac:dyDescent="0.25">
      <c r="A1523" t="s">
        <v>7</v>
      </c>
      <c r="B1523" t="s">
        <v>21</v>
      </c>
      <c r="C1523" t="s">
        <v>923</v>
      </c>
      <c r="D1523" t="s">
        <v>3998</v>
      </c>
      <c r="E1523" t="s">
        <v>3999</v>
      </c>
      <c r="F1523" t="s">
        <v>4000</v>
      </c>
      <c r="G1523">
        <v>10514</v>
      </c>
      <c r="H1523" t="s">
        <v>3935</v>
      </c>
      <c r="I1523">
        <v>6</v>
      </c>
      <c r="J1523">
        <v>2024</v>
      </c>
      <c r="K1523">
        <v>202406</v>
      </c>
      <c r="L1523">
        <v>202406</v>
      </c>
      <c r="M1523" t="s">
        <v>1305</v>
      </c>
      <c r="N1523" t="s">
        <v>2500</v>
      </c>
      <c r="O1523" t="s">
        <v>1735</v>
      </c>
      <c r="P1523" t="s">
        <v>3757</v>
      </c>
      <c r="Q1523" s="1">
        <v>45246</v>
      </c>
      <c r="R1523">
        <v>1</v>
      </c>
      <c r="S1523">
        <v>0</v>
      </c>
      <c r="T1523">
        <v>0</v>
      </c>
      <c r="U1523">
        <v>0</v>
      </c>
      <c r="V1523" t="s">
        <v>4017</v>
      </c>
      <c r="W1523" t="str">
        <f>IF(Tabla1[[#This Row],[num_sup]]=1,"CUMPLE SF","NO CUMPLE SF")</f>
        <v>NO CUMPLE SF</v>
      </c>
      <c r="X1523" t="str">
        <f>IF(Tabla1[[#This Row],[num_ta]]=1,"SI CUMPLE TA","NO CUMPLE TA")</f>
        <v>NO CUMPLE TA</v>
      </c>
      <c r="Y1523" s="5" t="str">
        <f>IF(AND(Tabla1[[#This Row],[num_sup]]=1,Tabla1[[#This Row],[num_ta]]=1),"CUMPLE","NO CUMPLE")</f>
        <v>NO CUMPLE</v>
      </c>
    </row>
    <row r="1524" spans="1:25" hidden="1" x14ac:dyDescent="0.25">
      <c r="A1524" t="s">
        <v>7</v>
      </c>
      <c r="B1524" t="s">
        <v>21</v>
      </c>
      <c r="C1524" t="s">
        <v>923</v>
      </c>
      <c r="D1524" t="s">
        <v>3998</v>
      </c>
      <c r="E1524" t="s">
        <v>3999</v>
      </c>
      <c r="F1524" t="s">
        <v>4000</v>
      </c>
      <c r="G1524">
        <v>10514</v>
      </c>
      <c r="H1524" t="s">
        <v>3935</v>
      </c>
      <c r="I1524">
        <v>6</v>
      </c>
      <c r="J1524">
        <v>2024</v>
      </c>
      <c r="K1524">
        <v>202406</v>
      </c>
      <c r="L1524">
        <v>202406</v>
      </c>
      <c r="M1524" t="s">
        <v>1304</v>
      </c>
      <c r="N1524" t="s">
        <v>2500</v>
      </c>
      <c r="O1524" t="s">
        <v>1708</v>
      </c>
      <c r="P1524" t="s">
        <v>3756</v>
      </c>
      <c r="Q1524" s="1">
        <v>45253</v>
      </c>
      <c r="R1524">
        <v>1</v>
      </c>
      <c r="S1524">
        <v>0</v>
      </c>
      <c r="T1524">
        <v>0</v>
      </c>
      <c r="U1524">
        <v>0</v>
      </c>
      <c r="V1524" t="s">
        <v>4017</v>
      </c>
      <c r="W1524" t="str">
        <f>IF(Tabla1[[#This Row],[num_sup]]=1,"CUMPLE SF","NO CUMPLE SF")</f>
        <v>NO CUMPLE SF</v>
      </c>
      <c r="X1524" t="str">
        <f>IF(Tabla1[[#This Row],[num_ta]]=1,"SI CUMPLE TA","NO CUMPLE TA")</f>
        <v>NO CUMPLE TA</v>
      </c>
      <c r="Y1524" s="5" t="str">
        <f>IF(AND(Tabla1[[#This Row],[num_sup]]=1,Tabla1[[#This Row],[num_ta]]=1),"CUMPLE","NO CUMPLE")</f>
        <v>NO CUMPLE</v>
      </c>
    </row>
    <row r="1525" spans="1:25" hidden="1" x14ac:dyDescent="0.25">
      <c r="A1525" t="s">
        <v>7</v>
      </c>
      <c r="B1525" t="s">
        <v>21</v>
      </c>
      <c r="C1525" t="s">
        <v>923</v>
      </c>
      <c r="D1525" t="s">
        <v>3998</v>
      </c>
      <c r="E1525" t="s">
        <v>3999</v>
      </c>
      <c r="F1525" t="s">
        <v>4000</v>
      </c>
      <c r="G1525">
        <v>10514</v>
      </c>
      <c r="H1525" t="s">
        <v>3935</v>
      </c>
      <c r="I1525">
        <v>6</v>
      </c>
      <c r="J1525">
        <v>2024</v>
      </c>
      <c r="K1525">
        <v>202406</v>
      </c>
      <c r="L1525">
        <v>202406</v>
      </c>
      <c r="M1525" t="s">
        <v>3755</v>
      </c>
      <c r="N1525" t="s">
        <v>1772</v>
      </c>
      <c r="O1525" t="s">
        <v>1995</v>
      </c>
      <c r="P1525" t="s">
        <v>3754</v>
      </c>
      <c r="Q1525" s="1">
        <v>45257</v>
      </c>
      <c r="R1525">
        <v>1</v>
      </c>
      <c r="S1525">
        <v>0</v>
      </c>
      <c r="T1525">
        <v>0</v>
      </c>
      <c r="U1525">
        <v>0</v>
      </c>
      <c r="V1525" t="s">
        <v>4017</v>
      </c>
      <c r="W1525" t="str">
        <f>IF(Tabla1[[#This Row],[num_sup]]=1,"CUMPLE SF","NO CUMPLE SF")</f>
        <v>NO CUMPLE SF</v>
      </c>
      <c r="X1525" t="str">
        <f>IF(Tabla1[[#This Row],[num_ta]]=1,"SI CUMPLE TA","NO CUMPLE TA")</f>
        <v>NO CUMPLE TA</v>
      </c>
      <c r="Y1525" s="5" t="str">
        <f>IF(AND(Tabla1[[#This Row],[num_sup]]=1,Tabla1[[#This Row],[num_ta]]=1),"CUMPLE","NO CUMPLE")</f>
        <v>NO CUMPLE</v>
      </c>
    </row>
    <row r="1526" spans="1:25" hidden="1" x14ac:dyDescent="0.25">
      <c r="A1526" t="s">
        <v>7</v>
      </c>
      <c r="B1526" t="s">
        <v>21</v>
      </c>
      <c r="C1526" t="s">
        <v>963</v>
      </c>
      <c r="D1526" t="s">
        <v>3998</v>
      </c>
      <c r="E1526" t="s">
        <v>3999</v>
      </c>
      <c r="F1526" t="s">
        <v>4000</v>
      </c>
      <c r="G1526">
        <v>10521</v>
      </c>
      <c r="H1526" t="s">
        <v>3935</v>
      </c>
      <c r="I1526">
        <v>6</v>
      </c>
      <c r="J1526">
        <v>2024</v>
      </c>
      <c r="K1526">
        <v>202406</v>
      </c>
      <c r="L1526">
        <v>202406</v>
      </c>
      <c r="M1526" t="s">
        <v>1303</v>
      </c>
      <c r="N1526" t="s">
        <v>3721</v>
      </c>
      <c r="O1526" t="s">
        <v>1745</v>
      </c>
      <c r="P1526" t="s">
        <v>3753</v>
      </c>
      <c r="Q1526" s="1">
        <v>45245</v>
      </c>
      <c r="R1526">
        <v>1</v>
      </c>
      <c r="S1526">
        <v>0</v>
      </c>
      <c r="T1526">
        <v>0</v>
      </c>
      <c r="U1526">
        <v>0</v>
      </c>
      <c r="V1526" t="s">
        <v>4017</v>
      </c>
      <c r="W1526" t="str">
        <f>IF(Tabla1[[#This Row],[num_sup]]=1,"CUMPLE SF","NO CUMPLE SF")</f>
        <v>NO CUMPLE SF</v>
      </c>
      <c r="X1526" t="str">
        <f>IF(Tabla1[[#This Row],[num_ta]]=1,"SI CUMPLE TA","NO CUMPLE TA")</f>
        <v>NO CUMPLE TA</v>
      </c>
      <c r="Y1526" s="5" t="str">
        <f>IF(AND(Tabla1[[#This Row],[num_sup]]=1,Tabla1[[#This Row],[num_ta]]=1),"CUMPLE","NO CUMPLE")</f>
        <v>NO CUMPLE</v>
      </c>
    </row>
    <row r="1527" spans="1:25" hidden="1" x14ac:dyDescent="0.25">
      <c r="A1527" t="s">
        <v>7</v>
      </c>
      <c r="B1527" t="s">
        <v>21</v>
      </c>
      <c r="C1527" t="s">
        <v>76</v>
      </c>
      <c r="D1527" t="s">
        <v>3998</v>
      </c>
      <c r="E1527" t="s">
        <v>3999</v>
      </c>
      <c r="F1527" t="s">
        <v>4000</v>
      </c>
      <c r="G1527">
        <v>10522</v>
      </c>
      <c r="H1527" t="s">
        <v>3935</v>
      </c>
      <c r="I1527">
        <v>6</v>
      </c>
      <c r="J1527">
        <v>2024</v>
      </c>
      <c r="K1527">
        <v>202406</v>
      </c>
      <c r="L1527">
        <v>202406</v>
      </c>
      <c r="M1527" t="s">
        <v>1302</v>
      </c>
      <c r="N1527" t="s">
        <v>1739</v>
      </c>
      <c r="O1527" t="s">
        <v>1700</v>
      </c>
      <c r="P1527" t="s">
        <v>3752</v>
      </c>
      <c r="Q1527" s="1">
        <v>45235</v>
      </c>
      <c r="R1527">
        <v>1</v>
      </c>
      <c r="S1527">
        <v>0</v>
      </c>
      <c r="T1527">
        <v>0</v>
      </c>
      <c r="U1527">
        <v>0</v>
      </c>
      <c r="V1527" t="s">
        <v>4017</v>
      </c>
      <c r="W1527" t="str">
        <f>IF(Tabla1[[#This Row],[num_sup]]=1,"CUMPLE SF","NO CUMPLE SF")</f>
        <v>NO CUMPLE SF</v>
      </c>
      <c r="X1527" t="str">
        <f>IF(Tabla1[[#This Row],[num_ta]]=1,"SI CUMPLE TA","NO CUMPLE TA")</f>
        <v>NO CUMPLE TA</v>
      </c>
      <c r="Y1527" s="5" t="str">
        <f>IF(AND(Tabla1[[#This Row],[num_sup]]=1,Tabla1[[#This Row],[num_ta]]=1),"CUMPLE","NO CUMPLE")</f>
        <v>NO CUMPLE</v>
      </c>
    </row>
    <row r="1528" spans="1:25" hidden="1" x14ac:dyDescent="0.25">
      <c r="A1528" t="s">
        <v>7</v>
      </c>
      <c r="B1528" t="s">
        <v>21</v>
      </c>
      <c r="C1528" t="s">
        <v>961</v>
      </c>
      <c r="D1528" t="s">
        <v>3998</v>
      </c>
      <c r="E1528" t="s">
        <v>3999</v>
      </c>
      <c r="F1528" t="s">
        <v>4000</v>
      </c>
      <c r="G1528">
        <v>10523</v>
      </c>
      <c r="H1528" t="s">
        <v>3935</v>
      </c>
      <c r="I1528">
        <v>6</v>
      </c>
      <c r="J1528">
        <v>2024</v>
      </c>
      <c r="K1528">
        <v>202406</v>
      </c>
      <c r="L1528">
        <v>202406</v>
      </c>
      <c r="M1528" t="s">
        <v>1301</v>
      </c>
      <c r="N1528" t="s">
        <v>2013</v>
      </c>
      <c r="O1528" t="s">
        <v>1794</v>
      </c>
      <c r="P1528" t="s">
        <v>3751</v>
      </c>
      <c r="Q1528" s="1">
        <v>45240</v>
      </c>
      <c r="R1528">
        <v>1</v>
      </c>
      <c r="S1528">
        <v>0</v>
      </c>
      <c r="T1528">
        <v>0</v>
      </c>
      <c r="U1528">
        <v>0</v>
      </c>
      <c r="V1528" t="s">
        <v>4017</v>
      </c>
      <c r="W1528" t="str">
        <f>IF(Tabla1[[#This Row],[num_sup]]=1,"CUMPLE SF","NO CUMPLE SF")</f>
        <v>NO CUMPLE SF</v>
      </c>
      <c r="X1528" t="str">
        <f>IF(Tabla1[[#This Row],[num_ta]]=1,"SI CUMPLE TA","NO CUMPLE TA")</f>
        <v>NO CUMPLE TA</v>
      </c>
      <c r="Y1528" s="5" t="str">
        <f>IF(AND(Tabla1[[#This Row],[num_sup]]=1,Tabla1[[#This Row],[num_ta]]=1),"CUMPLE","NO CUMPLE")</f>
        <v>NO CUMPLE</v>
      </c>
    </row>
    <row r="1529" spans="1:25" hidden="1" x14ac:dyDescent="0.25">
      <c r="A1529" t="s">
        <v>7</v>
      </c>
      <c r="B1529" t="s">
        <v>21</v>
      </c>
      <c r="C1529" t="s">
        <v>961</v>
      </c>
      <c r="D1529" t="s">
        <v>3998</v>
      </c>
      <c r="E1529" t="s">
        <v>3999</v>
      </c>
      <c r="F1529" t="s">
        <v>4000</v>
      </c>
      <c r="G1529">
        <v>10523</v>
      </c>
      <c r="H1529" t="s">
        <v>3935</v>
      </c>
      <c r="I1529">
        <v>6</v>
      </c>
      <c r="J1529">
        <v>2024</v>
      </c>
      <c r="K1529">
        <v>202406</v>
      </c>
      <c r="L1529">
        <v>202406</v>
      </c>
      <c r="M1529" t="s">
        <v>3750</v>
      </c>
      <c r="N1529" t="s">
        <v>1784</v>
      </c>
      <c r="O1529" t="s">
        <v>1860</v>
      </c>
      <c r="P1529" t="s">
        <v>3749</v>
      </c>
      <c r="Q1529" s="1">
        <v>45252</v>
      </c>
      <c r="R1529">
        <v>1</v>
      </c>
      <c r="S1529">
        <v>0</v>
      </c>
      <c r="T1529">
        <v>0</v>
      </c>
      <c r="U1529">
        <v>0</v>
      </c>
      <c r="V1529" t="s">
        <v>4017</v>
      </c>
      <c r="W1529" t="str">
        <f>IF(Tabla1[[#This Row],[num_sup]]=1,"CUMPLE SF","NO CUMPLE SF")</f>
        <v>NO CUMPLE SF</v>
      </c>
      <c r="X1529" t="str">
        <f>IF(Tabla1[[#This Row],[num_ta]]=1,"SI CUMPLE TA","NO CUMPLE TA")</f>
        <v>NO CUMPLE TA</v>
      </c>
      <c r="Y1529" s="5" t="str">
        <f>IF(AND(Tabla1[[#This Row],[num_sup]]=1,Tabla1[[#This Row],[num_ta]]=1),"CUMPLE","NO CUMPLE")</f>
        <v>NO CUMPLE</v>
      </c>
    </row>
    <row r="1530" spans="1:25" hidden="1" x14ac:dyDescent="0.25">
      <c r="A1530" t="s">
        <v>7</v>
      </c>
      <c r="B1530" t="s">
        <v>21</v>
      </c>
      <c r="C1530" t="s">
        <v>961</v>
      </c>
      <c r="D1530" t="s">
        <v>3998</v>
      </c>
      <c r="E1530" t="s">
        <v>3999</v>
      </c>
      <c r="F1530" t="s">
        <v>4000</v>
      </c>
      <c r="G1530">
        <v>10523</v>
      </c>
      <c r="H1530" t="s">
        <v>3935</v>
      </c>
      <c r="I1530">
        <v>6</v>
      </c>
      <c r="J1530">
        <v>2024</v>
      </c>
      <c r="K1530">
        <v>202406</v>
      </c>
      <c r="L1530">
        <v>202406</v>
      </c>
      <c r="M1530" t="s">
        <v>3748</v>
      </c>
      <c r="N1530" t="s">
        <v>2392</v>
      </c>
      <c r="O1530" t="s">
        <v>1700</v>
      </c>
      <c r="P1530" t="s">
        <v>3747</v>
      </c>
      <c r="Q1530" s="1">
        <v>45255</v>
      </c>
      <c r="R1530">
        <v>1</v>
      </c>
      <c r="S1530">
        <v>0</v>
      </c>
      <c r="T1530">
        <v>0</v>
      </c>
      <c r="U1530">
        <v>0</v>
      </c>
      <c r="V1530" t="s">
        <v>4017</v>
      </c>
      <c r="W1530" t="str">
        <f>IF(Tabla1[[#This Row],[num_sup]]=1,"CUMPLE SF","NO CUMPLE SF")</f>
        <v>NO CUMPLE SF</v>
      </c>
      <c r="X1530" t="str">
        <f>IF(Tabla1[[#This Row],[num_ta]]=1,"SI CUMPLE TA","NO CUMPLE TA")</f>
        <v>NO CUMPLE TA</v>
      </c>
      <c r="Y1530" s="5" t="str">
        <f>IF(AND(Tabla1[[#This Row],[num_sup]]=1,Tabla1[[#This Row],[num_ta]]=1),"CUMPLE","NO CUMPLE")</f>
        <v>NO CUMPLE</v>
      </c>
    </row>
    <row r="1531" spans="1:25" hidden="1" x14ac:dyDescent="0.25">
      <c r="A1531" t="s">
        <v>7</v>
      </c>
      <c r="B1531" t="s">
        <v>21</v>
      </c>
      <c r="C1531" t="s">
        <v>961</v>
      </c>
      <c r="D1531" t="s">
        <v>3998</v>
      </c>
      <c r="E1531" t="s">
        <v>3999</v>
      </c>
      <c r="F1531" t="s">
        <v>4000</v>
      </c>
      <c r="G1531">
        <v>10523</v>
      </c>
      <c r="H1531" t="s">
        <v>3935</v>
      </c>
      <c r="I1531">
        <v>6</v>
      </c>
      <c r="J1531">
        <v>2024</v>
      </c>
      <c r="K1531">
        <v>202406</v>
      </c>
      <c r="L1531">
        <v>202406</v>
      </c>
      <c r="M1531" t="s">
        <v>1371</v>
      </c>
      <c r="N1531" t="s">
        <v>1876</v>
      </c>
      <c r="O1531" t="s">
        <v>1681</v>
      </c>
      <c r="P1531" t="s">
        <v>3746</v>
      </c>
      <c r="Q1531" s="1">
        <v>45260</v>
      </c>
      <c r="R1531">
        <v>1</v>
      </c>
      <c r="S1531">
        <v>0</v>
      </c>
      <c r="T1531">
        <v>0</v>
      </c>
      <c r="U1531">
        <v>0</v>
      </c>
      <c r="V1531" t="s">
        <v>4017</v>
      </c>
      <c r="W1531" t="str">
        <f>IF(Tabla1[[#This Row],[num_sup]]=1,"CUMPLE SF","NO CUMPLE SF")</f>
        <v>NO CUMPLE SF</v>
      </c>
      <c r="X1531" t="str">
        <f>IF(Tabla1[[#This Row],[num_ta]]=1,"SI CUMPLE TA","NO CUMPLE TA")</f>
        <v>NO CUMPLE TA</v>
      </c>
      <c r="Y1531" s="5" t="str">
        <f>IF(AND(Tabla1[[#This Row],[num_sup]]=1,Tabla1[[#This Row],[num_ta]]=1),"CUMPLE","NO CUMPLE")</f>
        <v>NO CUMPLE</v>
      </c>
    </row>
    <row r="1532" spans="1:25" hidden="1" x14ac:dyDescent="0.25">
      <c r="A1532" t="s">
        <v>7</v>
      </c>
      <c r="B1532" t="s">
        <v>27</v>
      </c>
      <c r="C1532" t="s">
        <v>49</v>
      </c>
      <c r="D1532" t="s">
        <v>3998</v>
      </c>
      <c r="E1532" t="s">
        <v>3999</v>
      </c>
      <c r="F1532" t="s">
        <v>4000</v>
      </c>
      <c r="G1532">
        <v>10602</v>
      </c>
      <c r="H1532" t="s">
        <v>3935</v>
      </c>
      <c r="I1532">
        <v>6</v>
      </c>
      <c r="J1532">
        <v>2024</v>
      </c>
      <c r="K1532">
        <v>202406</v>
      </c>
      <c r="L1532">
        <v>202406</v>
      </c>
      <c r="M1532" t="s">
        <v>1300</v>
      </c>
      <c r="N1532" t="s">
        <v>1709</v>
      </c>
      <c r="O1532" t="s">
        <v>1815</v>
      </c>
      <c r="P1532" t="s">
        <v>3744</v>
      </c>
      <c r="Q1532" s="1">
        <v>45237</v>
      </c>
      <c r="R1532">
        <v>1</v>
      </c>
      <c r="S1532">
        <v>0</v>
      </c>
      <c r="T1532">
        <v>0</v>
      </c>
      <c r="U1532">
        <v>0</v>
      </c>
      <c r="V1532" t="s">
        <v>4017</v>
      </c>
      <c r="W1532" t="str">
        <f>IF(Tabla1[[#This Row],[num_sup]]=1,"CUMPLE SF","NO CUMPLE SF")</f>
        <v>NO CUMPLE SF</v>
      </c>
      <c r="X1532" t="str">
        <f>IF(Tabla1[[#This Row],[num_ta]]=1,"SI CUMPLE TA","NO CUMPLE TA")</f>
        <v>NO CUMPLE TA</v>
      </c>
      <c r="Y1532" s="5" t="str">
        <f>IF(AND(Tabla1[[#This Row],[num_sup]]=1,Tabla1[[#This Row],[num_ta]]=1),"CUMPLE","NO CUMPLE")</f>
        <v>NO CUMPLE</v>
      </c>
    </row>
    <row r="1533" spans="1:25" hidden="1" x14ac:dyDescent="0.25">
      <c r="A1533" t="s">
        <v>7</v>
      </c>
      <c r="B1533" t="s">
        <v>27</v>
      </c>
      <c r="C1533" t="s">
        <v>49</v>
      </c>
      <c r="D1533" t="s">
        <v>3998</v>
      </c>
      <c r="E1533" t="s">
        <v>3999</v>
      </c>
      <c r="F1533" t="s">
        <v>4000</v>
      </c>
      <c r="G1533">
        <v>10602</v>
      </c>
      <c r="H1533" t="s">
        <v>3935</v>
      </c>
      <c r="I1533">
        <v>6</v>
      </c>
      <c r="J1533">
        <v>2024</v>
      </c>
      <c r="K1533">
        <v>202406</v>
      </c>
      <c r="L1533">
        <v>202406</v>
      </c>
      <c r="M1533" t="s">
        <v>1370</v>
      </c>
      <c r="N1533" t="s">
        <v>2007</v>
      </c>
      <c r="O1533" t="s">
        <v>1692</v>
      </c>
      <c r="P1533" t="s">
        <v>2422</v>
      </c>
      <c r="Q1533" s="1">
        <v>45263</v>
      </c>
      <c r="R1533">
        <v>1</v>
      </c>
      <c r="S1533">
        <v>0</v>
      </c>
      <c r="T1533">
        <v>0</v>
      </c>
      <c r="U1533">
        <v>0</v>
      </c>
      <c r="V1533" t="s">
        <v>4017</v>
      </c>
      <c r="W1533" t="str">
        <f>IF(Tabla1[[#This Row],[num_sup]]=1,"CUMPLE SF","NO CUMPLE SF")</f>
        <v>NO CUMPLE SF</v>
      </c>
      <c r="X1533" t="str">
        <f>IF(Tabla1[[#This Row],[num_ta]]=1,"SI CUMPLE TA","NO CUMPLE TA")</f>
        <v>NO CUMPLE TA</v>
      </c>
      <c r="Y1533" s="5" t="str">
        <f>IF(AND(Tabla1[[#This Row],[num_sup]]=1,Tabla1[[#This Row],[num_ta]]=1),"CUMPLE","NO CUMPLE")</f>
        <v>NO CUMPLE</v>
      </c>
    </row>
    <row r="1534" spans="1:25" hidden="1" x14ac:dyDescent="0.25">
      <c r="A1534" t="s">
        <v>7</v>
      </c>
      <c r="B1534" t="s">
        <v>27</v>
      </c>
      <c r="C1534" t="s">
        <v>49</v>
      </c>
      <c r="D1534" t="s">
        <v>3998</v>
      </c>
      <c r="E1534" t="s">
        <v>3999</v>
      </c>
      <c r="F1534" t="s">
        <v>4000</v>
      </c>
      <c r="G1534">
        <v>10602</v>
      </c>
      <c r="H1534" t="s">
        <v>3935</v>
      </c>
      <c r="I1534">
        <v>6</v>
      </c>
      <c r="J1534">
        <v>2024</v>
      </c>
      <c r="K1534">
        <v>202406</v>
      </c>
      <c r="L1534">
        <v>202406</v>
      </c>
      <c r="M1534" t="s">
        <v>1661</v>
      </c>
      <c r="N1534" t="s">
        <v>1951</v>
      </c>
      <c r="O1534" t="s">
        <v>2544</v>
      </c>
      <c r="P1534" t="s">
        <v>3745</v>
      </c>
      <c r="Q1534" s="1">
        <v>45262</v>
      </c>
      <c r="R1534">
        <v>1</v>
      </c>
      <c r="S1534">
        <v>0</v>
      </c>
      <c r="T1534">
        <v>0</v>
      </c>
      <c r="U1534">
        <v>0</v>
      </c>
      <c r="V1534" t="s">
        <v>4017</v>
      </c>
      <c r="W1534" t="str">
        <f>IF(Tabla1[[#This Row],[num_sup]]=1,"CUMPLE SF","NO CUMPLE SF")</f>
        <v>NO CUMPLE SF</v>
      </c>
      <c r="X1534" t="str">
        <f>IF(Tabla1[[#This Row],[num_ta]]=1,"SI CUMPLE TA","NO CUMPLE TA")</f>
        <v>NO CUMPLE TA</v>
      </c>
      <c r="Y1534" s="5" t="str">
        <f>IF(AND(Tabla1[[#This Row],[num_sup]]=1,Tabla1[[#This Row],[num_ta]]=1),"CUMPLE","NO CUMPLE")</f>
        <v>NO CUMPLE</v>
      </c>
    </row>
    <row r="1535" spans="1:25" hidden="1" x14ac:dyDescent="0.25">
      <c r="A1535" t="s">
        <v>7</v>
      </c>
      <c r="B1535" t="s">
        <v>27</v>
      </c>
      <c r="C1535" t="s">
        <v>78</v>
      </c>
      <c r="D1535" t="s">
        <v>3998</v>
      </c>
      <c r="E1535" t="s">
        <v>3999</v>
      </c>
      <c r="F1535" t="s">
        <v>4000</v>
      </c>
      <c r="G1535">
        <v>10604</v>
      </c>
      <c r="H1535" t="s">
        <v>3935</v>
      </c>
      <c r="I1535">
        <v>6</v>
      </c>
      <c r="J1535">
        <v>2024</v>
      </c>
      <c r="K1535">
        <v>202406</v>
      </c>
      <c r="L1535">
        <v>202406</v>
      </c>
      <c r="M1535" t="s">
        <v>1369</v>
      </c>
      <c r="N1535" t="s">
        <v>3743</v>
      </c>
      <c r="O1535" t="s">
        <v>1981</v>
      </c>
      <c r="P1535" t="s">
        <v>3742</v>
      </c>
      <c r="Q1535" s="1">
        <v>45259</v>
      </c>
      <c r="R1535">
        <v>1</v>
      </c>
      <c r="S1535">
        <v>0</v>
      </c>
      <c r="T1535">
        <v>0</v>
      </c>
      <c r="U1535">
        <v>0</v>
      </c>
      <c r="V1535" t="s">
        <v>4017</v>
      </c>
      <c r="W1535" t="str">
        <f>IF(Tabla1[[#This Row],[num_sup]]=1,"CUMPLE SF","NO CUMPLE SF")</f>
        <v>NO CUMPLE SF</v>
      </c>
      <c r="X1535" t="str">
        <f>IF(Tabla1[[#This Row],[num_ta]]=1,"SI CUMPLE TA","NO CUMPLE TA")</f>
        <v>NO CUMPLE TA</v>
      </c>
      <c r="Y1535" s="5" t="str">
        <f>IF(AND(Tabla1[[#This Row],[num_sup]]=1,Tabla1[[#This Row],[num_ta]]=1),"CUMPLE","NO CUMPLE")</f>
        <v>NO CUMPLE</v>
      </c>
    </row>
    <row r="1536" spans="1:25" hidden="1" x14ac:dyDescent="0.25">
      <c r="A1536" t="s">
        <v>7</v>
      </c>
      <c r="B1536" t="s">
        <v>27</v>
      </c>
      <c r="C1536" t="s">
        <v>28</v>
      </c>
      <c r="D1536" t="s">
        <v>3998</v>
      </c>
      <c r="E1536" t="s">
        <v>3999</v>
      </c>
      <c r="F1536" t="s">
        <v>4000</v>
      </c>
      <c r="G1536">
        <v>10605</v>
      </c>
      <c r="H1536" t="s">
        <v>3935</v>
      </c>
      <c r="I1536">
        <v>6</v>
      </c>
      <c r="J1536">
        <v>2024</v>
      </c>
      <c r="K1536">
        <v>202406</v>
      </c>
      <c r="L1536">
        <v>202406</v>
      </c>
      <c r="M1536" t="s">
        <v>1299</v>
      </c>
      <c r="N1536" t="s">
        <v>2558</v>
      </c>
      <c r="O1536" t="s">
        <v>1834</v>
      </c>
      <c r="P1536" t="s">
        <v>3741</v>
      </c>
      <c r="Q1536" s="1">
        <v>45239</v>
      </c>
      <c r="R1536">
        <v>1</v>
      </c>
      <c r="S1536">
        <v>0</v>
      </c>
      <c r="T1536">
        <v>0</v>
      </c>
      <c r="U1536">
        <v>0</v>
      </c>
      <c r="V1536" t="s">
        <v>4017</v>
      </c>
      <c r="W1536" t="str">
        <f>IF(Tabla1[[#This Row],[num_sup]]=1,"CUMPLE SF","NO CUMPLE SF")</f>
        <v>NO CUMPLE SF</v>
      </c>
      <c r="X1536" t="str">
        <f>IF(Tabla1[[#This Row],[num_ta]]=1,"SI CUMPLE TA","NO CUMPLE TA")</f>
        <v>NO CUMPLE TA</v>
      </c>
      <c r="Y1536" s="5" t="str">
        <f>IF(AND(Tabla1[[#This Row],[num_sup]]=1,Tabla1[[#This Row],[num_ta]]=1),"CUMPLE","NO CUMPLE")</f>
        <v>NO CUMPLE</v>
      </c>
    </row>
    <row r="1537" spans="1:25" hidden="1" x14ac:dyDescent="0.25">
      <c r="A1537" t="s">
        <v>7</v>
      </c>
      <c r="B1537" t="s">
        <v>27</v>
      </c>
      <c r="C1537" t="s">
        <v>44</v>
      </c>
      <c r="D1537" t="s">
        <v>3998</v>
      </c>
      <c r="E1537" t="s">
        <v>3999</v>
      </c>
      <c r="F1537" t="s">
        <v>4000</v>
      </c>
      <c r="G1537">
        <v>10607</v>
      </c>
      <c r="H1537" t="s">
        <v>3935</v>
      </c>
      <c r="I1537">
        <v>6</v>
      </c>
      <c r="J1537">
        <v>2024</v>
      </c>
      <c r="K1537">
        <v>202406</v>
      </c>
      <c r="L1537">
        <v>202406</v>
      </c>
      <c r="M1537" t="s">
        <v>1368</v>
      </c>
      <c r="N1537" t="s">
        <v>2218</v>
      </c>
      <c r="O1537" t="s">
        <v>1703</v>
      </c>
      <c r="P1537" t="s">
        <v>3740</v>
      </c>
      <c r="Q1537" s="1">
        <v>45264</v>
      </c>
      <c r="R1537">
        <v>1</v>
      </c>
      <c r="S1537">
        <v>0</v>
      </c>
      <c r="T1537">
        <v>0</v>
      </c>
      <c r="U1537">
        <v>0</v>
      </c>
      <c r="V1537" t="s">
        <v>4017</v>
      </c>
      <c r="W1537" t="str">
        <f>IF(Tabla1[[#This Row],[num_sup]]=1,"CUMPLE SF","NO CUMPLE SF")</f>
        <v>NO CUMPLE SF</v>
      </c>
      <c r="X1537" t="str">
        <f>IF(Tabla1[[#This Row],[num_ta]]=1,"SI CUMPLE TA","NO CUMPLE TA")</f>
        <v>NO CUMPLE TA</v>
      </c>
      <c r="Y1537" s="5" t="str">
        <f>IF(AND(Tabla1[[#This Row],[num_sup]]=1,Tabla1[[#This Row],[num_ta]]=1),"CUMPLE","NO CUMPLE")</f>
        <v>NO CUMPLE</v>
      </c>
    </row>
    <row r="1538" spans="1:25" hidden="1" x14ac:dyDescent="0.25">
      <c r="A1538" t="s">
        <v>7</v>
      </c>
      <c r="B1538" t="s">
        <v>27</v>
      </c>
      <c r="C1538" t="s">
        <v>29</v>
      </c>
      <c r="D1538" t="s">
        <v>3998</v>
      </c>
      <c r="E1538" t="s">
        <v>3999</v>
      </c>
      <c r="F1538" t="s">
        <v>4000</v>
      </c>
      <c r="G1538">
        <v>10609</v>
      </c>
      <c r="H1538" t="s">
        <v>3935</v>
      </c>
      <c r="I1538">
        <v>6</v>
      </c>
      <c r="J1538">
        <v>2024</v>
      </c>
      <c r="K1538">
        <v>202406</v>
      </c>
      <c r="L1538">
        <v>202406</v>
      </c>
      <c r="M1538" t="s">
        <v>3992</v>
      </c>
      <c r="N1538" t="s">
        <v>1971</v>
      </c>
      <c r="O1538" t="s">
        <v>579</v>
      </c>
      <c r="P1538" t="s">
        <v>3991</v>
      </c>
      <c r="Q1538" s="1">
        <v>45240</v>
      </c>
      <c r="R1538">
        <v>1</v>
      </c>
      <c r="S1538">
        <v>0</v>
      </c>
      <c r="T1538">
        <v>0</v>
      </c>
      <c r="U1538">
        <v>0</v>
      </c>
      <c r="V1538" t="s">
        <v>4017</v>
      </c>
      <c r="W1538" t="str">
        <f>IF(Tabla1[[#This Row],[num_sup]]=1,"CUMPLE SF","NO CUMPLE SF")</f>
        <v>NO CUMPLE SF</v>
      </c>
      <c r="X1538" t="str">
        <f>IF(Tabla1[[#This Row],[num_ta]]=1,"SI CUMPLE TA","NO CUMPLE TA")</f>
        <v>NO CUMPLE TA</v>
      </c>
      <c r="Y1538" s="5" t="str">
        <f>IF(AND(Tabla1[[#This Row],[num_sup]]=1,Tabla1[[#This Row],[num_ta]]=1),"CUMPLE","NO CUMPLE")</f>
        <v>NO CUMPLE</v>
      </c>
    </row>
    <row r="1539" spans="1:25" hidden="1" x14ac:dyDescent="0.25">
      <c r="A1539" t="s">
        <v>7</v>
      </c>
      <c r="B1539" t="s">
        <v>27</v>
      </c>
      <c r="C1539" t="s">
        <v>29</v>
      </c>
      <c r="D1539" t="s">
        <v>3998</v>
      </c>
      <c r="E1539" t="s">
        <v>3999</v>
      </c>
      <c r="F1539" t="s">
        <v>4000</v>
      </c>
      <c r="G1539">
        <v>10609</v>
      </c>
      <c r="H1539" t="s">
        <v>3935</v>
      </c>
      <c r="I1539">
        <v>6</v>
      </c>
      <c r="J1539">
        <v>2024</v>
      </c>
      <c r="K1539">
        <v>202406</v>
      </c>
      <c r="L1539">
        <v>202406</v>
      </c>
      <c r="M1539" t="s">
        <v>1367</v>
      </c>
      <c r="N1539" t="s">
        <v>1758</v>
      </c>
      <c r="O1539" t="s">
        <v>2430</v>
      </c>
      <c r="P1539" t="s">
        <v>3738</v>
      </c>
      <c r="Q1539" s="1">
        <v>45242</v>
      </c>
      <c r="R1539">
        <v>1</v>
      </c>
      <c r="S1539">
        <v>0</v>
      </c>
      <c r="T1539">
        <v>0</v>
      </c>
      <c r="U1539">
        <v>0</v>
      </c>
      <c r="V1539" t="s">
        <v>4017</v>
      </c>
      <c r="W1539" t="str">
        <f>IF(Tabla1[[#This Row],[num_sup]]=1,"CUMPLE SF","NO CUMPLE SF")</f>
        <v>NO CUMPLE SF</v>
      </c>
      <c r="X1539" t="str">
        <f>IF(Tabla1[[#This Row],[num_ta]]=1,"SI CUMPLE TA","NO CUMPLE TA")</f>
        <v>NO CUMPLE TA</v>
      </c>
      <c r="Y1539" s="5" t="str">
        <f>IF(AND(Tabla1[[#This Row],[num_sup]]=1,Tabla1[[#This Row],[num_ta]]=1),"CUMPLE","NO CUMPLE")</f>
        <v>NO CUMPLE</v>
      </c>
    </row>
    <row r="1540" spans="1:25" hidden="1" x14ac:dyDescent="0.25">
      <c r="A1540" t="s">
        <v>7</v>
      </c>
      <c r="B1540" t="s">
        <v>27</v>
      </c>
      <c r="C1540" t="s">
        <v>29</v>
      </c>
      <c r="D1540" t="s">
        <v>3998</v>
      </c>
      <c r="E1540" t="s">
        <v>3999</v>
      </c>
      <c r="F1540" t="s">
        <v>4000</v>
      </c>
      <c r="G1540">
        <v>10609</v>
      </c>
      <c r="H1540" t="s">
        <v>3935</v>
      </c>
      <c r="I1540">
        <v>6</v>
      </c>
      <c r="J1540">
        <v>2024</v>
      </c>
      <c r="K1540">
        <v>202406</v>
      </c>
      <c r="L1540">
        <v>202406</v>
      </c>
      <c r="M1540" t="s">
        <v>1366</v>
      </c>
      <c r="N1540" t="s">
        <v>1681</v>
      </c>
      <c r="O1540" t="s">
        <v>3201</v>
      </c>
      <c r="P1540" t="s">
        <v>3737</v>
      </c>
      <c r="Q1540" s="1">
        <v>45243</v>
      </c>
      <c r="R1540">
        <v>1</v>
      </c>
      <c r="S1540">
        <v>0</v>
      </c>
      <c r="T1540">
        <v>0</v>
      </c>
      <c r="U1540">
        <v>0</v>
      </c>
      <c r="V1540" t="s">
        <v>4017</v>
      </c>
      <c r="W1540" t="str">
        <f>IF(Tabla1[[#This Row],[num_sup]]=1,"CUMPLE SF","NO CUMPLE SF")</f>
        <v>NO CUMPLE SF</v>
      </c>
      <c r="X1540" t="str">
        <f>IF(Tabla1[[#This Row],[num_ta]]=1,"SI CUMPLE TA","NO CUMPLE TA")</f>
        <v>NO CUMPLE TA</v>
      </c>
      <c r="Y1540" s="5" t="str">
        <f>IF(AND(Tabla1[[#This Row],[num_sup]]=1,Tabla1[[#This Row],[num_ta]]=1),"CUMPLE","NO CUMPLE")</f>
        <v>NO CUMPLE</v>
      </c>
    </row>
    <row r="1541" spans="1:25" hidden="1" x14ac:dyDescent="0.25">
      <c r="A1541" t="s">
        <v>7</v>
      </c>
      <c r="B1541" t="s">
        <v>27</v>
      </c>
      <c r="C1541" t="s">
        <v>29</v>
      </c>
      <c r="D1541" t="s">
        <v>3998</v>
      </c>
      <c r="E1541" t="s">
        <v>3999</v>
      </c>
      <c r="F1541" t="s">
        <v>4000</v>
      </c>
      <c r="G1541">
        <v>10609</v>
      </c>
      <c r="H1541" t="s">
        <v>3935</v>
      </c>
      <c r="I1541">
        <v>6</v>
      </c>
      <c r="J1541">
        <v>2024</v>
      </c>
      <c r="K1541">
        <v>202406</v>
      </c>
      <c r="L1541">
        <v>202406</v>
      </c>
      <c r="M1541" t="s">
        <v>1298</v>
      </c>
      <c r="N1541" t="s">
        <v>1707</v>
      </c>
      <c r="O1541" t="s">
        <v>2113</v>
      </c>
      <c r="P1541" t="s">
        <v>3736</v>
      </c>
      <c r="Q1541" s="1">
        <v>45247</v>
      </c>
      <c r="R1541">
        <v>1</v>
      </c>
      <c r="S1541">
        <v>0</v>
      </c>
      <c r="T1541">
        <v>0</v>
      </c>
      <c r="U1541">
        <v>0</v>
      </c>
      <c r="V1541" t="s">
        <v>4017</v>
      </c>
      <c r="W1541" t="str">
        <f>IF(Tabla1[[#This Row],[num_sup]]=1,"CUMPLE SF","NO CUMPLE SF")</f>
        <v>NO CUMPLE SF</v>
      </c>
      <c r="X1541" t="str">
        <f>IF(Tabla1[[#This Row],[num_ta]]=1,"SI CUMPLE TA","NO CUMPLE TA")</f>
        <v>NO CUMPLE TA</v>
      </c>
      <c r="Y1541" s="5" t="str">
        <f>IF(AND(Tabla1[[#This Row],[num_sup]]=1,Tabla1[[#This Row],[num_ta]]=1),"CUMPLE","NO CUMPLE")</f>
        <v>NO CUMPLE</v>
      </c>
    </row>
    <row r="1542" spans="1:25" hidden="1" x14ac:dyDescent="0.25">
      <c r="A1542" t="s">
        <v>7</v>
      </c>
      <c r="B1542" t="s">
        <v>27</v>
      </c>
      <c r="C1542" t="s">
        <v>29</v>
      </c>
      <c r="D1542" t="s">
        <v>3998</v>
      </c>
      <c r="E1542" t="s">
        <v>3999</v>
      </c>
      <c r="F1542" t="s">
        <v>4000</v>
      </c>
      <c r="G1542">
        <v>10609</v>
      </c>
      <c r="H1542" t="s">
        <v>3935</v>
      </c>
      <c r="I1542">
        <v>6</v>
      </c>
      <c r="J1542">
        <v>2024</v>
      </c>
      <c r="K1542">
        <v>202406</v>
      </c>
      <c r="L1542">
        <v>202406</v>
      </c>
      <c r="M1542" t="s">
        <v>1660</v>
      </c>
      <c r="N1542" t="s">
        <v>2783</v>
      </c>
      <c r="O1542" t="s">
        <v>2147</v>
      </c>
      <c r="P1542" t="s">
        <v>3739</v>
      </c>
      <c r="Q1542" s="1">
        <v>45239</v>
      </c>
      <c r="R1542">
        <v>1</v>
      </c>
      <c r="S1542">
        <v>0</v>
      </c>
      <c r="T1542">
        <v>0</v>
      </c>
      <c r="U1542">
        <v>0</v>
      </c>
      <c r="V1542" t="s">
        <v>4017</v>
      </c>
      <c r="W1542" t="str">
        <f>IF(Tabla1[[#This Row],[num_sup]]=1,"CUMPLE SF","NO CUMPLE SF")</f>
        <v>NO CUMPLE SF</v>
      </c>
      <c r="X1542" t="str">
        <f>IF(Tabla1[[#This Row],[num_ta]]=1,"SI CUMPLE TA","NO CUMPLE TA")</f>
        <v>NO CUMPLE TA</v>
      </c>
      <c r="Y1542" s="5" t="str">
        <f>IF(AND(Tabla1[[#This Row],[num_sup]]=1,Tabla1[[#This Row],[num_ta]]=1),"CUMPLE","NO CUMPLE")</f>
        <v>NO CUMPLE</v>
      </c>
    </row>
    <row r="1543" spans="1:25" hidden="1" x14ac:dyDescent="0.25">
      <c r="A1543" t="s">
        <v>7</v>
      </c>
      <c r="B1543" t="s">
        <v>27</v>
      </c>
      <c r="C1543" t="s">
        <v>29</v>
      </c>
      <c r="D1543" t="s">
        <v>3998</v>
      </c>
      <c r="E1543" t="s">
        <v>3999</v>
      </c>
      <c r="F1543" t="s">
        <v>4000</v>
      </c>
      <c r="G1543">
        <v>10609</v>
      </c>
      <c r="H1543" t="s">
        <v>3935</v>
      </c>
      <c r="I1543">
        <v>6</v>
      </c>
      <c r="J1543">
        <v>2024</v>
      </c>
      <c r="K1543">
        <v>202406</v>
      </c>
      <c r="L1543">
        <v>202406</v>
      </c>
      <c r="M1543" t="s">
        <v>3990</v>
      </c>
      <c r="N1543" t="s">
        <v>1743</v>
      </c>
      <c r="O1543" t="s">
        <v>2095</v>
      </c>
      <c r="P1543" t="s">
        <v>3989</v>
      </c>
      <c r="Q1543" s="1">
        <v>45260</v>
      </c>
      <c r="R1543">
        <v>1</v>
      </c>
      <c r="S1543">
        <v>0</v>
      </c>
      <c r="T1543">
        <v>0</v>
      </c>
      <c r="U1543">
        <v>0</v>
      </c>
      <c r="V1543" t="s">
        <v>4017</v>
      </c>
      <c r="W1543" t="str">
        <f>IF(Tabla1[[#This Row],[num_sup]]=1,"CUMPLE SF","NO CUMPLE SF")</f>
        <v>NO CUMPLE SF</v>
      </c>
      <c r="X1543" t="str">
        <f>IF(Tabla1[[#This Row],[num_ta]]=1,"SI CUMPLE TA","NO CUMPLE TA")</f>
        <v>NO CUMPLE TA</v>
      </c>
      <c r="Y1543" s="5" t="str">
        <f>IF(AND(Tabla1[[#This Row],[num_sup]]=1,Tabla1[[#This Row],[num_ta]]=1),"CUMPLE","NO CUMPLE")</f>
        <v>NO CUMPLE</v>
      </c>
    </row>
    <row r="1544" spans="1:25" hidden="1" x14ac:dyDescent="0.25">
      <c r="A1544" t="s">
        <v>7</v>
      </c>
      <c r="B1544" t="s">
        <v>27</v>
      </c>
      <c r="C1544" t="s">
        <v>29</v>
      </c>
      <c r="D1544" t="s">
        <v>3998</v>
      </c>
      <c r="E1544" t="s">
        <v>3999</v>
      </c>
      <c r="F1544" t="s">
        <v>4000</v>
      </c>
      <c r="G1544">
        <v>10609</v>
      </c>
      <c r="H1544" t="s">
        <v>3936</v>
      </c>
      <c r="I1544">
        <v>6</v>
      </c>
      <c r="J1544">
        <v>2024</v>
      </c>
      <c r="K1544">
        <v>202406</v>
      </c>
      <c r="L1544">
        <v>202406</v>
      </c>
      <c r="M1544" t="s">
        <v>3905</v>
      </c>
      <c r="N1544" t="s">
        <v>1758</v>
      </c>
      <c r="O1544" t="s">
        <v>1834</v>
      </c>
      <c r="P1544" t="s">
        <v>3904</v>
      </c>
      <c r="Q1544" s="1">
        <v>45256</v>
      </c>
      <c r="R1544">
        <v>1</v>
      </c>
      <c r="S1544">
        <v>0</v>
      </c>
      <c r="T1544">
        <v>0</v>
      </c>
      <c r="U1544">
        <v>0</v>
      </c>
      <c r="V1544" t="s">
        <v>4017</v>
      </c>
      <c r="W1544" t="str">
        <f>IF(Tabla1[[#This Row],[num_sup]]=1,"CUMPLE SF","NO CUMPLE SF")</f>
        <v>NO CUMPLE SF</v>
      </c>
      <c r="X1544" t="str">
        <f>IF(Tabla1[[#This Row],[num_ta]]=1,"SI CUMPLE TA","NO CUMPLE TA")</f>
        <v>NO CUMPLE TA</v>
      </c>
      <c r="Y1544" s="5" t="str">
        <f>IF(AND(Tabla1[[#This Row],[num_sup]]=1,Tabla1[[#This Row],[num_ta]]=1),"CUMPLE","NO CUMPLE")</f>
        <v>NO CUMPLE</v>
      </c>
    </row>
    <row r="1545" spans="1:25" hidden="1" x14ac:dyDescent="0.25">
      <c r="A1545" t="s">
        <v>7</v>
      </c>
      <c r="B1545" t="s">
        <v>27</v>
      </c>
      <c r="C1545" t="s">
        <v>30</v>
      </c>
      <c r="D1545" t="s">
        <v>3998</v>
      </c>
      <c r="E1545" t="s">
        <v>3999</v>
      </c>
      <c r="F1545" t="s">
        <v>4000</v>
      </c>
      <c r="G1545">
        <v>10601</v>
      </c>
      <c r="H1545" t="s">
        <v>3935</v>
      </c>
      <c r="I1545">
        <v>6</v>
      </c>
      <c r="J1545">
        <v>2024</v>
      </c>
      <c r="K1545">
        <v>202406</v>
      </c>
      <c r="L1545">
        <v>202406</v>
      </c>
      <c r="M1545" t="s">
        <v>1365</v>
      </c>
      <c r="N1545" t="s">
        <v>2124</v>
      </c>
      <c r="O1545" t="s">
        <v>2135</v>
      </c>
      <c r="P1545" t="s">
        <v>3735</v>
      </c>
      <c r="Q1545" s="1">
        <v>45256</v>
      </c>
      <c r="R1545">
        <v>1</v>
      </c>
      <c r="S1545">
        <v>0</v>
      </c>
      <c r="T1545">
        <v>0</v>
      </c>
      <c r="U1545">
        <v>0</v>
      </c>
      <c r="V1545" t="s">
        <v>4017</v>
      </c>
      <c r="W1545" t="str">
        <f>IF(Tabla1[[#This Row],[num_sup]]=1,"CUMPLE SF","NO CUMPLE SF")</f>
        <v>NO CUMPLE SF</v>
      </c>
      <c r="X1545" t="str">
        <f>IF(Tabla1[[#This Row],[num_ta]]=1,"SI CUMPLE TA","NO CUMPLE TA")</f>
        <v>NO CUMPLE TA</v>
      </c>
      <c r="Y1545" s="5" t="str">
        <f>IF(AND(Tabla1[[#This Row],[num_sup]]=1,Tabla1[[#This Row],[num_ta]]=1),"CUMPLE","NO CUMPLE")</f>
        <v>NO CUMPLE</v>
      </c>
    </row>
    <row r="1546" spans="1:25" hidden="1" x14ac:dyDescent="0.25">
      <c r="A1546" t="s">
        <v>7</v>
      </c>
      <c r="B1546" t="s">
        <v>27</v>
      </c>
      <c r="C1546" t="s">
        <v>30</v>
      </c>
      <c r="D1546" t="s">
        <v>3998</v>
      </c>
      <c r="E1546" t="s">
        <v>3999</v>
      </c>
      <c r="F1546" t="s">
        <v>4000</v>
      </c>
      <c r="G1546">
        <v>10601</v>
      </c>
      <c r="H1546" t="s">
        <v>3935</v>
      </c>
      <c r="I1546">
        <v>6</v>
      </c>
      <c r="J1546">
        <v>2024</v>
      </c>
      <c r="K1546">
        <v>202406</v>
      </c>
      <c r="L1546">
        <v>202406</v>
      </c>
      <c r="M1546" t="s">
        <v>1364</v>
      </c>
      <c r="N1546" t="s">
        <v>3734</v>
      </c>
      <c r="O1546" t="s">
        <v>1676</v>
      </c>
      <c r="P1546" t="s">
        <v>3733</v>
      </c>
      <c r="Q1546" s="1">
        <v>45261</v>
      </c>
      <c r="R1546">
        <v>1</v>
      </c>
      <c r="S1546">
        <v>0</v>
      </c>
      <c r="T1546">
        <v>0</v>
      </c>
      <c r="U1546">
        <v>0</v>
      </c>
      <c r="V1546" t="s">
        <v>4017</v>
      </c>
      <c r="W1546" t="str">
        <f>IF(Tabla1[[#This Row],[num_sup]]=1,"CUMPLE SF","NO CUMPLE SF")</f>
        <v>NO CUMPLE SF</v>
      </c>
      <c r="X1546" t="str">
        <f>IF(Tabla1[[#This Row],[num_ta]]=1,"SI CUMPLE TA","NO CUMPLE TA")</f>
        <v>NO CUMPLE TA</v>
      </c>
      <c r="Y1546" s="5" t="str">
        <f>IF(AND(Tabla1[[#This Row],[num_sup]]=1,Tabla1[[#This Row],[num_ta]]=1),"CUMPLE","NO CUMPLE")</f>
        <v>NO CUMPLE</v>
      </c>
    </row>
    <row r="1547" spans="1:25" hidden="1" x14ac:dyDescent="0.25">
      <c r="A1547" t="s">
        <v>7</v>
      </c>
      <c r="B1547" t="s">
        <v>27</v>
      </c>
      <c r="C1547" t="s">
        <v>30</v>
      </c>
      <c r="D1547" t="s">
        <v>3998</v>
      </c>
      <c r="E1547" t="s">
        <v>3999</v>
      </c>
      <c r="F1547" t="s">
        <v>4000</v>
      </c>
      <c r="G1547">
        <v>10601</v>
      </c>
      <c r="H1547" t="s">
        <v>3936</v>
      </c>
      <c r="I1547">
        <v>6</v>
      </c>
      <c r="J1547">
        <v>2024</v>
      </c>
      <c r="K1547">
        <v>202406</v>
      </c>
      <c r="L1547">
        <v>202406</v>
      </c>
      <c r="M1547" t="s">
        <v>1363</v>
      </c>
      <c r="N1547" t="s">
        <v>1787</v>
      </c>
      <c r="O1547" t="s">
        <v>1746</v>
      </c>
      <c r="P1547" t="s">
        <v>3732</v>
      </c>
      <c r="Q1547" s="1">
        <v>45262</v>
      </c>
      <c r="R1547">
        <v>1</v>
      </c>
      <c r="S1547">
        <v>0</v>
      </c>
      <c r="T1547">
        <v>0</v>
      </c>
      <c r="U1547">
        <v>0</v>
      </c>
      <c r="V1547" t="s">
        <v>4017</v>
      </c>
      <c r="W1547" t="str">
        <f>IF(Tabla1[[#This Row],[num_sup]]=1,"CUMPLE SF","NO CUMPLE SF")</f>
        <v>NO CUMPLE SF</v>
      </c>
      <c r="X1547" t="str">
        <f>IF(Tabla1[[#This Row],[num_ta]]=1,"SI CUMPLE TA","NO CUMPLE TA")</f>
        <v>NO CUMPLE TA</v>
      </c>
      <c r="Y1547" s="5" t="str">
        <f>IF(AND(Tabla1[[#This Row],[num_sup]]=1,Tabla1[[#This Row],[num_ta]]=1),"CUMPLE","NO CUMPLE")</f>
        <v>NO CUMPLE</v>
      </c>
    </row>
    <row r="1548" spans="1:25" hidden="1" x14ac:dyDescent="0.25">
      <c r="A1548" t="s">
        <v>7</v>
      </c>
      <c r="B1548" t="s">
        <v>27</v>
      </c>
      <c r="C1548" t="s">
        <v>31</v>
      </c>
      <c r="D1548" t="s">
        <v>3998</v>
      </c>
      <c r="E1548" t="s">
        <v>3999</v>
      </c>
      <c r="F1548" t="s">
        <v>4000</v>
      </c>
      <c r="G1548">
        <v>10612</v>
      </c>
      <c r="H1548" t="s">
        <v>3935</v>
      </c>
      <c r="I1548">
        <v>6</v>
      </c>
      <c r="J1548">
        <v>2024</v>
      </c>
      <c r="K1548">
        <v>202406</v>
      </c>
      <c r="L1548">
        <v>202406</v>
      </c>
      <c r="M1548" t="s">
        <v>1297</v>
      </c>
      <c r="N1548" t="s">
        <v>1911</v>
      </c>
      <c r="O1548" t="s">
        <v>3731</v>
      </c>
      <c r="P1548" t="s">
        <v>3730</v>
      </c>
      <c r="Q1548" s="1">
        <v>45237</v>
      </c>
      <c r="R1548">
        <v>1</v>
      </c>
      <c r="S1548">
        <v>0</v>
      </c>
      <c r="T1548">
        <v>0</v>
      </c>
      <c r="U1548">
        <v>0</v>
      </c>
      <c r="V1548" t="s">
        <v>4017</v>
      </c>
      <c r="W1548" t="str">
        <f>IF(Tabla1[[#This Row],[num_sup]]=1,"CUMPLE SF","NO CUMPLE SF")</f>
        <v>NO CUMPLE SF</v>
      </c>
      <c r="X1548" t="str">
        <f>IF(Tabla1[[#This Row],[num_ta]]=1,"SI CUMPLE TA","NO CUMPLE TA")</f>
        <v>NO CUMPLE TA</v>
      </c>
      <c r="Y1548" s="5" t="str">
        <f>IF(AND(Tabla1[[#This Row],[num_sup]]=1,Tabla1[[#This Row],[num_ta]]=1),"CUMPLE","NO CUMPLE")</f>
        <v>NO CUMPLE</v>
      </c>
    </row>
    <row r="1549" spans="1:25" hidden="1" x14ac:dyDescent="0.25">
      <c r="A1549" t="s">
        <v>7</v>
      </c>
      <c r="B1549" t="s">
        <v>27</v>
      </c>
      <c r="C1549" t="s">
        <v>31</v>
      </c>
      <c r="D1549" t="s">
        <v>3998</v>
      </c>
      <c r="E1549" t="s">
        <v>3999</v>
      </c>
      <c r="F1549" t="s">
        <v>4000</v>
      </c>
      <c r="G1549">
        <v>10612</v>
      </c>
      <c r="H1549" t="s">
        <v>3935</v>
      </c>
      <c r="I1549">
        <v>6</v>
      </c>
      <c r="J1549">
        <v>2024</v>
      </c>
      <c r="K1549">
        <v>202406</v>
      </c>
      <c r="L1549">
        <v>202406</v>
      </c>
      <c r="M1549" t="s">
        <v>1296</v>
      </c>
      <c r="N1549" t="s">
        <v>3729</v>
      </c>
      <c r="O1549" t="s">
        <v>2130</v>
      </c>
      <c r="P1549" t="s">
        <v>3728</v>
      </c>
      <c r="Q1549" s="1">
        <v>45239</v>
      </c>
      <c r="R1549">
        <v>1</v>
      </c>
      <c r="S1549">
        <v>0</v>
      </c>
      <c r="T1549">
        <v>0</v>
      </c>
      <c r="U1549">
        <v>0</v>
      </c>
      <c r="V1549" t="s">
        <v>4017</v>
      </c>
      <c r="W1549" t="str">
        <f>IF(Tabla1[[#This Row],[num_sup]]=1,"CUMPLE SF","NO CUMPLE SF")</f>
        <v>NO CUMPLE SF</v>
      </c>
      <c r="X1549" t="str">
        <f>IF(Tabla1[[#This Row],[num_ta]]=1,"SI CUMPLE TA","NO CUMPLE TA")</f>
        <v>NO CUMPLE TA</v>
      </c>
      <c r="Y1549" s="5" t="str">
        <f>IF(AND(Tabla1[[#This Row],[num_sup]]=1,Tabla1[[#This Row],[num_ta]]=1),"CUMPLE","NO CUMPLE")</f>
        <v>NO CUMPLE</v>
      </c>
    </row>
    <row r="1550" spans="1:25" hidden="1" x14ac:dyDescent="0.25">
      <c r="A1550" t="s">
        <v>7</v>
      </c>
      <c r="B1550" t="s">
        <v>27</v>
      </c>
      <c r="C1550" t="s">
        <v>31</v>
      </c>
      <c r="D1550" t="s">
        <v>3998</v>
      </c>
      <c r="E1550" t="s">
        <v>3999</v>
      </c>
      <c r="F1550" t="s">
        <v>4000</v>
      </c>
      <c r="G1550">
        <v>10612</v>
      </c>
      <c r="H1550" t="s">
        <v>3935</v>
      </c>
      <c r="I1550">
        <v>6</v>
      </c>
      <c r="J1550">
        <v>2024</v>
      </c>
      <c r="K1550">
        <v>202406</v>
      </c>
      <c r="L1550">
        <v>202406</v>
      </c>
      <c r="M1550" t="s">
        <v>1295</v>
      </c>
      <c r="N1550" t="s">
        <v>2114</v>
      </c>
      <c r="O1550" t="s">
        <v>3727</v>
      </c>
      <c r="P1550" t="s">
        <v>1939</v>
      </c>
      <c r="Q1550" s="1">
        <v>45242</v>
      </c>
      <c r="R1550">
        <v>1</v>
      </c>
      <c r="S1550">
        <v>0</v>
      </c>
      <c r="T1550">
        <v>0</v>
      </c>
      <c r="U1550">
        <v>0</v>
      </c>
      <c r="V1550" t="s">
        <v>4017</v>
      </c>
      <c r="W1550" t="str">
        <f>IF(Tabla1[[#This Row],[num_sup]]=1,"CUMPLE SF","NO CUMPLE SF")</f>
        <v>NO CUMPLE SF</v>
      </c>
      <c r="X1550" t="str">
        <f>IF(Tabla1[[#This Row],[num_ta]]=1,"SI CUMPLE TA","NO CUMPLE TA")</f>
        <v>NO CUMPLE TA</v>
      </c>
      <c r="Y1550" s="5" t="str">
        <f>IF(AND(Tabla1[[#This Row],[num_sup]]=1,Tabla1[[#This Row],[num_ta]]=1),"CUMPLE","NO CUMPLE")</f>
        <v>NO CUMPLE</v>
      </c>
    </row>
    <row r="1551" spans="1:25" hidden="1" x14ac:dyDescent="0.25">
      <c r="A1551" t="s">
        <v>7</v>
      </c>
      <c r="B1551" t="s">
        <v>27</v>
      </c>
      <c r="C1551" t="s">
        <v>31</v>
      </c>
      <c r="D1551" t="s">
        <v>3998</v>
      </c>
      <c r="E1551" t="s">
        <v>3999</v>
      </c>
      <c r="F1551" t="s">
        <v>4000</v>
      </c>
      <c r="G1551">
        <v>10612</v>
      </c>
      <c r="H1551" t="s">
        <v>3935</v>
      </c>
      <c r="I1551">
        <v>6</v>
      </c>
      <c r="J1551">
        <v>2024</v>
      </c>
      <c r="K1551">
        <v>202406</v>
      </c>
      <c r="L1551">
        <v>202406</v>
      </c>
      <c r="M1551" t="s">
        <v>1362</v>
      </c>
      <c r="N1551" t="s">
        <v>3722</v>
      </c>
      <c r="O1551" t="s">
        <v>3726</v>
      </c>
      <c r="P1551" t="s">
        <v>3725</v>
      </c>
      <c r="Q1551" s="1">
        <v>45245</v>
      </c>
      <c r="R1551">
        <v>1</v>
      </c>
      <c r="S1551">
        <v>0</v>
      </c>
      <c r="T1551">
        <v>0</v>
      </c>
      <c r="U1551">
        <v>0</v>
      </c>
      <c r="V1551" t="s">
        <v>4017</v>
      </c>
      <c r="W1551" t="str">
        <f>IF(Tabla1[[#This Row],[num_sup]]=1,"CUMPLE SF","NO CUMPLE SF")</f>
        <v>NO CUMPLE SF</v>
      </c>
      <c r="X1551" t="str">
        <f>IF(Tabla1[[#This Row],[num_ta]]=1,"SI CUMPLE TA","NO CUMPLE TA")</f>
        <v>NO CUMPLE TA</v>
      </c>
      <c r="Y1551" s="5" t="str">
        <f>IF(AND(Tabla1[[#This Row],[num_sup]]=1,Tabla1[[#This Row],[num_ta]]=1),"CUMPLE","NO CUMPLE")</f>
        <v>NO CUMPLE</v>
      </c>
    </row>
    <row r="1552" spans="1:25" hidden="1" x14ac:dyDescent="0.25">
      <c r="A1552" t="s">
        <v>7</v>
      </c>
      <c r="B1552" t="s">
        <v>27</v>
      </c>
      <c r="C1552" t="s">
        <v>31</v>
      </c>
      <c r="D1552" t="s">
        <v>3998</v>
      </c>
      <c r="E1552" t="s">
        <v>3999</v>
      </c>
      <c r="F1552" t="s">
        <v>4000</v>
      </c>
      <c r="G1552">
        <v>10612</v>
      </c>
      <c r="H1552" t="s">
        <v>3935</v>
      </c>
      <c r="I1552">
        <v>6</v>
      </c>
      <c r="J1552">
        <v>2024</v>
      </c>
      <c r="K1552">
        <v>202406</v>
      </c>
      <c r="L1552">
        <v>202406</v>
      </c>
      <c r="M1552" t="s">
        <v>1294</v>
      </c>
      <c r="N1552" t="s">
        <v>1752</v>
      </c>
      <c r="O1552" t="s">
        <v>1794</v>
      </c>
      <c r="P1552" t="s">
        <v>3724</v>
      </c>
      <c r="Q1552" s="1">
        <v>45249</v>
      </c>
      <c r="R1552">
        <v>1</v>
      </c>
      <c r="S1552">
        <v>0</v>
      </c>
      <c r="T1552">
        <v>0</v>
      </c>
      <c r="U1552">
        <v>0</v>
      </c>
      <c r="V1552" t="s">
        <v>4017</v>
      </c>
      <c r="W1552" t="str">
        <f>IF(Tabla1[[#This Row],[num_sup]]=1,"CUMPLE SF","NO CUMPLE SF")</f>
        <v>NO CUMPLE SF</v>
      </c>
      <c r="X1552" t="str">
        <f>IF(Tabla1[[#This Row],[num_ta]]=1,"SI CUMPLE TA","NO CUMPLE TA")</f>
        <v>NO CUMPLE TA</v>
      </c>
      <c r="Y1552" s="5" t="str">
        <f>IF(AND(Tabla1[[#This Row],[num_sup]]=1,Tabla1[[#This Row],[num_ta]]=1),"CUMPLE","NO CUMPLE")</f>
        <v>NO CUMPLE</v>
      </c>
    </row>
    <row r="1553" spans="1:25" hidden="1" x14ac:dyDescent="0.25">
      <c r="A1553" t="s">
        <v>7</v>
      </c>
      <c r="B1553" t="s">
        <v>27</v>
      </c>
      <c r="C1553" t="s">
        <v>31</v>
      </c>
      <c r="D1553" t="s">
        <v>3998</v>
      </c>
      <c r="E1553" t="s">
        <v>3999</v>
      </c>
      <c r="F1553" t="s">
        <v>4000</v>
      </c>
      <c r="G1553">
        <v>10612</v>
      </c>
      <c r="H1553" t="s">
        <v>3935</v>
      </c>
      <c r="I1553">
        <v>6</v>
      </c>
      <c r="J1553">
        <v>2024</v>
      </c>
      <c r="K1553">
        <v>202406</v>
      </c>
      <c r="L1553">
        <v>202406</v>
      </c>
      <c r="M1553" t="s">
        <v>1361</v>
      </c>
      <c r="N1553" t="s">
        <v>2023</v>
      </c>
      <c r="O1553" t="s">
        <v>1911</v>
      </c>
      <c r="P1553" t="s">
        <v>3723</v>
      </c>
      <c r="Q1553" s="1">
        <v>45253</v>
      </c>
      <c r="R1553">
        <v>1</v>
      </c>
      <c r="S1553">
        <v>0</v>
      </c>
      <c r="T1553">
        <v>0</v>
      </c>
      <c r="U1553">
        <v>0</v>
      </c>
      <c r="V1553" t="s">
        <v>4017</v>
      </c>
      <c r="W1553" t="str">
        <f>IF(Tabla1[[#This Row],[num_sup]]=1,"CUMPLE SF","NO CUMPLE SF")</f>
        <v>NO CUMPLE SF</v>
      </c>
      <c r="X1553" t="str">
        <f>IF(Tabla1[[#This Row],[num_ta]]=1,"SI CUMPLE TA","NO CUMPLE TA")</f>
        <v>NO CUMPLE TA</v>
      </c>
      <c r="Y1553" s="5" t="str">
        <f>IF(AND(Tabla1[[#This Row],[num_sup]]=1,Tabla1[[#This Row],[num_ta]]=1),"CUMPLE","NO CUMPLE")</f>
        <v>NO CUMPLE</v>
      </c>
    </row>
    <row r="1554" spans="1:25" hidden="1" x14ac:dyDescent="0.25">
      <c r="A1554" t="s">
        <v>7</v>
      </c>
      <c r="B1554" t="s">
        <v>27</v>
      </c>
      <c r="C1554" t="s">
        <v>31</v>
      </c>
      <c r="D1554" t="s">
        <v>3998</v>
      </c>
      <c r="E1554" t="s">
        <v>3999</v>
      </c>
      <c r="F1554" t="s">
        <v>4000</v>
      </c>
      <c r="G1554">
        <v>10612</v>
      </c>
      <c r="H1554" t="s">
        <v>3935</v>
      </c>
      <c r="I1554">
        <v>6</v>
      </c>
      <c r="J1554">
        <v>2024</v>
      </c>
      <c r="K1554">
        <v>202406</v>
      </c>
      <c r="L1554">
        <v>202406</v>
      </c>
      <c r="M1554" t="s">
        <v>1360</v>
      </c>
      <c r="N1554" t="s">
        <v>2130</v>
      </c>
      <c r="O1554" t="s">
        <v>1706</v>
      </c>
      <c r="P1554" t="s">
        <v>3046</v>
      </c>
      <c r="Q1554" s="1">
        <v>45263</v>
      </c>
      <c r="R1554">
        <v>1</v>
      </c>
      <c r="S1554">
        <v>0</v>
      </c>
      <c r="T1554">
        <v>0</v>
      </c>
      <c r="U1554">
        <v>0</v>
      </c>
      <c r="V1554" t="s">
        <v>4017</v>
      </c>
      <c r="W1554" t="str">
        <f>IF(Tabla1[[#This Row],[num_sup]]=1,"CUMPLE SF","NO CUMPLE SF")</f>
        <v>NO CUMPLE SF</v>
      </c>
      <c r="X1554" t="str">
        <f>IF(Tabla1[[#This Row],[num_ta]]=1,"SI CUMPLE TA","NO CUMPLE TA")</f>
        <v>NO CUMPLE TA</v>
      </c>
      <c r="Y1554" s="5" t="str">
        <f>IF(AND(Tabla1[[#This Row],[num_sup]]=1,Tabla1[[#This Row],[num_ta]]=1),"CUMPLE","NO CUMPLE")</f>
        <v>NO CUMPLE</v>
      </c>
    </row>
  </sheetData>
  <phoneticPr fontId="3" type="noConversion"/>
  <conditionalFormatting sqref="W2:W1048576">
    <cfRule type="cellIs" dxfId="167" priority="13" operator="equal">
      <formula>$W$8</formula>
    </cfRule>
  </conditionalFormatting>
  <conditionalFormatting sqref="X2:X1048576">
    <cfRule type="cellIs" dxfId="166" priority="12" operator="equal">
      <formula>$X$8</formula>
    </cfRule>
  </conditionalFormatting>
  <conditionalFormatting sqref="Y2:Y1048576">
    <cfRule type="cellIs" dxfId="165" priority="10" operator="equal">
      <formula>$Y$8</formula>
    </cfRule>
    <cfRule type="cellIs" dxfId="164" priority="11" operator="equal">
      <formula>"CUMPLE"</formula>
    </cfRule>
  </conditionalFormatting>
  <conditionalFormatting sqref="W1">
    <cfRule type="cellIs" dxfId="154" priority="4" operator="equal">
      <formula>"NO CUMPLE SUP"</formula>
    </cfRule>
  </conditionalFormatting>
  <conditionalFormatting sqref="X1">
    <cfRule type="cellIs" dxfId="153" priority="3" operator="equal">
      <formula>"NO CUMPLE SIG_SUP"</formula>
    </cfRule>
    <cfRule type="cellIs" dxfId="152" priority="5" operator="equal">
      <formula>#REF!</formula>
    </cfRule>
    <cfRule type="cellIs" dxfId="151" priority="6" operator="equal">
      <formula>"NO CUMPLE$X$2"</formula>
    </cfRule>
  </conditionalFormatting>
  <conditionalFormatting sqref="Y1">
    <cfRule type="cellIs" dxfId="148" priority="8" operator="equal">
      <formula>$AA$2</formula>
    </cfRule>
    <cfRule type="cellIs" dxfId="147" priority="9" operator="equal">
      <formula>#REF!</formula>
    </cfRule>
  </conditionalFormatting>
  <conditionalFormatting sqref="Y1">
    <cfRule type="cellIs" dxfId="146" priority="1" operator="equal">
      <formula>"NO CUMPLE"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A549-B58B-48EE-B921-EDFD68173F02}">
  <sheetPr>
    <tabColor rgb="FFFFC000"/>
  </sheetPr>
  <dimension ref="A1:D76"/>
  <sheetViews>
    <sheetView topLeftCell="A11" workbookViewId="0">
      <selection activeCell="F25" sqref="F25"/>
    </sheetView>
  </sheetViews>
  <sheetFormatPr baseColWidth="10" defaultRowHeight="15" x14ac:dyDescent="0.25"/>
  <cols>
    <col min="1" max="1" width="30.42578125" bestFit="1" customWidth="1"/>
    <col min="2" max="2" width="22.42578125" style="15" bestFit="1" customWidth="1"/>
    <col min="3" max="3" width="11.7109375" style="18" bestFit="1" customWidth="1"/>
    <col min="4" max="4" width="12.5703125" bestFit="1" customWidth="1"/>
  </cols>
  <sheetData>
    <row r="1" spans="1:4" hidden="1" x14ac:dyDescent="0.25">
      <c r="A1" s="2" t="s">
        <v>2</v>
      </c>
      <c r="B1" s="15" t="s">
        <v>15</v>
      </c>
    </row>
    <row r="2" spans="1:4" x14ac:dyDescent="0.25">
      <c r="A2" s="4" t="s">
        <v>87</v>
      </c>
      <c r="B2" s="20" t="s">
        <v>0</v>
      </c>
      <c r="C2" s="20"/>
      <c r="D2" s="3"/>
    </row>
    <row r="3" spans="1:4" x14ac:dyDescent="0.25">
      <c r="A3" s="4" t="s">
        <v>4001</v>
      </c>
      <c r="B3" s="20">
        <v>202401</v>
      </c>
      <c r="C3" s="20"/>
      <c r="D3" s="3"/>
    </row>
    <row r="4" spans="1:4" x14ac:dyDescent="0.25">
      <c r="A4" s="3"/>
      <c r="B4" s="20"/>
      <c r="C4" s="20"/>
      <c r="D4" s="3"/>
    </row>
    <row r="5" spans="1:4" x14ac:dyDescent="0.25">
      <c r="A5" s="4" t="s">
        <v>4026</v>
      </c>
      <c r="B5" s="21" t="s">
        <v>4024</v>
      </c>
      <c r="C5" s="20"/>
      <c r="D5" s="3"/>
    </row>
    <row r="6" spans="1:4" x14ac:dyDescent="0.25">
      <c r="A6" s="4" t="s">
        <v>4025</v>
      </c>
      <c r="B6" s="20" t="s">
        <v>4003</v>
      </c>
      <c r="C6" s="20" t="s">
        <v>4004</v>
      </c>
      <c r="D6" s="3" t="s">
        <v>8</v>
      </c>
    </row>
    <row r="7" spans="1:4" x14ac:dyDescent="0.25">
      <c r="A7" s="14" t="s">
        <v>275</v>
      </c>
      <c r="B7" s="16">
        <v>4</v>
      </c>
      <c r="C7" s="19"/>
      <c r="D7" s="17">
        <v>4</v>
      </c>
    </row>
    <row r="8" spans="1:4" x14ac:dyDescent="0.25">
      <c r="A8" s="14" t="s">
        <v>230</v>
      </c>
      <c r="B8" s="16">
        <v>1</v>
      </c>
      <c r="C8" s="19">
        <v>1</v>
      </c>
      <c r="D8" s="17">
        <v>2</v>
      </c>
    </row>
    <row r="9" spans="1:4" x14ac:dyDescent="0.25">
      <c r="A9" s="14" t="s">
        <v>39</v>
      </c>
      <c r="B9" s="16">
        <v>2</v>
      </c>
      <c r="C9" s="19"/>
      <c r="D9" s="17">
        <v>2</v>
      </c>
    </row>
    <row r="10" spans="1:4" x14ac:dyDescent="0.25">
      <c r="A10" s="14" t="s">
        <v>1147</v>
      </c>
      <c r="B10" s="16">
        <v>1</v>
      </c>
      <c r="C10" s="19"/>
      <c r="D10" s="17">
        <v>1</v>
      </c>
    </row>
    <row r="11" spans="1:4" x14ac:dyDescent="0.25">
      <c r="A11" s="14" t="s">
        <v>848</v>
      </c>
      <c r="B11" s="16">
        <v>1</v>
      </c>
      <c r="C11" s="19"/>
      <c r="D11" s="17">
        <v>1</v>
      </c>
    </row>
    <row r="12" spans="1:4" x14ac:dyDescent="0.25">
      <c r="A12" s="14" t="s">
        <v>22</v>
      </c>
      <c r="B12" s="16"/>
      <c r="C12" s="19">
        <v>1</v>
      </c>
      <c r="D12" s="17">
        <v>1</v>
      </c>
    </row>
    <row r="13" spans="1:4" x14ac:dyDescent="0.25">
      <c r="A13" s="14" t="s">
        <v>572</v>
      </c>
      <c r="B13" s="16">
        <v>1</v>
      </c>
      <c r="C13" s="19"/>
      <c r="D13" s="17">
        <v>1</v>
      </c>
    </row>
    <row r="14" spans="1:4" x14ac:dyDescent="0.25">
      <c r="A14" s="14" t="s">
        <v>552</v>
      </c>
      <c r="B14" s="16">
        <v>2</v>
      </c>
      <c r="C14" s="19"/>
      <c r="D14" s="17">
        <v>2</v>
      </c>
    </row>
    <row r="15" spans="1:4" x14ac:dyDescent="0.25">
      <c r="A15" s="14" t="s">
        <v>547</v>
      </c>
      <c r="B15" s="16">
        <v>1</v>
      </c>
      <c r="C15" s="19"/>
      <c r="D15" s="17">
        <v>1</v>
      </c>
    </row>
    <row r="16" spans="1:4" x14ac:dyDescent="0.25">
      <c r="A16" s="14" t="s">
        <v>519</v>
      </c>
      <c r="B16" s="16">
        <v>6</v>
      </c>
      <c r="C16" s="19"/>
      <c r="D16" s="17">
        <v>6</v>
      </c>
    </row>
    <row r="17" spans="1:4" x14ac:dyDescent="0.25">
      <c r="A17" s="14" t="s">
        <v>356</v>
      </c>
      <c r="B17" s="16">
        <v>1</v>
      </c>
      <c r="C17" s="19"/>
      <c r="D17" s="17">
        <v>1</v>
      </c>
    </row>
    <row r="18" spans="1:4" x14ac:dyDescent="0.25">
      <c r="A18" s="14" t="s">
        <v>205</v>
      </c>
      <c r="B18" s="16">
        <v>1</v>
      </c>
      <c r="C18" s="19"/>
      <c r="D18" s="17">
        <v>1</v>
      </c>
    </row>
    <row r="19" spans="1:4" x14ac:dyDescent="0.25">
      <c r="A19" s="14" t="s">
        <v>722</v>
      </c>
      <c r="B19" s="16">
        <v>1</v>
      </c>
      <c r="C19" s="19"/>
      <c r="D19" s="17">
        <v>1</v>
      </c>
    </row>
    <row r="20" spans="1:4" x14ac:dyDescent="0.25">
      <c r="A20" s="14" t="s">
        <v>960</v>
      </c>
      <c r="B20" s="16">
        <v>2</v>
      </c>
      <c r="C20" s="19"/>
      <c r="D20" s="17">
        <v>2</v>
      </c>
    </row>
    <row r="21" spans="1:4" x14ac:dyDescent="0.25">
      <c r="A21" s="14" t="s">
        <v>929</v>
      </c>
      <c r="B21" s="16">
        <v>1</v>
      </c>
      <c r="C21" s="19"/>
      <c r="D21" s="17">
        <v>1</v>
      </c>
    </row>
    <row r="22" spans="1:4" x14ac:dyDescent="0.25">
      <c r="A22" s="14" t="s">
        <v>900</v>
      </c>
      <c r="B22" s="16">
        <v>1</v>
      </c>
      <c r="C22" s="19"/>
      <c r="D22" s="17">
        <v>1</v>
      </c>
    </row>
    <row r="23" spans="1:4" x14ac:dyDescent="0.25">
      <c r="A23" s="14" t="s">
        <v>289</v>
      </c>
      <c r="B23" s="16">
        <v>1</v>
      </c>
      <c r="C23" s="19"/>
      <c r="D23" s="17">
        <v>1</v>
      </c>
    </row>
    <row r="24" spans="1:4" x14ac:dyDescent="0.25">
      <c r="A24" s="14" t="s">
        <v>36</v>
      </c>
      <c r="B24" s="16">
        <v>1</v>
      </c>
      <c r="C24" s="19">
        <v>2</v>
      </c>
      <c r="D24" s="17">
        <v>3</v>
      </c>
    </row>
    <row r="25" spans="1:4" x14ac:dyDescent="0.25">
      <c r="A25" s="14" t="s">
        <v>294</v>
      </c>
      <c r="B25" s="16">
        <v>1</v>
      </c>
      <c r="C25" s="19"/>
      <c r="D25" s="17">
        <v>1</v>
      </c>
    </row>
    <row r="26" spans="1:4" x14ac:dyDescent="0.25">
      <c r="A26" s="14" t="s">
        <v>422</v>
      </c>
      <c r="B26" s="16">
        <v>1</v>
      </c>
      <c r="C26" s="19">
        <v>1</v>
      </c>
      <c r="D26" s="17">
        <v>2</v>
      </c>
    </row>
    <row r="27" spans="1:4" x14ac:dyDescent="0.25">
      <c r="A27" s="14" t="s">
        <v>33</v>
      </c>
      <c r="B27" s="16">
        <v>1</v>
      </c>
      <c r="C27" s="19"/>
      <c r="D27" s="17">
        <v>1</v>
      </c>
    </row>
    <row r="28" spans="1:4" x14ac:dyDescent="0.25">
      <c r="A28" s="14" t="s">
        <v>32</v>
      </c>
      <c r="B28" s="16">
        <v>2</v>
      </c>
      <c r="C28" s="19"/>
      <c r="D28" s="17">
        <v>2</v>
      </c>
    </row>
    <row r="29" spans="1:4" x14ac:dyDescent="0.25">
      <c r="A29" s="14" t="s">
        <v>173</v>
      </c>
      <c r="B29" s="16">
        <v>1</v>
      </c>
      <c r="C29" s="19"/>
      <c r="D29" s="17">
        <v>1</v>
      </c>
    </row>
    <row r="30" spans="1:4" x14ac:dyDescent="0.25">
      <c r="A30" s="14" t="s">
        <v>495</v>
      </c>
      <c r="B30" s="16">
        <v>1</v>
      </c>
      <c r="C30" s="19">
        <v>2</v>
      </c>
      <c r="D30" s="17">
        <v>3</v>
      </c>
    </row>
    <row r="31" spans="1:4" x14ac:dyDescent="0.25">
      <c r="A31" s="14" t="s">
        <v>65</v>
      </c>
      <c r="B31" s="16">
        <v>1</v>
      </c>
      <c r="C31" s="19"/>
      <c r="D31" s="17">
        <v>1</v>
      </c>
    </row>
    <row r="32" spans="1:4" x14ac:dyDescent="0.25">
      <c r="A32" s="14" t="s">
        <v>234</v>
      </c>
      <c r="B32" s="16">
        <v>2</v>
      </c>
      <c r="C32" s="19"/>
      <c r="D32" s="17">
        <v>2</v>
      </c>
    </row>
    <row r="33" spans="1:4" x14ac:dyDescent="0.25">
      <c r="A33" s="14" t="s">
        <v>28</v>
      </c>
      <c r="B33" s="16">
        <v>1</v>
      </c>
      <c r="C33" s="19"/>
      <c r="D33" s="17">
        <v>1</v>
      </c>
    </row>
    <row r="34" spans="1:4" x14ac:dyDescent="0.25">
      <c r="A34" s="14" t="s">
        <v>21</v>
      </c>
      <c r="B34" s="16">
        <v>3</v>
      </c>
      <c r="C34" s="19"/>
      <c r="D34" s="17">
        <v>3</v>
      </c>
    </row>
    <row r="35" spans="1:4" x14ac:dyDescent="0.25">
      <c r="A35" s="14" t="s">
        <v>497</v>
      </c>
      <c r="B35" s="16">
        <v>1</v>
      </c>
      <c r="C35" s="19"/>
      <c r="D35" s="17">
        <v>1</v>
      </c>
    </row>
    <row r="36" spans="1:4" x14ac:dyDescent="0.25">
      <c r="A36" s="14" t="s">
        <v>446</v>
      </c>
      <c r="B36" s="16"/>
      <c r="C36" s="19">
        <v>1</v>
      </c>
      <c r="D36" s="17">
        <v>1</v>
      </c>
    </row>
    <row r="37" spans="1:4" x14ac:dyDescent="0.25">
      <c r="A37" s="14" t="s">
        <v>298</v>
      </c>
      <c r="B37" s="16">
        <v>2</v>
      </c>
      <c r="C37" s="19">
        <v>1</v>
      </c>
      <c r="D37" s="17">
        <v>3</v>
      </c>
    </row>
    <row r="38" spans="1:4" x14ac:dyDescent="0.25">
      <c r="A38" s="14" t="s">
        <v>1060</v>
      </c>
      <c r="B38" s="16">
        <v>1</v>
      </c>
      <c r="C38" s="19"/>
      <c r="D38" s="17">
        <v>1</v>
      </c>
    </row>
    <row r="39" spans="1:4" x14ac:dyDescent="0.25">
      <c r="A39" s="14" t="s">
        <v>67</v>
      </c>
      <c r="B39" s="16">
        <v>1</v>
      </c>
      <c r="C39" s="19"/>
      <c r="D39" s="17">
        <v>1</v>
      </c>
    </row>
    <row r="40" spans="1:4" x14ac:dyDescent="0.25">
      <c r="A40" s="14" t="s">
        <v>954</v>
      </c>
      <c r="B40" s="16">
        <v>1</v>
      </c>
      <c r="C40" s="19"/>
      <c r="D40" s="17">
        <v>1</v>
      </c>
    </row>
    <row r="41" spans="1:4" x14ac:dyDescent="0.25">
      <c r="A41" s="14" t="s">
        <v>414</v>
      </c>
      <c r="B41" s="16">
        <v>1</v>
      </c>
      <c r="C41" s="19"/>
      <c r="D41" s="17">
        <v>1</v>
      </c>
    </row>
    <row r="42" spans="1:4" x14ac:dyDescent="0.25">
      <c r="A42" s="14" t="s">
        <v>1105</v>
      </c>
      <c r="B42" s="16"/>
      <c r="C42" s="19">
        <v>2</v>
      </c>
      <c r="D42" s="17">
        <v>2</v>
      </c>
    </row>
    <row r="43" spans="1:4" x14ac:dyDescent="0.25">
      <c r="A43" s="14" t="s">
        <v>896</v>
      </c>
      <c r="B43" s="16">
        <v>1</v>
      </c>
      <c r="C43" s="19">
        <v>1</v>
      </c>
      <c r="D43" s="17">
        <v>2</v>
      </c>
    </row>
    <row r="44" spans="1:4" x14ac:dyDescent="0.25">
      <c r="A44" s="14" t="s">
        <v>841</v>
      </c>
      <c r="B44" s="16">
        <v>1</v>
      </c>
      <c r="C44" s="19"/>
      <c r="D44" s="17">
        <v>1</v>
      </c>
    </row>
    <row r="45" spans="1:4" x14ac:dyDescent="0.25">
      <c r="A45" s="14" t="s">
        <v>994</v>
      </c>
      <c r="B45" s="16">
        <v>1</v>
      </c>
      <c r="C45" s="19"/>
      <c r="D45" s="17">
        <v>1</v>
      </c>
    </row>
    <row r="46" spans="1:4" x14ac:dyDescent="0.25">
      <c r="A46" s="14" t="s">
        <v>75</v>
      </c>
      <c r="B46" s="16">
        <v>1</v>
      </c>
      <c r="C46" s="19"/>
      <c r="D46" s="17">
        <v>1</v>
      </c>
    </row>
    <row r="47" spans="1:4" x14ac:dyDescent="0.25">
      <c r="A47" s="14" t="s">
        <v>29</v>
      </c>
      <c r="B47" s="16">
        <v>2</v>
      </c>
      <c r="C47" s="19"/>
      <c r="D47" s="17">
        <v>2</v>
      </c>
    </row>
    <row r="48" spans="1:4" x14ac:dyDescent="0.25">
      <c r="A48" s="14" t="s">
        <v>916</v>
      </c>
      <c r="B48" s="16"/>
      <c r="C48" s="19">
        <v>1</v>
      </c>
      <c r="D48" s="17">
        <v>1</v>
      </c>
    </row>
    <row r="49" spans="1:4" x14ac:dyDescent="0.25">
      <c r="A49" s="14" t="s">
        <v>314</v>
      </c>
      <c r="B49" s="16">
        <v>1</v>
      </c>
      <c r="C49" s="19">
        <v>1</v>
      </c>
      <c r="D49" s="17">
        <v>2</v>
      </c>
    </row>
    <row r="50" spans="1:4" x14ac:dyDescent="0.25">
      <c r="A50" s="14" t="s">
        <v>100</v>
      </c>
      <c r="B50" s="16">
        <v>5</v>
      </c>
      <c r="C50" s="19"/>
      <c r="D50" s="17">
        <v>5</v>
      </c>
    </row>
    <row r="51" spans="1:4" x14ac:dyDescent="0.25">
      <c r="A51" s="14" t="s">
        <v>146</v>
      </c>
      <c r="B51" s="16">
        <v>1</v>
      </c>
      <c r="C51" s="19"/>
      <c r="D51" s="17">
        <v>1</v>
      </c>
    </row>
    <row r="52" spans="1:4" x14ac:dyDescent="0.25">
      <c r="A52" s="14" t="s">
        <v>108</v>
      </c>
      <c r="B52" s="16">
        <v>4</v>
      </c>
      <c r="C52" s="19"/>
      <c r="D52" s="17">
        <v>4</v>
      </c>
    </row>
    <row r="53" spans="1:4" x14ac:dyDescent="0.25">
      <c r="A53" s="14" t="s">
        <v>51</v>
      </c>
      <c r="B53" s="16">
        <v>1</v>
      </c>
      <c r="C53" s="19"/>
      <c r="D53" s="17">
        <v>1</v>
      </c>
    </row>
    <row r="54" spans="1:4" x14ac:dyDescent="0.25">
      <c r="A54" s="14" t="s">
        <v>920</v>
      </c>
      <c r="B54" s="16">
        <v>1</v>
      </c>
      <c r="C54" s="19"/>
      <c r="D54" s="17">
        <v>1</v>
      </c>
    </row>
    <row r="55" spans="1:4" x14ac:dyDescent="0.25">
      <c r="A55" s="14" t="s">
        <v>34</v>
      </c>
      <c r="B55" s="16">
        <v>1</v>
      </c>
      <c r="C55" s="19"/>
      <c r="D55" s="17">
        <v>1</v>
      </c>
    </row>
    <row r="56" spans="1:4" x14ac:dyDescent="0.25">
      <c r="A56" s="14" t="s">
        <v>1515</v>
      </c>
      <c r="B56" s="16">
        <v>1</v>
      </c>
      <c r="C56" s="19"/>
      <c r="D56" s="17">
        <v>1</v>
      </c>
    </row>
    <row r="57" spans="1:4" x14ac:dyDescent="0.25">
      <c r="A57" s="14" t="s">
        <v>890</v>
      </c>
      <c r="B57" s="16"/>
      <c r="C57" s="19">
        <v>1</v>
      </c>
      <c r="D57" s="17">
        <v>1</v>
      </c>
    </row>
    <row r="58" spans="1:4" x14ac:dyDescent="0.25">
      <c r="A58" s="14" t="s">
        <v>913</v>
      </c>
      <c r="B58" s="16">
        <v>2</v>
      </c>
      <c r="C58" s="19">
        <v>1</v>
      </c>
      <c r="D58" s="17">
        <v>3</v>
      </c>
    </row>
    <row r="59" spans="1:4" x14ac:dyDescent="0.25">
      <c r="A59" s="14" t="s">
        <v>918</v>
      </c>
      <c r="B59" s="16">
        <v>2</v>
      </c>
      <c r="C59" s="19"/>
      <c r="D59" s="17">
        <v>2</v>
      </c>
    </row>
    <row r="60" spans="1:4" x14ac:dyDescent="0.25">
      <c r="A60" s="14" t="s">
        <v>843</v>
      </c>
      <c r="B60" s="16"/>
      <c r="C60" s="19">
        <v>1</v>
      </c>
      <c r="D60" s="17">
        <v>1</v>
      </c>
    </row>
    <row r="61" spans="1:4" x14ac:dyDescent="0.25">
      <c r="A61" s="14" t="s">
        <v>357</v>
      </c>
      <c r="B61" s="16">
        <v>1</v>
      </c>
      <c r="C61" s="19"/>
      <c r="D61" s="17">
        <v>1</v>
      </c>
    </row>
    <row r="62" spans="1:4" x14ac:dyDescent="0.25">
      <c r="A62" s="14" t="s">
        <v>1130</v>
      </c>
      <c r="B62" s="16">
        <v>1</v>
      </c>
      <c r="C62" s="19"/>
      <c r="D62" s="17">
        <v>1</v>
      </c>
    </row>
    <row r="63" spans="1:4" x14ac:dyDescent="0.25">
      <c r="A63" s="14" t="s">
        <v>459</v>
      </c>
      <c r="B63" s="16">
        <v>1</v>
      </c>
      <c r="C63" s="19"/>
      <c r="D63" s="17">
        <v>1</v>
      </c>
    </row>
    <row r="64" spans="1:4" x14ac:dyDescent="0.25">
      <c r="A64" s="14" t="s">
        <v>979</v>
      </c>
      <c r="B64" s="16">
        <v>3</v>
      </c>
      <c r="C64" s="19"/>
      <c r="D64" s="17">
        <v>3</v>
      </c>
    </row>
    <row r="65" spans="1:4" x14ac:dyDescent="0.25">
      <c r="A65" s="14" t="s">
        <v>35</v>
      </c>
      <c r="B65" s="16">
        <v>1</v>
      </c>
      <c r="C65" s="19"/>
      <c r="D65" s="17">
        <v>1</v>
      </c>
    </row>
    <row r="66" spans="1:4" x14ac:dyDescent="0.25">
      <c r="A66" s="14" t="s">
        <v>1127</v>
      </c>
      <c r="B66" s="16">
        <v>1</v>
      </c>
      <c r="C66" s="19"/>
      <c r="D66" s="17">
        <v>1</v>
      </c>
    </row>
    <row r="67" spans="1:4" x14ac:dyDescent="0.25">
      <c r="A67" s="14" t="s">
        <v>914</v>
      </c>
      <c r="B67" s="16">
        <v>1</v>
      </c>
      <c r="C67" s="19"/>
      <c r="D67" s="17">
        <v>1</v>
      </c>
    </row>
    <row r="68" spans="1:4" x14ac:dyDescent="0.25">
      <c r="A68" s="14" t="s">
        <v>963</v>
      </c>
      <c r="B68" s="16">
        <v>1</v>
      </c>
      <c r="C68" s="19"/>
      <c r="D68" s="17">
        <v>1</v>
      </c>
    </row>
    <row r="69" spans="1:4" x14ac:dyDescent="0.25">
      <c r="A69" s="14" t="s">
        <v>81</v>
      </c>
      <c r="B69" s="16">
        <v>1</v>
      </c>
      <c r="C69" s="19"/>
      <c r="D69" s="17">
        <v>1</v>
      </c>
    </row>
    <row r="70" spans="1:4" x14ac:dyDescent="0.25">
      <c r="A70" s="14" t="s">
        <v>199</v>
      </c>
      <c r="B70" s="16">
        <v>1</v>
      </c>
      <c r="C70" s="19"/>
      <c r="D70" s="17">
        <v>1</v>
      </c>
    </row>
    <row r="71" spans="1:4" x14ac:dyDescent="0.25">
      <c r="A71" s="14" t="s">
        <v>394</v>
      </c>
      <c r="B71" s="16"/>
      <c r="C71" s="19">
        <v>2</v>
      </c>
      <c r="D71" s="17">
        <v>2</v>
      </c>
    </row>
    <row r="72" spans="1:4" x14ac:dyDescent="0.25">
      <c r="A72" s="14" t="s">
        <v>961</v>
      </c>
      <c r="B72" s="16">
        <v>1</v>
      </c>
      <c r="C72" s="19"/>
      <c r="D72" s="17">
        <v>1</v>
      </c>
    </row>
    <row r="73" spans="1:4" x14ac:dyDescent="0.25">
      <c r="A73" s="14" t="s">
        <v>342</v>
      </c>
      <c r="B73" s="16"/>
      <c r="C73" s="19">
        <v>1</v>
      </c>
      <c r="D73" s="17">
        <v>1</v>
      </c>
    </row>
    <row r="74" spans="1:4" x14ac:dyDescent="0.25">
      <c r="A74" s="14" t="s">
        <v>31</v>
      </c>
      <c r="B74" s="16">
        <v>1</v>
      </c>
      <c r="C74" s="19"/>
      <c r="D74" s="17">
        <v>1</v>
      </c>
    </row>
    <row r="75" spans="1:4" x14ac:dyDescent="0.25">
      <c r="A75" s="14" t="s">
        <v>359</v>
      </c>
      <c r="B75" s="16">
        <v>1</v>
      </c>
      <c r="C75" s="19"/>
      <c r="D75" s="17">
        <v>1</v>
      </c>
    </row>
    <row r="76" spans="1:4" x14ac:dyDescent="0.25">
      <c r="A76" s="14" t="s">
        <v>8</v>
      </c>
      <c r="B76" s="16">
        <v>89</v>
      </c>
      <c r="C76" s="19">
        <v>20</v>
      </c>
      <c r="D76" s="17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26.02.24 (INDIC. (SI-02.02)</vt:lpstr>
      <vt:lpstr>SI-02.02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URVIOLA</dc:creator>
  <cp:lastModifiedBy>PAN</cp:lastModifiedBy>
  <dcterms:created xsi:type="dcterms:W3CDTF">2023-04-26T17:45:26Z</dcterms:created>
  <dcterms:modified xsi:type="dcterms:W3CDTF">2024-02-27T20:53:54Z</dcterms:modified>
</cp:coreProperties>
</file>