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Septiembre\"/>
    </mc:Choice>
  </mc:AlternateContent>
  <xr:revisionPtr revIDLastSave="0" documentId="8_{B59BE312-068D-4D1C-87B6-D2DB118B55C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G7" i="5"/>
  <c r="J7" i="5" s="1"/>
  <c r="F7" i="5"/>
  <c r="E7" i="5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<sst xmlns="http://schemas.openxmlformats.org/spreadsheetml/2006/main" count="1041" uniqueCount="369">
  <si>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</si>
  <si>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</si>
  <si>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</si>
  <si>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</si>
  <si>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</si>
  <si>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</si>
  <si>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</si>
  <si>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</si>
  <si>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</si>
  <si>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</si>
  <si>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</si>
  <si>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</si>
  <si>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</si>
  <si>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</si>
  <si>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</si>
  <si>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</si>
  <si>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</si>
  <si>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</si>
  <si>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</si>
  <si>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</si>
  <si>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</si>
  <si>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</si>
  <si>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</si>
  <si>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</si>
  <si>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</si>
  <si>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</si>
  <si>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</si>
  <si>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</si>
  <si>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</si>
  <si>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</si>
  <si>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</si>
  <si>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</si>
  <si>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</si>
  <si>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</si>
  <si>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</si>
  <si>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</si>
  <si>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</si>
  <si>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</si>
  <si>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</si>
  <si>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</si>
  <si>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</si>
  <si>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</si>
  <si>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</si>
  <si>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</si>
  <si>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</si>
  <si>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</si>
  <si>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</si>
  <si>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</si>
  <si>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</si>
  <si>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</si>
  <si>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</si>
  <si>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</si>
  <si>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</si>
  <si>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</si>
  <si>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</si>
  <si>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</si>
  <si>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</si>
  <si>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</si>
  <si>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</si>
  <si>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</si>
  <si>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</si>
  <si>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</si>
  <si>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</si>
  <si>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</si>
  <si>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</si>
  <si>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</si>
  <si>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</si>
  <si>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</si>
  <si>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</si>
  <si>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</si>
  <si>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</si>
  <si>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</si>
  <si>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</si>
  <si>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</si>
  <si>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</si>
  <si>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</si>
  <si>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</si>
  <si>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</si>
  <si>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</si>
  <si>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</si>
  <si>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</si>
  <si>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</si>
  <si>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</si>
  <si>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</si>
  <si>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</si>
  <si>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</si>
  <si>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</si>
  <si>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</si>
  <si>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</si>
  <si>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</si>
  <si>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</si>
  <si>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</si>
  <si>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</si>
  <si>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</si>
  <si>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</si>
  <si>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</si>
  <si>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</si>
  <si>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</si>
  <si>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</si>
  <si>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</si>
  <si>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</si>
  <si>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</si>
  <si>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</si>
  <si>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</si>
  <si>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</si>
  <si>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</si>
  <si>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</si>
  <si>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</si>
  <si>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</si>
  <si>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</si>
  <si>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</si>
  <si>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</si>
  <si>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</si>
  <si>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</si>
  <si>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</si>
  <si>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</si>
  <si>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</si>
  <si>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</si>
  <si>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</si>
  <si>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</si>
  <si>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</si>
  <si>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</si>
  <si>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</si>
  <si>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</si>
  <si>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</si>
  <si>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</si>
  <si>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</si>
  <si>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</si>
  <si>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</si>
  <si>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</si>
  <si>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</si>
  <si>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</si>
  <si>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</si>
  <si>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</si>
  <si>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</si>
  <si>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</si>
  <si>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</si>
  <si>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</si>
  <si>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</si>
  <si>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</si>
  <si>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</si>
  <si>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</si>
  <si>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</si>
  <si>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</si>
  <si>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</si>
  <si>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</si>
  <si>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</si>
  <si>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</si>
  <si>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</si>
  <si>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</si>
  <si>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</si>
  <si>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</si>
  <si>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</si>
  <si>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</si>
  <si>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</si>
  <si>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</si>
  <si>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</si>
  <si>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</si>
  <si>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</si>
  <si>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</si>
  <si>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</si>
  <si>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</si>
  <si>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</si>
  <si>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</si>
  <si>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</si>
  <si>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</si>
  <si>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</si>
  <si>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</si>
  <si>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</si>
  <si>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</si>
  <si>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</si>
  <si>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</si>
  <si>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</si>
  <si>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</si>
  <si>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</si>
  <si>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</si>
  <si>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</si>
  <si>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</si>
  <si>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</si>
  <si>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</si>
  <si>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</si>
  <si>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</si>
  <si>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</si>
  <si>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</si>
  <si>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</si>
  <si>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</si>
  <si>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</si>
  <si>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</si>
  <si>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</si>
  <si>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</si>
  <si>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</si>
  <si>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</si>
  <si>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</si>
  <si>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</si>
  <si>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</si>
  <si>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</si>
  <si>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</si>
  <si>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</si>
  <si>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</si>
  <si>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</si>
  <si>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</si>
  <si>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</si>
  <si>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</si>
  <si>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</si>
  <si>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</si>
  <si>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</si>
  <si>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</si>
  <si>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</si>
  <si>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</si>
  <si>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</si>
  <si>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</si>
  <si>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</si>
  <si>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</si>
  <si>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</si>
  <si>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</si>
  <si>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</si>
  <si>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</si>
  <si>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</si>
  <si>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</si>
  <si>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</si>
  <si>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</si>
  <si>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</si>
  <si>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</si>
  <si>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</si>
  <si>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</si>
  <si>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</si>
  <si>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</si>
  <si>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</si>
  <si>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</si>
  <si>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</si>
  <si>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</si>
  <si>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</si>
  <si>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</si>
  <si>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</si>
  <si>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</si>
  <si>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</si>
  <si>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</si>
  <si>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</si>
  <si>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</si>
  <si>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</si>
  <si>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</si>
  <si>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</si>
  <si>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</si>
  <si>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</si>
  <si>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</si>
  <si>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</si>
  <si>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</si>
  <si>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</si>
  <si>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</si>
  <si>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</si>
  <si>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</si>
  <si>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</si>
  <si>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</si>
  <si>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</si>
  <si>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</si>
  <si>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</si>
  <si>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</si>
  <si>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</si>
  <si>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</si>
  <si>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</si>
  <si>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</si>
  <si>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</si>
  <si>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</si>
  <si>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</si>
  <si>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</si>
  <si>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</si>
  <si>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</si>
  <si>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</si>
  <si>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</si>
  <si>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</si>
  <si>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</si>
  <si>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</si>
  <si>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</si>
  <si>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</si>
  <si>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</si>
  <si>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</si>
  <si>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</si>
  <si>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</si>
  <si>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</si>
  <si>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</si>
  <si>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</si>
  <si>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</si>
  <si>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</si>
  <si>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</si>
  <si>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</si>
  <si>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</si>
  <si>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</si>
  <si>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</si>
  <si>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</si>
  <si>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</si>
  <si>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</si>
  <si>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</si>
  <si>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</si>
  <si>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</si>
  <si>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</si>
  <si>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</si>
  <si>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</si>
  <si>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</si>
  <si>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</si>
  <si>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</si>
  <si>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</si>
  <si>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</si>
  <si>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</si>
  <si>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</si>
  <si>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</si>
  <si>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</si>
  <si>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</si>
  <si>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</si>
  <si>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</si>
  <si>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</si>
  <si>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</si>
  <si>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</si>
  <si>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</si>
  <si>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</si>
  <si>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</si>
  <si>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</si>
  <si>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</si>
  <si>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</si>
  <si>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</si>
  <si>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</si>
  <si>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</si>
  <si>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</si>
  <si>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</si>
  <si>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</si>
  <si>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</si>
  <si>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</si>
  <si>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</si>
  <si>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</si>
  <si>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</si>
  <si>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</si>
  <si>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</si>
  <si>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</si>
  <si>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</si>
  <si>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</si>
  <si>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</si>
  <si>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</si>
  <si>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</si>
  <si>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</si>
  <si>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</si>
  <si>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</si>
  <si>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</si>
  <si>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</si>
  <si>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</si>
  <si>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</si>
  <si>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</si>
  <si>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</si>
  <si>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</si>
  <si>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</si>
  <si>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</si>
  <si>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</si>
  <si>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</si>
  <si>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</si>
  <si>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</si>
  <si>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</si>
  <si>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</si>
  <si>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</si>
  <si>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</si>
  <si>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</si>
  <si>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</si>
  <si>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</si>
  <si>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</si>
  <si>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</si>
  <si>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</si>
  <si>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</si>
  <si>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</si>
  <si>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</si>
  <si>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</si>
  <si>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Datos actualizados al 17 de septiembre del 2021  a las 12:01:00 a.m.</t>
  </si>
  <si>
    <t>Registros  COVID-19,  del 03 al 16 de septiembre del 2021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</si>
</sst>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0" fontId="10" fillId="0" borderId="0" xfId="0" applyFont="1"/>
    <xf numFmtId="2" fontId="1" fillId="2" borderId="5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166687</xdr:colOff>
      <xdr:row>19</xdr:row>
      <xdr:rowOff>37661</xdr:rowOff>
    </xdr:from>
    <xdr:to>
      <xdr:col>23</xdr:col>
      <xdr:colOff>2381249</xdr:colOff>
      <xdr:row>79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554D7B-6AA8-4C0E-ACD5-FD9155001D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6" t="11886" r="12307" b="5532"/>
        <a:stretch/>
      </xdr:blipFill>
      <xdr:spPr>
        <a:xfrm>
          <a:off x="13477875" y="4442974"/>
          <a:ext cx="10787062" cy="11439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80" zoomScaleNormal="100" zoomScaleSheetLayoutView="80" workbookViewId="0">
      <selection activeCell="A4" sqref="A4:F5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5" t="s">
        <v>368</v>
      </c>
      <c r="B1" s="35"/>
      <c r="C1" s="35"/>
      <c r="D1" s="35"/>
      <c r="E1" s="35"/>
      <c r="F1" s="35"/>
      <c r="G1" s="35"/>
      <c r="H1" s="35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5"/>
      <c r="B2" s="35"/>
      <c r="C2" s="35"/>
      <c r="D2" s="35"/>
      <c r="E2" s="35"/>
      <c r="F2" s="35"/>
      <c r="G2" s="35"/>
      <c r="H2" s="35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5"/>
      <c r="B3" s="35"/>
      <c r="C3" s="35"/>
      <c r="D3" s="35"/>
      <c r="E3" s="35"/>
      <c r="F3" s="35"/>
      <c r="G3" s="35"/>
      <c r="H3" s="35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1" t="s">
        <v>367</v>
      </c>
      <c r="B4" s="41"/>
      <c r="C4" s="41"/>
      <c r="D4" s="41"/>
      <c r="E4" s="41"/>
      <c r="F4" s="41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2"/>
      <c r="B5" s="42"/>
      <c r="C5" s="42"/>
      <c r="D5" s="42"/>
      <c r="E5" s="42"/>
      <c r="F5" s="42"/>
      <c r="G5" s="26"/>
      <c r="L5"/>
      <c r="N5" s="38"/>
      <c r="O5" s="38"/>
      <c r="P5" s="38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9" t="s">
        <v>346</v>
      </c>
      <c r="B7" s="39"/>
      <c r="C7" s="39"/>
      <c r="D7" s="40"/>
      <c r="E7" s="16">
        <f>SUM(E8:E347)</f>
        <v>17109746</v>
      </c>
      <c r="F7" s="17">
        <f>SUM(F8:F347)</f>
        <v>147488</v>
      </c>
      <c r="G7" s="16">
        <f>SUM(G8:G347)</f>
        <v>40843</v>
      </c>
      <c r="H7" s="18">
        <f>(G7/E7)*100000</f>
        <v>238.71190139234093</v>
      </c>
      <c r="I7" s="34">
        <f t="shared" ref="I7:I70" si="0">((F7/E7)/14)*1000</f>
        <v>0.61572259125630169</v>
      </c>
      <c r="J7" s="19">
        <f>(G7/F7)*100</f>
        <v>27.692422434367543</v>
      </c>
      <c r="K7" s="19"/>
      <c r="L7" s="19"/>
      <c r="N7" s="43" t="s">
        <v>362</v>
      </c>
      <c r="O7" s="43"/>
      <c r="P7" s="43"/>
      <c r="Q7" s="43"/>
      <c r="R7" s="43"/>
      <c r="S7" s="43"/>
    </row>
    <row r="8" spans="1:24" ht="15" customHeight="1" thickBot="1" x14ac:dyDescent="0.3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44835</v>
      </c>
      <c r="G8" s="21">
        <v>8778</v>
      </c>
      <c r="H8" s="20">
        <v>728.49</v>
      </c>
      <c r="I8" s="32">
        <f t="shared" si="0"/>
        <v>2.6577557503792644</v>
      </c>
      <c r="J8" s="22">
        <v>19.579999999999998</v>
      </c>
      <c r="K8" s="22">
        <v>7.5</v>
      </c>
      <c r="L8" s="28" t="s">
        <v>359</v>
      </c>
      <c r="N8" s="43"/>
      <c r="O8" s="43"/>
      <c r="P8" s="43"/>
      <c r="Q8" s="43"/>
      <c r="R8" s="43"/>
      <c r="S8" s="43"/>
    </row>
    <row r="9" spans="1:24" ht="17.25" customHeight="1" thickBot="1" x14ac:dyDescent="0.3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2314</v>
      </c>
      <c r="G9" s="21">
        <v>539</v>
      </c>
      <c r="H9" s="20">
        <v>619.67999999999995</v>
      </c>
      <c r="I9" s="32">
        <f t="shared" si="0"/>
        <v>1.9002726406727326</v>
      </c>
      <c r="J9" s="22">
        <v>23.29</v>
      </c>
      <c r="K9" s="22">
        <v>7.5</v>
      </c>
      <c r="L9" s="28" t="s">
        <v>359</v>
      </c>
      <c r="N9" s="44" t="s">
        <v>354</v>
      </c>
      <c r="O9" s="45"/>
      <c r="P9" s="44" t="s">
        <v>353</v>
      </c>
      <c r="Q9" s="45"/>
      <c r="R9" s="44" t="s">
        <v>352</v>
      </c>
      <c r="S9" s="45"/>
    </row>
    <row r="10" spans="1:24" ht="20.25" customHeight="1" thickBot="1" x14ac:dyDescent="0.4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1766</v>
      </c>
      <c r="G10" s="21">
        <v>430</v>
      </c>
      <c r="H10" s="20">
        <v>483.14</v>
      </c>
      <c r="I10" s="32">
        <f t="shared" si="0"/>
        <v>1.4173195485765007</v>
      </c>
      <c r="J10" s="22">
        <v>24.35</v>
      </c>
      <c r="K10" s="22">
        <v>7.5</v>
      </c>
      <c r="L10" s="28" t="s">
        <v>359</v>
      </c>
      <c r="N10" s="46">
        <v>9</v>
      </c>
      <c r="O10" s="47"/>
      <c r="P10" s="48">
        <v>31</v>
      </c>
      <c r="Q10" s="49"/>
      <c r="R10" s="50">
        <v>300</v>
      </c>
      <c r="S10" s="51"/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142</v>
      </c>
      <c r="G11" s="23">
        <v>53</v>
      </c>
      <c r="H11" s="22">
        <v>630.28</v>
      </c>
      <c r="I11" s="32">
        <f t="shared" si="0"/>
        <v>1.2061906460764826</v>
      </c>
      <c r="J11" s="22">
        <v>37.32</v>
      </c>
      <c r="K11" s="22">
        <v>8.5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521</v>
      </c>
      <c r="G12" s="21">
        <v>131</v>
      </c>
      <c r="H12" s="20">
        <v>175.8</v>
      </c>
      <c r="I12" s="32">
        <f t="shared" si="0"/>
        <v>0.49940665504899168</v>
      </c>
      <c r="J12" s="22">
        <v>25.14</v>
      </c>
      <c r="K12" s="22">
        <v>9.5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1288</v>
      </c>
      <c r="G13" s="21">
        <v>344</v>
      </c>
      <c r="H13" s="20">
        <v>278.87</v>
      </c>
      <c r="I13" s="32">
        <f t="shared" si="0"/>
        <v>0.7458088783682999</v>
      </c>
      <c r="J13" s="22">
        <v>26.71</v>
      </c>
      <c r="K13" s="22">
        <v>9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689</v>
      </c>
      <c r="G14" s="21">
        <v>191</v>
      </c>
      <c r="H14" s="20">
        <v>285.39</v>
      </c>
      <c r="I14" s="32">
        <f t="shared" si="0"/>
        <v>0.73535375958948268</v>
      </c>
      <c r="J14" s="22">
        <v>27.72</v>
      </c>
      <c r="K14" s="22">
        <v>9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8278</v>
      </c>
      <c r="G15" s="21">
        <v>1919</v>
      </c>
      <c r="H15" s="20">
        <v>378.34</v>
      </c>
      <c r="I15" s="32">
        <f t="shared" si="0"/>
        <v>1.1657381694052171</v>
      </c>
      <c r="J15" s="22">
        <v>23.18</v>
      </c>
      <c r="K15" s="22">
        <v>7.5</v>
      </c>
      <c r="L15" s="28" t="s">
        <v>359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309</v>
      </c>
      <c r="G16" s="21">
        <v>128</v>
      </c>
      <c r="H16" s="20">
        <v>229.71</v>
      </c>
      <c r="I16" s="32">
        <f t="shared" si="0"/>
        <v>0.39609189331925004</v>
      </c>
      <c r="J16" s="22">
        <v>41.42</v>
      </c>
      <c r="K16" s="22">
        <v>9.5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1475</v>
      </c>
      <c r="G17" s="21">
        <v>387</v>
      </c>
      <c r="H17" s="20">
        <v>137.47</v>
      </c>
      <c r="I17" s="32">
        <f t="shared" si="0"/>
        <v>0.37424390045873424</v>
      </c>
      <c r="J17" s="22">
        <v>26.24</v>
      </c>
      <c r="K17" s="22">
        <v>10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685</v>
      </c>
      <c r="G18" s="21">
        <v>78</v>
      </c>
      <c r="H18" s="20">
        <v>201.35</v>
      </c>
      <c r="I18" s="32">
        <f t="shared" si="0"/>
        <v>1.2630313489912346</v>
      </c>
      <c r="J18" s="22">
        <v>11.39</v>
      </c>
      <c r="K18" s="22">
        <v>6.5</v>
      </c>
      <c r="L18" s="28" t="s">
        <v>359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129</v>
      </c>
      <c r="G19" s="21">
        <v>47</v>
      </c>
      <c r="H19" s="20">
        <v>278.57</v>
      </c>
      <c r="I19" s="32">
        <f t="shared" si="0"/>
        <v>0.54612883560251979</v>
      </c>
      <c r="J19" s="22">
        <v>36.43</v>
      </c>
      <c r="K19" s="22">
        <v>9.5</v>
      </c>
      <c r="L19" s="27" t="s">
        <v>358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1102</v>
      </c>
      <c r="G20" s="21">
        <v>108</v>
      </c>
      <c r="H20" s="20">
        <v>171.68</v>
      </c>
      <c r="I20" s="32">
        <f t="shared" si="0"/>
        <v>1.2513001258113012</v>
      </c>
      <c r="J20" s="22">
        <v>9.8000000000000007</v>
      </c>
      <c r="K20" s="22">
        <v>6.5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887</v>
      </c>
      <c r="G21" s="21">
        <v>271</v>
      </c>
      <c r="H21" s="20">
        <v>180.28</v>
      </c>
      <c r="I21" s="32">
        <f t="shared" si="0"/>
        <v>0.42147618350702398</v>
      </c>
      <c r="J21" s="22">
        <v>30.55</v>
      </c>
      <c r="K21" s="22">
        <v>9.5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4907</v>
      </c>
      <c r="G22" s="21">
        <v>1444</v>
      </c>
      <c r="H22" s="20">
        <v>303.76</v>
      </c>
      <c r="I22" s="32">
        <f t="shared" si="0"/>
        <v>0.73731574994793569</v>
      </c>
      <c r="J22" s="22">
        <v>29.43</v>
      </c>
      <c r="K22" s="22">
        <v>9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1343</v>
      </c>
      <c r="G23" s="21">
        <v>337</v>
      </c>
      <c r="H23" s="20">
        <v>202</v>
      </c>
      <c r="I23" s="32">
        <f t="shared" si="0"/>
        <v>0.57500447415990696</v>
      </c>
      <c r="J23" s="22">
        <v>25.09</v>
      </c>
      <c r="K23" s="22">
        <v>9.5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1734</v>
      </c>
      <c r="G24" s="21">
        <v>521</v>
      </c>
      <c r="H24" s="20">
        <v>351.43</v>
      </c>
      <c r="I24" s="32">
        <f t="shared" si="0"/>
        <v>0.8354613346181643</v>
      </c>
      <c r="J24" s="22">
        <v>30.05</v>
      </c>
      <c r="K24" s="22">
        <v>8.5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242</v>
      </c>
      <c r="G25" s="21">
        <v>55</v>
      </c>
      <c r="H25" s="20">
        <v>202.2</v>
      </c>
      <c r="I25" s="32">
        <f t="shared" si="0"/>
        <v>0.63548083841455405</v>
      </c>
      <c r="J25" s="22">
        <v>22.73</v>
      </c>
      <c r="K25" s="22">
        <v>8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108</v>
      </c>
      <c r="G26" s="21">
        <v>75</v>
      </c>
      <c r="H26" s="20">
        <v>593.4</v>
      </c>
      <c r="I26" s="32">
        <f t="shared" si="0"/>
        <v>0.6103557017395137</v>
      </c>
      <c r="J26" s="22">
        <v>69.44</v>
      </c>
      <c r="K26" s="22">
        <v>9</v>
      </c>
      <c r="L26" s="27" t="s">
        <v>358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76</v>
      </c>
      <c r="G27" s="21">
        <v>16</v>
      </c>
      <c r="H27" s="20">
        <v>29.07</v>
      </c>
      <c r="I27" s="32">
        <f t="shared" si="0"/>
        <v>9.8631360100500151E-2</v>
      </c>
      <c r="J27" s="22">
        <v>21.05</v>
      </c>
      <c r="K27" s="22">
        <v>8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36</v>
      </c>
      <c r="G28" s="21">
        <v>11</v>
      </c>
      <c r="H28" s="20">
        <v>138.56</v>
      </c>
      <c r="I28" s="32">
        <f t="shared" si="0"/>
        <v>0.32389829593507641</v>
      </c>
      <c r="J28" s="22">
        <v>30.56</v>
      </c>
      <c r="K28" s="22">
        <v>10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46</v>
      </c>
      <c r="G29" s="21">
        <v>7</v>
      </c>
      <c r="H29" s="20">
        <v>51.82</v>
      </c>
      <c r="I29" s="32">
        <f t="shared" si="0"/>
        <v>0.24322409399024988</v>
      </c>
      <c r="J29" s="22">
        <v>15.22</v>
      </c>
      <c r="K29" s="22">
        <v>8</v>
      </c>
      <c r="L29" s="27" t="s">
        <v>358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39</v>
      </c>
      <c r="G30" s="21">
        <v>13</v>
      </c>
      <c r="H30" s="20">
        <v>95.57</v>
      </c>
      <c r="I30" s="32">
        <f t="shared" si="0"/>
        <v>0.20480181485915938</v>
      </c>
      <c r="J30" s="22">
        <v>33.33</v>
      </c>
      <c r="K30" s="22">
        <v>10</v>
      </c>
      <c r="L30" s="27" t="s">
        <v>358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294</v>
      </c>
      <c r="G31" s="21">
        <v>103</v>
      </c>
      <c r="H31" s="20">
        <v>244.06</v>
      </c>
      <c r="I31" s="32">
        <f t="shared" si="0"/>
        <v>0.49759495770442863</v>
      </c>
      <c r="J31" s="22">
        <v>35.03</v>
      </c>
      <c r="K31" s="22">
        <v>9.5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268</v>
      </c>
      <c r="G32" s="21">
        <v>57</v>
      </c>
      <c r="H32" s="20">
        <v>256.11</v>
      </c>
      <c r="I32" s="32">
        <f t="shared" si="0"/>
        <v>0.86012118722399089</v>
      </c>
      <c r="J32" s="22">
        <v>21.27</v>
      </c>
      <c r="K32" s="22">
        <v>7.5</v>
      </c>
      <c r="L32" s="28" t="s">
        <v>359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1897</v>
      </c>
      <c r="G33" s="21">
        <v>499</v>
      </c>
      <c r="H33" s="20">
        <v>844.46</v>
      </c>
      <c r="I33" s="32">
        <f t="shared" si="0"/>
        <v>2.2930733952716995</v>
      </c>
      <c r="J33" s="22">
        <v>26.3</v>
      </c>
      <c r="K33" s="22">
        <v>8.5</v>
      </c>
      <c r="L33" s="27" t="s">
        <v>358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652</v>
      </c>
      <c r="G34" s="21">
        <v>223</v>
      </c>
      <c r="H34" s="20">
        <v>949.26</v>
      </c>
      <c r="I34" s="32">
        <f t="shared" si="0"/>
        <v>1.9824377903724064</v>
      </c>
      <c r="J34" s="22">
        <v>34.200000000000003</v>
      </c>
      <c r="K34" s="22">
        <v>8.5</v>
      </c>
      <c r="L34" s="27" t="s">
        <v>358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300</v>
      </c>
      <c r="G35" s="21">
        <v>127</v>
      </c>
      <c r="H35" s="20">
        <v>645.95000000000005</v>
      </c>
      <c r="I35" s="32">
        <f t="shared" si="0"/>
        <v>1.0899024174035619</v>
      </c>
      <c r="J35" s="22">
        <v>42.33</v>
      </c>
      <c r="K35" s="22">
        <v>8.5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172</v>
      </c>
      <c r="G36" s="21">
        <v>43</v>
      </c>
      <c r="H36" s="20">
        <v>93.31</v>
      </c>
      <c r="I36" s="32">
        <f t="shared" si="0"/>
        <v>0.26660549207313666</v>
      </c>
      <c r="J36" s="22">
        <v>25</v>
      </c>
      <c r="K36" s="22">
        <v>9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43</v>
      </c>
      <c r="G37" s="21">
        <v>10</v>
      </c>
      <c r="H37" s="20">
        <v>69.180000000000007</v>
      </c>
      <c r="I37" s="32">
        <f t="shared" si="0"/>
        <v>0.21248208726589909</v>
      </c>
      <c r="J37" s="22">
        <v>23.26</v>
      </c>
      <c r="K37" s="22">
        <v>9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488</v>
      </c>
      <c r="G38" s="21">
        <v>153</v>
      </c>
      <c r="H38" s="20">
        <v>413.71</v>
      </c>
      <c r="I38" s="32">
        <f t="shared" si="0"/>
        <v>0.94254347674930661</v>
      </c>
      <c r="J38" s="22">
        <v>31.35</v>
      </c>
      <c r="K38" s="22">
        <v>8.5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129</v>
      </c>
      <c r="G39" s="21">
        <v>44</v>
      </c>
      <c r="H39" s="20">
        <v>509.14</v>
      </c>
      <c r="I39" s="32">
        <f t="shared" si="0"/>
        <v>1.066221443448937</v>
      </c>
      <c r="J39" s="22">
        <v>34.11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1056</v>
      </c>
      <c r="G40" s="21">
        <v>314</v>
      </c>
      <c r="H40" s="20">
        <v>1089.56</v>
      </c>
      <c r="I40" s="32">
        <f t="shared" si="0"/>
        <v>2.6173209142777827</v>
      </c>
      <c r="J40" s="22">
        <v>29.73</v>
      </c>
      <c r="K40" s="22">
        <v>8.5</v>
      </c>
      <c r="L40" s="27" t="s">
        <v>358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344</v>
      </c>
      <c r="G41" s="21">
        <v>102</v>
      </c>
      <c r="H41" s="20">
        <v>585.47</v>
      </c>
      <c r="I41" s="32">
        <f t="shared" si="0"/>
        <v>1.4103678436131657</v>
      </c>
      <c r="J41" s="22">
        <v>29.65</v>
      </c>
      <c r="K41" s="22">
        <v>8.5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279</v>
      </c>
      <c r="G42" s="21">
        <v>121</v>
      </c>
      <c r="H42" s="20">
        <v>947.83</v>
      </c>
      <c r="I42" s="32">
        <f t="shared" si="0"/>
        <v>1.561066225017345</v>
      </c>
      <c r="J42" s="22">
        <v>43.37</v>
      </c>
      <c r="K42" s="22">
        <v>8.5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105</v>
      </c>
      <c r="G43" s="21">
        <v>25</v>
      </c>
      <c r="H43" s="20">
        <v>93.39</v>
      </c>
      <c r="I43" s="32">
        <f t="shared" si="0"/>
        <v>0.28017482909335423</v>
      </c>
      <c r="J43" s="22">
        <v>23.81</v>
      </c>
      <c r="K43" s="22">
        <v>9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416</v>
      </c>
      <c r="G44" s="21">
        <v>198</v>
      </c>
      <c r="H44" s="20">
        <v>482.81</v>
      </c>
      <c r="I44" s="32">
        <f t="shared" si="0"/>
        <v>0.72456195353049779</v>
      </c>
      <c r="J44" s="22">
        <v>47.6</v>
      </c>
      <c r="K44" s="22">
        <v>9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170</v>
      </c>
      <c r="G45" s="21">
        <v>78</v>
      </c>
      <c r="H45" s="20">
        <v>501.22</v>
      </c>
      <c r="I45" s="32">
        <f t="shared" si="0"/>
        <v>0.78028898231956978</v>
      </c>
      <c r="J45" s="22">
        <v>45.88</v>
      </c>
      <c r="K45" s="22">
        <v>9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218</v>
      </c>
      <c r="G46" s="21">
        <v>120</v>
      </c>
      <c r="H46" s="20">
        <v>426.61</v>
      </c>
      <c r="I46" s="32">
        <f t="shared" si="0"/>
        <v>0.55357206340177656</v>
      </c>
      <c r="J46" s="22">
        <v>55.05</v>
      </c>
      <c r="K46" s="22">
        <v>9.5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87</v>
      </c>
      <c r="G47" s="21">
        <v>45</v>
      </c>
      <c r="H47" s="20">
        <v>353.88</v>
      </c>
      <c r="I47" s="32">
        <f t="shared" si="0"/>
        <v>0.48869815305801456</v>
      </c>
      <c r="J47" s="22">
        <v>51.72</v>
      </c>
      <c r="K47" s="22">
        <v>9.5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11</v>
      </c>
      <c r="G48" s="21">
        <v>5</v>
      </c>
      <c r="H48" s="20">
        <v>109.43</v>
      </c>
      <c r="I48" s="32">
        <f t="shared" si="0"/>
        <v>0.17196635712722383</v>
      </c>
      <c r="J48" s="22">
        <v>45.45</v>
      </c>
      <c r="K48" s="22">
        <v>10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1398</v>
      </c>
      <c r="G49" s="21">
        <v>424</v>
      </c>
      <c r="H49" s="20">
        <v>369.6</v>
      </c>
      <c r="I49" s="32">
        <f t="shared" si="0"/>
        <v>0.87044231918708903</v>
      </c>
      <c r="J49" s="22">
        <v>30.33</v>
      </c>
      <c r="K49" s="22">
        <v>8.5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72</v>
      </c>
      <c r="G50" s="21">
        <v>30</v>
      </c>
      <c r="H50" s="20">
        <v>89.68</v>
      </c>
      <c r="I50" s="32">
        <f t="shared" si="0"/>
        <v>0.15372921452911889</v>
      </c>
      <c r="J50" s="22">
        <v>41.67</v>
      </c>
      <c r="K50" s="22">
        <v>10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342</v>
      </c>
      <c r="G51" s="21">
        <v>115</v>
      </c>
      <c r="H51" s="20">
        <v>122.97</v>
      </c>
      <c r="I51" s="32">
        <f t="shared" si="0"/>
        <v>0.26122064895763797</v>
      </c>
      <c r="J51" s="22">
        <v>33.630000000000003</v>
      </c>
      <c r="K51" s="22">
        <v>10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207</v>
      </c>
      <c r="G52" s="21">
        <v>76</v>
      </c>
      <c r="H52" s="20">
        <v>127.72</v>
      </c>
      <c r="I52" s="32">
        <f t="shared" si="0"/>
        <v>0.24847851921207101</v>
      </c>
      <c r="J52" s="22">
        <v>36.71</v>
      </c>
      <c r="K52" s="22">
        <v>10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29</v>
      </c>
      <c r="G53" s="21">
        <v>6</v>
      </c>
      <c r="H53" s="20">
        <v>25.57</v>
      </c>
      <c r="I53" s="32">
        <f t="shared" si="0"/>
        <v>8.8281135843358824E-2</v>
      </c>
      <c r="J53" s="22">
        <v>20.69</v>
      </c>
      <c r="K53" s="22">
        <v>8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208</v>
      </c>
      <c r="G54" s="21">
        <v>54</v>
      </c>
      <c r="H54" s="20">
        <v>48.7</v>
      </c>
      <c r="I54" s="32">
        <f t="shared" si="0"/>
        <v>0.13397969949899322</v>
      </c>
      <c r="J54" s="22">
        <v>25.96</v>
      </c>
      <c r="K54" s="22">
        <v>9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149</v>
      </c>
      <c r="G55" s="21">
        <v>44</v>
      </c>
      <c r="H55" s="20">
        <v>62.25</v>
      </c>
      <c r="I55" s="32">
        <f t="shared" si="0"/>
        <v>0.15056740670378643</v>
      </c>
      <c r="J55" s="22">
        <v>29.53</v>
      </c>
      <c r="K55" s="22">
        <v>10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60</v>
      </c>
      <c r="G56" s="21">
        <v>26</v>
      </c>
      <c r="H56" s="20">
        <v>233.9</v>
      </c>
      <c r="I56" s="32">
        <f t="shared" si="0"/>
        <v>0.38554464607001493</v>
      </c>
      <c r="J56" s="22">
        <v>43.33</v>
      </c>
      <c r="K56" s="22">
        <v>10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111</v>
      </c>
      <c r="G57" s="21">
        <v>39</v>
      </c>
      <c r="H57" s="20">
        <v>97.25</v>
      </c>
      <c r="I57" s="32">
        <f t="shared" si="0"/>
        <v>0.19770026502522015</v>
      </c>
      <c r="J57" s="22">
        <v>35.14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71</v>
      </c>
      <c r="G58" s="21">
        <v>19</v>
      </c>
      <c r="H58" s="20">
        <v>175.68</v>
      </c>
      <c r="I58" s="32">
        <f t="shared" si="0"/>
        <v>0.46892543425137045</v>
      </c>
      <c r="J58" s="22">
        <v>26.76</v>
      </c>
      <c r="K58" s="22">
        <v>9.5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112</v>
      </c>
      <c r="G59" s="21">
        <v>39</v>
      </c>
      <c r="H59" s="20">
        <v>137.24</v>
      </c>
      <c r="I59" s="32">
        <f t="shared" si="0"/>
        <v>0.28152162437977268</v>
      </c>
      <c r="J59" s="22">
        <v>34.82</v>
      </c>
      <c r="K59" s="22">
        <v>10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99</v>
      </c>
      <c r="G60" s="21">
        <v>50</v>
      </c>
      <c r="H60" s="20">
        <v>118.62</v>
      </c>
      <c r="I60" s="32">
        <f t="shared" si="0"/>
        <v>0.16775623494006525</v>
      </c>
      <c r="J60" s="22">
        <v>50.51</v>
      </c>
      <c r="K60" s="22">
        <v>10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176</v>
      </c>
      <c r="G61" s="21">
        <v>57</v>
      </c>
      <c r="H61" s="20">
        <v>162.44999999999999</v>
      </c>
      <c r="I61" s="32">
        <f t="shared" si="0"/>
        <v>0.35829305929342986</v>
      </c>
      <c r="J61" s="22">
        <v>32.39</v>
      </c>
      <c r="K61" s="22">
        <v>10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197</v>
      </c>
      <c r="G62" s="21">
        <v>74</v>
      </c>
      <c r="H62" s="20">
        <v>367.01</v>
      </c>
      <c r="I62" s="32">
        <f t="shared" si="0"/>
        <v>0.69788367660708084</v>
      </c>
      <c r="J62" s="22">
        <v>37.56</v>
      </c>
      <c r="K62" s="22">
        <v>9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423</v>
      </c>
      <c r="G63" s="21">
        <v>263</v>
      </c>
      <c r="H63" s="20">
        <v>904.49</v>
      </c>
      <c r="I63" s="32">
        <f t="shared" si="0"/>
        <v>1.0391128972825847</v>
      </c>
      <c r="J63" s="22">
        <v>62.17</v>
      </c>
      <c r="K63" s="22">
        <v>8.5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332</v>
      </c>
      <c r="G64" s="21">
        <v>110</v>
      </c>
      <c r="H64" s="20">
        <v>474.18</v>
      </c>
      <c r="I64" s="32">
        <f t="shared" si="0"/>
        <v>1.0222556131686229</v>
      </c>
      <c r="J64" s="22">
        <v>33.130000000000003</v>
      </c>
      <c r="K64" s="22">
        <v>8.5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1039</v>
      </c>
      <c r="G65" s="21">
        <v>399</v>
      </c>
      <c r="H65" s="20">
        <v>237.23</v>
      </c>
      <c r="I65" s="32">
        <f t="shared" si="0"/>
        <v>0.4412447944580673</v>
      </c>
      <c r="J65" s="22">
        <v>38.4</v>
      </c>
      <c r="K65" s="22">
        <v>9.5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426</v>
      </c>
      <c r="G66" s="21">
        <v>117</v>
      </c>
      <c r="H66" s="20">
        <v>92.96</v>
      </c>
      <c r="I66" s="32">
        <f t="shared" si="0"/>
        <v>0.24177675265443632</v>
      </c>
      <c r="J66" s="22">
        <v>27.46</v>
      </c>
      <c r="K66" s="22">
        <v>10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109</v>
      </c>
      <c r="G67" s="21">
        <v>22</v>
      </c>
      <c r="H67" s="20">
        <v>85.59</v>
      </c>
      <c r="I67" s="32">
        <f t="shared" si="0"/>
        <v>0.3029107219279572</v>
      </c>
      <c r="J67" s="22">
        <v>20.18</v>
      </c>
      <c r="K67" s="22">
        <v>9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127</v>
      </c>
      <c r="G68" s="21">
        <v>44</v>
      </c>
      <c r="H68" s="20">
        <v>169.28</v>
      </c>
      <c r="I68" s="32">
        <f t="shared" si="0"/>
        <v>0.3489950591093206</v>
      </c>
      <c r="J68" s="22">
        <v>34.65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139</v>
      </c>
      <c r="G69" s="21">
        <v>66</v>
      </c>
      <c r="H69" s="20">
        <v>137.49</v>
      </c>
      <c r="I69" s="32">
        <f t="shared" si="0"/>
        <v>0.20683661990274216</v>
      </c>
      <c r="J69" s="22">
        <v>47.48</v>
      </c>
      <c r="K69" s="22">
        <v>10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151</v>
      </c>
      <c r="G70" s="21">
        <v>47</v>
      </c>
      <c r="H70" s="20">
        <v>74.11</v>
      </c>
      <c r="I70" s="32">
        <f t="shared" si="0"/>
        <v>0.17006266414988941</v>
      </c>
      <c r="J70" s="22">
        <v>31.13</v>
      </c>
      <c r="K70" s="22">
        <v>10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253</v>
      </c>
      <c r="G71" s="21">
        <v>100</v>
      </c>
      <c r="H71" s="20">
        <v>191.89</v>
      </c>
      <c r="I71" s="32">
        <f t="shared" ref="I71:I134" si="1">((F71/E71)/14)*1000</f>
        <v>0.34676725201344305</v>
      </c>
      <c r="J71" s="22">
        <v>39.53</v>
      </c>
      <c r="K71" s="22">
        <v>10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27</v>
      </c>
      <c r="G72" s="21">
        <v>10</v>
      </c>
      <c r="H72" s="20">
        <v>57.6</v>
      </c>
      <c r="I72" s="32">
        <f t="shared" si="1"/>
        <v>0.11108642523883581</v>
      </c>
      <c r="J72" s="22">
        <v>37.04</v>
      </c>
      <c r="K72" s="22">
        <v>10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293</v>
      </c>
      <c r="G73" s="21">
        <v>126</v>
      </c>
      <c r="H73" s="20">
        <v>187.15</v>
      </c>
      <c r="I73" s="32">
        <f t="shared" si="1"/>
        <v>0.31085422316150413</v>
      </c>
      <c r="J73" s="22">
        <v>43</v>
      </c>
      <c r="K73" s="22">
        <v>10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68</v>
      </c>
      <c r="G74" s="21">
        <v>24</v>
      </c>
      <c r="H74" s="20">
        <v>119.43</v>
      </c>
      <c r="I74" s="32">
        <f t="shared" si="1"/>
        <v>0.24169699727024571</v>
      </c>
      <c r="J74" s="22">
        <v>35.29</v>
      </c>
      <c r="K74" s="22">
        <v>10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157</v>
      </c>
      <c r="G75" s="21">
        <v>67</v>
      </c>
      <c r="H75" s="20">
        <v>94.14</v>
      </c>
      <c r="I75" s="32">
        <f t="shared" si="1"/>
        <v>0.15756597698934574</v>
      </c>
      <c r="J75" s="22">
        <v>42.68</v>
      </c>
      <c r="K75" s="22">
        <v>10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16</v>
      </c>
      <c r="G76" s="21">
        <v>10</v>
      </c>
      <c r="H76" s="20">
        <v>55.03</v>
      </c>
      <c r="I76" s="32">
        <f t="shared" si="1"/>
        <v>6.2891104053331662E-2</v>
      </c>
      <c r="J76" s="22">
        <v>62.5</v>
      </c>
      <c r="K76" s="22">
        <v>10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86</v>
      </c>
      <c r="G77" s="21">
        <v>14</v>
      </c>
      <c r="H77" s="20">
        <v>17.23</v>
      </c>
      <c r="I77" s="32">
        <f t="shared" si="1"/>
        <v>7.5620217680710339E-2</v>
      </c>
      <c r="J77" s="22">
        <v>16.28</v>
      </c>
      <c r="K77" s="22">
        <v>7</v>
      </c>
      <c r="L77" s="28" t="s">
        <v>359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27</v>
      </c>
      <c r="G78" s="21">
        <v>12</v>
      </c>
      <c r="H78" s="20">
        <v>67.27</v>
      </c>
      <c r="I78" s="32">
        <f t="shared" si="1"/>
        <v>0.10811590024506271</v>
      </c>
      <c r="J78" s="22">
        <v>44.44</v>
      </c>
      <c r="K78" s="22">
        <v>10</v>
      </c>
      <c r="L78" s="27" t="s">
        <v>358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536</v>
      </c>
      <c r="G79" s="21">
        <v>164</v>
      </c>
      <c r="H79" s="20">
        <v>349.13</v>
      </c>
      <c r="I79" s="32">
        <f t="shared" si="1"/>
        <v>0.81504053914323427</v>
      </c>
      <c r="J79" s="22">
        <v>30.6</v>
      </c>
      <c r="K79" s="22">
        <v>8.5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185</v>
      </c>
      <c r="G80" s="21">
        <v>48</v>
      </c>
      <c r="H80" s="20">
        <v>78.59</v>
      </c>
      <c r="I80" s="32">
        <f t="shared" si="1"/>
        <v>0.21634744698318106</v>
      </c>
      <c r="J80" s="22">
        <v>25.95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88</v>
      </c>
      <c r="G81" s="21">
        <v>17</v>
      </c>
      <c r="H81" s="20">
        <v>79.38</v>
      </c>
      <c r="I81" s="32">
        <f t="shared" si="1"/>
        <v>0.29351922884493514</v>
      </c>
      <c r="J81" s="22">
        <v>19.32</v>
      </c>
      <c r="K81" s="22">
        <v>9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201</v>
      </c>
      <c r="G82" s="21">
        <v>84</v>
      </c>
      <c r="H82" s="20">
        <v>322.35000000000002</v>
      </c>
      <c r="I82" s="32">
        <f t="shared" si="1"/>
        <v>0.55094757500836011</v>
      </c>
      <c r="J82" s="22">
        <v>41.79</v>
      </c>
      <c r="K82" s="22">
        <v>9.5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68</v>
      </c>
      <c r="G83" s="21">
        <v>29</v>
      </c>
      <c r="H83" s="20">
        <v>209.39</v>
      </c>
      <c r="I83" s="32">
        <f t="shared" si="1"/>
        <v>0.35069623517276943</v>
      </c>
      <c r="J83" s="22">
        <v>42.65</v>
      </c>
      <c r="K83" s="22">
        <v>10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224</v>
      </c>
      <c r="G84" s="21">
        <v>68</v>
      </c>
      <c r="H84" s="20">
        <v>250.78</v>
      </c>
      <c r="I84" s="32">
        <f t="shared" si="1"/>
        <v>0.59007929190484965</v>
      </c>
      <c r="J84" s="22">
        <v>30.36</v>
      </c>
      <c r="K84" s="22">
        <v>9.5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54</v>
      </c>
      <c r="G85" s="21">
        <v>21</v>
      </c>
      <c r="H85" s="20">
        <v>163.74</v>
      </c>
      <c r="I85" s="32">
        <f t="shared" si="1"/>
        <v>0.3007518796992481</v>
      </c>
      <c r="J85" s="22">
        <v>38.89</v>
      </c>
      <c r="K85" s="22">
        <v>10</v>
      </c>
      <c r="L85" s="27" t="s">
        <v>358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120</v>
      </c>
      <c r="G86" s="21">
        <v>23</v>
      </c>
      <c r="H86" s="20">
        <v>35.450000000000003</v>
      </c>
      <c r="I86" s="32">
        <f t="shared" si="1"/>
        <v>0.13213035981299148</v>
      </c>
      <c r="J86" s="22">
        <v>19.170000000000002</v>
      </c>
      <c r="K86" s="22">
        <v>8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162</v>
      </c>
      <c r="G87" s="21">
        <v>59</v>
      </c>
      <c r="H87" s="20">
        <v>160.54</v>
      </c>
      <c r="I87" s="32">
        <f t="shared" si="1"/>
        <v>0.31486023703922533</v>
      </c>
      <c r="J87" s="22">
        <v>36.42</v>
      </c>
      <c r="K87" s="22">
        <v>10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313</v>
      </c>
      <c r="G88" s="21">
        <v>139</v>
      </c>
      <c r="H88" s="20">
        <v>520.19000000000005</v>
      </c>
      <c r="I88" s="32">
        <f t="shared" si="1"/>
        <v>0.83668810512865754</v>
      </c>
      <c r="J88" s="22">
        <v>44.41</v>
      </c>
      <c r="K88" s="22">
        <v>8.5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140</v>
      </c>
      <c r="G89" s="21">
        <v>55</v>
      </c>
      <c r="H89" s="20">
        <v>247.78</v>
      </c>
      <c r="I89" s="32">
        <f t="shared" si="1"/>
        <v>0.45051133035995855</v>
      </c>
      <c r="J89" s="22">
        <v>39.29</v>
      </c>
      <c r="K89" s="22">
        <v>9.5</v>
      </c>
      <c r="L89" s="27" t="s">
        <v>358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22</v>
      </c>
      <c r="G90" s="21">
        <v>8</v>
      </c>
      <c r="H90" s="20">
        <v>44.76</v>
      </c>
      <c r="I90" s="32">
        <f t="shared" si="1"/>
        <v>8.7912087912087905E-2</v>
      </c>
      <c r="J90" s="22">
        <v>36.36</v>
      </c>
      <c r="K90" s="22">
        <v>9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73</v>
      </c>
      <c r="G91" s="21">
        <v>18</v>
      </c>
      <c r="H91" s="20">
        <v>61.19</v>
      </c>
      <c r="I91" s="32">
        <f t="shared" si="1"/>
        <v>0.177248137680526</v>
      </c>
      <c r="J91" s="22">
        <v>24.66</v>
      </c>
      <c r="K91" s="22">
        <v>9</v>
      </c>
      <c r="L91" s="27" t="s">
        <v>358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205</v>
      </c>
      <c r="G92" s="21">
        <v>102</v>
      </c>
      <c r="H92" s="20">
        <v>259.63</v>
      </c>
      <c r="I92" s="32">
        <f t="shared" si="1"/>
        <v>0.37272456200318543</v>
      </c>
      <c r="J92" s="22">
        <v>49.76</v>
      </c>
      <c r="K92" s="22">
        <v>10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225</v>
      </c>
      <c r="G93" s="21">
        <v>79</v>
      </c>
      <c r="H93" s="20">
        <v>79.05</v>
      </c>
      <c r="I93" s="32">
        <f t="shared" si="1"/>
        <v>0.16082042719623524</v>
      </c>
      <c r="J93" s="22">
        <v>35.11</v>
      </c>
      <c r="K93" s="22">
        <v>10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3</v>
      </c>
      <c r="G94" s="21">
        <v>2</v>
      </c>
      <c r="H94" s="20">
        <v>38.31</v>
      </c>
      <c r="I94" s="32">
        <f t="shared" si="1"/>
        <v>4.1050903119868636E-2</v>
      </c>
      <c r="J94" s="22">
        <v>66.67</v>
      </c>
      <c r="K94" s="22">
        <v>9</v>
      </c>
      <c r="L94" s="27" t="s">
        <v>358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1</v>
      </c>
      <c r="G95" s="21">
        <v>0</v>
      </c>
      <c r="H95" s="20">
        <v>0</v>
      </c>
      <c r="I95" s="32">
        <f t="shared" si="1"/>
        <v>2.745141100252553E-2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12</v>
      </c>
      <c r="G96" s="21">
        <v>5</v>
      </c>
      <c r="H96" s="20">
        <v>22.95</v>
      </c>
      <c r="I96" s="32">
        <f t="shared" si="1"/>
        <v>3.9336523962499183E-2</v>
      </c>
      <c r="J96" s="22">
        <v>41.67</v>
      </c>
      <c r="K96" s="22">
        <v>8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132</v>
      </c>
      <c r="G97" s="21">
        <v>49</v>
      </c>
      <c r="H97" s="20">
        <v>52.38</v>
      </c>
      <c r="I97" s="32">
        <f t="shared" si="1"/>
        <v>0.10079613675897658</v>
      </c>
      <c r="J97" s="22">
        <v>37.119999999999997</v>
      </c>
      <c r="K97" s="22">
        <v>9</v>
      </c>
      <c r="L97" s="27" t="s">
        <v>358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91</v>
      </c>
      <c r="G98" s="21">
        <v>26</v>
      </c>
      <c r="H98" s="20">
        <v>42.43</v>
      </c>
      <c r="I98" s="32">
        <f t="shared" si="1"/>
        <v>0.10608088259294318</v>
      </c>
      <c r="J98" s="22">
        <v>28.57</v>
      </c>
      <c r="K98" s="22">
        <v>9</v>
      </c>
      <c r="L98" s="27" t="s">
        <v>358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6</v>
      </c>
      <c r="G99" s="21">
        <v>0</v>
      </c>
      <c r="H99" s="20">
        <v>0</v>
      </c>
      <c r="I99" s="32">
        <f t="shared" si="1"/>
        <v>4.144791378833932E-2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3</v>
      </c>
      <c r="G100" s="21">
        <v>1</v>
      </c>
      <c r="H100" s="20">
        <v>13.86</v>
      </c>
      <c r="I100" s="32">
        <f t="shared" si="1"/>
        <v>2.9704146698879164E-2</v>
      </c>
      <c r="J100" s="22">
        <v>33.33</v>
      </c>
      <c r="K100" s="22">
        <v>7</v>
      </c>
      <c r="L100" s="28" t="s">
        <v>359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67</v>
      </c>
      <c r="G101" s="21">
        <v>28</v>
      </c>
      <c r="H101" s="20">
        <v>188.41</v>
      </c>
      <c r="I101" s="32">
        <f t="shared" si="1"/>
        <v>0.32203178021090673</v>
      </c>
      <c r="J101" s="22">
        <v>41.79</v>
      </c>
      <c r="K101" s="22">
        <v>10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169</v>
      </c>
      <c r="G102" s="21">
        <v>77</v>
      </c>
      <c r="H102" s="20">
        <v>478.23</v>
      </c>
      <c r="I102" s="32">
        <f t="shared" si="1"/>
        <v>0.74973160495798841</v>
      </c>
      <c r="J102" s="22">
        <v>45.56</v>
      </c>
      <c r="K102" s="22">
        <v>9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11</v>
      </c>
      <c r="G103" s="21">
        <v>4</v>
      </c>
      <c r="H103" s="20">
        <v>81.93</v>
      </c>
      <c r="I103" s="32">
        <f t="shared" si="1"/>
        <v>0.16094106630771929</v>
      </c>
      <c r="J103" s="22">
        <v>36.36</v>
      </c>
      <c r="K103" s="22">
        <v>10</v>
      </c>
      <c r="L103" s="27" t="s">
        <v>358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30</v>
      </c>
      <c r="G104" s="21">
        <v>12</v>
      </c>
      <c r="H104" s="20">
        <v>76.180000000000007</v>
      </c>
      <c r="I104" s="32">
        <f t="shared" si="1"/>
        <v>0.13603714721033155</v>
      </c>
      <c r="J104" s="22">
        <v>40</v>
      </c>
      <c r="K104" s="22">
        <v>10</v>
      </c>
      <c r="L104" s="27" t="s">
        <v>358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135</v>
      </c>
      <c r="G105" s="21">
        <v>64</v>
      </c>
      <c r="H105" s="20">
        <v>201.23</v>
      </c>
      <c r="I105" s="32">
        <f t="shared" si="1"/>
        <v>0.30318683046241612</v>
      </c>
      <c r="J105" s="22">
        <v>47.41</v>
      </c>
      <c r="K105" s="22">
        <v>10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3</v>
      </c>
      <c r="G106" s="21">
        <v>1</v>
      </c>
      <c r="H106" s="20">
        <v>12.67</v>
      </c>
      <c r="I106" s="32">
        <f t="shared" si="1"/>
        <v>2.7145390712656991E-2</v>
      </c>
      <c r="J106" s="22">
        <v>33.33</v>
      </c>
      <c r="K106" s="22">
        <v>7</v>
      </c>
      <c r="L106" s="28" t="s">
        <v>359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3</v>
      </c>
      <c r="G107" s="21">
        <v>1</v>
      </c>
      <c r="H107" s="20">
        <v>12.49</v>
      </c>
      <c r="I107" s="32">
        <f t="shared" si="1"/>
        <v>2.677232812165346E-2</v>
      </c>
      <c r="J107" s="22">
        <v>33.33</v>
      </c>
      <c r="K107" s="22">
        <v>7</v>
      </c>
      <c r="L107" s="28" t="s">
        <v>359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2</v>
      </c>
      <c r="G108" s="21">
        <v>2</v>
      </c>
      <c r="H108" s="20">
        <v>67.930000000000007</v>
      </c>
      <c r="I108" s="32">
        <f t="shared" si="1"/>
        <v>4.8524844720496889E-2</v>
      </c>
      <c r="J108" s="22">
        <v>100</v>
      </c>
      <c r="K108" s="22">
        <v>10</v>
      </c>
      <c r="L108" s="27" t="s">
        <v>358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13</v>
      </c>
      <c r="G109" s="21">
        <v>5</v>
      </c>
      <c r="H109" s="20">
        <v>37.31</v>
      </c>
      <c r="I109" s="32">
        <f t="shared" si="1"/>
        <v>6.9296375266524518E-2</v>
      </c>
      <c r="J109" s="22">
        <v>38.46</v>
      </c>
      <c r="K109" s="22">
        <v>9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36</v>
      </c>
      <c r="G110" s="21">
        <v>6</v>
      </c>
      <c r="H110" s="20">
        <v>50.73</v>
      </c>
      <c r="I110" s="32">
        <f t="shared" si="1"/>
        <v>0.2174018068505725</v>
      </c>
      <c r="J110" s="22">
        <v>16.670000000000002</v>
      </c>
      <c r="K110" s="22">
        <v>8</v>
      </c>
      <c r="L110" s="27" t="s">
        <v>358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186</v>
      </c>
      <c r="G111" s="21">
        <v>71</v>
      </c>
      <c r="H111" s="20">
        <v>158.29</v>
      </c>
      <c r="I111" s="32">
        <f t="shared" si="1"/>
        <v>0.29619909675200173</v>
      </c>
      <c r="J111" s="22">
        <v>38.17</v>
      </c>
      <c r="K111" s="22">
        <v>10</v>
      </c>
      <c r="L111" s="27" t="s">
        <v>358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1394</v>
      </c>
      <c r="G112" s="21">
        <v>364</v>
      </c>
      <c r="H112" s="20">
        <v>305.99</v>
      </c>
      <c r="I112" s="32">
        <f t="shared" si="1"/>
        <v>0.83701604380824279</v>
      </c>
      <c r="J112" s="22">
        <v>26.11</v>
      </c>
      <c r="K112" s="22">
        <v>8.5</v>
      </c>
      <c r="L112" s="27" t="s">
        <v>358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242</v>
      </c>
      <c r="G113" s="21">
        <v>75</v>
      </c>
      <c r="H113" s="20">
        <v>174.67</v>
      </c>
      <c r="I113" s="32">
        <f t="shared" si="1"/>
        <v>0.40258318666218618</v>
      </c>
      <c r="J113" s="22">
        <v>30.99</v>
      </c>
      <c r="K113" s="22">
        <v>9.5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262</v>
      </c>
      <c r="G114" s="21">
        <v>66</v>
      </c>
      <c r="H114" s="20">
        <v>100.73</v>
      </c>
      <c r="I114" s="32">
        <f t="shared" si="1"/>
        <v>0.2856227120203555</v>
      </c>
      <c r="J114" s="22">
        <v>25.19</v>
      </c>
      <c r="K114" s="22">
        <v>10</v>
      </c>
      <c r="L114" s="27" t="s">
        <v>358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45</v>
      </c>
      <c r="G115" s="21">
        <v>9</v>
      </c>
      <c r="H115" s="20">
        <v>30.15</v>
      </c>
      <c r="I115" s="32">
        <f t="shared" si="1"/>
        <v>0.10768487099352454</v>
      </c>
      <c r="J115" s="22">
        <v>20</v>
      </c>
      <c r="K115" s="22">
        <v>8</v>
      </c>
      <c r="L115" s="27" t="s">
        <v>358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339</v>
      </c>
      <c r="G116" s="21">
        <v>121</v>
      </c>
      <c r="H116" s="20">
        <v>86.71</v>
      </c>
      <c r="I116" s="32">
        <f t="shared" si="1"/>
        <v>0.17351442984898616</v>
      </c>
      <c r="J116" s="22">
        <v>35.69</v>
      </c>
      <c r="K116" s="22">
        <v>10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215</v>
      </c>
      <c r="G117" s="21">
        <v>66</v>
      </c>
      <c r="H117" s="20">
        <v>112.02</v>
      </c>
      <c r="I117" s="32">
        <f t="shared" si="1"/>
        <v>0.26065282014228003</v>
      </c>
      <c r="J117" s="22">
        <v>30.7</v>
      </c>
      <c r="K117" s="22">
        <v>10</v>
      </c>
      <c r="L117" s="27" t="s">
        <v>358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33</v>
      </c>
      <c r="G118" s="21">
        <v>13</v>
      </c>
      <c r="H118" s="20">
        <v>50.65</v>
      </c>
      <c r="I118" s="32">
        <f t="shared" si="1"/>
        <v>9.1831964202230679E-2</v>
      </c>
      <c r="J118" s="22">
        <v>39.39</v>
      </c>
      <c r="K118" s="22">
        <v>9</v>
      </c>
      <c r="L118" s="27" t="s">
        <v>358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55</v>
      </c>
      <c r="G119" s="21">
        <v>19</v>
      </c>
      <c r="H119" s="20">
        <v>152.5</v>
      </c>
      <c r="I119" s="32">
        <f t="shared" si="1"/>
        <v>0.31531996376686966</v>
      </c>
      <c r="J119" s="22">
        <v>34.549999999999997</v>
      </c>
      <c r="K119" s="22">
        <v>10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3637</v>
      </c>
      <c r="G120" s="21">
        <v>799</v>
      </c>
      <c r="H120" s="20">
        <v>398.52</v>
      </c>
      <c r="I120" s="32">
        <f t="shared" si="1"/>
        <v>1.2957475112883585</v>
      </c>
      <c r="J120" s="22">
        <v>21.97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151</v>
      </c>
      <c r="G121" s="21">
        <v>32</v>
      </c>
      <c r="H121" s="20">
        <v>150.79</v>
      </c>
      <c r="I121" s="32">
        <f t="shared" si="1"/>
        <v>0.50823269652786196</v>
      </c>
      <c r="J121" s="22">
        <v>21.19</v>
      </c>
      <c r="K121" s="22">
        <v>8.5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207</v>
      </c>
      <c r="G122" s="21">
        <v>49</v>
      </c>
      <c r="H122" s="20">
        <v>126.26</v>
      </c>
      <c r="I122" s="32">
        <f t="shared" si="1"/>
        <v>0.38099655446594222</v>
      </c>
      <c r="J122" s="22">
        <v>23.67</v>
      </c>
      <c r="K122" s="22">
        <v>9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95</v>
      </c>
      <c r="G123" s="21">
        <v>31</v>
      </c>
      <c r="H123" s="20">
        <v>87.48</v>
      </c>
      <c r="I123" s="32">
        <f t="shared" si="1"/>
        <v>0.19148670276023042</v>
      </c>
      <c r="J123" s="22">
        <v>32.630000000000003</v>
      </c>
      <c r="K123" s="22">
        <v>10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51</v>
      </c>
      <c r="G124" s="21">
        <v>22</v>
      </c>
      <c r="H124" s="20">
        <v>246.64</v>
      </c>
      <c r="I124" s="32">
        <f t="shared" si="1"/>
        <v>0.40839205637411913</v>
      </c>
      <c r="J124" s="22">
        <v>43.14</v>
      </c>
      <c r="K124" s="22">
        <v>9.5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109</v>
      </c>
      <c r="G125" s="21">
        <v>30</v>
      </c>
      <c r="H125" s="20">
        <v>108.23</v>
      </c>
      <c r="I125" s="32">
        <f t="shared" si="1"/>
        <v>0.28086992372706659</v>
      </c>
      <c r="J125" s="22">
        <v>27.52</v>
      </c>
      <c r="K125" s="22">
        <v>10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25</v>
      </c>
      <c r="G126" s="21">
        <v>6</v>
      </c>
      <c r="H126" s="20">
        <v>31.39</v>
      </c>
      <c r="I126" s="32">
        <f t="shared" si="1"/>
        <v>9.341464143724032E-2</v>
      </c>
      <c r="J126" s="22">
        <v>24</v>
      </c>
      <c r="K126" s="22">
        <v>8</v>
      </c>
      <c r="L126" s="27" t="s">
        <v>358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9</v>
      </c>
      <c r="G127" s="21">
        <v>5</v>
      </c>
      <c r="H127" s="20">
        <v>51.34</v>
      </c>
      <c r="I127" s="32">
        <f t="shared" si="1"/>
        <v>6.6008537104132139E-2</v>
      </c>
      <c r="J127" s="22">
        <v>55.56</v>
      </c>
      <c r="K127" s="22">
        <v>9</v>
      </c>
      <c r="L127" s="27" t="s">
        <v>358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225</v>
      </c>
      <c r="G128" s="21">
        <v>84</v>
      </c>
      <c r="H128" s="20">
        <v>137.37</v>
      </c>
      <c r="I128" s="32">
        <f t="shared" si="1"/>
        <v>0.26282836023138245</v>
      </c>
      <c r="J128" s="22">
        <v>37.33</v>
      </c>
      <c r="K128" s="22">
        <v>10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139</v>
      </c>
      <c r="G129" s="23">
        <v>30</v>
      </c>
      <c r="H129" s="22">
        <v>340.68</v>
      </c>
      <c r="I129" s="32">
        <f t="shared" si="1"/>
        <v>1.1274780182343209</v>
      </c>
      <c r="J129" s="22">
        <v>21.58</v>
      </c>
      <c r="K129" s="22">
        <v>7.5</v>
      </c>
      <c r="L129" s="28" t="s">
        <v>359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33</v>
      </c>
      <c r="G130" s="21">
        <v>12</v>
      </c>
      <c r="H130" s="20">
        <v>58.29</v>
      </c>
      <c r="I130" s="32">
        <f t="shared" si="1"/>
        <v>0.114507789999653</v>
      </c>
      <c r="J130" s="22">
        <v>36.36</v>
      </c>
      <c r="K130" s="22">
        <v>10</v>
      </c>
      <c r="L130" s="27" t="s">
        <v>358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39</v>
      </c>
      <c r="G131" s="21">
        <v>11</v>
      </c>
      <c r="H131" s="20">
        <v>33.03</v>
      </c>
      <c r="I131" s="32">
        <f t="shared" si="1"/>
        <v>8.3647547839962935E-2</v>
      </c>
      <c r="J131" s="22">
        <v>28.21</v>
      </c>
      <c r="K131" s="22">
        <v>9</v>
      </c>
      <c r="L131" s="27" t="s">
        <v>358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34</v>
      </c>
      <c r="G132" s="21">
        <v>13</v>
      </c>
      <c r="H132" s="20">
        <v>76.5</v>
      </c>
      <c r="I132" s="32">
        <f t="shared" si="1"/>
        <v>0.14291599061798557</v>
      </c>
      <c r="J132" s="22">
        <v>38.24</v>
      </c>
      <c r="K132" s="22">
        <v>10</v>
      </c>
      <c r="L132" s="27" t="s">
        <v>358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126</v>
      </c>
      <c r="G133" s="21">
        <v>59</v>
      </c>
      <c r="H133" s="20">
        <v>127.74</v>
      </c>
      <c r="I133" s="32">
        <f t="shared" si="1"/>
        <v>0.19486424457627852</v>
      </c>
      <c r="J133" s="22">
        <v>46.83</v>
      </c>
      <c r="K133" s="22">
        <v>10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23</v>
      </c>
      <c r="G134" s="21">
        <v>5</v>
      </c>
      <c r="H134" s="20">
        <v>34.07</v>
      </c>
      <c r="I134" s="32">
        <f t="shared" si="1"/>
        <v>0.11193412433447864</v>
      </c>
      <c r="J134" s="22">
        <v>21.74</v>
      </c>
      <c r="K134" s="22">
        <v>8</v>
      </c>
      <c r="L134" s="27" t="s">
        <v>358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30</v>
      </c>
      <c r="G135" s="21">
        <v>11</v>
      </c>
      <c r="H135" s="20">
        <v>70.260000000000005</v>
      </c>
      <c r="I135" s="32">
        <f t="shared" ref="I135:I198" si="2">((F135/E135)/14)*1000</f>
        <v>0.1368625626146224</v>
      </c>
      <c r="J135" s="22">
        <v>36.67</v>
      </c>
      <c r="K135" s="22">
        <v>10</v>
      </c>
      <c r="L135" s="27" t="s">
        <v>358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87</v>
      </c>
      <c r="G136" s="21">
        <v>21</v>
      </c>
      <c r="H136" s="20">
        <v>37.58</v>
      </c>
      <c r="I136" s="32">
        <f t="shared" si="2"/>
        <v>0.11121167032259054</v>
      </c>
      <c r="J136" s="22">
        <v>24.14</v>
      </c>
      <c r="K136" s="22">
        <v>8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17</v>
      </c>
      <c r="G137" s="21">
        <v>3</v>
      </c>
      <c r="H137" s="20">
        <v>31.53</v>
      </c>
      <c r="I137" s="32">
        <f t="shared" si="2"/>
        <v>0.12760463580135711</v>
      </c>
      <c r="J137" s="22">
        <v>17.649999999999999</v>
      </c>
      <c r="K137" s="22">
        <v>8</v>
      </c>
      <c r="L137" s="27" t="s">
        <v>358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45</v>
      </c>
      <c r="G138" s="21">
        <v>9</v>
      </c>
      <c r="H138" s="20">
        <v>28.72</v>
      </c>
      <c r="I138" s="32">
        <f t="shared" si="2"/>
        <v>0.10255522028861318</v>
      </c>
      <c r="J138" s="22">
        <v>20</v>
      </c>
      <c r="K138" s="22">
        <v>8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1841</v>
      </c>
      <c r="G139" s="21">
        <v>1106</v>
      </c>
      <c r="H139" s="20">
        <v>928.23</v>
      </c>
      <c r="I139" s="32">
        <f t="shared" si="2"/>
        <v>1.1036323351685242</v>
      </c>
      <c r="J139" s="22">
        <v>60.08</v>
      </c>
      <c r="K139" s="22">
        <v>8.5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271</v>
      </c>
      <c r="G140" s="21">
        <v>90</v>
      </c>
      <c r="H140" s="20">
        <v>196.8</v>
      </c>
      <c r="I140" s="32">
        <f t="shared" si="2"/>
        <v>0.42328273724919324</v>
      </c>
      <c r="J140" s="22">
        <v>33.21</v>
      </c>
      <c r="K140" s="22">
        <v>9.5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89</v>
      </c>
      <c r="G141" s="21">
        <v>39</v>
      </c>
      <c r="H141" s="20">
        <v>160.04</v>
      </c>
      <c r="I141" s="32">
        <f t="shared" si="2"/>
        <v>0.26087007497816311</v>
      </c>
      <c r="J141" s="22">
        <v>43.82</v>
      </c>
      <c r="K141" s="22">
        <v>10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333</v>
      </c>
      <c r="G142" s="21">
        <v>121</v>
      </c>
      <c r="H142" s="20">
        <v>492.29</v>
      </c>
      <c r="I142" s="32">
        <f t="shared" si="2"/>
        <v>0.96772506146361881</v>
      </c>
      <c r="J142" s="22">
        <v>36.340000000000003</v>
      </c>
      <c r="K142" s="22">
        <v>8.5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72</v>
      </c>
      <c r="G143" s="21">
        <v>29</v>
      </c>
      <c r="H143" s="20">
        <v>141.44</v>
      </c>
      <c r="I143" s="32">
        <f t="shared" si="2"/>
        <v>0.25082213923415642</v>
      </c>
      <c r="J143" s="22">
        <v>40.28</v>
      </c>
      <c r="K143" s="22">
        <v>10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1272</v>
      </c>
      <c r="G144" s="21">
        <v>405</v>
      </c>
      <c r="H144" s="20">
        <v>483.13</v>
      </c>
      <c r="I144" s="32">
        <f t="shared" si="2"/>
        <v>1.0838519689977437</v>
      </c>
      <c r="J144" s="22">
        <v>31.84</v>
      </c>
      <c r="K144" s="22">
        <v>8.5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208</v>
      </c>
      <c r="G145" s="21">
        <v>63</v>
      </c>
      <c r="H145" s="20">
        <v>166.73</v>
      </c>
      <c r="I145" s="32">
        <f t="shared" si="2"/>
        <v>0.39320213992703079</v>
      </c>
      <c r="J145" s="22">
        <v>30.29</v>
      </c>
      <c r="K145" s="22">
        <v>10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113</v>
      </c>
      <c r="G146" s="21">
        <v>37</v>
      </c>
      <c r="H146" s="20">
        <v>149.41999999999999</v>
      </c>
      <c r="I146" s="32">
        <f t="shared" si="2"/>
        <v>0.32594712156962291</v>
      </c>
      <c r="J146" s="22">
        <v>32.74</v>
      </c>
      <c r="K146" s="22">
        <v>10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93</v>
      </c>
      <c r="G147" s="21">
        <v>35</v>
      </c>
      <c r="H147" s="20">
        <v>204.56</v>
      </c>
      <c r="I147" s="32">
        <f t="shared" si="2"/>
        <v>0.38824413459130003</v>
      </c>
      <c r="J147" s="22">
        <v>37.630000000000003</v>
      </c>
      <c r="K147" s="22">
        <v>10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39</v>
      </c>
      <c r="G148" s="21">
        <v>8</v>
      </c>
      <c r="H148" s="20">
        <v>66.569999999999993</v>
      </c>
      <c r="I148" s="32">
        <f t="shared" si="2"/>
        <v>0.23181445333396733</v>
      </c>
      <c r="J148" s="22">
        <v>20.51</v>
      </c>
      <c r="K148" s="22">
        <v>9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144</v>
      </c>
      <c r="G149" s="21">
        <v>51</v>
      </c>
      <c r="H149" s="20">
        <v>104.45</v>
      </c>
      <c r="I149" s="32">
        <f t="shared" si="2"/>
        <v>0.21066491112574062</v>
      </c>
      <c r="J149" s="22">
        <v>35.42</v>
      </c>
      <c r="K149" s="22">
        <v>10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42</v>
      </c>
      <c r="G150" s="21">
        <v>15</v>
      </c>
      <c r="H150" s="20">
        <v>107.68</v>
      </c>
      <c r="I150" s="32">
        <f t="shared" si="2"/>
        <v>0.21536252692031588</v>
      </c>
      <c r="J150" s="22">
        <v>35.71</v>
      </c>
      <c r="K150" s="22">
        <v>10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199</v>
      </c>
      <c r="G151" s="21">
        <v>62</v>
      </c>
      <c r="H151" s="20">
        <v>232.51</v>
      </c>
      <c r="I151" s="32">
        <f t="shared" si="2"/>
        <v>0.53304904051172708</v>
      </c>
      <c r="J151" s="22">
        <v>31.16</v>
      </c>
      <c r="K151" s="22">
        <v>9.5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63</v>
      </c>
      <c r="G152" s="21">
        <v>19</v>
      </c>
      <c r="H152" s="20">
        <v>84.48</v>
      </c>
      <c r="I152" s="32">
        <f t="shared" si="2"/>
        <v>0.20008892841262782</v>
      </c>
      <c r="J152" s="22">
        <v>30.16</v>
      </c>
      <c r="K152" s="22">
        <v>10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253</v>
      </c>
      <c r="G153" s="21">
        <v>84</v>
      </c>
      <c r="H153" s="20">
        <v>128.24</v>
      </c>
      <c r="I153" s="32">
        <f t="shared" si="2"/>
        <v>0.27589546070179954</v>
      </c>
      <c r="J153" s="22">
        <v>33.200000000000003</v>
      </c>
      <c r="K153" s="22">
        <v>10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26</v>
      </c>
      <c r="G154" s="21">
        <v>7</v>
      </c>
      <c r="H154" s="20">
        <v>56.11</v>
      </c>
      <c r="I154" s="32">
        <f t="shared" si="2"/>
        <v>0.14886916690523905</v>
      </c>
      <c r="J154" s="22">
        <v>26.92</v>
      </c>
      <c r="K154" s="22">
        <v>10</v>
      </c>
      <c r="L154" s="27" t="s">
        <v>358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67</v>
      </c>
      <c r="G155" s="21">
        <v>24</v>
      </c>
      <c r="H155" s="20">
        <v>296.95999999999998</v>
      </c>
      <c r="I155" s="32">
        <f t="shared" si="2"/>
        <v>0.59214480149892179</v>
      </c>
      <c r="J155" s="22">
        <v>35.82</v>
      </c>
      <c r="K155" s="22">
        <v>9.5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299</v>
      </c>
      <c r="G156" s="21">
        <v>90</v>
      </c>
      <c r="H156" s="20">
        <v>131.78</v>
      </c>
      <c r="I156" s="32">
        <f t="shared" si="2"/>
        <v>0.31271440285145341</v>
      </c>
      <c r="J156" s="22">
        <v>30.1</v>
      </c>
      <c r="K156" s="22">
        <v>10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150</v>
      </c>
      <c r="G157" s="21">
        <v>47</v>
      </c>
      <c r="H157" s="20">
        <v>110.86</v>
      </c>
      <c r="I157" s="32">
        <f t="shared" si="2"/>
        <v>0.25273118163621539</v>
      </c>
      <c r="J157" s="22">
        <v>31.33</v>
      </c>
      <c r="K157" s="22">
        <v>10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49</v>
      </c>
      <c r="G158" s="21">
        <v>12</v>
      </c>
      <c r="H158" s="20">
        <v>43.31</v>
      </c>
      <c r="I158" s="32">
        <f t="shared" si="2"/>
        <v>0.12631730908040997</v>
      </c>
      <c r="J158" s="22">
        <v>24.49</v>
      </c>
      <c r="K158" s="22">
        <v>8</v>
      </c>
      <c r="L158" s="27" t="s">
        <v>358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25</v>
      </c>
      <c r="G159" s="21">
        <v>8</v>
      </c>
      <c r="H159" s="20">
        <v>85.07</v>
      </c>
      <c r="I159" s="32">
        <f t="shared" si="2"/>
        <v>0.18988880111806528</v>
      </c>
      <c r="J159" s="22">
        <v>32</v>
      </c>
      <c r="K159" s="22">
        <v>10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53</v>
      </c>
      <c r="G160" s="21">
        <v>17</v>
      </c>
      <c r="H160" s="20">
        <v>132.81</v>
      </c>
      <c r="I160" s="32">
        <f t="shared" si="2"/>
        <v>0.2957589285714286</v>
      </c>
      <c r="J160" s="22">
        <v>32.08</v>
      </c>
      <c r="K160" s="22">
        <v>10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31</v>
      </c>
      <c r="G161" s="21">
        <v>9</v>
      </c>
      <c r="H161" s="20">
        <v>101.26</v>
      </c>
      <c r="I161" s="32">
        <f t="shared" si="2"/>
        <v>0.2491320560627491</v>
      </c>
      <c r="J161" s="22">
        <v>29.03</v>
      </c>
      <c r="K161" s="22">
        <v>10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20</v>
      </c>
      <c r="G162" s="21">
        <v>5</v>
      </c>
      <c r="H162" s="20">
        <v>41.28</v>
      </c>
      <c r="I162" s="32">
        <f t="shared" si="2"/>
        <v>0.11795652122627601</v>
      </c>
      <c r="J162" s="22">
        <v>25</v>
      </c>
      <c r="K162" s="22">
        <v>8</v>
      </c>
      <c r="L162" s="27" t="s">
        <v>358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37</v>
      </c>
      <c r="G163" s="21">
        <v>8</v>
      </c>
      <c r="H163" s="20">
        <v>25.56</v>
      </c>
      <c r="I163" s="32">
        <f t="shared" si="2"/>
        <v>8.4428238279306872E-2</v>
      </c>
      <c r="J163" s="22">
        <v>21.62</v>
      </c>
      <c r="K163" s="22">
        <v>8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58</v>
      </c>
      <c r="G164" s="21">
        <v>24</v>
      </c>
      <c r="H164" s="20">
        <v>92.09</v>
      </c>
      <c r="I164" s="32">
        <f t="shared" si="2"/>
        <v>0.15896159707072144</v>
      </c>
      <c r="J164" s="22">
        <v>41.38</v>
      </c>
      <c r="K164" s="22">
        <v>10</v>
      </c>
      <c r="L164" s="27" t="s">
        <v>358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1308</v>
      </c>
      <c r="G165" s="21">
        <v>444</v>
      </c>
      <c r="H165" s="20">
        <v>403.88</v>
      </c>
      <c r="I165" s="32">
        <f t="shared" si="2"/>
        <v>0.84985283511685483</v>
      </c>
      <c r="J165" s="22">
        <v>33.94</v>
      </c>
      <c r="K165" s="22">
        <v>8.5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261</v>
      </c>
      <c r="G166" s="21">
        <v>81</v>
      </c>
      <c r="H166" s="20">
        <v>263.64</v>
      </c>
      <c r="I166" s="32">
        <f t="shared" si="2"/>
        <v>0.6067848308441981</v>
      </c>
      <c r="J166" s="22">
        <v>31.03</v>
      </c>
      <c r="K166" s="22">
        <v>9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202</v>
      </c>
      <c r="G167" s="21">
        <v>37</v>
      </c>
      <c r="H167" s="20">
        <v>229.27</v>
      </c>
      <c r="I167" s="32">
        <f t="shared" si="2"/>
        <v>0.89407432324770286</v>
      </c>
      <c r="J167" s="22">
        <v>18.32</v>
      </c>
      <c r="K167" s="22">
        <v>7.5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192</v>
      </c>
      <c r="G168" s="21">
        <v>64</v>
      </c>
      <c r="H168" s="20">
        <v>488.77</v>
      </c>
      <c r="I168" s="32">
        <f t="shared" si="2"/>
        <v>1.0473717515110521</v>
      </c>
      <c r="J168" s="22">
        <v>33.33</v>
      </c>
      <c r="K168" s="22">
        <v>8.5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359</v>
      </c>
      <c r="G169" s="21">
        <v>119</v>
      </c>
      <c r="H169" s="20">
        <v>446.7</v>
      </c>
      <c r="I169" s="32">
        <f t="shared" si="2"/>
        <v>0.96256971256971258</v>
      </c>
      <c r="J169" s="22">
        <v>33.15</v>
      </c>
      <c r="K169" s="22">
        <v>8.5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517</v>
      </c>
      <c r="G170" s="21">
        <v>216</v>
      </c>
      <c r="H170" s="20">
        <v>385.3</v>
      </c>
      <c r="I170" s="32">
        <f t="shared" si="2"/>
        <v>0.65873299016360021</v>
      </c>
      <c r="J170" s="22">
        <v>41.78</v>
      </c>
      <c r="K170" s="22">
        <v>9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245</v>
      </c>
      <c r="G171" s="21">
        <v>77</v>
      </c>
      <c r="H171" s="20">
        <v>199.64</v>
      </c>
      <c r="I171" s="32">
        <f t="shared" si="2"/>
        <v>0.45372050816696918</v>
      </c>
      <c r="J171" s="22">
        <v>31.43</v>
      </c>
      <c r="K171" s="22">
        <v>9.5</v>
      </c>
      <c r="L171" s="27" t="s">
        <v>358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180</v>
      </c>
      <c r="G172" s="21">
        <v>63</v>
      </c>
      <c r="H172" s="20">
        <v>150.16</v>
      </c>
      <c r="I172" s="32">
        <f t="shared" si="2"/>
        <v>0.30644348501150864</v>
      </c>
      <c r="J172" s="22">
        <v>35</v>
      </c>
      <c r="K172" s="22">
        <v>10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313</v>
      </c>
      <c r="G173" s="21">
        <v>113</v>
      </c>
      <c r="H173" s="20">
        <v>261.08</v>
      </c>
      <c r="I173" s="32">
        <f t="shared" si="2"/>
        <v>0.51655790894717912</v>
      </c>
      <c r="J173" s="22">
        <v>36.1</v>
      </c>
      <c r="K173" s="22">
        <v>9.5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1101</v>
      </c>
      <c r="G174" s="21">
        <v>382</v>
      </c>
      <c r="H174" s="20">
        <v>777.77</v>
      </c>
      <c r="I174" s="32">
        <f t="shared" si="2"/>
        <v>1.6011983537179506</v>
      </c>
      <c r="J174" s="22">
        <v>34.700000000000003</v>
      </c>
      <c r="K174" s="22">
        <v>8.5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872</v>
      </c>
      <c r="G175" s="21">
        <v>357</v>
      </c>
      <c r="H175" s="20">
        <v>416.71</v>
      </c>
      <c r="I175" s="32">
        <f t="shared" si="2"/>
        <v>0.72703381874513295</v>
      </c>
      <c r="J175" s="22">
        <v>40.94</v>
      </c>
      <c r="K175" s="22">
        <v>9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48</v>
      </c>
      <c r="G176" s="21">
        <v>16</v>
      </c>
      <c r="H176" s="20">
        <v>76.209999999999994</v>
      </c>
      <c r="I176" s="32">
        <f t="shared" si="2"/>
        <v>0.16331196668435879</v>
      </c>
      <c r="J176" s="22">
        <v>33.33</v>
      </c>
      <c r="K176" s="22">
        <v>10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43</v>
      </c>
      <c r="G177" s="21">
        <v>12</v>
      </c>
      <c r="H177" s="20">
        <v>14.89</v>
      </c>
      <c r="I177" s="32">
        <f t="shared" si="2"/>
        <v>3.8101381573817435E-2</v>
      </c>
      <c r="J177" s="22">
        <v>27.91</v>
      </c>
      <c r="K177" s="22">
        <v>7</v>
      </c>
      <c r="L177" s="28" t="s">
        <v>359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54</v>
      </c>
      <c r="G178" s="21">
        <v>10</v>
      </c>
      <c r="H178" s="20">
        <v>19.07</v>
      </c>
      <c r="I178" s="32">
        <f t="shared" si="2"/>
        <v>7.3536621237376226E-2</v>
      </c>
      <c r="J178" s="22">
        <v>18.52</v>
      </c>
      <c r="K178" s="22">
        <v>7</v>
      </c>
      <c r="L178" s="28" t="s">
        <v>359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241</v>
      </c>
      <c r="G179" s="21">
        <v>68</v>
      </c>
      <c r="H179" s="20">
        <v>80.819999999999993</v>
      </c>
      <c r="I179" s="32">
        <f t="shared" si="2"/>
        <v>0.20459585103384575</v>
      </c>
      <c r="J179" s="22">
        <v>28.22</v>
      </c>
      <c r="K179" s="22">
        <v>10</v>
      </c>
      <c r="L179" s="27" t="s">
        <v>358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145</v>
      </c>
      <c r="G180" s="21">
        <v>35</v>
      </c>
      <c r="H180" s="20">
        <v>42.64</v>
      </c>
      <c r="I180" s="32">
        <f t="shared" si="2"/>
        <v>0.12618505168365668</v>
      </c>
      <c r="J180" s="22">
        <v>24.14</v>
      </c>
      <c r="K180" s="22">
        <v>8</v>
      </c>
      <c r="L180" s="27" t="s">
        <v>358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18</v>
      </c>
      <c r="G181" s="21">
        <v>5</v>
      </c>
      <c r="H181" s="20">
        <v>29.29</v>
      </c>
      <c r="I181" s="32">
        <f t="shared" si="2"/>
        <v>7.5324523153921463E-2</v>
      </c>
      <c r="J181" s="22">
        <v>27.78</v>
      </c>
      <c r="K181" s="22">
        <v>9</v>
      </c>
      <c r="L181" s="27" t="s">
        <v>358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23</v>
      </c>
      <c r="G182" s="21">
        <v>2</v>
      </c>
      <c r="H182" s="20">
        <v>3.15</v>
      </c>
      <c r="I182" s="32">
        <f t="shared" si="2"/>
        <v>2.5910529814007457E-2</v>
      </c>
      <c r="J182" s="22">
        <v>8.6999999999999993</v>
      </c>
      <c r="K182" s="22">
        <v>5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40</v>
      </c>
      <c r="G183" s="21">
        <v>11</v>
      </c>
      <c r="H183" s="20">
        <v>24.77</v>
      </c>
      <c r="I183" s="32">
        <f t="shared" si="2"/>
        <v>6.4326883491148609E-2</v>
      </c>
      <c r="J183" s="22">
        <v>27.5</v>
      </c>
      <c r="K183" s="22">
        <v>8</v>
      </c>
      <c r="L183" s="27" t="s">
        <v>358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59</v>
      </c>
      <c r="G184" s="21">
        <v>20</v>
      </c>
      <c r="H184" s="20">
        <v>108.98</v>
      </c>
      <c r="I184" s="32">
        <f t="shared" si="2"/>
        <v>0.22963631834599574</v>
      </c>
      <c r="J184" s="22">
        <v>33.9</v>
      </c>
      <c r="K184" s="22">
        <v>10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174</v>
      </c>
      <c r="G185" s="21">
        <v>80</v>
      </c>
      <c r="H185" s="20">
        <v>250.25</v>
      </c>
      <c r="I185" s="32">
        <f t="shared" si="2"/>
        <v>0.38878163878163874</v>
      </c>
      <c r="J185" s="22">
        <v>45.98</v>
      </c>
      <c r="K185" s="22">
        <v>10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262</v>
      </c>
      <c r="G186" s="21">
        <v>103</v>
      </c>
      <c r="H186" s="20">
        <v>197.53</v>
      </c>
      <c r="I186" s="32">
        <f t="shared" si="2"/>
        <v>0.35889624337000831</v>
      </c>
      <c r="J186" s="22">
        <v>39.31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68</v>
      </c>
      <c r="G187" s="21">
        <v>17</v>
      </c>
      <c r="H187" s="20">
        <v>87.62</v>
      </c>
      <c r="I187" s="32">
        <f t="shared" si="2"/>
        <v>0.25035528360099257</v>
      </c>
      <c r="J187" s="22">
        <v>25</v>
      </c>
      <c r="K187" s="22">
        <v>9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424</v>
      </c>
      <c r="G188" s="21">
        <v>74</v>
      </c>
      <c r="H188" s="20">
        <v>67.69</v>
      </c>
      <c r="I188" s="32">
        <f t="shared" si="2"/>
        <v>0.27704233781915405</v>
      </c>
      <c r="J188" s="22">
        <v>17.45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104</v>
      </c>
      <c r="G189" s="21">
        <v>21</v>
      </c>
      <c r="H189" s="20">
        <v>64.53</v>
      </c>
      <c r="I189" s="32">
        <f t="shared" si="2"/>
        <v>0.22827642519118149</v>
      </c>
      <c r="J189" s="22">
        <v>20.190000000000001</v>
      </c>
      <c r="K189" s="22">
        <v>9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422</v>
      </c>
      <c r="G190" s="21">
        <v>141</v>
      </c>
      <c r="H190" s="20">
        <v>303.99</v>
      </c>
      <c r="I190" s="32">
        <f t="shared" si="2"/>
        <v>0.64986864029616764</v>
      </c>
      <c r="J190" s="22">
        <v>33.409999999999997</v>
      </c>
      <c r="K190" s="22">
        <v>9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22</v>
      </c>
      <c r="G191" s="21">
        <v>6</v>
      </c>
      <c r="H191" s="20">
        <v>46.96</v>
      </c>
      <c r="I191" s="32">
        <f t="shared" si="2"/>
        <v>0.12299847929152875</v>
      </c>
      <c r="J191" s="22">
        <v>27.27</v>
      </c>
      <c r="K191" s="22">
        <v>9</v>
      </c>
      <c r="L191" s="27" t="s">
        <v>358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191</v>
      </c>
      <c r="G192" s="21">
        <v>68</v>
      </c>
      <c r="H192" s="20">
        <v>130.22999999999999</v>
      </c>
      <c r="I192" s="32">
        <f t="shared" si="2"/>
        <v>0.26127232784068682</v>
      </c>
      <c r="J192" s="22">
        <v>35.6</v>
      </c>
      <c r="K192" s="22">
        <v>10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35</v>
      </c>
      <c r="G193" s="21">
        <v>4</v>
      </c>
      <c r="H193" s="20">
        <v>15.45</v>
      </c>
      <c r="I193" s="32">
        <f t="shared" si="2"/>
        <v>9.6569839307787383E-2</v>
      </c>
      <c r="J193" s="22">
        <v>11.43</v>
      </c>
      <c r="K193" s="22">
        <v>6</v>
      </c>
      <c r="L193" s="28" t="s">
        <v>359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59</v>
      </c>
      <c r="G194" s="21">
        <v>14</v>
      </c>
      <c r="H194" s="20">
        <v>59.03</v>
      </c>
      <c r="I194" s="32">
        <f t="shared" si="2"/>
        <v>0.1776905053036098</v>
      </c>
      <c r="J194" s="22">
        <v>23.73</v>
      </c>
      <c r="K194" s="22">
        <v>9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215</v>
      </c>
      <c r="G195" s="21">
        <v>104</v>
      </c>
      <c r="H195" s="20">
        <v>448.84</v>
      </c>
      <c r="I195" s="32">
        <f t="shared" si="2"/>
        <v>0.66277428065870514</v>
      </c>
      <c r="J195" s="22">
        <v>48.37</v>
      </c>
      <c r="K195" s="22">
        <v>9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15</v>
      </c>
      <c r="G196" s="21">
        <v>2</v>
      </c>
      <c r="H196" s="20">
        <v>8.02</v>
      </c>
      <c r="I196" s="32">
        <f t="shared" si="2"/>
        <v>4.2984376611914121E-2</v>
      </c>
      <c r="J196" s="22">
        <v>13.33</v>
      </c>
      <c r="K196" s="22">
        <v>5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71</v>
      </c>
      <c r="G197" s="21">
        <v>42</v>
      </c>
      <c r="H197" s="20">
        <v>184.47</v>
      </c>
      <c r="I197" s="32">
        <f t="shared" si="2"/>
        <v>0.22274370043168357</v>
      </c>
      <c r="J197" s="22">
        <v>59.15</v>
      </c>
      <c r="K197" s="22">
        <v>10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24</v>
      </c>
      <c r="G198" s="21">
        <v>10</v>
      </c>
      <c r="H198" s="20">
        <v>55.6</v>
      </c>
      <c r="I198" s="32">
        <f t="shared" si="2"/>
        <v>9.5306928019442613E-2</v>
      </c>
      <c r="J198" s="22">
        <v>41.67</v>
      </c>
      <c r="K198" s="22">
        <v>10</v>
      </c>
      <c r="L198" s="27" t="s">
        <v>358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5</v>
      </c>
      <c r="G199" s="21">
        <v>1</v>
      </c>
      <c r="H199" s="20">
        <v>3.67</v>
      </c>
      <c r="I199" s="32">
        <f t="shared" ref="I199:I262" si="3">((F199/E199)/14)*1000</f>
        <v>1.3096547750013097E-2</v>
      </c>
      <c r="J199" s="22">
        <v>20</v>
      </c>
      <c r="K199" s="22">
        <v>6</v>
      </c>
      <c r="L199" s="28" t="s">
        <v>359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153</v>
      </c>
      <c r="G200" s="21">
        <v>61</v>
      </c>
      <c r="H200" s="20">
        <v>435.15</v>
      </c>
      <c r="I200" s="32">
        <f t="shared" si="3"/>
        <v>0.77960988932596864</v>
      </c>
      <c r="J200" s="22">
        <v>39.869999999999997</v>
      </c>
      <c r="K200" s="22">
        <v>9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30</v>
      </c>
      <c r="G201" s="21">
        <v>2</v>
      </c>
      <c r="H201" s="20">
        <v>32.869999999999997</v>
      </c>
      <c r="I201" s="32">
        <f t="shared" si="3"/>
        <v>0.35215400868646551</v>
      </c>
      <c r="J201" s="22">
        <v>6.67</v>
      </c>
      <c r="K201" s="22">
        <v>7</v>
      </c>
      <c r="L201" s="28" t="s">
        <v>359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65</v>
      </c>
      <c r="G202" s="21">
        <v>22</v>
      </c>
      <c r="H202" s="20">
        <v>156.19</v>
      </c>
      <c r="I202" s="32">
        <f t="shared" si="3"/>
        <v>0.32963132004665552</v>
      </c>
      <c r="J202" s="22">
        <v>33.85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202</v>
      </c>
      <c r="G203" s="21">
        <v>95</v>
      </c>
      <c r="H203" s="20">
        <v>276.91000000000003</v>
      </c>
      <c r="I203" s="32">
        <f t="shared" si="3"/>
        <v>0.42057222807507011</v>
      </c>
      <c r="J203" s="22">
        <v>47.03</v>
      </c>
      <c r="K203" s="22">
        <v>9.5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1955</v>
      </c>
      <c r="G204" s="21">
        <v>425</v>
      </c>
      <c r="H204" s="20">
        <v>319.68</v>
      </c>
      <c r="I204" s="32">
        <f t="shared" si="3"/>
        <v>1.0503885631759022</v>
      </c>
      <c r="J204" s="22">
        <v>21.74</v>
      </c>
      <c r="K204" s="22">
        <v>7.5</v>
      </c>
      <c r="L204" s="28" t="s">
        <v>359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542</v>
      </c>
      <c r="G205" s="21">
        <v>167</v>
      </c>
      <c r="H205" s="20">
        <v>179.88</v>
      </c>
      <c r="I205" s="32">
        <f t="shared" si="3"/>
        <v>0.41700006154982461</v>
      </c>
      <c r="J205" s="22">
        <v>30.81</v>
      </c>
      <c r="K205" s="22">
        <v>9.5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43</v>
      </c>
      <c r="G206" s="21">
        <v>12</v>
      </c>
      <c r="H206" s="20">
        <v>53.67</v>
      </c>
      <c r="I206" s="32">
        <f t="shared" si="3"/>
        <v>0.13738106952760082</v>
      </c>
      <c r="J206" s="22">
        <v>27.91</v>
      </c>
      <c r="K206" s="22">
        <v>9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45</v>
      </c>
      <c r="G207" s="21">
        <v>11</v>
      </c>
      <c r="H207" s="20">
        <v>16.600000000000001</v>
      </c>
      <c r="I207" s="32">
        <f t="shared" si="3"/>
        <v>4.851898493970707E-2</v>
      </c>
      <c r="J207" s="22">
        <v>24.44</v>
      </c>
      <c r="K207" s="22">
        <v>7</v>
      </c>
      <c r="L207" s="28" t="s">
        <v>359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64</v>
      </c>
      <c r="G208" s="21">
        <v>33</v>
      </c>
      <c r="H208" s="20">
        <v>65.569999999999993</v>
      </c>
      <c r="I208" s="32">
        <f t="shared" si="3"/>
        <v>9.0832708858459926E-2</v>
      </c>
      <c r="J208" s="22">
        <v>51.56</v>
      </c>
      <c r="K208" s="22">
        <v>10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114</v>
      </c>
      <c r="G209" s="21">
        <v>35</v>
      </c>
      <c r="H209" s="20">
        <v>85.29</v>
      </c>
      <c r="I209" s="32">
        <f t="shared" si="3"/>
        <v>0.19843203876735407</v>
      </c>
      <c r="J209" s="22">
        <v>30.7</v>
      </c>
      <c r="K209" s="22">
        <v>10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59</v>
      </c>
      <c r="G210" s="21">
        <v>17</v>
      </c>
      <c r="H210" s="20">
        <v>39.090000000000003</v>
      </c>
      <c r="I210" s="32">
        <f t="shared" si="3"/>
        <v>9.689572377821061E-2</v>
      </c>
      <c r="J210" s="22">
        <v>28.81</v>
      </c>
      <c r="K210" s="22">
        <v>9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39</v>
      </c>
      <c r="G211" s="21">
        <v>0</v>
      </c>
      <c r="H211" s="20">
        <v>0</v>
      </c>
      <c r="I211" s="32">
        <f t="shared" si="3"/>
        <v>4.4101483166803117E-2</v>
      </c>
      <c r="J211" s="22">
        <v>0</v>
      </c>
      <c r="K211" s="22">
        <v>4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112</v>
      </c>
      <c r="G212" s="21">
        <v>45</v>
      </c>
      <c r="H212" s="20">
        <v>81.150000000000006</v>
      </c>
      <c r="I212" s="32">
        <f t="shared" si="3"/>
        <v>0.14426631561863199</v>
      </c>
      <c r="J212" s="22">
        <v>40.18</v>
      </c>
      <c r="K212" s="22">
        <v>10</v>
      </c>
      <c r="L212" s="27" t="s">
        <v>358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16</v>
      </c>
      <c r="G213" s="21">
        <v>4</v>
      </c>
      <c r="H213" s="20">
        <v>9.14</v>
      </c>
      <c r="I213" s="32">
        <f t="shared" si="3"/>
        <v>2.6126629240270281E-2</v>
      </c>
      <c r="J213" s="22">
        <v>25</v>
      </c>
      <c r="K213" s="22">
        <v>6</v>
      </c>
      <c r="L213" s="28" t="s">
        <v>359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259</v>
      </c>
      <c r="G214" s="21">
        <v>92</v>
      </c>
      <c r="H214" s="20">
        <v>192.32</v>
      </c>
      <c r="I214" s="32">
        <f t="shared" si="3"/>
        <v>0.38672993707799402</v>
      </c>
      <c r="J214" s="22">
        <v>35.520000000000003</v>
      </c>
      <c r="K214" s="22">
        <v>10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135</v>
      </c>
      <c r="G215" s="21">
        <v>36</v>
      </c>
      <c r="H215" s="20">
        <v>59.36</v>
      </c>
      <c r="I215" s="32">
        <f t="shared" si="3"/>
        <v>0.15899973853376331</v>
      </c>
      <c r="J215" s="22">
        <v>26.67</v>
      </c>
      <c r="K215" s="22">
        <v>10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46</v>
      </c>
      <c r="G216" s="21">
        <v>21</v>
      </c>
      <c r="H216" s="20">
        <v>58.91</v>
      </c>
      <c r="I216" s="32">
        <f t="shared" si="3"/>
        <v>9.2171069505001285E-2</v>
      </c>
      <c r="J216" s="22">
        <v>45.65</v>
      </c>
      <c r="K216" s="22">
        <v>10</v>
      </c>
      <c r="L216" s="27" t="s">
        <v>358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10</v>
      </c>
      <c r="G217" s="21">
        <v>0</v>
      </c>
      <c r="H217" s="20">
        <v>0</v>
      </c>
      <c r="I217" s="32">
        <f t="shared" si="3"/>
        <v>3.8649732930345453E-2</v>
      </c>
      <c r="J217" s="22">
        <v>0</v>
      </c>
      <c r="K217" s="22">
        <v>4</v>
      </c>
      <c r="L217" s="29" t="s">
        <v>360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26</v>
      </c>
      <c r="G218" s="21">
        <v>2</v>
      </c>
      <c r="H218" s="20">
        <v>5.13</v>
      </c>
      <c r="I218" s="32">
        <f t="shared" si="3"/>
        <v>4.7648369692704674E-2</v>
      </c>
      <c r="J218" s="22">
        <v>7.69</v>
      </c>
      <c r="K218" s="22">
        <v>5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36</v>
      </c>
      <c r="G219" s="21">
        <v>24</v>
      </c>
      <c r="H219" s="20">
        <v>93.78</v>
      </c>
      <c r="I219" s="32">
        <f t="shared" si="3"/>
        <v>0.10048175418813533</v>
      </c>
      <c r="J219" s="22">
        <v>66.67</v>
      </c>
      <c r="K219" s="22">
        <v>10</v>
      </c>
      <c r="L219" s="27" t="s">
        <v>358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49</v>
      </c>
      <c r="G220" s="21">
        <v>14</v>
      </c>
      <c r="H220" s="20">
        <v>27.43</v>
      </c>
      <c r="I220" s="32">
        <f t="shared" si="3"/>
        <v>6.8564264305444003E-2</v>
      </c>
      <c r="J220" s="22">
        <v>28.57</v>
      </c>
      <c r="K220" s="22">
        <v>9</v>
      </c>
      <c r="L220" s="27" t="s">
        <v>358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40</v>
      </c>
      <c r="G221" s="21">
        <v>7</v>
      </c>
      <c r="H221" s="20">
        <v>11.92</v>
      </c>
      <c r="I221" s="32">
        <f t="shared" si="3"/>
        <v>4.8642154263728032E-2</v>
      </c>
      <c r="J221" s="22">
        <v>17.5</v>
      </c>
      <c r="K221" s="22">
        <v>6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39</v>
      </c>
      <c r="G222" s="21">
        <v>24</v>
      </c>
      <c r="H222" s="20">
        <v>54.26</v>
      </c>
      <c r="I222" s="32">
        <f t="shared" si="3"/>
        <v>6.298103786290804E-2</v>
      </c>
      <c r="J222" s="22">
        <v>61.54</v>
      </c>
      <c r="K222" s="22">
        <v>9</v>
      </c>
      <c r="L222" s="27" t="s">
        <v>358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97</v>
      </c>
      <c r="G223" s="21">
        <v>35</v>
      </c>
      <c r="H223" s="20">
        <v>83.03</v>
      </c>
      <c r="I223" s="32">
        <f t="shared" si="3"/>
        <v>0.16436722009279126</v>
      </c>
      <c r="J223" s="22">
        <v>36.08</v>
      </c>
      <c r="K223" s="22">
        <v>10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13</v>
      </c>
      <c r="G224" s="21">
        <v>3</v>
      </c>
      <c r="H224" s="20">
        <v>25.46</v>
      </c>
      <c r="I224" s="32">
        <f t="shared" si="3"/>
        <v>7.8806028054945979E-2</v>
      </c>
      <c r="J224" s="22">
        <v>23.08</v>
      </c>
      <c r="K224" s="22">
        <v>8</v>
      </c>
      <c r="L224" s="27" t="s">
        <v>358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25</v>
      </c>
      <c r="G225" s="21">
        <v>7</v>
      </c>
      <c r="H225" s="20">
        <v>33.659999999999997</v>
      </c>
      <c r="I225" s="32">
        <f t="shared" si="3"/>
        <v>8.5859904111659099E-2</v>
      </c>
      <c r="J225" s="22">
        <v>28</v>
      </c>
      <c r="K225" s="22">
        <v>9</v>
      </c>
      <c r="L225" s="27" t="s">
        <v>358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41</v>
      </c>
      <c r="G226" s="21">
        <v>3</v>
      </c>
      <c r="H226" s="20">
        <v>9.7899999999999991</v>
      </c>
      <c r="I226" s="32">
        <f t="shared" si="3"/>
        <v>9.5551940636608976E-2</v>
      </c>
      <c r="J226" s="22">
        <v>7.32</v>
      </c>
      <c r="K226" s="22">
        <v>5</v>
      </c>
      <c r="L226" s="29" t="s">
        <v>360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135</v>
      </c>
      <c r="G227" s="21">
        <v>56</v>
      </c>
      <c r="H227" s="20">
        <v>297.82</v>
      </c>
      <c r="I227" s="32">
        <f t="shared" si="3"/>
        <v>0.51283609758321247</v>
      </c>
      <c r="J227" s="22">
        <v>41.48</v>
      </c>
      <c r="K227" s="22">
        <v>9.5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33</v>
      </c>
      <c r="G228" s="21">
        <v>13</v>
      </c>
      <c r="H228" s="20">
        <v>50.7</v>
      </c>
      <c r="I228" s="32">
        <f t="shared" si="3"/>
        <v>9.1935834359485838E-2</v>
      </c>
      <c r="J228" s="22">
        <v>39.39</v>
      </c>
      <c r="K228" s="22">
        <v>9</v>
      </c>
      <c r="L228" s="27" t="s">
        <v>358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333</v>
      </c>
      <c r="G229" s="21">
        <v>85</v>
      </c>
      <c r="H229" s="20">
        <v>67.86</v>
      </c>
      <c r="I229" s="32">
        <f t="shared" si="3"/>
        <v>0.18989377353713363</v>
      </c>
      <c r="J229" s="22">
        <v>25.53</v>
      </c>
      <c r="K229" s="22">
        <v>10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126</v>
      </c>
      <c r="G230" s="21">
        <v>48</v>
      </c>
      <c r="H230" s="20">
        <v>81.61</v>
      </c>
      <c r="I230" s="32">
        <f t="shared" si="3"/>
        <v>0.1530143833520351</v>
      </c>
      <c r="J230" s="22">
        <v>38.1</v>
      </c>
      <c r="K230" s="22">
        <v>10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17</v>
      </c>
      <c r="G231" s="21">
        <v>7</v>
      </c>
      <c r="H231" s="20">
        <v>55.74</v>
      </c>
      <c r="I231" s="32">
        <f t="shared" si="3"/>
        <v>9.6686496877594882E-2</v>
      </c>
      <c r="J231" s="22">
        <v>41.18</v>
      </c>
      <c r="K231" s="22">
        <v>10</v>
      </c>
      <c r="L231" s="27" t="s">
        <v>358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26</v>
      </c>
      <c r="G232" s="21">
        <v>18</v>
      </c>
      <c r="H232" s="20">
        <v>172.03</v>
      </c>
      <c r="I232" s="32">
        <f t="shared" si="3"/>
        <v>0.17749621113856995</v>
      </c>
      <c r="J232" s="22">
        <v>69.23</v>
      </c>
      <c r="K232" s="22">
        <v>10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30</v>
      </c>
      <c r="G233" s="21">
        <v>11</v>
      </c>
      <c r="H233" s="20">
        <v>76.91</v>
      </c>
      <c r="I233" s="32">
        <f t="shared" si="3"/>
        <v>0.14982919471802145</v>
      </c>
      <c r="J233" s="22">
        <v>36.67</v>
      </c>
      <c r="K233" s="22">
        <v>10</v>
      </c>
      <c r="L233" s="27" t="s">
        <v>358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46</v>
      </c>
      <c r="G234" s="21">
        <v>10</v>
      </c>
      <c r="H234" s="20">
        <v>95.6</v>
      </c>
      <c r="I234" s="32">
        <f t="shared" si="3"/>
        <v>0.31412182463807709</v>
      </c>
      <c r="J234" s="22">
        <v>21.74</v>
      </c>
      <c r="K234" s="22">
        <v>9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51</v>
      </c>
      <c r="G235" s="21">
        <v>25</v>
      </c>
      <c r="H235" s="20">
        <v>139.84</v>
      </c>
      <c r="I235" s="32">
        <f t="shared" si="3"/>
        <v>0.20376200597701885</v>
      </c>
      <c r="J235" s="22">
        <v>49.02</v>
      </c>
      <c r="K235" s="22">
        <v>10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129</v>
      </c>
      <c r="G236" s="21">
        <v>23</v>
      </c>
      <c r="H236" s="20">
        <v>328.57</v>
      </c>
      <c r="I236" s="32">
        <f t="shared" si="3"/>
        <v>1.3163265306122449</v>
      </c>
      <c r="J236" s="22">
        <v>17.829999999999998</v>
      </c>
      <c r="K236" s="22">
        <v>7.5</v>
      </c>
      <c r="L236" s="28" t="s">
        <v>359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967</v>
      </c>
      <c r="G237" s="21">
        <v>335</v>
      </c>
      <c r="H237" s="20">
        <v>336.75</v>
      </c>
      <c r="I237" s="32">
        <f t="shared" si="3"/>
        <v>0.69433175415342496</v>
      </c>
      <c r="J237" s="22">
        <v>34.64</v>
      </c>
      <c r="K237" s="22">
        <v>9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94</v>
      </c>
      <c r="G238" s="21">
        <v>29</v>
      </c>
      <c r="H238" s="20">
        <v>89.86</v>
      </c>
      <c r="I238" s="32">
        <f t="shared" si="3"/>
        <v>0.20805942531330651</v>
      </c>
      <c r="J238" s="22">
        <v>30.85</v>
      </c>
      <c r="K238" s="22">
        <v>10</v>
      </c>
      <c r="L238" s="27" t="s">
        <v>358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72</v>
      </c>
      <c r="G239" s="21">
        <v>33</v>
      </c>
      <c r="H239" s="20">
        <v>243.6</v>
      </c>
      <c r="I239" s="32">
        <f t="shared" si="3"/>
        <v>0.37963070368769047</v>
      </c>
      <c r="J239" s="22">
        <v>45.83</v>
      </c>
      <c r="K239" s="22">
        <v>10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72</v>
      </c>
      <c r="G240" s="21">
        <v>16</v>
      </c>
      <c r="H240" s="20">
        <v>40</v>
      </c>
      <c r="I240" s="32">
        <f t="shared" si="3"/>
        <v>0.12856178643744576</v>
      </c>
      <c r="J240" s="22">
        <v>22.22</v>
      </c>
      <c r="K240" s="22">
        <v>8</v>
      </c>
      <c r="L240" s="27" t="s">
        <v>358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181</v>
      </c>
      <c r="G241" s="21">
        <v>33</v>
      </c>
      <c r="H241" s="20">
        <v>63.44</v>
      </c>
      <c r="I241" s="32">
        <f t="shared" si="3"/>
        <v>0.24853556255543993</v>
      </c>
      <c r="J241" s="22">
        <v>18.23</v>
      </c>
      <c r="K241" s="22">
        <v>9</v>
      </c>
      <c r="L241" s="27" t="s">
        <v>358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407</v>
      </c>
      <c r="G242" s="21">
        <v>138</v>
      </c>
      <c r="H242" s="20">
        <v>91.43</v>
      </c>
      <c r="I242" s="32">
        <f t="shared" si="3"/>
        <v>0.19261275654883372</v>
      </c>
      <c r="J242" s="22">
        <v>33.909999999999997</v>
      </c>
      <c r="K242" s="22">
        <v>10</v>
      </c>
      <c r="L242" s="27" t="s">
        <v>358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14</v>
      </c>
      <c r="G243" s="21">
        <v>9</v>
      </c>
      <c r="H243" s="20">
        <v>115.58</v>
      </c>
      <c r="I243" s="32">
        <f t="shared" si="3"/>
        <v>0.1284191601386927</v>
      </c>
      <c r="J243" s="22">
        <v>64.290000000000006</v>
      </c>
      <c r="K243" s="22">
        <v>10</v>
      </c>
      <c r="L243" s="27" t="s">
        <v>358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44</v>
      </c>
      <c r="G244" s="21">
        <v>11</v>
      </c>
      <c r="H244" s="20">
        <v>35.64</v>
      </c>
      <c r="I244" s="32">
        <f t="shared" si="3"/>
        <v>0.1018292231355995</v>
      </c>
      <c r="J244" s="22">
        <v>25</v>
      </c>
      <c r="K244" s="22">
        <v>8</v>
      </c>
      <c r="L244" s="27" t="s">
        <v>358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22</v>
      </c>
      <c r="G245" s="21">
        <v>9</v>
      </c>
      <c r="H245" s="20">
        <v>23.69</v>
      </c>
      <c r="I245" s="32">
        <f t="shared" si="3"/>
        <v>4.1364268792539391E-2</v>
      </c>
      <c r="J245" s="22">
        <v>40.909999999999997</v>
      </c>
      <c r="K245" s="22">
        <v>8</v>
      </c>
      <c r="L245" s="27" t="s">
        <v>358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103</v>
      </c>
      <c r="G246" s="21">
        <v>33</v>
      </c>
      <c r="H246" s="20">
        <v>69.84</v>
      </c>
      <c r="I246" s="32">
        <f t="shared" si="3"/>
        <v>0.15570672713529857</v>
      </c>
      <c r="J246" s="22">
        <v>32.04</v>
      </c>
      <c r="K246" s="22">
        <v>10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146</v>
      </c>
      <c r="G247" s="21">
        <v>32</v>
      </c>
      <c r="H247" s="20">
        <v>88.16</v>
      </c>
      <c r="I247" s="32">
        <f t="shared" si="3"/>
        <v>0.28730429854458728</v>
      </c>
      <c r="J247" s="22">
        <v>21.92</v>
      </c>
      <c r="K247" s="22">
        <v>9</v>
      </c>
      <c r="L247" s="27" t="s">
        <v>358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151</v>
      </c>
      <c r="G248" s="21">
        <v>41</v>
      </c>
      <c r="H248" s="20">
        <v>38.090000000000003</v>
      </c>
      <c r="I248" s="32">
        <f t="shared" si="3"/>
        <v>0.10020731632861628</v>
      </c>
      <c r="J248" s="22">
        <v>27.15</v>
      </c>
      <c r="K248" s="22">
        <v>9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506</v>
      </c>
      <c r="G249" s="21">
        <v>159</v>
      </c>
      <c r="H249" s="20">
        <v>205.49</v>
      </c>
      <c r="I249" s="32">
        <f t="shared" si="3"/>
        <v>0.4671007811475909</v>
      </c>
      <c r="J249" s="22">
        <v>31.42</v>
      </c>
      <c r="K249" s="22">
        <v>9.5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163</v>
      </c>
      <c r="G250" s="21">
        <v>39</v>
      </c>
      <c r="H250" s="20">
        <v>139.47999999999999</v>
      </c>
      <c r="I250" s="32">
        <f t="shared" si="3"/>
        <v>0.4163814155946336</v>
      </c>
      <c r="J250" s="22">
        <v>23.93</v>
      </c>
      <c r="K250" s="22">
        <v>8.5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217</v>
      </c>
      <c r="G251" s="21">
        <v>47</v>
      </c>
      <c r="H251" s="20">
        <v>63.3</v>
      </c>
      <c r="I251" s="32">
        <f t="shared" si="3"/>
        <v>0.20877107914444268</v>
      </c>
      <c r="J251" s="22">
        <v>21.66</v>
      </c>
      <c r="K251" s="22">
        <v>9</v>
      </c>
      <c r="L251" s="27" t="s">
        <v>358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82</v>
      </c>
      <c r="G252" s="21">
        <v>40</v>
      </c>
      <c r="H252" s="20">
        <v>72.2</v>
      </c>
      <c r="I252" s="32">
        <f t="shared" si="3"/>
        <v>0.1057284172198068</v>
      </c>
      <c r="J252" s="22">
        <v>48.78</v>
      </c>
      <c r="K252" s="22">
        <v>10</v>
      </c>
      <c r="L252" s="27" t="s">
        <v>358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33</v>
      </c>
      <c r="G253" s="21">
        <v>8</v>
      </c>
      <c r="H253" s="20">
        <v>50.71</v>
      </c>
      <c r="I253" s="32">
        <f t="shared" si="3"/>
        <v>0.14940374324287614</v>
      </c>
      <c r="J253" s="22">
        <v>24.24</v>
      </c>
      <c r="K253" s="22">
        <v>8</v>
      </c>
      <c r="L253" s="27" t="s">
        <v>358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108</v>
      </c>
      <c r="G254" s="21">
        <v>39</v>
      </c>
      <c r="H254" s="20">
        <v>306.51</v>
      </c>
      <c r="I254" s="32">
        <f t="shared" si="3"/>
        <v>0.60627834912651002</v>
      </c>
      <c r="J254" s="22">
        <v>36.11</v>
      </c>
      <c r="K254" s="22">
        <v>9</v>
      </c>
      <c r="L254" s="27" t="s">
        <v>358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167</v>
      </c>
      <c r="G255" s="21">
        <v>47</v>
      </c>
      <c r="H255" s="20">
        <v>108.95</v>
      </c>
      <c r="I255" s="32">
        <f t="shared" si="3"/>
        <v>0.27651478774592425</v>
      </c>
      <c r="J255" s="22">
        <v>28.14</v>
      </c>
      <c r="K255" s="22">
        <v>10</v>
      </c>
      <c r="L255" s="27" t="s">
        <v>358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404</v>
      </c>
      <c r="G256" s="21">
        <v>61</v>
      </c>
      <c r="H256" s="20">
        <v>55.77</v>
      </c>
      <c r="I256" s="32">
        <f t="shared" si="3"/>
        <v>0.26384397155709738</v>
      </c>
      <c r="J256" s="22">
        <v>15.1</v>
      </c>
      <c r="K256" s="22">
        <v>9</v>
      </c>
      <c r="L256" s="27" t="s">
        <v>358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42</v>
      </c>
      <c r="G257" s="21">
        <v>13</v>
      </c>
      <c r="H257" s="20">
        <v>131.35</v>
      </c>
      <c r="I257" s="32">
        <f t="shared" si="3"/>
        <v>0.30312215822976657</v>
      </c>
      <c r="J257" s="22">
        <v>30.95</v>
      </c>
      <c r="K257" s="22">
        <v>10</v>
      </c>
      <c r="L257" s="27" t="s">
        <v>358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736</v>
      </c>
      <c r="G258" s="21">
        <v>190</v>
      </c>
      <c r="H258" s="20">
        <v>265.82</v>
      </c>
      <c r="I258" s="32">
        <f t="shared" si="3"/>
        <v>0.73549104020018141</v>
      </c>
      <c r="J258" s="22">
        <v>25.82</v>
      </c>
      <c r="K258" s="22">
        <v>9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196</v>
      </c>
      <c r="G259" s="21">
        <v>48</v>
      </c>
      <c r="H259" s="20">
        <v>130.28</v>
      </c>
      <c r="I259" s="32">
        <f t="shared" si="3"/>
        <v>0.37997014520287692</v>
      </c>
      <c r="J259" s="22">
        <v>24.49</v>
      </c>
      <c r="K259" s="22">
        <v>9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67</v>
      </c>
      <c r="G260" s="21">
        <v>11</v>
      </c>
      <c r="H260" s="20">
        <v>23.7</v>
      </c>
      <c r="I260" s="32">
        <f t="shared" si="3"/>
        <v>0.10311594849743133</v>
      </c>
      <c r="J260" s="22">
        <v>16.420000000000002</v>
      </c>
      <c r="K260" s="22">
        <v>7</v>
      </c>
      <c r="L260" s="28" t="s">
        <v>359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37</v>
      </c>
      <c r="G261" s="21">
        <v>7</v>
      </c>
      <c r="H261" s="20">
        <v>11.64</v>
      </c>
      <c r="I261" s="32">
        <f t="shared" si="3"/>
        <v>4.396555002091334E-2</v>
      </c>
      <c r="J261" s="22">
        <v>18.920000000000002</v>
      </c>
      <c r="K261" s="22">
        <v>6</v>
      </c>
      <c r="L261" s="28" t="s">
        <v>359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118</v>
      </c>
      <c r="G262" s="21">
        <v>49</v>
      </c>
      <c r="H262" s="20">
        <v>335.96</v>
      </c>
      <c r="I262" s="32">
        <f t="shared" si="3"/>
        <v>0.57789313874332726</v>
      </c>
      <c r="J262" s="22">
        <v>41.53</v>
      </c>
      <c r="K262" s="22">
        <v>9.5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10</v>
      </c>
      <c r="G263" s="21">
        <v>0</v>
      </c>
      <c r="H263" s="20">
        <v>0</v>
      </c>
      <c r="I263" s="32">
        <f t="shared" ref="I263:I326" si="4">((F263/E263)/14)*1000</f>
        <v>6.8385420228407309E-2</v>
      </c>
      <c r="J263" s="22">
        <v>0</v>
      </c>
      <c r="K263" s="22">
        <v>4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237</v>
      </c>
      <c r="G264" s="21">
        <v>67</v>
      </c>
      <c r="H264" s="20">
        <v>236.57</v>
      </c>
      <c r="I264" s="32">
        <f t="shared" si="4"/>
        <v>0.59773918394729808</v>
      </c>
      <c r="J264" s="22">
        <v>28.27</v>
      </c>
      <c r="K264" s="22">
        <v>9.5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46</v>
      </c>
      <c r="G265" s="21">
        <v>10</v>
      </c>
      <c r="H265" s="20">
        <v>15.3</v>
      </c>
      <c r="I265" s="32">
        <f t="shared" si="4"/>
        <v>5.0286413922777558E-2</v>
      </c>
      <c r="J265" s="22">
        <v>21.74</v>
      </c>
      <c r="K265" s="22">
        <v>7</v>
      </c>
      <c r="L265" s="28" t="s">
        <v>359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1587</v>
      </c>
      <c r="G266" s="21">
        <v>620</v>
      </c>
      <c r="H266" s="20">
        <v>271.14</v>
      </c>
      <c r="I266" s="32">
        <f t="shared" si="4"/>
        <v>0.49573672662571661</v>
      </c>
      <c r="J266" s="22">
        <v>39.07</v>
      </c>
      <c r="K266" s="22">
        <v>9.5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213</v>
      </c>
      <c r="G267" s="21">
        <v>68</v>
      </c>
      <c r="H267" s="20">
        <v>189.53</v>
      </c>
      <c r="I267" s="32">
        <f t="shared" si="4"/>
        <v>0.42405612671513782</v>
      </c>
      <c r="J267" s="22">
        <v>31.92</v>
      </c>
      <c r="K267" s="22">
        <v>9.5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154</v>
      </c>
      <c r="G268" s="21">
        <v>46</v>
      </c>
      <c r="H268" s="20">
        <v>57.06</v>
      </c>
      <c r="I268" s="32">
        <f t="shared" si="4"/>
        <v>0.13645441802190714</v>
      </c>
      <c r="J268" s="22">
        <v>29.87</v>
      </c>
      <c r="K268" s="22">
        <v>10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200</v>
      </c>
      <c r="G269" s="21">
        <v>70</v>
      </c>
      <c r="H269" s="20">
        <v>166.94</v>
      </c>
      <c r="I269" s="32">
        <f t="shared" si="4"/>
        <v>0.34070389424551123</v>
      </c>
      <c r="J269" s="22">
        <v>35</v>
      </c>
      <c r="K269" s="22">
        <v>10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77</v>
      </c>
      <c r="G270" s="21">
        <v>20</v>
      </c>
      <c r="H270" s="20">
        <v>81.819999999999993</v>
      </c>
      <c r="I270" s="32">
        <f t="shared" si="4"/>
        <v>0.22500409098347243</v>
      </c>
      <c r="J270" s="22">
        <v>25.97</v>
      </c>
      <c r="K270" s="22">
        <v>10</v>
      </c>
      <c r="L270" s="27" t="s">
        <v>358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99</v>
      </c>
      <c r="G271" s="21">
        <v>12</v>
      </c>
      <c r="H271" s="20">
        <v>23.54</v>
      </c>
      <c r="I271" s="32">
        <f t="shared" si="4"/>
        <v>0.13873435034487397</v>
      </c>
      <c r="J271" s="22">
        <v>12.12</v>
      </c>
      <c r="K271" s="22">
        <v>6</v>
      </c>
      <c r="L271" s="28" t="s">
        <v>359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174</v>
      </c>
      <c r="G272" s="21">
        <v>56</v>
      </c>
      <c r="H272" s="20">
        <v>69.08</v>
      </c>
      <c r="I272" s="32">
        <f t="shared" si="4"/>
        <v>0.15331990462444553</v>
      </c>
      <c r="J272" s="22">
        <v>32.18</v>
      </c>
      <c r="K272" s="22">
        <v>10</v>
      </c>
      <c r="L272" s="27" t="s">
        <v>358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89</v>
      </c>
      <c r="G273" s="21">
        <v>18</v>
      </c>
      <c r="H273" s="20">
        <v>18.239999999999998</v>
      </c>
      <c r="I273" s="32">
        <f t="shared" si="4"/>
        <v>6.4406784567266021E-2</v>
      </c>
      <c r="J273" s="22">
        <v>20.22</v>
      </c>
      <c r="K273" s="22">
        <v>7</v>
      </c>
      <c r="L273" s="28" t="s">
        <v>359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631</v>
      </c>
      <c r="G274" s="21">
        <v>216</v>
      </c>
      <c r="H274" s="20">
        <v>84.7</v>
      </c>
      <c r="I274" s="32">
        <f t="shared" si="4"/>
        <v>0.17674654153795819</v>
      </c>
      <c r="J274" s="22">
        <v>34.229999999999997</v>
      </c>
      <c r="K274" s="22">
        <v>10</v>
      </c>
      <c r="L274" s="27" t="s">
        <v>358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136</v>
      </c>
      <c r="G275" s="21">
        <v>43</v>
      </c>
      <c r="H275" s="20">
        <v>69.77</v>
      </c>
      <c r="I275" s="32">
        <f t="shared" si="4"/>
        <v>0.15761244952924872</v>
      </c>
      <c r="J275" s="22">
        <v>31.62</v>
      </c>
      <c r="K275" s="22">
        <v>10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28</v>
      </c>
      <c r="G276" s="21">
        <v>10</v>
      </c>
      <c r="H276" s="20">
        <v>37.659999999999997</v>
      </c>
      <c r="I276" s="32">
        <f t="shared" si="4"/>
        <v>7.5326729690030514E-2</v>
      </c>
      <c r="J276" s="22">
        <v>35.71</v>
      </c>
      <c r="K276" s="22">
        <v>9</v>
      </c>
      <c r="L276" s="27" t="s">
        <v>358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40</v>
      </c>
      <c r="G277" s="21">
        <v>16</v>
      </c>
      <c r="H277" s="20">
        <v>22.75</v>
      </c>
      <c r="I277" s="32">
        <f t="shared" si="4"/>
        <v>4.0630008918286956E-2</v>
      </c>
      <c r="J277" s="22">
        <v>40</v>
      </c>
      <c r="K277" s="22">
        <v>8</v>
      </c>
      <c r="L277" s="27" t="s">
        <v>358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162</v>
      </c>
      <c r="G278" s="21">
        <v>53</v>
      </c>
      <c r="H278" s="20">
        <v>49.96</v>
      </c>
      <c r="I278" s="32">
        <f t="shared" si="4"/>
        <v>0.10907798133015885</v>
      </c>
      <c r="J278" s="22">
        <v>32.72</v>
      </c>
      <c r="K278" s="22">
        <v>9</v>
      </c>
      <c r="L278" s="27" t="s">
        <v>358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241</v>
      </c>
      <c r="G279" s="21">
        <v>60</v>
      </c>
      <c r="H279" s="20">
        <v>203.11</v>
      </c>
      <c r="I279" s="32">
        <f t="shared" si="4"/>
        <v>0.58274494631976015</v>
      </c>
      <c r="J279" s="22">
        <v>24.9</v>
      </c>
      <c r="K279" s="22">
        <v>8.5</v>
      </c>
      <c r="L279" s="27" t="s">
        <v>358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156</v>
      </c>
      <c r="G280" s="21">
        <v>45</v>
      </c>
      <c r="H280" s="20">
        <v>57.77</v>
      </c>
      <c r="I280" s="32">
        <f t="shared" si="4"/>
        <v>0.14304787335494945</v>
      </c>
      <c r="J280" s="22">
        <v>28.85</v>
      </c>
      <c r="K280" s="22">
        <v>10</v>
      </c>
      <c r="L280" s="27" t="s">
        <v>358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190</v>
      </c>
      <c r="G281" s="21">
        <v>22</v>
      </c>
      <c r="H281" s="20">
        <v>48.1</v>
      </c>
      <c r="I281" s="32">
        <f t="shared" si="4"/>
        <v>0.29669512857829938</v>
      </c>
      <c r="J281" s="22">
        <v>11.58</v>
      </c>
      <c r="K281" s="22">
        <v>7</v>
      </c>
      <c r="L281" s="28" t="s">
        <v>359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243</v>
      </c>
      <c r="G282" s="21">
        <v>97</v>
      </c>
      <c r="H282" s="20">
        <v>241.93</v>
      </c>
      <c r="I282" s="32">
        <f t="shared" si="4"/>
        <v>0.43291123003798221</v>
      </c>
      <c r="J282" s="22">
        <v>39.92</v>
      </c>
      <c r="K282" s="22">
        <v>9.5</v>
      </c>
      <c r="L282" s="27" t="s">
        <v>358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574</v>
      </c>
      <c r="G283" s="21">
        <v>152</v>
      </c>
      <c r="H283" s="20">
        <v>346.72</v>
      </c>
      <c r="I283" s="32">
        <f t="shared" si="4"/>
        <v>0.93524031113848405</v>
      </c>
      <c r="J283" s="22">
        <v>26.48</v>
      </c>
      <c r="K283" s="22">
        <v>8.5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36</v>
      </c>
      <c r="G284" s="21">
        <v>12</v>
      </c>
      <c r="H284" s="20">
        <v>166.62</v>
      </c>
      <c r="I284" s="32">
        <f t="shared" si="4"/>
        <v>0.35704367834331729</v>
      </c>
      <c r="J284" s="22">
        <v>33.33</v>
      </c>
      <c r="K284" s="22">
        <v>10</v>
      </c>
      <c r="L284" s="27" t="s">
        <v>358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673</v>
      </c>
      <c r="G285" s="21">
        <v>210</v>
      </c>
      <c r="H285" s="20">
        <v>393.9</v>
      </c>
      <c r="I285" s="32">
        <f t="shared" si="4"/>
        <v>0.90168305237800483</v>
      </c>
      <c r="J285" s="22">
        <v>31.2</v>
      </c>
      <c r="K285" s="22">
        <v>8.5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135</v>
      </c>
      <c r="G286" s="21">
        <v>40</v>
      </c>
      <c r="H286" s="20">
        <v>113.81</v>
      </c>
      <c r="I286" s="32">
        <f t="shared" si="4"/>
        <v>0.27436570713188252</v>
      </c>
      <c r="J286" s="22">
        <v>29.63</v>
      </c>
      <c r="K286" s="22">
        <v>10</v>
      </c>
      <c r="L286" s="27" t="s">
        <v>358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633</v>
      </c>
      <c r="G287" s="21">
        <v>143</v>
      </c>
      <c r="H287" s="20">
        <v>168.69</v>
      </c>
      <c r="I287" s="32">
        <f t="shared" si="4"/>
        <v>0.53336344210689501</v>
      </c>
      <c r="J287" s="22">
        <v>22.59</v>
      </c>
      <c r="K287" s="22">
        <v>8.5</v>
      </c>
      <c r="L287" s="27" t="s">
        <v>358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121</v>
      </c>
      <c r="G288" s="21">
        <v>37</v>
      </c>
      <c r="H288" s="20">
        <v>223.39</v>
      </c>
      <c r="I288" s="32">
        <f t="shared" si="4"/>
        <v>0.52181713112703876</v>
      </c>
      <c r="J288" s="22">
        <v>30.58</v>
      </c>
      <c r="K288" s="22">
        <v>9.5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98</v>
      </c>
      <c r="G289" s="21">
        <v>28</v>
      </c>
      <c r="H289" s="20">
        <v>116.96</v>
      </c>
      <c r="I289" s="32">
        <f t="shared" si="4"/>
        <v>0.29240987509921046</v>
      </c>
      <c r="J289" s="22">
        <v>28.57</v>
      </c>
      <c r="K289" s="22">
        <v>10</v>
      </c>
      <c r="L289" s="27" t="s">
        <v>358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155</v>
      </c>
      <c r="G290" s="21">
        <v>63</v>
      </c>
      <c r="H290" s="20">
        <v>209.55</v>
      </c>
      <c r="I290" s="32">
        <f t="shared" si="4"/>
        <v>0.36824974460098359</v>
      </c>
      <c r="J290" s="22">
        <v>40.65</v>
      </c>
      <c r="K290" s="22">
        <v>10</v>
      </c>
      <c r="L290" s="27" t="s">
        <v>358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199</v>
      </c>
      <c r="G291" s="21">
        <v>52</v>
      </c>
      <c r="H291" s="20">
        <v>67.739999999999995</v>
      </c>
      <c r="I291" s="32">
        <f t="shared" si="4"/>
        <v>0.18515899481926992</v>
      </c>
      <c r="J291" s="22">
        <v>26.13</v>
      </c>
      <c r="K291" s="22">
        <v>10</v>
      </c>
      <c r="L291" s="27" t="s">
        <v>358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447</v>
      </c>
      <c r="G292" s="21">
        <v>112</v>
      </c>
      <c r="H292" s="20">
        <v>113.82</v>
      </c>
      <c r="I292" s="32">
        <f t="shared" si="4"/>
        <v>0.32448724482018182</v>
      </c>
      <c r="J292" s="22">
        <v>25.06</v>
      </c>
      <c r="K292" s="22">
        <v>10</v>
      </c>
      <c r="L292" s="27" t="s">
        <v>358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95</v>
      </c>
      <c r="G293" s="21">
        <v>43</v>
      </c>
      <c r="H293" s="20">
        <v>141.66999999999999</v>
      </c>
      <c r="I293" s="32">
        <f t="shared" si="4"/>
        <v>0.22356728669327508</v>
      </c>
      <c r="J293" s="22">
        <v>45.26</v>
      </c>
      <c r="K293" s="22">
        <v>10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318</v>
      </c>
      <c r="G294" s="21">
        <v>97</v>
      </c>
      <c r="H294" s="20">
        <v>142.5</v>
      </c>
      <c r="I294" s="32">
        <f t="shared" si="4"/>
        <v>0.33369501115464767</v>
      </c>
      <c r="J294" s="22">
        <v>30.5</v>
      </c>
      <c r="K294" s="22">
        <v>10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292</v>
      </c>
      <c r="G295" s="21">
        <v>93</v>
      </c>
      <c r="H295" s="20">
        <v>241.24</v>
      </c>
      <c r="I295" s="32">
        <f t="shared" si="4"/>
        <v>0.54102728482122009</v>
      </c>
      <c r="J295" s="22">
        <v>31.85</v>
      </c>
      <c r="K295" s="22">
        <v>9.5</v>
      </c>
      <c r="L295" s="27" t="s">
        <v>358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41</v>
      </c>
      <c r="G296" s="21">
        <v>15</v>
      </c>
      <c r="H296" s="20">
        <v>97.19</v>
      </c>
      <c r="I296" s="32">
        <f t="shared" si="4"/>
        <v>0.18976034656718904</v>
      </c>
      <c r="J296" s="22">
        <v>36.590000000000003</v>
      </c>
      <c r="K296" s="22">
        <v>10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1456</v>
      </c>
      <c r="G297" s="21">
        <v>674</v>
      </c>
      <c r="H297" s="20">
        <v>608.04999999999995</v>
      </c>
      <c r="I297" s="32">
        <f t="shared" si="4"/>
        <v>0.93823863738880964</v>
      </c>
      <c r="J297" s="22">
        <v>46.29</v>
      </c>
      <c r="K297" s="22">
        <v>8.5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495</v>
      </c>
      <c r="G298" s="21">
        <v>161</v>
      </c>
      <c r="H298" s="20">
        <v>200.63</v>
      </c>
      <c r="I298" s="32">
        <f t="shared" si="4"/>
        <v>0.4405929401879507</v>
      </c>
      <c r="J298" s="22">
        <v>32.53</v>
      </c>
      <c r="K298" s="22">
        <v>9.5</v>
      </c>
      <c r="L298" s="27" t="s">
        <v>358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232</v>
      </c>
      <c r="G299" s="21">
        <v>84</v>
      </c>
      <c r="H299" s="20">
        <v>101.83</v>
      </c>
      <c r="I299" s="32">
        <f t="shared" si="4"/>
        <v>0.20088771588935242</v>
      </c>
      <c r="J299" s="22">
        <v>36.21</v>
      </c>
      <c r="K299" s="22">
        <v>10</v>
      </c>
      <c r="L299" s="27" t="s">
        <v>358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864</v>
      </c>
      <c r="G300" s="21">
        <v>342</v>
      </c>
      <c r="H300" s="20">
        <v>318.44</v>
      </c>
      <c r="I300" s="32">
        <f t="shared" si="4"/>
        <v>0.57462090981644054</v>
      </c>
      <c r="J300" s="22">
        <v>39.58</v>
      </c>
      <c r="K300" s="22">
        <v>9.5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248</v>
      </c>
      <c r="G301" s="21">
        <v>127</v>
      </c>
      <c r="H301" s="20">
        <v>193.97</v>
      </c>
      <c r="I301" s="32">
        <f t="shared" si="4"/>
        <v>0.27055037364315715</v>
      </c>
      <c r="J301" s="22">
        <v>51.21</v>
      </c>
      <c r="K301" s="22">
        <v>10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987</v>
      </c>
      <c r="G302" s="21">
        <v>337</v>
      </c>
      <c r="H302" s="20">
        <v>507.35</v>
      </c>
      <c r="I302" s="32">
        <f t="shared" si="4"/>
        <v>1.0613793414931574</v>
      </c>
      <c r="J302" s="22">
        <v>34.14</v>
      </c>
      <c r="K302" s="22">
        <v>8.5</v>
      </c>
      <c r="L302" s="27" t="s">
        <v>358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127</v>
      </c>
      <c r="G303" s="21">
        <v>41</v>
      </c>
      <c r="H303" s="20">
        <v>377.12</v>
      </c>
      <c r="I303" s="32">
        <f t="shared" si="4"/>
        <v>0.8343845264375066</v>
      </c>
      <c r="J303" s="22">
        <v>32.28</v>
      </c>
      <c r="K303" s="22">
        <v>8.5</v>
      </c>
      <c r="L303" s="27" t="s">
        <v>358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247</v>
      </c>
      <c r="G304" s="21">
        <v>100</v>
      </c>
      <c r="H304" s="20">
        <v>427.64</v>
      </c>
      <c r="I304" s="32">
        <f t="shared" si="4"/>
        <v>0.75448414056008994</v>
      </c>
      <c r="J304" s="22">
        <v>40.49</v>
      </c>
      <c r="K304" s="22">
        <v>9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177</v>
      </c>
      <c r="G305" s="21">
        <v>69</v>
      </c>
      <c r="H305" s="20">
        <v>138.81</v>
      </c>
      <c r="I305" s="32">
        <f t="shared" si="4"/>
        <v>0.25433738644626014</v>
      </c>
      <c r="J305" s="22">
        <v>38.979999999999997</v>
      </c>
      <c r="K305" s="22">
        <v>10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489</v>
      </c>
      <c r="G306" s="21">
        <v>181</v>
      </c>
      <c r="H306" s="20">
        <v>892.86</v>
      </c>
      <c r="I306" s="32">
        <f t="shared" si="4"/>
        <v>1.7229958281655202</v>
      </c>
      <c r="J306" s="22">
        <v>37.01</v>
      </c>
      <c r="K306" s="22">
        <v>8.5</v>
      </c>
      <c r="L306" s="27" t="s">
        <v>358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324</v>
      </c>
      <c r="G307" s="21">
        <v>134</v>
      </c>
      <c r="H307" s="20">
        <v>1011.7</v>
      </c>
      <c r="I307" s="32">
        <f t="shared" si="4"/>
        <v>1.7472900825109206</v>
      </c>
      <c r="J307" s="22">
        <v>41.36</v>
      </c>
      <c r="K307" s="22">
        <v>8.5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315</v>
      </c>
      <c r="G308" s="21">
        <v>71</v>
      </c>
      <c r="H308" s="20">
        <v>479.18</v>
      </c>
      <c r="I308" s="32">
        <f t="shared" si="4"/>
        <v>1.5185260174124315</v>
      </c>
      <c r="J308" s="22">
        <v>22.54</v>
      </c>
      <c r="K308" s="22">
        <v>7.5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66</v>
      </c>
      <c r="G309" s="21">
        <v>14</v>
      </c>
      <c r="H309" s="20">
        <v>181.07</v>
      </c>
      <c r="I309" s="32">
        <f t="shared" si="4"/>
        <v>0.60971103392210479</v>
      </c>
      <c r="J309" s="22">
        <v>21.21</v>
      </c>
      <c r="K309" s="22">
        <v>8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193</v>
      </c>
      <c r="G310" s="21">
        <v>75</v>
      </c>
      <c r="H310" s="20">
        <v>194.94</v>
      </c>
      <c r="I310" s="32">
        <f t="shared" si="4"/>
        <v>0.35832179153469412</v>
      </c>
      <c r="J310" s="22">
        <v>38.86</v>
      </c>
      <c r="K310" s="22">
        <v>10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144</v>
      </c>
      <c r="G311" s="21">
        <v>56</v>
      </c>
      <c r="H311" s="20">
        <v>465.85</v>
      </c>
      <c r="I311" s="32">
        <f t="shared" si="4"/>
        <v>0.85564547755713216</v>
      </c>
      <c r="J311" s="22">
        <v>38.89</v>
      </c>
      <c r="K311" s="22">
        <v>8.5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139</v>
      </c>
      <c r="G312" s="21">
        <v>38</v>
      </c>
      <c r="H312" s="20">
        <v>280.95999999999998</v>
      </c>
      <c r="I312" s="32">
        <f t="shared" si="4"/>
        <v>0.73409030895167671</v>
      </c>
      <c r="J312" s="22">
        <v>27.34</v>
      </c>
      <c r="K312" s="22">
        <v>9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1313</v>
      </c>
      <c r="G313" s="21">
        <v>419</v>
      </c>
      <c r="H313" s="20">
        <v>353.18</v>
      </c>
      <c r="I313" s="32">
        <f t="shared" si="4"/>
        <v>0.7905400116804846</v>
      </c>
      <c r="J313" s="22">
        <v>31.91</v>
      </c>
      <c r="K313" s="22">
        <v>9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159</v>
      </c>
      <c r="G314" s="21">
        <v>70</v>
      </c>
      <c r="H314" s="20">
        <v>763.78</v>
      </c>
      <c r="I314" s="32">
        <f t="shared" si="4"/>
        <v>1.2391863455693244</v>
      </c>
      <c r="J314" s="22">
        <v>44.03</v>
      </c>
      <c r="K314" s="22">
        <v>8.5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197</v>
      </c>
      <c r="G315" s="21">
        <v>93</v>
      </c>
      <c r="H315" s="20">
        <v>505.24</v>
      </c>
      <c r="I315" s="32">
        <f t="shared" si="4"/>
        <v>0.76446072534517151</v>
      </c>
      <c r="J315" s="22">
        <v>47.21</v>
      </c>
      <c r="K315" s="22">
        <v>9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287</v>
      </c>
      <c r="G316" s="21">
        <v>156</v>
      </c>
      <c r="H316" s="20">
        <v>209.98</v>
      </c>
      <c r="I316" s="32">
        <f t="shared" si="4"/>
        <v>0.27593447565719514</v>
      </c>
      <c r="J316" s="22">
        <v>54.36</v>
      </c>
      <c r="K316" s="22">
        <v>10</v>
      </c>
      <c r="L316" s="27" t="s">
        <v>358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256</v>
      </c>
      <c r="G317" s="21">
        <v>66</v>
      </c>
      <c r="H317" s="20">
        <v>107.54</v>
      </c>
      <c r="I317" s="32">
        <f t="shared" si="4"/>
        <v>0.29793909938596613</v>
      </c>
      <c r="J317" s="22">
        <v>25.78</v>
      </c>
      <c r="K317" s="22">
        <v>10</v>
      </c>
      <c r="L317" s="27" t="s">
        <v>358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132</v>
      </c>
      <c r="G318" s="21">
        <v>74</v>
      </c>
      <c r="H318" s="20">
        <v>245.39</v>
      </c>
      <c r="I318" s="32">
        <f t="shared" si="4"/>
        <v>0.31265988289466207</v>
      </c>
      <c r="J318" s="22">
        <v>56.06</v>
      </c>
      <c r="K318" s="22">
        <v>10</v>
      </c>
      <c r="L318" s="27" t="s">
        <v>358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419</v>
      </c>
      <c r="G319" s="21">
        <v>157</v>
      </c>
      <c r="H319" s="20">
        <v>279.10000000000002</v>
      </c>
      <c r="I319" s="32">
        <f t="shared" si="4"/>
        <v>0.53203511685725968</v>
      </c>
      <c r="J319" s="22">
        <v>37.47</v>
      </c>
      <c r="K319" s="22">
        <v>9.5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171</v>
      </c>
      <c r="G320" s="21">
        <v>89</v>
      </c>
      <c r="H320" s="20">
        <v>708.77</v>
      </c>
      <c r="I320" s="32">
        <f t="shared" si="4"/>
        <v>0.97270731180104442</v>
      </c>
      <c r="J320" s="22">
        <v>52.05</v>
      </c>
      <c r="K320" s="22">
        <v>8.5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210</v>
      </c>
      <c r="G321" s="21">
        <v>79</v>
      </c>
      <c r="H321" s="20">
        <v>265.64</v>
      </c>
      <c r="I321" s="32">
        <f t="shared" si="4"/>
        <v>0.50437121721587097</v>
      </c>
      <c r="J321" s="22">
        <v>37.619999999999997</v>
      </c>
      <c r="K321" s="22">
        <v>9.5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72</v>
      </c>
      <c r="G322" s="21">
        <v>26</v>
      </c>
      <c r="H322" s="20">
        <v>196.27</v>
      </c>
      <c r="I322" s="32">
        <f t="shared" si="4"/>
        <v>0.38822806241844515</v>
      </c>
      <c r="J322" s="22">
        <v>36.11</v>
      </c>
      <c r="K322" s="22">
        <v>10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451</v>
      </c>
      <c r="G323" s="21">
        <v>163</v>
      </c>
      <c r="H323" s="20">
        <v>687.27</v>
      </c>
      <c r="I323" s="32">
        <f t="shared" si="4"/>
        <v>1.3582782693547124</v>
      </c>
      <c r="J323" s="22">
        <v>36.14</v>
      </c>
      <c r="K323" s="22">
        <v>8.5</v>
      </c>
      <c r="L323" s="27" t="s">
        <v>358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867</v>
      </c>
      <c r="G324" s="21">
        <v>285</v>
      </c>
      <c r="H324" s="20">
        <v>150.03</v>
      </c>
      <c r="I324" s="32">
        <f t="shared" si="4"/>
        <v>0.3259999022376302</v>
      </c>
      <c r="J324" s="22">
        <v>32.869999999999997</v>
      </c>
      <c r="K324" s="22">
        <v>10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161</v>
      </c>
      <c r="G325" s="21">
        <v>64</v>
      </c>
      <c r="H325" s="20">
        <v>83.26</v>
      </c>
      <c r="I325" s="32">
        <f t="shared" si="4"/>
        <v>0.14959933395774794</v>
      </c>
      <c r="J325" s="22">
        <v>39.75</v>
      </c>
      <c r="K325" s="22">
        <v>10</v>
      </c>
      <c r="L325" s="27" t="s">
        <v>358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489</v>
      </c>
      <c r="G326" s="21">
        <v>170</v>
      </c>
      <c r="H326" s="20">
        <v>643.11</v>
      </c>
      <c r="I326" s="32">
        <f t="shared" si="4"/>
        <v>1.3213502091462295</v>
      </c>
      <c r="J326" s="22">
        <v>34.76</v>
      </c>
      <c r="K326" s="22">
        <v>8.5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138</v>
      </c>
      <c r="G327" s="21">
        <v>56</v>
      </c>
      <c r="H327" s="20">
        <v>621.6</v>
      </c>
      <c r="I327" s="32">
        <f t="shared" ref="I327:I347" si="5">((F327/E327)/14)*1000</f>
        <v>1.0941439512868083</v>
      </c>
      <c r="J327" s="22">
        <v>40.58</v>
      </c>
      <c r="K327" s="22">
        <v>8.5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36</v>
      </c>
      <c r="G328" s="21">
        <v>8</v>
      </c>
      <c r="H328" s="20">
        <v>37.03</v>
      </c>
      <c r="I328" s="32">
        <f t="shared" si="5"/>
        <v>0.11902006810592786</v>
      </c>
      <c r="J328" s="22">
        <v>22.22</v>
      </c>
      <c r="K328" s="22">
        <v>8</v>
      </c>
      <c r="L328" s="27" t="s">
        <v>358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138</v>
      </c>
      <c r="G329" s="21">
        <v>63</v>
      </c>
      <c r="H329" s="20">
        <v>205.87</v>
      </c>
      <c r="I329" s="32">
        <f t="shared" si="5"/>
        <v>0.32210779874331275</v>
      </c>
      <c r="J329" s="22">
        <v>45.65</v>
      </c>
      <c r="K329" s="22">
        <v>10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170</v>
      </c>
      <c r="G330" s="21">
        <v>79</v>
      </c>
      <c r="H330" s="20">
        <v>170.19</v>
      </c>
      <c r="I330" s="32">
        <f t="shared" si="5"/>
        <v>0.2615980253965518</v>
      </c>
      <c r="J330" s="22">
        <v>46.47</v>
      </c>
      <c r="K330" s="22">
        <v>10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1475</v>
      </c>
      <c r="G331" s="21">
        <v>438</v>
      </c>
      <c r="H331" s="20">
        <v>265.02999999999997</v>
      </c>
      <c r="I331" s="32">
        <f t="shared" si="5"/>
        <v>0.63750041059348472</v>
      </c>
      <c r="J331" s="22">
        <v>29.69</v>
      </c>
      <c r="K331" s="22">
        <v>9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286</v>
      </c>
      <c r="G332" s="21">
        <v>117</v>
      </c>
      <c r="H332" s="20">
        <v>458.84</v>
      </c>
      <c r="I332" s="32">
        <f t="shared" si="5"/>
        <v>0.80115186589950305</v>
      </c>
      <c r="J332" s="22">
        <v>40.909999999999997</v>
      </c>
      <c r="K332" s="22">
        <v>9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121</v>
      </c>
      <c r="G333" s="21">
        <v>20</v>
      </c>
      <c r="H333" s="20">
        <v>64.02</v>
      </c>
      <c r="I333" s="32">
        <f t="shared" si="5"/>
        <v>0.27664224898716927</v>
      </c>
      <c r="J333" s="22">
        <v>16.53</v>
      </c>
      <c r="K333" s="22">
        <v>9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212</v>
      </c>
      <c r="G334" s="21">
        <v>110</v>
      </c>
      <c r="H334" s="20">
        <v>627.39</v>
      </c>
      <c r="I334" s="32">
        <f t="shared" si="5"/>
        <v>0.86367747349895307</v>
      </c>
      <c r="J334" s="22">
        <v>51.89</v>
      </c>
      <c r="K334" s="22">
        <v>8.5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1052</v>
      </c>
      <c r="G335" s="21">
        <v>393</v>
      </c>
      <c r="H335" s="20">
        <v>751.25</v>
      </c>
      <c r="I335" s="32">
        <f t="shared" si="5"/>
        <v>1.4364088685958967</v>
      </c>
      <c r="J335" s="22">
        <v>37.36</v>
      </c>
      <c r="K335" s="22">
        <v>8.5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74</v>
      </c>
      <c r="G336" s="21">
        <v>36</v>
      </c>
      <c r="H336" s="20">
        <v>198.86</v>
      </c>
      <c r="I336" s="32">
        <f t="shared" si="5"/>
        <v>0.29198001909707155</v>
      </c>
      <c r="J336" s="22">
        <v>48.65</v>
      </c>
      <c r="K336" s="22">
        <v>10</v>
      </c>
      <c r="L336" s="27" t="s">
        <v>358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207</v>
      </c>
      <c r="G337" s="21">
        <v>91</v>
      </c>
      <c r="H337" s="20">
        <v>460.48</v>
      </c>
      <c r="I337" s="32">
        <f t="shared" si="5"/>
        <v>0.74818916535341995</v>
      </c>
      <c r="J337" s="22">
        <v>43.96</v>
      </c>
      <c r="K337" s="22">
        <v>9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37</v>
      </c>
      <c r="G338" s="21">
        <v>16</v>
      </c>
      <c r="H338" s="20">
        <v>235.29</v>
      </c>
      <c r="I338" s="32">
        <f t="shared" si="5"/>
        <v>0.38865546218487396</v>
      </c>
      <c r="J338" s="22">
        <v>43.24</v>
      </c>
      <c r="K338" s="22">
        <v>10</v>
      </c>
      <c r="L338" s="27" t="s">
        <v>358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36</v>
      </c>
      <c r="G339" s="21">
        <v>7</v>
      </c>
      <c r="H339" s="20">
        <v>84.04</v>
      </c>
      <c r="I339" s="32">
        <f t="shared" si="5"/>
        <v>0.30873196919541018</v>
      </c>
      <c r="J339" s="22">
        <v>19.440000000000001</v>
      </c>
      <c r="K339" s="22">
        <v>9</v>
      </c>
      <c r="L339" s="27" t="s">
        <v>358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57</v>
      </c>
      <c r="G340" s="21">
        <v>15</v>
      </c>
      <c r="H340" s="20">
        <v>143.53</v>
      </c>
      <c r="I340" s="32">
        <f t="shared" si="5"/>
        <v>0.38957310988695543</v>
      </c>
      <c r="J340" s="22">
        <v>26.32</v>
      </c>
      <c r="K340" s="22">
        <v>10</v>
      </c>
      <c r="L340" s="27" t="s">
        <v>358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120</v>
      </c>
      <c r="G341" s="21">
        <v>45</v>
      </c>
      <c r="H341" s="20">
        <v>122.11</v>
      </c>
      <c r="I341" s="32">
        <f t="shared" si="5"/>
        <v>0.23258428272945408</v>
      </c>
      <c r="J341" s="22">
        <v>37.5</v>
      </c>
      <c r="K341" s="22">
        <v>10</v>
      </c>
      <c r="L341" s="27" t="s">
        <v>358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209</v>
      </c>
      <c r="G342" s="21">
        <v>73</v>
      </c>
      <c r="H342" s="20">
        <v>232.91</v>
      </c>
      <c r="I342" s="32">
        <f t="shared" si="5"/>
        <v>0.47631202311822562</v>
      </c>
      <c r="J342" s="22">
        <v>34.93</v>
      </c>
      <c r="K342" s="22">
        <v>9.5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49</v>
      </c>
      <c r="G343" s="21">
        <v>22</v>
      </c>
      <c r="H343" s="20">
        <v>74.61</v>
      </c>
      <c r="I343" s="32">
        <f t="shared" si="5"/>
        <v>0.11869637467358497</v>
      </c>
      <c r="J343" s="22">
        <v>44.9</v>
      </c>
      <c r="K343" s="22">
        <v>10</v>
      </c>
      <c r="L343" s="27" t="s">
        <v>358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261</v>
      </c>
      <c r="G344" s="21">
        <v>79</v>
      </c>
      <c r="H344" s="20">
        <v>156.37</v>
      </c>
      <c r="I344" s="32">
        <f t="shared" si="5"/>
        <v>0.36901934170342721</v>
      </c>
      <c r="J344" s="22">
        <v>30.27</v>
      </c>
      <c r="K344" s="22">
        <v>10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12</v>
      </c>
      <c r="G345" s="21">
        <v>3</v>
      </c>
      <c r="H345" s="20">
        <v>26.94</v>
      </c>
      <c r="I345" s="32">
        <f t="shared" si="5"/>
        <v>7.6963532113033778E-2</v>
      </c>
      <c r="J345" s="22">
        <v>25</v>
      </c>
      <c r="K345" s="22">
        <v>8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24</v>
      </c>
      <c r="G346" s="21">
        <v>6</v>
      </c>
      <c r="H346" s="20">
        <v>43.31</v>
      </c>
      <c r="I346" s="32">
        <f t="shared" si="5"/>
        <v>0.12373940481346285</v>
      </c>
      <c r="J346" s="22">
        <v>25</v>
      </c>
      <c r="K346" s="22">
        <v>8</v>
      </c>
      <c r="L346" s="27" t="s">
        <v>358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98</v>
      </c>
      <c r="G347" s="21">
        <v>34</v>
      </c>
      <c r="H347" s="20">
        <v>143.93</v>
      </c>
      <c r="I347" s="32">
        <f t="shared" si="5"/>
        <v>0.29632138170427119</v>
      </c>
      <c r="J347" s="22">
        <v>34.69</v>
      </c>
      <c r="K347" s="22">
        <v>10</v>
      </c>
      <c r="L347" s="27" t="s">
        <v>358</v>
      </c>
    </row>
    <row r="348" spans="1:12" x14ac:dyDescent="0.25">
      <c r="A348" s="36" t="s">
        <v>365</v>
      </c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 spans="1:12" ht="15.75" x14ac:dyDescent="0.25">
      <c r="A350" s="33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H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2021-09-17T21:01:39Z</dcterms:modified>
</cp:coreProperties>
</file>