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1\Junio\"/>
    </mc:Choice>
  </mc:AlternateContent>
  <xr:revisionPtr revIDLastSave="0" documentId="13_ncr:1_{A0CBEEEF-CEE4-4217-A147-7E7C1A74A68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F7" i="5"/>
  <c r="J7" i="5" s="1"/>
  <c r="E7" i="5"/>
  <c r="H7" i="5" s="1"/>
  <c r="I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<sst xmlns="http://schemas.openxmlformats.org/spreadsheetml/2006/main" count="1041" uniqueCount="369">
  <si>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</si>
  <si>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</si>
  <si>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</si>
  <si>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</si>
  <si>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</si>
  <si>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</si>
  <si>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</si>
  <si>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</si>
  <si>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</si>
  <si>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</si>
  <si>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</si>
  <si>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</si>
  <si>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</si>
  <si>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</si>
  <si>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</si>
  <si>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</si>
  <si>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</si>
  <si>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</si>
  <si>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</si>
  <si>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</si>
  <si>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</si>
  <si>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</si>
  <si>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</si>
  <si>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</si>
  <si>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</si>
  <si>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</si>
  <si>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</si>
  <si>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</si>
  <si>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</si>
  <si>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</si>
  <si>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</si>
  <si>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</si>
  <si>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</si>
  <si>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</si>
  <si>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</si>
  <si>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</si>
  <si>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</si>
  <si>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</si>
  <si>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</si>
  <si>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</si>
  <si>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</si>
  <si>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</si>
  <si>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</si>
  <si>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</si>
  <si>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</si>
  <si>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</si>
  <si>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</si>
  <si>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</si>
  <si>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</si>
  <si>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</si>
  <si>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</si>
  <si>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</si>
  <si>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</si>
  <si>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</si>
  <si>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</si>
  <si>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</si>
  <si>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</si>
  <si>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</si>
  <si>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</si>
  <si>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</si>
  <si>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</si>
  <si>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</si>
  <si>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</si>
  <si>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</si>
  <si>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</si>
  <si>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</si>
  <si>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</si>
  <si>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</si>
  <si>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</si>
  <si>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</si>
  <si>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</si>
  <si>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</si>
  <si>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</si>
  <si>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</si>
  <si>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</si>
  <si>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</si>
  <si>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</si>
  <si>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</si>
  <si>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</si>
  <si>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</si>
  <si>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</si>
  <si>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</si>
  <si>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</si>
  <si>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</si>
  <si>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</si>
  <si>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</si>
  <si>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</si>
  <si>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</si>
  <si>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</si>
  <si>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</si>
  <si>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</si>
  <si>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</si>
  <si>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</si>
  <si>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</si>
  <si>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</si>
  <si>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</si>
  <si>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</si>
  <si>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</si>
  <si>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</si>
  <si>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</si>
  <si>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</si>
  <si>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</si>
  <si>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</si>
  <si>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</si>
  <si>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</si>
  <si>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</si>
  <si>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</si>
  <si>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</si>
  <si>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</si>
  <si>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</si>
  <si>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</si>
  <si>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</si>
  <si>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</si>
  <si>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</si>
  <si>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</si>
  <si>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</si>
  <si>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</si>
  <si>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</si>
  <si>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</si>
  <si>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</si>
  <si>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</si>
  <si>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</si>
  <si>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</si>
  <si>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</si>
  <si>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</si>
  <si>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</si>
  <si>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</si>
  <si>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</si>
  <si>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</si>
  <si>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</si>
  <si>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</si>
  <si>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</si>
  <si>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</si>
  <si>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</si>
  <si>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</si>
  <si>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</si>
  <si>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</si>
  <si>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</si>
  <si>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</si>
  <si>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</si>
  <si>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</si>
  <si>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</si>
  <si>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</si>
  <si>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</si>
  <si>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</si>
  <si>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</si>
  <si>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</si>
  <si>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</si>
  <si>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</si>
  <si>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</si>
  <si>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</si>
  <si>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</si>
  <si>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</si>
  <si>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</si>
  <si>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</si>
  <si>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</si>
  <si>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</si>
  <si>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</si>
  <si>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</si>
  <si>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</si>
  <si>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</si>
  <si>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</si>
  <si>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</si>
  <si>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</si>
  <si>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</si>
  <si>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</si>
  <si>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</si>
  <si>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</si>
  <si>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</si>
  <si>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</si>
  <si>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</si>
  <si>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</si>
  <si>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</si>
  <si>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</si>
  <si>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</si>
  <si>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</si>
  <si>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</si>
  <si>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</si>
  <si>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</si>
  <si>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</si>
  <si>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</si>
  <si>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</si>
  <si>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</si>
  <si>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</si>
  <si>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</si>
  <si>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</si>
  <si>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</si>
  <si>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</si>
  <si>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</si>
  <si>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</si>
  <si>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</si>
  <si>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</si>
  <si>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</si>
  <si>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</si>
  <si>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</si>
  <si>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</si>
  <si>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</si>
  <si>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</si>
  <si>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</si>
  <si>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</si>
  <si>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</si>
  <si>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</si>
  <si>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</si>
  <si>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</si>
  <si>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</si>
  <si>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</si>
  <si>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</si>
  <si>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</si>
  <si>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</si>
  <si>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</si>
  <si>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</si>
  <si>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</si>
  <si>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</si>
  <si>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</si>
  <si>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</si>
  <si>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</si>
  <si>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</si>
  <si>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</si>
  <si>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</si>
  <si>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</si>
  <si>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</si>
  <si>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</si>
  <si>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</si>
  <si>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</si>
  <si>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</si>
  <si>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</si>
  <si>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</si>
  <si>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</si>
  <si>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</si>
  <si>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</si>
  <si>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</si>
  <si>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</si>
  <si>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</si>
  <si>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</si>
  <si>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</si>
  <si>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</si>
  <si>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</si>
  <si>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</si>
  <si>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</si>
  <si>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</si>
  <si>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</si>
  <si>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</si>
  <si>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</si>
  <si>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</si>
  <si>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</si>
  <si>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</si>
  <si>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</si>
  <si>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</si>
  <si>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</si>
  <si>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</si>
  <si>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</si>
  <si>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</si>
  <si>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</si>
  <si>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</si>
  <si>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</si>
  <si>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</si>
  <si>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</si>
  <si>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</si>
  <si>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</si>
  <si>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</si>
  <si>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</si>
  <si>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</si>
  <si>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</si>
  <si>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</si>
  <si>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</si>
  <si>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</si>
  <si>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</si>
  <si>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</si>
  <si>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</si>
  <si>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</si>
  <si>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</si>
  <si>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</si>
  <si>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</si>
  <si>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</si>
  <si>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</si>
  <si>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</si>
  <si>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</si>
  <si>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</si>
  <si>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</si>
  <si>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</si>
  <si>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</si>
  <si>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</si>
  <si>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</si>
  <si>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</si>
  <si>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</si>
  <si>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</si>
  <si>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</si>
  <si>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</si>
  <si>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</si>
  <si>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</si>
  <si>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</si>
  <si>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</si>
  <si>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</si>
  <si>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</si>
  <si>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</si>
  <si>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</si>
  <si>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</si>
  <si>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</si>
  <si>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</si>
  <si>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</si>
  <si>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</si>
  <si>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</si>
  <si>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</si>
  <si>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</si>
  <si>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</si>
  <si>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</si>
  <si>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</si>
  <si>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</si>
  <si>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</si>
  <si>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</si>
  <si>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</si>
  <si>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</si>
  <si>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</si>
  <si>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</si>
  <si>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</si>
  <si>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</si>
  <si>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</si>
  <si>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</si>
  <si>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</si>
  <si>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</si>
  <si>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</si>
  <si>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</si>
  <si>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</si>
  <si>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</si>
  <si>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</si>
  <si>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</si>
  <si>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</si>
  <si>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</si>
  <si>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</si>
  <si>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</si>
  <si>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</si>
  <si>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</si>
  <si>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</si>
  <si>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</si>
  <si>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</si>
  <si>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</si>
  <si>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</si>
  <si>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</si>
  <si>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</si>
  <si>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</si>
  <si>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</si>
  <si>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</si>
  <si>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</si>
  <si>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</si>
  <si>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</si>
  <si>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</si>
  <si>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</si>
  <si>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</si>
  <si>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</si>
  <si>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</si>
  <si>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</si>
  <si>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</si>
  <si>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</si>
  <si>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</si>
  <si>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</si>
  <si>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</si>
  <si>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</si>
  <si>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</si>
  <si>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</si>
  <si>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</si>
  <si>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</si>
  <si>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</si>
  <si>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</si>
  <si>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</si>
  <si>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</si>
  <si>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</si>
  <si>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r>
      <rPr>
        <b/>
        <sz val="12"/>
        <color theme="1"/>
        <rFont val="Calibri"/>
        <family val="2"/>
        <scheme val="minor"/>
      </rPr>
      <t>Nota:</t>
    </r>
    <r>
      <rPr>
        <sz val="12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</si>
  <si>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Registros  COVID-19,  del 28 de mayo al 10 de junio del 2021 *</t>
  </si>
  <si>
    <t>Datos actualizados al 11 de junio del 2021  a las 12:00:00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</si>
</sst>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 applyAlignment="1">
      <alignment horizontal="left" vertical="center"/>
    </xf>
    <xf numFmtId="0" fontId="10" fillId="3" borderId="3" xfId="1" applyFont="1" applyFill="1" applyBorder="1" applyAlignment="1">
      <alignment horizontal="left" vertical="center" wrapText="1"/>
    </xf>
    <xf numFmtId="0" fontId="10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318405</xdr:colOff>
      <xdr:row>26</xdr:row>
      <xdr:rowOff>51707</xdr:rowOff>
    </xdr:from>
    <xdr:to>
      <xdr:col>24</xdr:col>
      <xdr:colOff>482252</xdr:colOff>
      <xdr:row>86</xdr:row>
      <xdr:rowOff>127907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F1DB4C-756E-4A33-A1E5-F255A953F5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98" t="11905" r="8965" b="5442"/>
        <a:stretch/>
      </xdr:blipFill>
      <xdr:spPr>
        <a:xfrm>
          <a:off x="13707834" y="5685064"/>
          <a:ext cx="11144811" cy="1150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70" zoomScaleNormal="100" zoomScaleSheetLayoutView="70" workbookViewId="0">
      <selection activeCell="J3" sqref="J3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8" t="s">
        <v>367</v>
      </c>
      <c r="B1" s="38"/>
      <c r="C1" s="38"/>
      <c r="D1" s="38"/>
      <c r="E1" s="38"/>
      <c r="F1" s="38"/>
      <c r="G1" s="38"/>
      <c r="H1" s="38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8"/>
      <c r="B2" s="38"/>
      <c r="C2" s="38"/>
      <c r="D2" s="38"/>
      <c r="E2" s="38"/>
      <c r="F2" s="38"/>
      <c r="G2" s="38"/>
      <c r="H2" s="38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8"/>
      <c r="B3" s="38"/>
      <c r="C3" s="38"/>
      <c r="D3" s="38"/>
      <c r="E3" s="38"/>
      <c r="F3" s="38"/>
      <c r="G3" s="38"/>
      <c r="H3" s="38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4" t="s">
        <v>368</v>
      </c>
      <c r="B4" s="44"/>
      <c r="C4" s="44"/>
      <c r="D4" s="44"/>
      <c r="E4" s="44"/>
      <c r="F4" s="44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5"/>
      <c r="B5" s="45"/>
      <c r="C5" s="45"/>
      <c r="D5" s="45"/>
      <c r="E5" s="45"/>
      <c r="F5" s="45"/>
      <c r="G5" s="26"/>
      <c r="L5"/>
      <c r="N5" s="41"/>
      <c r="O5" s="41"/>
      <c r="P5" s="41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42" t="s">
        <v>346</v>
      </c>
      <c r="B7" s="42"/>
      <c r="C7" s="42"/>
      <c r="D7" s="43"/>
      <c r="E7" s="16">
        <f>SUM(E8:E347)</f>
        <v>17109746</v>
      </c>
      <c r="F7" s="17">
        <f>SUM(F8:F347)</f>
        <v>76953</v>
      </c>
      <c r="G7" s="16">
        <f>SUM(G8:G347)</f>
        <v>16342</v>
      </c>
      <c r="H7" s="18">
        <f>(G7/E7)*100000</f>
        <v>95.512814743129439</v>
      </c>
      <c r="I7" s="33">
        <f t="shared" ref="I7:I70" si="0">((F7/E7)/14)*1000</f>
        <v>0.32125800448135572</v>
      </c>
      <c r="J7" s="19">
        <f>(G7/F7)*100</f>
        <v>21.236339064104062</v>
      </c>
      <c r="K7" s="19"/>
      <c r="L7" s="19"/>
    </row>
    <row r="8" spans="1:24" ht="15" customHeight="1" x14ac:dyDescent="0.25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23976</v>
      </c>
      <c r="G8" s="21">
        <v>4399</v>
      </c>
      <c r="H8" s="20">
        <v>365.07</v>
      </c>
      <c r="I8" s="32">
        <f t="shared" si="0"/>
        <v>1.4212635635350339</v>
      </c>
      <c r="J8" s="22">
        <v>18.350000000000001</v>
      </c>
      <c r="K8" s="22">
        <v>7.5</v>
      </c>
      <c r="L8" s="28" t="s">
        <v>359</v>
      </c>
      <c r="N8" s="46" t="s">
        <v>362</v>
      </c>
      <c r="O8" s="46"/>
      <c r="P8" s="46"/>
      <c r="Q8" s="46"/>
    </row>
    <row r="9" spans="1:24" x14ac:dyDescent="0.25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1007</v>
      </c>
      <c r="G9" s="21">
        <v>183</v>
      </c>
      <c r="H9" s="20">
        <v>210.39</v>
      </c>
      <c r="I9" s="32">
        <f t="shared" si="0"/>
        <v>0.82695529349932662</v>
      </c>
      <c r="J9" s="22">
        <v>18.170000000000002</v>
      </c>
      <c r="K9" s="22">
        <v>7.5</v>
      </c>
      <c r="L9" s="28" t="s">
        <v>359</v>
      </c>
      <c r="N9" s="14" t="s">
        <v>354</v>
      </c>
      <c r="O9" s="14" t="s">
        <v>353</v>
      </c>
      <c r="P9" s="14" t="s">
        <v>352</v>
      </c>
    </row>
    <row r="10" spans="1:24" x14ac:dyDescent="0.25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770</v>
      </c>
      <c r="G10" s="21">
        <v>182</v>
      </c>
      <c r="H10" s="20">
        <v>204.49</v>
      </c>
      <c r="I10" s="32">
        <f t="shared" si="0"/>
        <v>0.61797058460017296</v>
      </c>
      <c r="J10" s="22">
        <v>23.64</v>
      </c>
      <c r="K10" s="22">
        <v>8</v>
      </c>
      <c r="L10" s="27" t="s">
        <v>358</v>
      </c>
      <c r="N10" s="34">
        <v>61</v>
      </c>
      <c r="O10" s="35">
        <v>96</v>
      </c>
      <c r="P10" s="36">
        <v>183</v>
      </c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44</v>
      </c>
      <c r="G11" s="23">
        <v>9</v>
      </c>
      <c r="H11" s="22">
        <v>107.03</v>
      </c>
      <c r="I11" s="32">
        <f t="shared" si="0"/>
        <v>0.37374921427721997</v>
      </c>
      <c r="J11" s="22">
        <v>20.45</v>
      </c>
      <c r="K11" s="22">
        <v>9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267</v>
      </c>
      <c r="G12" s="21">
        <v>67</v>
      </c>
      <c r="H12" s="20">
        <v>89.91</v>
      </c>
      <c r="I12" s="32">
        <f t="shared" si="0"/>
        <v>0.25593392878710325</v>
      </c>
      <c r="J12" s="22">
        <v>25.09</v>
      </c>
      <c r="K12" s="22">
        <v>10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706</v>
      </c>
      <c r="G13" s="21">
        <v>238</v>
      </c>
      <c r="H13" s="20">
        <v>192.94</v>
      </c>
      <c r="I13" s="32">
        <f t="shared" si="0"/>
        <v>0.40880517711802772</v>
      </c>
      <c r="J13" s="22">
        <v>33.71</v>
      </c>
      <c r="K13" s="22">
        <v>9.5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244</v>
      </c>
      <c r="G14" s="21">
        <v>76</v>
      </c>
      <c r="H14" s="20">
        <v>113.56</v>
      </c>
      <c r="I14" s="32">
        <f t="shared" si="0"/>
        <v>0.2604155549199329</v>
      </c>
      <c r="J14" s="22">
        <v>31.15</v>
      </c>
      <c r="K14" s="22">
        <v>10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4203</v>
      </c>
      <c r="G15" s="21">
        <v>1062</v>
      </c>
      <c r="H15" s="20">
        <v>209.38</v>
      </c>
      <c r="I15" s="32">
        <f t="shared" si="0"/>
        <v>0.59188179826167286</v>
      </c>
      <c r="J15" s="22">
        <v>25.27</v>
      </c>
      <c r="K15" s="22">
        <v>9.5</v>
      </c>
      <c r="L15" s="27" t="s">
        <v>358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274</v>
      </c>
      <c r="G16" s="21">
        <v>106</v>
      </c>
      <c r="H16" s="20">
        <v>190.23</v>
      </c>
      <c r="I16" s="32">
        <f t="shared" si="0"/>
        <v>0.35122711575881727</v>
      </c>
      <c r="J16" s="22">
        <v>38.69</v>
      </c>
      <c r="K16" s="22">
        <v>10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846</v>
      </c>
      <c r="G17" s="21">
        <v>193</v>
      </c>
      <c r="H17" s="20">
        <v>68.56</v>
      </c>
      <c r="I17" s="32">
        <f t="shared" si="0"/>
        <v>0.21465107782243331</v>
      </c>
      <c r="J17" s="22">
        <v>22.81</v>
      </c>
      <c r="K17" s="22">
        <v>9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62</v>
      </c>
      <c r="G18" s="21">
        <v>17</v>
      </c>
      <c r="H18" s="20">
        <v>43.88</v>
      </c>
      <c r="I18" s="32">
        <f t="shared" si="0"/>
        <v>0.11431816589409713</v>
      </c>
      <c r="J18" s="22">
        <v>27.42</v>
      </c>
      <c r="K18" s="22">
        <v>9</v>
      </c>
      <c r="L18" s="27" t="s">
        <v>358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29</v>
      </c>
      <c r="G19" s="21">
        <v>4</v>
      </c>
      <c r="H19" s="20">
        <v>23.71</v>
      </c>
      <c r="I19" s="32">
        <f t="shared" si="0"/>
        <v>0.12277314908893855</v>
      </c>
      <c r="J19" s="22">
        <v>13.79</v>
      </c>
      <c r="K19" s="22">
        <v>6</v>
      </c>
      <c r="L19" s="28" t="s">
        <v>359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691</v>
      </c>
      <c r="G20" s="21">
        <v>104</v>
      </c>
      <c r="H20" s="20">
        <v>165.33</v>
      </c>
      <c r="I20" s="32">
        <f t="shared" si="0"/>
        <v>0.7846174110123495</v>
      </c>
      <c r="J20" s="22">
        <v>15.05</v>
      </c>
      <c r="K20" s="22">
        <v>8</v>
      </c>
      <c r="L20" s="27" t="s">
        <v>358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497</v>
      </c>
      <c r="G21" s="21">
        <v>132</v>
      </c>
      <c r="H21" s="20">
        <v>87.81</v>
      </c>
      <c r="I21" s="32">
        <f t="shared" si="0"/>
        <v>0.23615971048815212</v>
      </c>
      <c r="J21" s="22">
        <v>26.56</v>
      </c>
      <c r="K21" s="22">
        <v>10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2195</v>
      </c>
      <c r="G22" s="21">
        <v>594</v>
      </c>
      <c r="H22" s="20">
        <v>124.95</v>
      </c>
      <c r="I22" s="32">
        <f t="shared" si="0"/>
        <v>0.32981619546275087</v>
      </c>
      <c r="J22" s="22">
        <v>27.06</v>
      </c>
      <c r="K22" s="22">
        <v>10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780</v>
      </c>
      <c r="G23" s="21">
        <v>240</v>
      </c>
      <c r="H23" s="20">
        <v>143.86000000000001</v>
      </c>
      <c r="I23" s="32">
        <f t="shared" si="0"/>
        <v>0.33395643324253715</v>
      </c>
      <c r="J23" s="22">
        <v>30.77</v>
      </c>
      <c r="K23" s="22">
        <v>10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864</v>
      </c>
      <c r="G24" s="21">
        <v>293</v>
      </c>
      <c r="H24" s="20">
        <v>197.64</v>
      </c>
      <c r="I24" s="32">
        <f t="shared" si="0"/>
        <v>0.41628523247410265</v>
      </c>
      <c r="J24" s="22">
        <v>33.909999999999997</v>
      </c>
      <c r="K24" s="22">
        <v>9.5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306</v>
      </c>
      <c r="G25" s="21">
        <v>99</v>
      </c>
      <c r="H25" s="20">
        <v>363.96</v>
      </c>
      <c r="I25" s="32">
        <f t="shared" si="0"/>
        <v>0.8035418865903039</v>
      </c>
      <c r="J25" s="22">
        <v>32.35</v>
      </c>
      <c r="K25" s="22">
        <v>9</v>
      </c>
      <c r="L25" s="27" t="s">
        <v>358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89</v>
      </c>
      <c r="G26" s="21">
        <v>6</v>
      </c>
      <c r="H26" s="20">
        <v>47.47</v>
      </c>
      <c r="I26" s="32">
        <f t="shared" si="0"/>
        <v>0.50297830976682156</v>
      </c>
      <c r="J26" s="22">
        <v>6.74</v>
      </c>
      <c r="K26" s="22">
        <v>6.5</v>
      </c>
      <c r="L26" s="28" t="s">
        <v>359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319</v>
      </c>
      <c r="G27" s="21">
        <v>59</v>
      </c>
      <c r="H27" s="20">
        <v>107.2</v>
      </c>
      <c r="I27" s="32">
        <f t="shared" si="0"/>
        <v>0.41399215621130986</v>
      </c>
      <c r="J27" s="22">
        <v>18.5</v>
      </c>
      <c r="K27" s="22">
        <v>8.5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61</v>
      </c>
      <c r="G28" s="21">
        <v>7</v>
      </c>
      <c r="H28" s="20">
        <v>88.17</v>
      </c>
      <c r="I28" s="32">
        <f t="shared" si="0"/>
        <v>0.54882766811221284</v>
      </c>
      <c r="J28" s="22">
        <v>11.48</v>
      </c>
      <c r="K28" s="22">
        <v>7.5</v>
      </c>
      <c r="L28" s="28" t="s">
        <v>359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127</v>
      </c>
      <c r="G29" s="21">
        <v>21</v>
      </c>
      <c r="H29" s="20">
        <v>155.44999999999999</v>
      </c>
      <c r="I29" s="32">
        <f t="shared" si="0"/>
        <v>0.67150999862525507</v>
      </c>
      <c r="J29" s="22">
        <v>16.54</v>
      </c>
      <c r="K29" s="22">
        <v>8</v>
      </c>
      <c r="L29" s="27" t="s">
        <v>358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39</v>
      </c>
      <c r="G30" s="21">
        <v>3</v>
      </c>
      <c r="H30" s="20">
        <v>22.06</v>
      </c>
      <c r="I30" s="32">
        <f t="shared" si="0"/>
        <v>0.20480181485915938</v>
      </c>
      <c r="J30" s="22">
        <v>7.69</v>
      </c>
      <c r="K30" s="22">
        <v>6</v>
      </c>
      <c r="L30" s="28" t="s">
        <v>359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406</v>
      </c>
      <c r="G31" s="21">
        <v>119</v>
      </c>
      <c r="H31" s="20">
        <v>281.97000000000003</v>
      </c>
      <c r="I31" s="32">
        <f t="shared" si="0"/>
        <v>0.68715494159182999</v>
      </c>
      <c r="J31" s="22">
        <v>29.31</v>
      </c>
      <c r="K31" s="22">
        <v>9</v>
      </c>
      <c r="L31" s="27" t="s">
        <v>358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133</v>
      </c>
      <c r="G32" s="21">
        <v>30</v>
      </c>
      <c r="H32" s="20">
        <v>134.80000000000001</v>
      </c>
      <c r="I32" s="32">
        <f t="shared" si="0"/>
        <v>0.42685118619698065</v>
      </c>
      <c r="J32" s="22">
        <v>22.56</v>
      </c>
      <c r="K32" s="22">
        <v>8.5</v>
      </c>
      <c r="L32" s="27" t="s">
        <v>358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983</v>
      </c>
      <c r="G33" s="21">
        <v>181</v>
      </c>
      <c r="H33" s="20">
        <v>306.31</v>
      </c>
      <c r="I33" s="32">
        <f t="shared" si="0"/>
        <v>1.1882399301803273</v>
      </c>
      <c r="J33" s="22">
        <v>18.41</v>
      </c>
      <c r="K33" s="22">
        <v>7.5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328</v>
      </c>
      <c r="G34" s="21">
        <v>80</v>
      </c>
      <c r="H34" s="20">
        <v>340.54</v>
      </c>
      <c r="I34" s="32">
        <f t="shared" si="0"/>
        <v>0.99729999270268299</v>
      </c>
      <c r="J34" s="22">
        <v>24.39</v>
      </c>
      <c r="K34" s="22">
        <v>7.5</v>
      </c>
      <c r="L34" s="28" t="s">
        <v>359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160</v>
      </c>
      <c r="G35" s="21">
        <v>42</v>
      </c>
      <c r="H35" s="20">
        <v>213.62</v>
      </c>
      <c r="I35" s="32">
        <f t="shared" si="0"/>
        <v>0.5812812892818997</v>
      </c>
      <c r="J35" s="22">
        <v>26.25</v>
      </c>
      <c r="K35" s="22">
        <v>9.5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93</v>
      </c>
      <c r="G36" s="21">
        <v>27</v>
      </c>
      <c r="H36" s="20">
        <v>58.59</v>
      </c>
      <c r="I36" s="32">
        <f t="shared" si="0"/>
        <v>0.14415296955117277</v>
      </c>
      <c r="J36" s="22">
        <v>29.03</v>
      </c>
      <c r="K36" s="22">
        <v>10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78</v>
      </c>
      <c r="G37" s="21">
        <v>20</v>
      </c>
      <c r="H37" s="20">
        <v>138.36000000000001</v>
      </c>
      <c r="I37" s="32">
        <f t="shared" si="0"/>
        <v>0.38543262341256113</v>
      </c>
      <c r="J37" s="22">
        <v>25.64</v>
      </c>
      <c r="K37" s="22">
        <v>10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226</v>
      </c>
      <c r="G38" s="21">
        <v>51</v>
      </c>
      <c r="H38" s="20">
        <v>137.9</v>
      </c>
      <c r="I38" s="32">
        <f t="shared" si="0"/>
        <v>0.43650579046176907</v>
      </c>
      <c r="J38" s="22">
        <v>22.57</v>
      </c>
      <c r="K38" s="22">
        <v>8.5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48</v>
      </c>
      <c r="G39" s="21">
        <v>12</v>
      </c>
      <c r="H39" s="20">
        <v>138.86000000000001</v>
      </c>
      <c r="I39" s="32">
        <f t="shared" si="0"/>
        <v>0.39673356035309282</v>
      </c>
      <c r="J39" s="22">
        <v>25</v>
      </c>
      <c r="K39" s="22">
        <v>8.5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442</v>
      </c>
      <c r="G40" s="21">
        <v>92</v>
      </c>
      <c r="H40" s="20">
        <v>319.23</v>
      </c>
      <c r="I40" s="32">
        <f t="shared" si="0"/>
        <v>1.0955074281352084</v>
      </c>
      <c r="J40" s="22">
        <v>20.81</v>
      </c>
      <c r="K40" s="22">
        <v>7.5</v>
      </c>
      <c r="L40" s="28" t="s">
        <v>359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171</v>
      </c>
      <c r="G41" s="21">
        <v>40</v>
      </c>
      <c r="H41" s="20">
        <v>229.59</v>
      </c>
      <c r="I41" s="32">
        <f t="shared" si="0"/>
        <v>0.70108401528445163</v>
      </c>
      <c r="J41" s="22">
        <v>23.39</v>
      </c>
      <c r="K41" s="22">
        <v>8</v>
      </c>
      <c r="L41" s="27" t="s">
        <v>358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118</v>
      </c>
      <c r="G42" s="21">
        <v>28</v>
      </c>
      <c r="H42" s="20">
        <v>219.33</v>
      </c>
      <c r="I42" s="32">
        <f t="shared" si="0"/>
        <v>0.66023589445178033</v>
      </c>
      <c r="J42" s="22">
        <v>23.73</v>
      </c>
      <c r="K42" s="22">
        <v>8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50</v>
      </c>
      <c r="G43" s="21">
        <v>15</v>
      </c>
      <c r="H43" s="20">
        <v>56.03</v>
      </c>
      <c r="I43" s="32">
        <f t="shared" si="0"/>
        <v>0.13341658528254963</v>
      </c>
      <c r="J43" s="22">
        <v>30</v>
      </c>
      <c r="K43" s="22">
        <v>10</v>
      </c>
      <c r="L43" s="27" t="s">
        <v>358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219</v>
      </c>
      <c r="G44" s="21">
        <v>44</v>
      </c>
      <c r="H44" s="20">
        <v>107.29</v>
      </c>
      <c r="I44" s="32">
        <f t="shared" si="0"/>
        <v>0.38144006688264187</v>
      </c>
      <c r="J44" s="22">
        <v>20.09</v>
      </c>
      <c r="K44" s="22">
        <v>9</v>
      </c>
      <c r="L44" s="27" t="s">
        <v>358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86</v>
      </c>
      <c r="G45" s="21">
        <v>16</v>
      </c>
      <c r="H45" s="20">
        <v>102.81</v>
      </c>
      <c r="I45" s="32">
        <f t="shared" si="0"/>
        <v>0.39473442634989997</v>
      </c>
      <c r="J45" s="22">
        <v>18.600000000000001</v>
      </c>
      <c r="K45" s="22">
        <v>9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117</v>
      </c>
      <c r="G46" s="21">
        <v>26</v>
      </c>
      <c r="H46" s="20">
        <v>92.43</v>
      </c>
      <c r="I46" s="32">
        <f t="shared" si="0"/>
        <v>0.29710060283489842</v>
      </c>
      <c r="J46" s="22">
        <v>22.22</v>
      </c>
      <c r="K46" s="22">
        <v>9</v>
      </c>
      <c r="L46" s="27" t="s">
        <v>358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67</v>
      </c>
      <c r="G47" s="21">
        <v>17</v>
      </c>
      <c r="H47" s="20">
        <v>133.69</v>
      </c>
      <c r="I47" s="32">
        <f t="shared" si="0"/>
        <v>0.37635375005617222</v>
      </c>
      <c r="J47" s="22">
        <v>25.37</v>
      </c>
      <c r="K47" s="22">
        <v>10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19</v>
      </c>
      <c r="G48" s="21">
        <v>4</v>
      </c>
      <c r="H48" s="20">
        <v>87.55</v>
      </c>
      <c r="I48" s="32">
        <f t="shared" si="0"/>
        <v>0.29703279867429572</v>
      </c>
      <c r="J48" s="22">
        <v>21.05</v>
      </c>
      <c r="K48" s="22">
        <v>9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517</v>
      </c>
      <c r="G49" s="21">
        <v>155</v>
      </c>
      <c r="H49" s="20">
        <v>135.11000000000001</v>
      </c>
      <c r="I49" s="32">
        <f t="shared" si="0"/>
        <v>0.32190177326160591</v>
      </c>
      <c r="J49" s="22">
        <v>29.98</v>
      </c>
      <c r="K49" s="22">
        <v>10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53</v>
      </c>
      <c r="G50" s="21">
        <v>9</v>
      </c>
      <c r="H50" s="20">
        <v>26.9</v>
      </c>
      <c r="I50" s="32">
        <f t="shared" si="0"/>
        <v>0.11316178291726807</v>
      </c>
      <c r="J50" s="22">
        <v>16.98</v>
      </c>
      <c r="K50" s="22">
        <v>8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156</v>
      </c>
      <c r="G51" s="21">
        <v>30</v>
      </c>
      <c r="H51" s="20">
        <v>32.08</v>
      </c>
      <c r="I51" s="32">
        <f t="shared" si="0"/>
        <v>0.11915327847190503</v>
      </c>
      <c r="J51" s="22">
        <v>19.23</v>
      </c>
      <c r="K51" s="22">
        <v>8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89</v>
      </c>
      <c r="G52" s="21">
        <v>24</v>
      </c>
      <c r="H52" s="20">
        <v>40.33</v>
      </c>
      <c r="I52" s="32">
        <f t="shared" si="0"/>
        <v>0.1068337594679919</v>
      </c>
      <c r="J52" s="22">
        <v>26.97</v>
      </c>
      <c r="K52" s="22">
        <v>9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58</v>
      </c>
      <c r="G53" s="21">
        <v>13</v>
      </c>
      <c r="H53" s="20">
        <v>55.4</v>
      </c>
      <c r="I53" s="32">
        <f t="shared" si="0"/>
        <v>0.17656227168671765</v>
      </c>
      <c r="J53" s="22">
        <v>22.41</v>
      </c>
      <c r="K53" s="22">
        <v>9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319</v>
      </c>
      <c r="G54" s="21">
        <v>90</v>
      </c>
      <c r="H54" s="20">
        <v>81.16</v>
      </c>
      <c r="I54" s="32">
        <f t="shared" si="0"/>
        <v>0.20547848144316749</v>
      </c>
      <c r="J54" s="22">
        <v>28.21</v>
      </c>
      <c r="K54" s="22">
        <v>10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128</v>
      </c>
      <c r="G55" s="21">
        <v>18</v>
      </c>
      <c r="H55" s="20">
        <v>25.47</v>
      </c>
      <c r="I55" s="32">
        <f t="shared" si="0"/>
        <v>0.12934649703412524</v>
      </c>
      <c r="J55" s="22">
        <v>14.06</v>
      </c>
      <c r="K55" s="22">
        <v>7</v>
      </c>
      <c r="L55" s="28" t="s">
        <v>359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24</v>
      </c>
      <c r="G56" s="21">
        <v>4</v>
      </c>
      <c r="H56" s="20">
        <v>35.979999999999997</v>
      </c>
      <c r="I56" s="32">
        <f t="shared" si="0"/>
        <v>0.15421785842800595</v>
      </c>
      <c r="J56" s="22">
        <v>16.670000000000002</v>
      </c>
      <c r="K56" s="22">
        <v>8</v>
      </c>
      <c r="L56" s="27" t="s">
        <v>358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67</v>
      </c>
      <c r="G57" s="21">
        <v>19</v>
      </c>
      <c r="H57" s="20">
        <v>47.38</v>
      </c>
      <c r="I57" s="32">
        <f t="shared" si="0"/>
        <v>0.11933259240261035</v>
      </c>
      <c r="J57" s="22">
        <v>28.36</v>
      </c>
      <c r="K57" s="22">
        <v>9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31</v>
      </c>
      <c r="G58" s="21">
        <v>1</v>
      </c>
      <c r="H58" s="20">
        <v>9.25</v>
      </c>
      <c r="I58" s="32">
        <f t="shared" si="0"/>
        <v>0.20474209101116175</v>
      </c>
      <c r="J58" s="22">
        <v>3.23</v>
      </c>
      <c r="K58" s="22">
        <v>4</v>
      </c>
      <c r="L58" s="29" t="s">
        <v>360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106</v>
      </c>
      <c r="G59" s="21">
        <v>28</v>
      </c>
      <c r="H59" s="20">
        <v>98.53</v>
      </c>
      <c r="I59" s="32">
        <f t="shared" si="0"/>
        <v>0.26644010878799912</v>
      </c>
      <c r="J59" s="22">
        <v>26.42</v>
      </c>
      <c r="K59" s="22">
        <v>10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44</v>
      </c>
      <c r="G60" s="21">
        <v>12</v>
      </c>
      <c r="H60" s="20">
        <v>28.47</v>
      </c>
      <c r="I60" s="32">
        <f t="shared" si="0"/>
        <v>7.455832664002901E-2</v>
      </c>
      <c r="J60" s="22">
        <v>27.27</v>
      </c>
      <c r="K60" s="22">
        <v>9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72</v>
      </c>
      <c r="G61" s="21">
        <v>16</v>
      </c>
      <c r="H61" s="20">
        <v>45.6</v>
      </c>
      <c r="I61" s="32">
        <f t="shared" si="0"/>
        <v>0.14657443334731221</v>
      </c>
      <c r="J61" s="22">
        <v>22.22</v>
      </c>
      <c r="K61" s="22">
        <v>8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72</v>
      </c>
      <c r="G62" s="21">
        <v>21</v>
      </c>
      <c r="H62" s="20">
        <v>104.15</v>
      </c>
      <c r="I62" s="32">
        <f t="shared" si="0"/>
        <v>0.25506408485131887</v>
      </c>
      <c r="J62" s="22">
        <v>29.17</v>
      </c>
      <c r="K62" s="22">
        <v>10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89</v>
      </c>
      <c r="G63" s="21">
        <v>19</v>
      </c>
      <c r="H63" s="20">
        <v>65.34</v>
      </c>
      <c r="I63" s="32">
        <f t="shared" si="0"/>
        <v>0.21863131881359346</v>
      </c>
      <c r="J63" s="22">
        <v>21.35</v>
      </c>
      <c r="K63" s="22">
        <v>9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108</v>
      </c>
      <c r="G64" s="21">
        <v>31</v>
      </c>
      <c r="H64" s="20">
        <v>133.63</v>
      </c>
      <c r="I64" s="32">
        <f t="shared" si="0"/>
        <v>0.33254098259702192</v>
      </c>
      <c r="J64" s="22">
        <v>28.7</v>
      </c>
      <c r="K64" s="22">
        <v>10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1150</v>
      </c>
      <c r="G65" s="21">
        <v>242</v>
      </c>
      <c r="H65" s="20">
        <v>143.88</v>
      </c>
      <c r="I65" s="32">
        <f t="shared" si="0"/>
        <v>0.48838451744636896</v>
      </c>
      <c r="J65" s="22">
        <v>21.04</v>
      </c>
      <c r="K65" s="22">
        <v>8.5</v>
      </c>
      <c r="L65" s="27" t="s">
        <v>358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269</v>
      </c>
      <c r="G66" s="21">
        <v>68</v>
      </c>
      <c r="H66" s="20">
        <v>54.03</v>
      </c>
      <c r="I66" s="32">
        <f t="shared" si="0"/>
        <v>0.15267123583108774</v>
      </c>
      <c r="J66" s="22">
        <v>25.28</v>
      </c>
      <c r="K66" s="22">
        <v>9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41</v>
      </c>
      <c r="G67" s="21">
        <v>15</v>
      </c>
      <c r="H67" s="20">
        <v>58.36</v>
      </c>
      <c r="I67" s="32">
        <f t="shared" si="0"/>
        <v>0.11393889540409402</v>
      </c>
      <c r="J67" s="22">
        <v>36.590000000000003</v>
      </c>
      <c r="K67" s="22">
        <v>10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116</v>
      </c>
      <c r="G68" s="21">
        <v>55</v>
      </c>
      <c r="H68" s="20">
        <v>211.6</v>
      </c>
      <c r="I68" s="32">
        <f t="shared" si="0"/>
        <v>0.31876714060378891</v>
      </c>
      <c r="J68" s="22">
        <v>47.41</v>
      </c>
      <c r="K68" s="22">
        <v>10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167</v>
      </c>
      <c r="G69" s="21">
        <v>34</v>
      </c>
      <c r="H69" s="20">
        <v>70.83</v>
      </c>
      <c r="I69" s="32">
        <f t="shared" si="0"/>
        <v>0.24850155053063261</v>
      </c>
      <c r="J69" s="22">
        <v>20.36</v>
      </c>
      <c r="K69" s="22">
        <v>9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59</v>
      </c>
      <c r="G70" s="21">
        <v>11</v>
      </c>
      <c r="H70" s="20">
        <v>17.34</v>
      </c>
      <c r="I70" s="32">
        <f t="shared" si="0"/>
        <v>6.6448325727440236E-2</v>
      </c>
      <c r="J70" s="22">
        <v>18.64</v>
      </c>
      <c r="K70" s="22">
        <v>7</v>
      </c>
      <c r="L70" s="28" t="s">
        <v>359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213</v>
      </c>
      <c r="G71" s="21">
        <v>82</v>
      </c>
      <c r="H71" s="20">
        <v>157.35</v>
      </c>
      <c r="I71" s="32">
        <f t="shared" ref="I71:I134" si="1">((F71/E71)/14)*1000</f>
        <v>0.29194239003503308</v>
      </c>
      <c r="J71" s="22">
        <v>38.5</v>
      </c>
      <c r="K71" s="22">
        <v>10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31</v>
      </c>
      <c r="G72" s="21">
        <v>5</v>
      </c>
      <c r="H72" s="20">
        <v>28.8</v>
      </c>
      <c r="I72" s="32">
        <f t="shared" si="1"/>
        <v>0.12754367342236703</v>
      </c>
      <c r="J72" s="22">
        <v>16.13</v>
      </c>
      <c r="K72" s="22">
        <v>8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139</v>
      </c>
      <c r="G73" s="21">
        <v>22</v>
      </c>
      <c r="H73" s="20">
        <v>32.68</v>
      </c>
      <c r="I73" s="32">
        <f t="shared" si="1"/>
        <v>0.14747009221654975</v>
      </c>
      <c r="J73" s="22">
        <v>15.83</v>
      </c>
      <c r="K73" s="22">
        <v>8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30</v>
      </c>
      <c r="G74" s="21">
        <v>13</v>
      </c>
      <c r="H74" s="20">
        <v>64.69</v>
      </c>
      <c r="I74" s="32">
        <f t="shared" si="1"/>
        <v>0.10663102820746134</v>
      </c>
      <c r="J74" s="22">
        <v>43.33</v>
      </c>
      <c r="K74" s="22">
        <v>10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441</v>
      </c>
      <c r="G75" s="21">
        <v>38</v>
      </c>
      <c r="H75" s="20">
        <v>53.39</v>
      </c>
      <c r="I75" s="32">
        <f t="shared" si="1"/>
        <v>0.44258978249873543</v>
      </c>
      <c r="J75" s="22">
        <v>8.6199999999999992</v>
      </c>
      <c r="K75" s="22">
        <v>6.5</v>
      </c>
      <c r="L75" s="28" t="s">
        <v>359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70</v>
      </c>
      <c r="G76" s="21">
        <v>20</v>
      </c>
      <c r="H76" s="20">
        <v>110.06</v>
      </c>
      <c r="I76" s="32">
        <f t="shared" si="1"/>
        <v>0.275148580233326</v>
      </c>
      <c r="J76" s="22">
        <v>28.57</v>
      </c>
      <c r="K76" s="22">
        <v>10</v>
      </c>
      <c r="L76" s="27" t="s">
        <v>358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79</v>
      </c>
      <c r="G77" s="21">
        <v>33</v>
      </c>
      <c r="H77" s="20">
        <v>40.619999999999997</v>
      </c>
      <c r="I77" s="32">
        <f t="shared" si="1"/>
        <v>6.9465083683443216E-2</v>
      </c>
      <c r="J77" s="22">
        <v>41.77</v>
      </c>
      <c r="K77" s="22">
        <v>9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44</v>
      </c>
      <c r="G78" s="21">
        <v>13</v>
      </c>
      <c r="H78" s="20">
        <v>72.88</v>
      </c>
      <c r="I78" s="32">
        <f t="shared" si="1"/>
        <v>0.17618887447343554</v>
      </c>
      <c r="J78" s="22">
        <v>29.55</v>
      </c>
      <c r="K78" s="22">
        <v>10</v>
      </c>
      <c r="L78" s="27" t="s">
        <v>358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113</v>
      </c>
      <c r="G79" s="21">
        <v>17</v>
      </c>
      <c r="H79" s="20">
        <v>36.19</v>
      </c>
      <c r="I79" s="32">
        <f t="shared" si="1"/>
        <v>0.17182757634922663</v>
      </c>
      <c r="J79" s="22">
        <v>15.04</v>
      </c>
      <c r="K79" s="22">
        <v>8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97</v>
      </c>
      <c r="G80" s="21">
        <v>26</v>
      </c>
      <c r="H80" s="20">
        <v>42.57</v>
      </c>
      <c r="I80" s="32">
        <f t="shared" si="1"/>
        <v>0.11343622895874898</v>
      </c>
      <c r="J80" s="22">
        <v>26.8</v>
      </c>
      <c r="K80" s="22">
        <v>9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75</v>
      </c>
      <c r="G81" s="21">
        <v>17</v>
      </c>
      <c r="H81" s="20">
        <v>79.38</v>
      </c>
      <c r="I81" s="32">
        <f t="shared" si="1"/>
        <v>0.25015843367466062</v>
      </c>
      <c r="J81" s="22">
        <v>22.67</v>
      </c>
      <c r="K81" s="22">
        <v>9</v>
      </c>
      <c r="L81" s="27" t="s">
        <v>358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103</v>
      </c>
      <c r="G82" s="21">
        <v>27</v>
      </c>
      <c r="H82" s="20">
        <v>103.61</v>
      </c>
      <c r="I82" s="32">
        <f t="shared" si="1"/>
        <v>0.28232636928289101</v>
      </c>
      <c r="J82" s="22">
        <v>26.21</v>
      </c>
      <c r="K82" s="22">
        <v>10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34</v>
      </c>
      <c r="G83" s="21">
        <v>7</v>
      </c>
      <c r="H83" s="20">
        <v>50.54</v>
      </c>
      <c r="I83" s="32">
        <f t="shared" si="1"/>
        <v>0.17534811758638472</v>
      </c>
      <c r="J83" s="22">
        <v>20.59</v>
      </c>
      <c r="K83" s="22">
        <v>8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65</v>
      </c>
      <c r="G84" s="21">
        <v>18</v>
      </c>
      <c r="H84" s="20">
        <v>66.38</v>
      </c>
      <c r="I84" s="32">
        <f t="shared" si="1"/>
        <v>0.17122836595453231</v>
      </c>
      <c r="J84" s="22">
        <v>27.69</v>
      </c>
      <c r="K84" s="22">
        <v>10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21</v>
      </c>
      <c r="G85" s="21">
        <v>3</v>
      </c>
      <c r="H85" s="20">
        <v>23.39</v>
      </c>
      <c r="I85" s="32">
        <f t="shared" si="1"/>
        <v>0.11695906432748539</v>
      </c>
      <c r="J85" s="22">
        <v>14.29</v>
      </c>
      <c r="K85" s="22">
        <v>6</v>
      </c>
      <c r="L85" s="28" t="s">
        <v>359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151</v>
      </c>
      <c r="G86" s="21">
        <v>44</v>
      </c>
      <c r="H86" s="20">
        <v>67.83</v>
      </c>
      <c r="I86" s="32">
        <f t="shared" si="1"/>
        <v>0.1662640360980143</v>
      </c>
      <c r="J86" s="22">
        <v>29.14</v>
      </c>
      <c r="K86" s="22">
        <v>10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84</v>
      </c>
      <c r="G87" s="21">
        <v>16</v>
      </c>
      <c r="H87" s="20">
        <v>43.54</v>
      </c>
      <c r="I87" s="32">
        <f t="shared" si="1"/>
        <v>0.16326086364996872</v>
      </c>
      <c r="J87" s="22">
        <v>19.05</v>
      </c>
      <c r="K87" s="22">
        <v>8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44</v>
      </c>
      <c r="G88" s="21">
        <v>5</v>
      </c>
      <c r="H88" s="20">
        <v>18.71</v>
      </c>
      <c r="I88" s="32">
        <f t="shared" si="1"/>
        <v>0.11761749720658445</v>
      </c>
      <c r="J88" s="22">
        <v>11.36</v>
      </c>
      <c r="K88" s="22">
        <v>6</v>
      </c>
      <c r="L88" s="28" t="s">
        <v>359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23</v>
      </c>
      <c r="G89" s="21">
        <v>4</v>
      </c>
      <c r="H89" s="20">
        <v>18.02</v>
      </c>
      <c r="I89" s="32">
        <f t="shared" si="1"/>
        <v>7.4012575701993197E-2</v>
      </c>
      <c r="J89" s="22">
        <v>17.39</v>
      </c>
      <c r="K89" s="22">
        <v>7</v>
      </c>
      <c r="L89" s="28" t="s">
        <v>359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119</v>
      </c>
      <c r="G90" s="21">
        <v>32</v>
      </c>
      <c r="H90" s="20">
        <v>179.02</v>
      </c>
      <c r="I90" s="32">
        <f t="shared" si="1"/>
        <v>0.47552447552447547</v>
      </c>
      <c r="J90" s="22">
        <v>26.89</v>
      </c>
      <c r="K90" s="22">
        <v>9.5</v>
      </c>
      <c r="L90" s="27" t="s">
        <v>358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51</v>
      </c>
      <c r="G91" s="21">
        <v>11</v>
      </c>
      <c r="H91" s="20">
        <v>37.39</v>
      </c>
      <c r="I91" s="32">
        <f t="shared" si="1"/>
        <v>0.1238308907083127</v>
      </c>
      <c r="J91" s="22">
        <v>21.57</v>
      </c>
      <c r="K91" s="22">
        <v>8</v>
      </c>
      <c r="L91" s="27" t="s">
        <v>358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102</v>
      </c>
      <c r="G92" s="21">
        <v>22</v>
      </c>
      <c r="H92" s="20">
        <v>56</v>
      </c>
      <c r="I92" s="32">
        <f t="shared" si="1"/>
        <v>0.18545319670402394</v>
      </c>
      <c r="J92" s="22">
        <v>21.57</v>
      </c>
      <c r="K92" s="22">
        <v>9</v>
      </c>
      <c r="L92" s="27" t="s">
        <v>358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109</v>
      </c>
      <c r="G93" s="21">
        <v>27</v>
      </c>
      <c r="H93" s="20">
        <v>27.02</v>
      </c>
      <c r="I93" s="32">
        <f t="shared" si="1"/>
        <v>7.7908562508398393E-2</v>
      </c>
      <c r="J93" s="22">
        <v>24.77</v>
      </c>
      <c r="K93" s="22">
        <v>8</v>
      </c>
      <c r="L93" s="27" t="s">
        <v>358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1</v>
      </c>
      <c r="G94" s="21">
        <v>1</v>
      </c>
      <c r="H94" s="20">
        <v>19.16</v>
      </c>
      <c r="I94" s="32">
        <f t="shared" si="1"/>
        <v>1.3683634373289547E-2</v>
      </c>
      <c r="J94" s="22">
        <v>100</v>
      </c>
      <c r="K94" s="22">
        <v>8</v>
      </c>
      <c r="L94" s="27" t="s">
        <v>358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2</v>
      </c>
      <c r="G95" s="21">
        <v>1</v>
      </c>
      <c r="H95" s="20">
        <v>38.43</v>
      </c>
      <c r="I95" s="32">
        <f t="shared" si="1"/>
        <v>5.4902822005051061E-2</v>
      </c>
      <c r="J95" s="22">
        <v>50</v>
      </c>
      <c r="K95" s="22">
        <v>9</v>
      </c>
      <c r="L95" s="27" t="s">
        <v>358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17</v>
      </c>
      <c r="G96" s="21">
        <v>4</v>
      </c>
      <c r="H96" s="20">
        <v>18.36</v>
      </c>
      <c r="I96" s="32">
        <f t="shared" si="1"/>
        <v>5.5726742280207173E-2</v>
      </c>
      <c r="J96" s="22">
        <v>23.53</v>
      </c>
      <c r="K96" s="22">
        <v>7</v>
      </c>
      <c r="L96" s="28" t="s">
        <v>359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74</v>
      </c>
      <c r="G97" s="21">
        <v>27</v>
      </c>
      <c r="H97" s="20">
        <v>28.86</v>
      </c>
      <c r="I97" s="32">
        <f t="shared" si="1"/>
        <v>5.6506925152759596E-2</v>
      </c>
      <c r="J97" s="22">
        <v>36.49</v>
      </c>
      <c r="K97" s="22">
        <v>9</v>
      </c>
      <c r="L97" s="27" t="s">
        <v>358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46</v>
      </c>
      <c r="G98" s="21">
        <v>11</v>
      </c>
      <c r="H98" s="20">
        <v>17.95</v>
      </c>
      <c r="I98" s="32">
        <f t="shared" si="1"/>
        <v>5.3623303288740508E-2</v>
      </c>
      <c r="J98" s="22">
        <v>23.91</v>
      </c>
      <c r="K98" s="22">
        <v>7</v>
      </c>
      <c r="L98" s="28" t="s">
        <v>359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4</v>
      </c>
      <c r="G99" s="21">
        <v>4</v>
      </c>
      <c r="H99" s="20">
        <v>38.68</v>
      </c>
      <c r="I99" s="32">
        <f t="shared" si="1"/>
        <v>2.7631942525559547E-2</v>
      </c>
      <c r="J99" s="22">
        <v>100</v>
      </c>
      <c r="K99" s="22">
        <v>9</v>
      </c>
      <c r="L99" s="27" t="s">
        <v>358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1</v>
      </c>
      <c r="G100" s="21">
        <v>0</v>
      </c>
      <c r="H100" s="20">
        <v>0</v>
      </c>
      <c r="I100" s="32">
        <f t="shared" si="1"/>
        <v>9.9013822329597212E-3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31</v>
      </c>
      <c r="G101" s="21">
        <v>11</v>
      </c>
      <c r="H101" s="20">
        <v>74.02</v>
      </c>
      <c r="I101" s="32">
        <f t="shared" si="1"/>
        <v>0.1489997789035539</v>
      </c>
      <c r="J101" s="22">
        <v>35.479999999999997</v>
      </c>
      <c r="K101" s="22">
        <v>10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142</v>
      </c>
      <c r="G102" s="21">
        <v>56</v>
      </c>
      <c r="H102" s="20">
        <v>347.8</v>
      </c>
      <c r="I102" s="32">
        <f t="shared" si="1"/>
        <v>0.62995199943215596</v>
      </c>
      <c r="J102" s="22">
        <v>39.44</v>
      </c>
      <c r="K102" s="22">
        <v>9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7</v>
      </c>
      <c r="G103" s="21">
        <v>1</v>
      </c>
      <c r="H103" s="20">
        <v>20.48</v>
      </c>
      <c r="I103" s="32">
        <f t="shared" si="1"/>
        <v>0.10241704219582139</v>
      </c>
      <c r="J103" s="22">
        <v>14.29</v>
      </c>
      <c r="K103" s="22">
        <v>6</v>
      </c>
      <c r="L103" s="28" t="s">
        <v>359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10</v>
      </c>
      <c r="G104" s="21">
        <v>1</v>
      </c>
      <c r="H104" s="20">
        <v>6.35</v>
      </c>
      <c r="I104" s="32">
        <f t="shared" si="1"/>
        <v>4.534571573677719E-2</v>
      </c>
      <c r="J104" s="22">
        <v>10</v>
      </c>
      <c r="K104" s="22">
        <v>5</v>
      </c>
      <c r="L104" s="29" t="s">
        <v>360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53</v>
      </c>
      <c r="G105" s="21">
        <v>8</v>
      </c>
      <c r="H105" s="20">
        <v>25.15</v>
      </c>
      <c r="I105" s="32">
        <f t="shared" si="1"/>
        <v>0.11902890381117075</v>
      </c>
      <c r="J105" s="22">
        <v>15.09</v>
      </c>
      <c r="K105" s="22">
        <v>8</v>
      </c>
      <c r="L105" s="27" t="s">
        <v>358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7</v>
      </c>
      <c r="G106" s="21">
        <v>0</v>
      </c>
      <c r="H106" s="20">
        <v>0</v>
      </c>
      <c r="I106" s="32">
        <f t="shared" si="1"/>
        <v>6.3339244996199653E-2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4</v>
      </c>
      <c r="G107" s="21">
        <v>0</v>
      </c>
      <c r="H107" s="20">
        <v>0</v>
      </c>
      <c r="I107" s="32">
        <f t="shared" si="1"/>
        <v>3.5696437495537942E-2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9</v>
      </c>
      <c r="G108" s="21">
        <v>0</v>
      </c>
      <c r="H108" s="20">
        <v>0</v>
      </c>
      <c r="I108" s="32">
        <f t="shared" si="1"/>
        <v>0.21836180124223603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9</v>
      </c>
      <c r="G109" s="21">
        <v>2</v>
      </c>
      <c r="H109" s="20">
        <v>14.93</v>
      </c>
      <c r="I109" s="32">
        <f t="shared" si="1"/>
        <v>4.7974413646055439E-2</v>
      </c>
      <c r="J109" s="22">
        <v>22.22</v>
      </c>
      <c r="K109" s="22">
        <v>6</v>
      </c>
      <c r="L109" s="28" t="s">
        <v>359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50</v>
      </c>
      <c r="G110" s="21">
        <v>7</v>
      </c>
      <c r="H110" s="20">
        <v>59.18</v>
      </c>
      <c r="I110" s="32">
        <f t="shared" si="1"/>
        <v>0.30194695395912841</v>
      </c>
      <c r="J110" s="22">
        <v>14</v>
      </c>
      <c r="K110" s="22">
        <v>8</v>
      </c>
      <c r="L110" s="27" t="s">
        <v>358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45</v>
      </c>
      <c r="G111" s="21">
        <v>6</v>
      </c>
      <c r="H111" s="20">
        <v>13.38</v>
      </c>
      <c r="I111" s="32">
        <f t="shared" si="1"/>
        <v>7.1661071794839132E-2</v>
      </c>
      <c r="J111" s="22">
        <v>13.33</v>
      </c>
      <c r="K111" s="22">
        <v>5</v>
      </c>
      <c r="L111" s="29" t="s">
        <v>360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605</v>
      </c>
      <c r="G112" s="21">
        <v>129</v>
      </c>
      <c r="H112" s="20">
        <v>108.44</v>
      </c>
      <c r="I112" s="32">
        <f t="shared" si="1"/>
        <v>0.36326736478047839</v>
      </c>
      <c r="J112" s="22">
        <v>21.32</v>
      </c>
      <c r="K112" s="22">
        <v>9</v>
      </c>
      <c r="L112" s="27" t="s">
        <v>358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221</v>
      </c>
      <c r="G113" s="21">
        <v>53</v>
      </c>
      <c r="H113" s="20">
        <v>123.44</v>
      </c>
      <c r="I113" s="32">
        <f t="shared" si="1"/>
        <v>0.36764828203447575</v>
      </c>
      <c r="J113" s="22">
        <v>23.98</v>
      </c>
      <c r="K113" s="22">
        <v>9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176</v>
      </c>
      <c r="G114" s="21">
        <v>10</v>
      </c>
      <c r="H114" s="20">
        <v>15.26</v>
      </c>
      <c r="I114" s="32">
        <f t="shared" si="1"/>
        <v>0.19186869204420831</v>
      </c>
      <c r="J114" s="22">
        <v>5.68</v>
      </c>
      <c r="K114" s="22">
        <v>6</v>
      </c>
      <c r="L114" s="28" t="s">
        <v>359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26</v>
      </c>
      <c r="G115" s="21">
        <v>4</v>
      </c>
      <c r="H115" s="20">
        <v>13.4</v>
      </c>
      <c r="I115" s="32">
        <f t="shared" si="1"/>
        <v>6.2217925462925296E-2</v>
      </c>
      <c r="J115" s="22">
        <v>15.38</v>
      </c>
      <c r="K115" s="22">
        <v>6</v>
      </c>
      <c r="L115" s="28" t="s">
        <v>359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271</v>
      </c>
      <c r="G116" s="21">
        <v>30</v>
      </c>
      <c r="H116" s="20">
        <v>21.5</v>
      </c>
      <c r="I116" s="32">
        <f t="shared" si="1"/>
        <v>0.13870917548399778</v>
      </c>
      <c r="J116" s="22">
        <v>11.07</v>
      </c>
      <c r="K116" s="22">
        <v>6</v>
      </c>
      <c r="L116" s="28" t="s">
        <v>359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34</v>
      </c>
      <c r="G117" s="21">
        <v>4</v>
      </c>
      <c r="H117" s="20">
        <v>6.79</v>
      </c>
      <c r="I117" s="32">
        <f t="shared" si="1"/>
        <v>4.1219515743430336E-2</v>
      </c>
      <c r="J117" s="22">
        <v>11.76</v>
      </c>
      <c r="K117" s="22">
        <v>5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4</v>
      </c>
      <c r="G118" s="21">
        <v>2</v>
      </c>
      <c r="H118" s="20">
        <v>7.79</v>
      </c>
      <c r="I118" s="32">
        <f t="shared" si="1"/>
        <v>1.1131147176027961E-2</v>
      </c>
      <c r="J118" s="22">
        <v>50</v>
      </c>
      <c r="K118" s="22">
        <v>7</v>
      </c>
      <c r="L118" s="28" t="s">
        <v>359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14</v>
      </c>
      <c r="G119" s="21">
        <v>0</v>
      </c>
      <c r="H119" s="20">
        <v>0</v>
      </c>
      <c r="I119" s="32">
        <f t="shared" si="1"/>
        <v>8.0263263504294094E-2</v>
      </c>
      <c r="J119" s="22">
        <v>0</v>
      </c>
      <c r="K119" s="22">
        <v>4</v>
      </c>
      <c r="L119" s="29" t="s">
        <v>360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2501</v>
      </c>
      <c r="G120" s="21">
        <v>542</v>
      </c>
      <c r="H120" s="20">
        <v>270.33999999999997</v>
      </c>
      <c r="I120" s="32">
        <f t="shared" si="1"/>
        <v>0.89102681488374613</v>
      </c>
      <c r="J120" s="22">
        <v>21.67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150</v>
      </c>
      <c r="G121" s="21">
        <v>40</v>
      </c>
      <c r="H121" s="20">
        <v>188.48</v>
      </c>
      <c r="I121" s="32">
        <f t="shared" si="1"/>
        <v>0.50486691708065745</v>
      </c>
      <c r="J121" s="22">
        <v>26.67</v>
      </c>
      <c r="K121" s="22">
        <v>9.5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107</v>
      </c>
      <c r="G122" s="21">
        <v>34</v>
      </c>
      <c r="H122" s="20">
        <v>87.61</v>
      </c>
      <c r="I122" s="32">
        <f t="shared" si="1"/>
        <v>0.19694024796065612</v>
      </c>
      <c r="J122" s="22">
        <v>31.78</v>
      </c>
      <c r="K122" s="22">
        <v>10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30</v>
      </c>
      <c r="G123" s="21">
        <v>3</v>
      </c>
      <c r="H123" s="20">
        <v>8.4700000000000006</v>
      </c>
      <c r="I123" s="32">
        <f t="shared" si="1"/>
        <v>6.0469485082178032E-2</v>
      </c>
      <c r="J123" s="22">
        <v>10</v>
      </c>
      <c r="K123" s="22">
        <v>5</v>
      </c>
      <c r="L123" s="29" t="s">
        <v>360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25</v>
      </c>
      <c r="G124" s="21">
        <v>7</v>
      </c>
      <c r="H124" s="20">
        <v>78.48</v>
      </c>
      <c r="I124" s="32">
        <f t="shared" si="1"/>
        <v>0.20019218449711723</v>
      </c>
      <c r="J124" s="22">
        <v>28</v>
      </c>
      <c r="K124" s="22">
        <v>10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45</v>
      </c>
      <c r="G125" s="21">
        <v>6</v>
      </c>
      <c r="H125" s="20">
        <v>21.65</v>
      </c>
      <c r="I125" s="32">
        <f t="shared" si="1"/>
        <v>0.11595547309833024</v>
      </c>
      <c r="J125" s="22">
        <v>13.33</v>
      </c>
      <c r="K125" s="22">
        <v>6</v>
      </c>
      <c r="L125" s="28" t="s">
        <v>359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26</v>
      </c>
      <c r="G126" s="21">
        <v>2</v>
      </c>
      <c r="H126" s="20">
        <v>10.46</v>
      </c>
      <c r="I126" s="32">
        <f t="shared" si="1"/>
        <v>9.7151227094729925E-2</v>
      </c>
      <c r="J126" s="22">
        <v>7.69</v>
      </c>
      <c r="K126" s="22">
        <v>5</v>
      </c>
      <c r="L126" s="29" t="s">
        <v>360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5</v>
      </c>
      <c r="G127" s="21">
        <v>1</v>
      </c>
      <c r="H127" s="20">
        <v>10.27</v>
      </c>
      <c r="I127" s="32">
        <f t="shared" si="1"/>
        <v>3.6671409502295624E-2</v>
      </c>
      <c r="J127" s="22">
        <v>20</v>
      </c>
      <c r="K127" s="22">
        <v>6</v>
      </c>
      <c r="L127" s="28" t="s">
        <v>359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118</v>
      </c>
      <c r="G128" s="21">
        <v>12</v>
      </c>
      <c r="H128" s="20">
        <v>19.62</v>
      </c>
      <c r="I128" s="32">
        <f t="shared" si="1"/>
        <v>0.13783887336579165</v>
      </c>
      <c r="J128" s="22">
        <v>10.17</v>
      </c>
      <c r="K128" s="22">
        <v>6</v>
      </c>
      <c r="L128" s="28" t="s">
        <v>359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85</v>
      </c>
      <c r="G129" s="23">
        <v>33</v>
      </c>
      <c r="H129" s="22">
        <v>374.74</v>
      </c>
      <c r="I129" s="32">
        <f t="shared" si="1"/>
        <v>0.68946497517926086</v>
      </c>
      <c r="J129" s="22">
        <v>38.82</v>
      </c>
      <c r="K129" s="22">
        <v>9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27</v>
      </c>
      <c r="G130" s="21">
        <v>5</v>
      </c>
      <c r="H130" s="20">
        <v>24.29</v>
      </c>
      <c r="I130" s="32">
        <f t="shared" si="1"/>
        <v>9.3688191817897906E-2</v>
      </c>
      <c r="J130" s="22">
        <v>18.52</v>
      </c>
      <c r="K130" s="22">
        <v>7</v>
      </c>
      <c r="L130" s="28" t="s">
        <v>359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30</v>
      </c>
      <c r="G131" s="21">
        <v>7</v>
      </c>
      <c r="H131" s="20">
        <v>21.02</v>
      </c>
      <c r="I131" s="32">
        <f t="shared" si="1"/>
        <v>6.4344267569202265E-2</v>
      </c>
      <c r="J131" s="22">
        <v>23.33</v>
      </c>
      <c r="K131" s="22">
        <v>7</v>
      </c>
      <c r="L131" s="28" t="s">
        <v>359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18</v>
      </c>
      <c r="G132" s="21">
        <v>2</v>
      </c>
      <c r="H132" s="20">
        <v>11.77</v>
      </c>
      <c r="I132" s="32">
        <f t="shared" si="1"/>
        <v>7.5661406797757055E-2</v>
      </c>
      <c r="J132" s="22">
        <v>11.11</v>
      </c>
      <c r="K132" s="22">
        <v>5</v>
      </c>
      <c r="L132" s="29" t="s">
        <v>360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160</v>
      </c>
      <c r="G133" s="21">
        <v>56</v>
      </c>
      <c r="H133" s="20">
        <v>121.25</v>
      </c>
      <c r="I133" s="32">
        <f t="shared" si="1"/>
        <v>0.24744665977940133</v>
      </c>
      <c r="J133" s="22">
        <v>35</v>
      </c>
      <c r="K133" s="22">
        <v>10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32</v>
      </c>
      <c r="G134" s="21">
        <v>15</v>
      </c>
      <c r="H134" s="20">
        <v>102.2</v>
      </c>
      <c r="I134" s="32">
        <f t="shared" si="1"/>
        <v>0.15573443385666591</v>
      </c>
      <c r="J134" s="22">
        <v>46.88</v>
      </c>
      <c r="K134" s="22">
        <v>10</v>
      </c>
      <c r="L134" s="27" t="s">
        <v>358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5</v>
      </c>
      <c r="G135" s="21">
        <v>0</v>
      </c>
      <c r="H135" s="20">
        <v>0</v>
      </c>
      <c r="I135" s="32">
        <f t="shared" ref="I135:I198" si="2">((F135/E135)/14)*1000</f>
        <v>2.2810427102437067E-2</v>
      </c>
      <c r="J135" s="22">
        <v>0</v>
      </c>
      <c r="K135" s="22">
        <v>4</v>
      </c>
      <c r="L135" s="29" t="s">
        <v>360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54</v>
      </c>
      <c r="G136" s="21">
        <v>3</v>
      </c>
      <c r="H136" s="20">
        <v>5.37</v>
      </c>
      <c r="I136" s="32">
        <f t="shared" si="2"/>
        <v>6.9027933303676889E-2</v>
      </c>
      <c r="J136" s="22">
        <v>5.56</v>
      </c>
      <c r="K136" s="22">
        <v>5</v>
      </c>
      <c r="L136" s="29" t="s">
        <v>360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5</v>
      </c>
      <c r="G137" s="21">
        <v>0</v>
      </c>
      <c r="H137" s="20">
        <v>0</v>
      </c>
      <c r="I137" s="32">
        <f t="shared" si="2"/>
        <v>3.7530775235693266E-2</v>
      </c>
      <c r="J137" s="22">
        <v>0</v>
      </c>
      <c r="K137" s="22">
        <v>4</v>
      </c>
      <c r="L137" s="29" t="s">
        <v>360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40</v>
      </c>
      <c r="G138" s="21">
        <v>5</v>
      </c>
      <c r="H138" s="20">
        <v>15.95</v>
      </c>
      <c r="I138" s="32">
        <f t="shared" si="2"/>
        <v>9.1160195812100608E-2</v>
      </c>
      <c r="J138" s="22">
        <v>12.5</v>
      </c>
      <c r="K138" s="22">
        <v>6</v>
      </c>
      <c r="L138" s="28" t="s">
        <v>359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851</v>
      </c>
      <c r="G139" s="21">
        <v>377</v>
      </c>
      <c r="H139" s="20">
        <v>316.39999999999998</v>
      </c>
      <c r="I139" s="32">
        <f t="shared" si="2"/>
        <v>0.51015269811429342</v>
      </c>
      <c r="J139" s="22">
        <v>44.3</v>
      </c>
      <c r="K139" s="22">
        <v>9.5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110</v>
      </c>
      <c r="G140" s="21">
        <v>25</v>
      </c>
      <c r="H140" s="20">
        <v>54.67</v>
      </c>
      <c r="I140" s="32">
        <f t="shared" si="2"/>
        <v>0.17181218117125927</v>
      </c>
      <c r="J140" s="22">
        <v>22.73</v>
      </c>
      <c r="K140" s="22">
        <v>8</v>
      </c>
      <c r="L140" s="27" t="s">
        <v>358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44</v>
      </c>
      <c r="G141" s="21">
        <v>17</v>
      </c>
      <c r="H141" s="20">
        <v>69.760000000000005</v>
      </c>
      <c r="I141" s="32">
        <f t="shared" si="2"/>
        <v>0.12896947527010311</v>
      </c>
      <c r="J141" s="22">
        <v>38.64</v>
      </c>
      <c r="K141" s="22">
        <v>10</v>
      </c>
      <c r="L141" s="27" t="s">
        <v>358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112</v>
      </c>
      <c r="G142" s="21">
        <v>16</v>
      </c>
      <c r="H142" s="20">
        <v>65.099999999999994</v>
      </c>
      <c r="I142" s="32">
        <f t="shared" si="2"/>
        <v>0.32548110175352946</v>
      </c>
      <c r="J142" s="22">
        <v>14.29</v>
      </c>
      <c r="K142" s="22">
        <v>8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28</v>
      </c>
      <c r="G143" s="21">
        <v>9</v>
      </c>
      <c r="H143" s="20">
        <v>43.89</v>
      </c>
      <c r="I143" s="32">
        <f t="shared" si="2"/>
        <v>9.7541943035505271E-2</v>
      </c>
      <c r="J143" s="22">
        <v>32.14</v>
      </c>
      <c r="K143" s="22">
        <v>9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646</v>
      </c>
      <c r="G144" s="21">
        <v>105</v>
      </c>
      <c r="H144" s="20">
        <v>125.26</v>
      </c>
      <c r="I144" s="32">
        <f t="shared" si="2"/>
        <v>0.55044683331174715</v>
      </c>
      <c r="J144" s="22">
        <v>16.25</v>
      </c>
      <c r="K144" s="22">
        <v>8.5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139</v>
      </c>
      <c r="G145" s="21">
        <v>27</v>
      </c>
      <c r="H145" s="20">
        <v>71.459999999999994</v>
      </c>
      <c r="I145" s="32">
        <f t="shared" si="2"/>
        <v>0.26276489158585231</v>
      </c>
      <c r="J145" s="22">
        <v>19.420000000000002</v>
      </c>
      <c r="K145" s="22">
        <v>9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111</v>
      </c>
      <c r="G146" s="21">
        <v>19</v>
      </c>
      <c r="H146" s="20">
        <v>76.73</v>
      </c>
      <c r="I146" s="32">
        <f t="shared" si="2"/>
        <v>0.3201781459666207</v>
      </c>
      <c r="J146" s="22">
        <v>17.12</v>
      </c>
      <c r="K146" s="22">
        <v>9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49</v>
      </c>
      <c r="G147" s="21">
        <v>9</v>
      </c>
      <c r="H147" s="20">
        <v>52.6</v>
      </c>
      <c r="I147" s="32">
        <f t="shared" si="2"/>
        <v>0.20455873758036236</v>
      </c>
      <c r="J147" s="22">
        <v>18.37</v>
      </c>
      <c r="K147" s="22">
        <v>8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41</v>
      </c>
      <c r="G148" s="21">
        <v>5</v>
      </c>
      <c r="H148" s="20">
        <v>41.61</v>
      </c>
      <c r="I148" s="32">
        <f t="shared" si="2"/>
        <v>0.24370237401776054</v>
      </c>
      <c r="J148" s="22">
        <v>12.2</v>
      </c>
      <c r="K148" s="22">
        <v>7</v>
      </c>
      <c r="L148" s="28" t="s">
        <v>359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137</v>
      </c>
      <c r="G149" s="21">
        <v>19</v>
      </c>
      <c r="H149" s="20">
        <v>38.909999999999997</v>
      </c>
      <c r="I149" s="32">
        <f t="shared" si="2"/>
        <v>0.20042425572379488</v>
      </c>
      <c r="J149" s="22">
        <v>13.87</v>
      </c>
      <c r="K149" s="22">
        <v>7</v>
      </c>
      <c r="L149" s="28" t="s">
        <v>359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26</v>
      </c>
      <c r="G150" s="21">
        <v>8</v>
      </c>
      <c r="H150" s="20">
        <v>57.43</v>
      </c>
      <c r="I150" s="32">
        <f t="shared" si="2"/>
        <v>0.13331965952210031</v>
      </c>
      <c r="J150" s="22">
        <v>30.77</v>
      </c>
      <c r="K150" s="22">
        <v>10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65</v>
      </c>
      <c r="G151" s="21">
        <v>7</v>
      </c>
      <c r="H151" s="20">
        <v>26.25</v>
      </c>
      <c r="I151" s="32">
        <f t="shared" si="2"/>
        <v>0.17411149564453396</v>
      </c>
      <c r="J151" s="22">
        <v>10.77</v>
      </c>
      <c r="K151" s="22">
        <v>7</v>
      </c>
      <c r="L151" s="28" t="s">
        <v>359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34</v>
      </c>
      <c r="G152" s="21">
        <v>5</v>
      </c>
      <c r="H152" s="20">
        <v>22.23</v>
      </c>
      <c r="I152" s="32">
        <f t="shared" si="2"/>
        <v>0.10798450104808487</v>
      </c>
      <c r="J152" s="22">
        <v>14.71</v>
      </c>
      <c r="K152" s="22">
        <v>6</v>
      </c>
      <c r="L152" s="28" t="s">
        <v>359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155</v>
      </c>
      <c r="G153" s="21">
        <v>28</v>
      </c>
      <c r="H153" s="20">
        <v>42.75</v>
      </c>
      <c r="I153" s="32">
        <f t="shared" si="2"/>
        <v>0.16902686327580602</v>
      </c>
      <c r="J153" s="22">
        <v>18.059999999999999</v>
      </c>
      <c r="K153" s="22">
        <v>8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15</v>
      </c>
      <c r="G154" s="21">
        <v>3</v>
      </c>
      <c r="H154" s="20">
        <v>24.05</v>
      </c>
      <c r="I154" s="32">
        <f t="shared" si="2"/>
        <v>8.58860578299456E-2</v>
      </c>
      <c r="J154" s="22">
        <v>20</v>
      </c>
      <c r="K154" s="22">
        <v>7</v>
      </c>
      <c r="L154" s="28" t="s">
        <v>359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14</v>
      </c>
      <c r="G155" s="21">
        <v>0</v>
      </c>
      <c r="H155" s="20">
        <v>0</v>
      </c>
      <c r="I155" s="32">
        <f t="shared" si="2"/>
        <v>0.12373174956693887</v>
      </c>
      <c r="J155" s="22">
        <v>0</v>
      </c>
      <c r="K155" s="22">
        <v>4</v>
      </c>
      <c r="L155" s="29" t="s">
        <v>360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89</v>
      </c>
      <c r="G156" s="21">
        <v>22</v>
      </c>
      <c r="H156" s="20">
        <v>32.21</v>
      </c>
      <c r="I156" s="32">
        <f t="shared" si="2"/>
        <v>9.3082213557790464E-2</v>
      </c>
      <c r="J156" s="22">
        <v>24.72</v>
      </c>
      <c r="K156" s="22">
        <v>8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99</v>
      </c>
      <c r="G157" s="21">
        <v>16</v>
      </c>
      <c r="H157" s="20">
        <v>37.74</v>
      </c>
      <c r="I157" s="32">
        <f t="shared" si="2"/>
        <v>0.16680257987990216</v>
      </c>
      <c r="J157" s="22">
        <v>16.16</v>
      </c>
      <c r="K157" s="22">
        <v>8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30</v>
      </c>
      <c r="G158" s="21">
        <v>5</v>
      </c>
      <c r="H158" s="20">
        <v>18.05</v>
      </c>
      <c r="I158" s="32">
        <f t="shared" si="2"/>
        <v>7.7337128008414288E-2</v>
      </c>
      <c r="J158" s="22">
        <v>16.670000000000002</v>
      </c>
      <c r="K158" s="22">
        <v>7</v>
      </c>
      <c r="L158" s="28" t="s">
        <v>359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8</v>
      </c>
      <c r="G159" s="21">
        <v>3</v>
      </c>
      <c r="H159" s="20">
        <v>31.9</v>
      </c>
      <c r="I159" s="32">
        <f t="shared" si="2"/>
        <v>6.0764416357780883E-2</v>
      </c>
      <c r="J159" s="22">
        <v>37.5</v>
      </c>
      <c r="K159" s="22">
        <v>9</v>
      </c>
      <c r="L159" s="27" t="s">
        <v>358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40</v>
      </c>
      <c r="G160" s="21">
        <v>11</v>
      </c>
      <c r="H160" s="20">
        <v>85.94</v>
      </c>
      <c r="I160" s="32">
        <f t="shared" si="2"/>
        <v>0.22321428571428573</v>
      </c>
      <c r="J160" s="22">
        <v>27.5</v>
      </c>
      <c r="K160" s="22">
        <v>10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21</v>
      </c>
      <c r="G161" s="21">
        <v>10</v>
      </c>
      <c r="H161" s="20">
        <v>112.51</v>
      </c>
      <c r="I161" s="32">
        <f t="shared" si="2"/>
        <v>0.16876687668766877</v>
      </c>
      <c r="J161" s="22">
        <v>47.62</v>
      </c>
      <c r="K161" s="22">
        <v>10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72</v>
      </c>
      <c r="G162" s="21">
        <v>14</v>
      </c>
      <c r="H162" s="20">
        <v>115.6</v>
      </c>
      <c r="I162" s="32">
        <f t="shared" si="2"/>
        <v>0.4246434764145936</v>
      </c>
      <c r="J162" s="22">
        <v>19.440000000000001</v>
      </c>
      <c r="K162" s="22">
        <v>8.5</v>
      </c>
      <c r="L162" s="27" t="s">
        <v>358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35</v>
      </c>
      <c r="G163" s="21">
        <v>4</v>
      </c>
      <c r="H163" s="20">
        <v>12.78</v>
      </c>
      <c r="I163" s="32">
        <f t="shared" si="2"/>
        <v>7.9864549723668646E-2</v>
      </c>
      <c r="J163" s="22">
        <v>11.43</v>
      </c>
      <c r="K163" s="22">
        <v>5</v>
      </c>
      <c r="L163" s="29" t="s">
        <v>360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25</v>
      </c>
      <c r="G164" s="21">
        <v>2</v>
      </c>
      <c r="H164" s="20">
        <v>7.67</v>
      </c>
      <c r="I164" s="32">
        <f t="shared" si="2"/>
        <v>6.8517929771862704E-2</v>
      </c>
      <c r="J164" s="22">
        <v>8</v>
      </c>
      <c r="K164" s="22">
        <v>5</v>
      </c>
      <c r="L164" s="29" t="s">
        <v>360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353</v>
      </c>
      <c r="G165" s="21">
        <v>54</v>
      </c>
      <c r="H165" s="20">
        <v>49.12</v>
      </c>
      <c r="I165" s="32">
        <f t="shared" si="2"/>
        <v>0.22935630794820316</v>
      </c>
      <c r="J165" s="22">
        <v>15.3</v>
      </c>
      <c r="K165" s="22">
        <v>8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47</v>
      </c>
      <c r="G166" s="21">
        <v>4</v>
      </c>
      <c r="H166" s="20">
        <v>13.02</v>
      </c>
      <c r="I166" s="32">
        <f t="shared" si="2"/>
        <v>0.10926776647385944</v>
      </c>
      <c r="J166" s="22">
        <v>8.51</v>
      </c>
      <c r="K166" s="22">
        <v>5</v>
      </c>
      <c r="L166" s="29" t="s">
        <v>360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18</v>
      </c>
      <c r="G167" s="21">
        <v>3</v>
      </c>
      <c r="H167" s="20">
        <v>18.59</v>
      </c>
      <c r="I167" s="32">
        <f t="shared" si="2"/>
        <v>7.966998920029035E-2</v>
      </c>
      <c r="J167" s="22">
        <v>16.670000000000002</v>
      </c>
      <c r="K167" s="22">
        <v>7</v>
      </c>
      <c r="L167" s="28" t="s">
        <v>359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28</v>
      </c>
      <c r="G168" s="21">
        <v>0</v>
      </c>
      <c r="H168" s="20">
        <v>0</v>
      </c>
      <c r="I168" s="32">
        <f t="shared" si="2"/>
        <v>0.15274171376202841</v>
      </c>
      <c r="J168" s="22">
        <v>0</v>
      </c>
      <c r="K168" s="22">
        <v>4</v>
      </c>
      <c r="L168" s="29" t="s">
        <v>360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59</v>
      </c>
      <c r="G169" s="21">
        <v>4</v>
      </c>
      <c r="H169" s="20">
        <v>15.02</v>
      </c>
      <c r="I169" s="32">
        <f t="shared" si="2"/>
        <v>0.15819390819390816</v>
      </c>
      <c r="J169" s="22">
        <v>6.78</v>
      </c>
      <c r="K169" s="22">
        <v>6</v>
      </c>
      <c r="L169" s="28" t="s">
        <v>359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95</v>
      </c>
      <c r="G170" s="21">
        <v>14</v>
      </c>
      <c r="H170" s="20">
        <v>24.97</v>
      </c>
      <c r="I170" s="32">
        <f t="shared" si="2"/>
        <v>0.12104377962387237</v>
      </c>
      <c r="J170" s="22">
        <v>14.74</v>
      </c>
      <c r="K170" s="22">
        <v>6</v>
      </c>
      <c r="L170" s="28" t="s">
        <v>359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61</v>
      </c>
      <c r="G171" s="21">
        <v>5</v>
      </c>
      <c r="H171" s="20">
        <v>12.96</v>
      </c>
      <c r="I171" s="32">
        <f t="shared" si="2"/>
        <v>0.11296714693136783</v>
      </c>
      <c r="J171" s="22">
        <v>8.1999999999999993</v>
      </c>
      <c r="K171" s="22">
        <v>5</v>
      </c>
      <c r="L171" s="29" t="s">
        <v>360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46</v>
      </c>
      <c r="G172" s="21">
        <v>6</v>
      </c>
      <c r="H172" s="20">
        <v>14.3</v>
      </c>
      <c r="I172" s="32">
        <f t="shared" si="2"/>
        <v>7.8313335058496664E-2</v>
      </c>
      <c r="J172" s="22">
        <v>13.04</v>
      </c>
      <c r="K172" s="22">
        <v>5</v>
      </c>
      <c r="L172" s="29" t="s">
        <v>360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51</v>
      </c>
      <c r="G173" s="21">
        <v>13</v>
      </c>
      <c r="H173" s="20">
        <v>30.04</v>
      </c>
      <c r="I173" s="32">
        <f t="shared" si="2"/>
        <v>8.4167582608006816E-2</v>
      </c>
      <c r="J173" s="22">
        <v>25.49</v>
      </c>
      <c r="K173" s="22">
        <v>9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413</v>
      </c>
      <c r="G174" s="21">
        <v>144</v>
      </c>
      <c r="H174" s="20">
        <v>293.19</v>
      </c>
      <c r="I174" s="32">
        <f t="shared" si="2"/>
        <v>0.60063117173979441</v>
      </c>
      <c r="J174" s="22">
        <v>34.869999999999997</v>
      </c>
      <c r="K174" s="22">
        <v>9.5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360</v>
      </c>
      <c r="G175" s="21">
        <v>135</v>
      </c>
      <c r="H175" s="20">
        <v>157.58000000000001</v>
      </c>
      <c r="I175" s="32">
        <f t="shared" si="2"/>
        <v>0.30015157654615576</v>
      </c>
      <c r="J175" s="22">
        <v>37.5</v>
      </c>
      <c r="K175" s="22">
        <v>10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28</v>
      </c>
      <c r="G176" s="21">
        <v>9</v>
      </c>
      <c r="H176" s="20">
        <v>42.87</v>
      </c>
      <c r="I176" s="32">
        <f t="shared" si="2"/>
        <v>9.5265313899209308E-2</v>
      </c>
      <c r="J176" s="22">
        <v>32.14</v>
      </c>
      <c r="K176" s="22">
        <v>9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33</v>
      </c>
      <c r="G177" s="21">
        <v>9</v>
      </c>
      <c r="H177" s="20">
        <v>11.16</v>
      </c>
      <c r="I177" s="32">
        <f t="shared" si="2"/>
        <v>2.9240595161301758E-2</v>
      </c>
      <c r="J177" s="22">
        <v>27.27</v>
      </c>
      <c r="K177" s="22">
        <v>7</v>
      </c>
      <c r="L177" s="28" t="s">
        <v>359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16</v>
      </c>
      <c r="G178" s="21">
        <v>2</v>
      </c>
      <c r="H178" s="20">
        <v>3.81</v>
      </c>
      <c r="I178" s="32">
        <f t="shared" si="2"/>
        <v>2.1788628514778138E-2</v>
      </c>
      <c r="J178" s="22">
        <v>12.5</v>
      </c>
      <c r="K178" s="22">
        <v>5</v>
      </c>
      <c r="L178" s="29" t="s">
        <v>360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62</v>
      </c>
      <c r="G179" s="21">
        <v>10</v>
      </c>
      <c r="H179" s="20">
        <v>11.89</v>
      </c>
      <c r="I179" s="32">
        <f t="shared" si="2"/>
        <v>5.2634617278416757E-2</v>
      </c>
      <c r="J179" s="22">
        <v>16.13</v>
      </c>
      <c r="K179" s="22">
        <v>6</v>
      </c>
      <c r="L179" s="28" t="s">
        <v>359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71</v>
      </c>
      <c r="G180" s="21">
        <v>12</v>
      </c>
      <c r="H180" s="20">
        <v>14.62</v>
      </c>
      <c r="I180" s="32">
        <f t="shared" si="2"/>
        <v>6.178716323820431E-2</v>
      </c>
      <c r="J180" s="22">
        <v>16.899999999999999</v>
      </c>
      <c r="K180" s="22">
        <v>6</v>
      </c>
      <c r="L180" s="28" t="s">
        <v>359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35</v>
      </c>
      <c r="G181" s="21">
        <v>5</v>
      </c>
      <c r="H181" s="20">
        <v>29.29</v>
      </c>
      <c r="I181" s="32">
        <f t="shared" si="2"/>
        <v>0.14646435057706952</v>
      </c>
      <c r="J181" s="22">
        <v>14.29</v>
      </c>
      <c r="K181" s="22">
        <v>7</v>
      </c>
      <c r="L181" s="28" t="s">
        <v>359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26</v>
      </c>
      <c r="G182" s="21">
        <v>6</v>
      </c>
      <c r="H182" s="20">
        <v>9.4600000000000009</v>
      </c>
      <c r="I182" s="32">
        <f t="shared" si="2"/>
        <v>2.9290164137573644E-2</v>
      </c>
      <c r="J182" s="22">
        <v>23.08</v>
      </c>
      <c r="K182" s="22">
        <v>6</v>
      </c>
      <c r="L182" s="28" t="s">
        <v>359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34</v>
      </c>
      <c r="G183" s="21">
        <v>6</v>
      </c>
      <c r="H183" s="20">
        <v>13.51</v>
      </c>
      <c r="I183" s="32">
        <f t="shared" si="2"/>
        <v>5.4677850967476328E-2</v>
      </c>
      <c r="J183" s="22">
        <v>17.649999999999999</v>
      </c>
      <c r="K183" s="22">
        <v>6</v>
      </c>
      <c r="L183" s="28" t="s">
        <v>359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29</v>
      </c>
      <c r="G184" s="21">
        <v>15</v>
      </c>
      <c r="H184" s="20">
        <v>81.73</v>
      </c>
      <c r="I184" s="32">
        <f t="shared" si="2"/>
        <v>0.11287208867854029</v>
      </c>
      <c r="J184" s="22">
        <v>51.72</v>
      </c>
      <c r="K184" s="22">
        <v>10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48</v>
      </c>
      <c r="G185" s="21">
        <v>8</v>
      </c>
      <c r="H185" s="20">
        <v>25.03</v>
      </c>
      <c r="I185" s="32">
        <f t="shared" si="2"/>
        <v>0.10725010725010725</v>
      </c>
      <c r="J185" s="22">
        <v>16.670000000000002</v>
      </c>
      <c r="K185" s="22">
        <v>8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68</v>
      </c>
      <c r="G186" s="21">
        <v>22</v>
      </c>
      <c r="H186" s="20">
        <v>42.19</v>
      </c>
      <c r="I186" s="32">
        <f t="shared" si="2"/>
        <v>9.3148643317406743E-2</v>
      </c>
      <c r="J186" s="22">
        <v>32.35</v>
      </c>
      <c r="K186" s="22">
        <v>9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20</v>
      </c>
      <c r="G187" s="21">
        <v>4</v>
      </c>
      <c r="H187" s="20">
        <v>20.62</v>
      </c>
      <c r="I187" s="32">
        <f t="shared" si="2"/>
        <v>7.3633906941468402E-2</v>
      </c>
      <c r="J187" s="22">
        <v>20</v>
      </c>
      <c r="K187" s="22">
        <v>7</v>
      </c>
      <c r="L187" s="28" t="s">
        <v>359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300</v>
      </c>
      <c r="G188" s="21">
        <v>66</v>
      </c>
      <c r="H188" s="20">
        <v>60.37</v>
      </c>
      <c r="I188" s="32">
        <f t="shared" si="2"/>
        <v>0.1960205220418543</v>
      </c>
      <c r="J188" s="22">
        <v>22</v>
      </c>
      <c r="K188" s="22">
        <v>9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120</v>
      </c>
      <c r="G189" s="21">
        <v>29</v>
      </c>
      <c r="H189" s="20">
        <v>89.12</v>
      </c>
      <c r="I189" s="32">
        <f t="shared" si="2"/>
        <v>0.26339587522059404</v>
      </c>
      <c r="J189" s="22">
        <v>24.17</v>
      </c>
      <c r="K189" s="22">
        <v>9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212</v>
      </c>
      <c r="G190" s="21">
        <v>59</v>
      </c>
      <c r="H190" s="20">
        <v>127.2</v>
      </c>
      <c r="I190" s="32">
        <f t="shared" si="2"/>
        <v>0.32647429322935428</v>
      </c>
      <c r="J190" s="22">
        <v>27.83</v>
      </c>
      <c r="K190" s="22">
        <v>10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12</v>
      </c>
      <c r="G191" s="21">
        <v>1</v>
      </c>
      <c r="H191" s="20">
        <v>7.83</v>
      </c>
      <c r="I191" s="32">
        <f t="shared" si="2"/>
        <v>6.7090079613561143E-2</v>
      </c>
      <c r="J191" s="22">
        <v>8.33</v>
      </c>
      <c r="K191" s="22">
        <v>5</v>
      </c>
      <c r="L191" s="29" t="s">
        <v>360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111</v>
      </c>
      <c r="G192" s="21">
        <v>40</v>
      </c>
      <c r="H192" s="20">
        <v>76.599999999999994</v>
      </c>
      <c r="I192" s="32">
        <f t="shared" si="2"/>
        <v>0.15183889209589654</v>
      </c>
      <c r="J192" s="22">
        <v>36.04</v>
      </c>
      <c r="K192" s="22">
        <v>10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20</v>
      </c>
      <c r="G193" s="21">
        <v>4</v>
      </c>
      <c r="H193" s="20">
        <v>15.45</v>
      </c>
      <c r="I193" s="32">
        <f t="shared" si="2"/>
        <v>5.5182765318735651E-2</v>
      </c>
      <c r="J193" s="22">
        <v>20</v>
      </c>
      <c r="K193" s="22">
        <v>7</v>
      </c>
      <c r="L193" s="28" t="s">
        <v>359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44</v>
      </c>
      <c r="G194" s="21">
        <v>10</v>
      </c>
      <c r="H194" s="20">
        <v>42.16</v>
      </c>
      <c r="I194" s="32">
        <f t="shared" si="2"/>
        <v>0.13251495310777681</v>
      </c>
      <c r="J194" s="22">
        <v>22.73</v>
      </c>
      <c r="K194" s="22">
        <v>8</v>
      </c>
      <c r="L194" s="27" t="s">
        <v>358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55</v>
      </c>
      <c r="G195" s="21">
        <v>24</v>
      </c>
      <c r="H195" s="20">
        <v>103.58</v>
      </c>
      <c r="I195" s="32">
        <f t="shared" si="2"/>
        <v>0.16954690900571529</v>
      </c>
      <c r="J195" s="22">
        <v>43.64</v>
      </c>
      <c r="K195" s="22">
        <v>10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8</v>
      </c>
      <c r="G196" s="21">
        <v>1</v>
      </c>
      <c r="H196" s="20">
        <v>4.01</v>
      </c>
      <c r="I196" s="32">
        <f t="shared" si="2"/>
        <v>2.2925000859687534E-2</v>
      </c>
      <c r="J196" s="22">
        <v>12.5</v>
      </c>
      <c r="K196" s="22">
        <v>5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39</v>
      </c>
      <c r="G197" s="21">
        <v>17</v>
      </c>
      <c r="H197" s="20">
        <v>74.67</v>
      </c>
      <c r="I197" s="32">
        <f t="shared" si="2"/>
        <v>0.12235217347655858</v>
      </c>
      <c r="J197" s="22">
        <v>43.59</v>
      </c>
      <c r="K197" s="22">
        <v>10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41</v>
      </c>
      <c r="G198" s="21">
        <v>20</v>
      </c>
      <c r="H198" s="20">
        <v>111.19</v>
      </c>
      <c r="I198" s="32">
        <f t="shared" si="2"/>
        <v>0.16281600203321445</v>
      </c>
      <c r="J198" s="22">
        <v>48.78</v>
      </c>
      <c r="K198" s="22">
        <v>10</v>
      </c>
      <c r="L198" s="27" t="s">
        <v>358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8</v>
      </c>
      <c r="G199" s="21">
        <v>2</v>
      </c>
      <c r="H199" s="20">
        <v>7.33</v>
      </c>
      <c r="I199" s="32">
        <f t="shared" ref="I199:I262" si="3">((F199/E199)/14)*1000</f>
        <v>2.0954476400020954E-2</v>
      </c>
      <c r="J199" s="22">
        <v>25</v>
      </c>
      <c r="K199" s="22">
        <v>6</v>
      </c>
      <c r="L199" s="28" t="s">
        <v>359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31</v>
      </c>
      <c r="G200" s="21">
        <v>12</v>
      </c>
      <c r="H200" s="20">
        <v>85.6</v>
      </c>
      <c r="I200" s="32">
        <f t="shared" si="3"/>
        <v>0.15796017365428122</v>
      </c>
      <c r="J200" s="22">
        <v>38.71</v>
      </c>
      <c r="K200" s="22">
        <v>10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11</v>
      </c>
      <c r="G201" s="21">
        <v>4</v>
      </c>
      <c r="H201" s="20">
        <v>65.739999999999995</v>
      </c>
      <c r="I201" s="32">
        <f t="shared" si="3"/>
        <v>0.12912313651837071</v>
      </c>
      <c r="J201" s="22">
        <v>36.36</v>
      </c>
      <c r="K201" s="22">
        <v>10</v>
      </c>
      <c r="L201" s="27" t="s">
        <v>358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8</v>
      </c>
      <c r="G202" s="21">
        <v>1</v>
      </c>
      <c r="H202" s="20">
        <v>7.1</v>
      </c>
      <c r="I202" s="32">
        <f t="shared" si="3"/>
        <v>4.0570008621126835E-2</v>
      </c>
      <c r="J202" s="22">
        <v>12.5</v>
      </c>
      <c r="K202" s="22">
        <v>5</v>
      </c>
      <c r="L202" s="29" t="s">
        <v>360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67</v>
      </c>
      <c r="G203" s="21">
        <v>17</v>
      </c>
      <c r="H203" s="20">
        <v>49.55</v>
      </c>
      <c r="I203" s="32">
        <f t="shared" si="3"/>
        <v>0.1394967291140084</v>
      </c>
      <c r="J203" s="22">
        <v>25.37</v>
      </c>
      <c r="K203" s="22">
        <v>9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1298</v>
      </c>
      <c r="G204" s="21">
        <v>413</v>
      </c>
      <c r="H204" s="20">
        <v>310.66000000000003</v>
      </c>
      <c r="I204" s="32">
        <f t="shared" si="3"/>
        <v>0.69739353197049669</v>
      </c>
      <c r="J204" s="22">
        <v>31.82</v>
      </c>
      <c r="K204" s="22">
        <v>9</v>
      </c>
      <c r="L204" s="27" t="s">
        <v>358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162</v>
      </c>
      <c r="G205" s="21">
        <v>55</v>
      </c>
      <c r="H205" s="20">
        <v>59.24</v>
      </c>
      <c r="I205" s="32">
        <f t="shared" si="3"/>
        <v>0.12463839478057487</v>
      </c>
      <c r="J205" s="22">
        <v>33.950000000000003</v>
      </c>
      <c r="K205" s="22">
        <v>10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41</v>
      </c>
      <c r="G206" s="21">
        <v>7</v>
      </c>
      <c r="H206" s="20">
        <v>31.31</v>
      </c>
      <c r="I206" s="32">
        <f t="shared" si="3"/>
        <v>0.13099125234027054</v>
      </c>
      <c r="J206" s="22">
        <v>17.07</v>
      </c>
      <c r="K206" s="22">
        <v>8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56</v>
      </c>
      <c r="G207" s="21">
        <v>33</v>
      </c>
      <c r="H207" s="20">
        <v>49.81</v>
      </c>
      <c r="I207" s="32">
        <f t="shared" si="3"/>
        <v>6.0379181258302134E-2</v>
      </c>
      <c r="J207" s="22">
        <v>58.93</v>
      </c>
      <c r="K207" s="22">
        <v>9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38</v>
      </c>
      <c r="G208" s="21">
        <v>9</v>
      </c>
      <c r="H208" s="20">
        <v>17.88</v>
      </c>
      <c r="I208" s="32">
        <f t="shared" si="3"/>
        <v>5.3931920884710584E-2</v>
      </c>
      <c r="J208" s="22">
        <v>23.68</v>
      </c>
      <c r="K208" s="22">
        <v>7</v>
      </c>
      <c r="L208" s="28" t="s">
        <v>359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78</v>
      </c>
      <c r="G209" s="21">
        <v>13</v>
      </c>
      <c r="H209" s="20">
        <v>31.68</v>
      </c>
      <c r="I209" s="32">
        <f t="shared" si="3"/>
        <v>0.13576928968292648</v>
      </c>
      <c r="J209" s="22">
        <v>16.670000000000002</v>
      </c>
      <c r="K209" s="22">
        <v>8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88</v>
      </c>
      <c r="G210" s="21">
        <v>41</v>
      </c>
      <c r="H210" s="20">
        <v>94.27</v>
      </c>
      <c r="I210" s="32">
        <f t="shared" si="3"/>
        <v>0.14452243546580565</v>
      </c>
      <c r="J210" s="22">
        <v>46.59</v>
      </c>
      <c r="K210" s="22">
        <v>10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26</v>
      </c>
      <c r="G211" s="21">
        <v>3</v>
      </c>
      <c r="H211" s="20">
        <v>4.75</v>
      </c>
      <c r="I211" s="32">
        <f t="shared" si="3"/>
        <v>2.9400988777868745E-2</v>
      </c>
      <c r="J211" s="22">
        <v>11.54</v>
      </c>
      <c r="K211" s="22">
        <v>5</v>
      </c>
      <c r="L211" s="29" t="s">
        <v>360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36</v>
      </c>
      <c r="G212" s="21">
        <v>16</v>
      </c>
      <c r="H212" s="20">
        <v>28.85</v>
      </c>
      <c r="I212" s="32">
        <f t="shared" si="3"/>
        <v>4.6371315734560284E-2</v>
      </c>
      <c r="J212" s="22">
        <v>44.44</v>
      </c>
      <c r="K212" s="22">
        <v>9</v>
      </c>
      <c r="L212" s="27" t="s">
        <v>358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18</v>
      </c>
      <c r="G213" s="21">
        <v>6</v>
      </c>
      <c r="H213" s="20">
        <v>13.72</v>
      </c>
      <c r="I213" s="32">
        <f t="shared" si="3"/>
        <v>2.9392457895304067E-2</v>
      </c>
      <c r="J213" s="22">
        <v>33.33</v>
      </c>
      <c r="K213" s="22">
        <v>7</v>
      </c>
      <c r="L213" s="28" t="s">
        <v>359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65</v>
      </c>
      <c r="G214" s="21">
        <v>9</v>
      </c>
      <c r="H214" s="20">
        <v>18.809999999999999</v>
      </c>
      <c r="I214" s="32">
        <f t="shared" si="3"/>
        <v>9.7055775714554496E-2</v>
      </c>
      <c r="J214" s="22">
        <v>13.85</v>
      </c>
      <c r="K214" s="22">
        <v>6</v>
      </c>
      <c r="L214" s="28" t="s">
        <v>359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229</v>
      </c>
      <c r="G215" s="21">
        <v>73</v>
      </c>
      <c r="H215" s="20">
        <v>120.37</v>
      </c>
      <c r="I215" s="32">
        <f t="shared" si="3"/>
        <v>0.26971066758690221</v>
      </c>
      <c r="J215" s="22">
        <v>31.88</v>
      </c>
      <c r="K215" s="22">
        <v>10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15</v>
      </c>
      <c r="G216" s="21">
        <v>1</v>
      </c>
      <c r="H216" s="20">
        <v>2.81</v>
      </c>
      <c r="I216" s="32">
        <f t="shared" si="3"/>
        <v>3.0055783534239548E-2</v>
      </c>
      <c r="J216" s="22">
        <v>6.67</v>
      </c>
      <c r="K216" s="22">
        <v>5</v>
      </c>
      <c r="L216" s="29" t="s">
        <v>360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20</v>
      </c>
      <c r="G217" s="21">
        <v>6</v>
      </c>
      <c r="H217" s="20">
        <v>32.47</v>
      </c>
      <c r="I217" s="32">
        <f t="shared" si="3"/>
        <v>7.7299465860690905E-2</v>
      </c>
      <c r="J217" s="22">
        <v>30</v>
      </c>
      <c r="K217" s="22">
        <v>9</v>
      </c>
      <c r="L217" s="27" t="s">
        <v>358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22</v>
      </c>
      <c r="G218" s="21">
        <v>11</v>
      </c>
      <c r="H218" s="20">
        <v>28.22</v>
      </c>
      <c r="I218" s="32">
        <f t="shared" si="3"/>
        <v>4.031785127844241E-2</v>
      </c>
      <c r="J218" s="22">
        <v>50</v>
      </c>
      <c r="K218" s="22">
        <v>9</v>
      </c>
      <c r="L218" s="27" t="s">
        <v>358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4</v>
      </c>
      <c r="G219" s="21">
        <v>2</v>
      </c>
      <c r="H219" s="20">
        <v>7.82</v>
      </c>
      <c r="I219" s="32">
        <f t="shared" si="3"/>
        <v>1.116463935423726E-2</v>
      </c>
      <c r="J219" s="22">
        <v>50</v>
      </c>
      <c r="K219" s="22">
        <v>7</v>
      </c>
      <c r="L219" s="28" t="s">
        <v>359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24</v>
      </c>
      <c r="G220" s="21">
        <v>9</v>
      </c>
      <c r="H220" s="20">
        <v>17.63</v>
      </c>
      <c r="I220" s="32">
        <f t="shared" si="3"/>
        <v>3.3582496802666451E-2</v>
      </c>
      <c r="J220" s="22">
        <v>37.5</v>
      </c>
      <c r="K220" s="22">
        <v>8</v>
      </c>
      <c r="L220" s="27" t="s">
        <v>358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12</v>
      </c>
      <c r="G221" s="21">
        <v>4</v>
      </c>
      <c r="H221" s="20">
        <v>6.81</v>
      </c>
      <c r="I221" s="32">
        <f t="shared" si="3"/>
        <v>1.459264627911841E-2</v>
      </c>
      <c r="J221" s="22">
        <v>33.33</v>
      </c>
      <c r="K221" s="22">
        <v>7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25</v>
      </c>
      <c r="G222" s="21">
        <v>3</v>
      </c>
      <c r="H222" s="20">
        <v>6.78</v>
      </c>
      <c r="I222" s="32">
        <f t="shared" si="3"/>
        <v>4.0372460168530792E-2</v>
      </c>
      <c r="J222" s="22">
        <v>12</v>
      </c>
      <c r="K222" s="22">
        <v>5</v>
      </c>
      <c r="L222" s="29" t="s">
        <v>360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16</v>
      </c>
      <c r="G223" s="21">
        <v>3</v>
      </c>
      <c r="H223" s="20">
        <v>7.12</v>
      </c>
      <c r="I223" s="32">
        <f t="shared" si="3"/>
        <v>2.7112118778192366E-2</v>
      </c>
      <c r="J223" s="22">
        <v>18.75</v>
      </c>
      <c r="K223" s="22">
        <v>6</v>
      </c>
      <c r="L223" s="28" t="s">
        <v>359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38</v>
      </c>
      <c r="G224" s="21">
        <v>16</v>
      </c>
      <c r="H224" s="20">
        <v>135.79</v>
      </c>
      <c r="I224" s="32">
        <f t="shared" si="3"/>
        <v>0.23035608200676522</v>
      </c>
      <c r="J224" s="22">
        <v>42.11</v>
      </c>
      <c r="K224" s="22">
        <v>10</v>
      </c>
      <c r="L224" s="27" t="s">
        <v>358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10</v>
      </c>
      <c r="G225" s="21">
        <v>1</v>
      </c>
      <c r="H225" s="20">
        <v>4.8099999999999996</v>
      </c>
      <c r="I225" s="32">
        <f t="shared" si="3"/>
        <v>3.4343961644663641E-2</v>
      </c>
      <c r="J225" s="22">
        <v>10</v>
      </c>
      <c r="K225" s="22">
        <v>5</v>
      </c>
      <c r="L225" s="29" t="s">
        <v>360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42</v>
      </c>
      <c r="G226" s="21">
        <v>5</v>
      </c>
      <c r="H226" s="20">
        <v>16.309999999999999</v>
      </c>
      <c r="I226" s="32">
        <f t="shared" si="3"/>
        <v>9.7882475774087235E-2</v>
      </c>
      <c r="J226" s="22">
        <v>11.9</v>
      </c>
      <c r="K226" s="22">
        <v>6</v>
      </c>
      <c r="L226" s="28" t="s">
        <v>359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41</v>
      </c>
      <c r="G227" s="21">
        <v>14</v>
      </c>
      <c r="H227" s="20">
        <v>74.459999999999994</v>
      </c>
      <c r="I227" s="32">
        <f t="shared" si="3"/>
        <v>0.15575022222897561</v>
      </c>
      <c r="J227" s="22">
        <v>34.15</v>
      </c>
      <c r="K227" s="22">
        <v>10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16</v>
      </c>
      <c r="G228" s="21">
        <v>6</v>
      </c>
      <c r="H228" s="20">
        <v>23.4</v>
      </c>
      <c r="I228" s="32">
        <f t="shared" si="3"/>
        <v>4.4574949992477977E-2</v>
      </c>
      <c r="J228" s="22">
        <v>37.5</v>
      </c>
      <c r="K228" s="22">
        <v>8</v>
      </c>
      <c r="L228" s="27" t="s">
        <v>358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138</v>
      </c>
      <c r="G229" s="21">
        <v>39</v>
      </c>
      <c r="H229" s="20">
        <v>31.14</v>
      </c>
      <c r="I229" s="32">
        <f t="shared" si="3"/>
        <v>7.8694716961334663E-2</v>
      </c>
      <c r="J229" s="22">
        <v>28.26</v>
      </c>
      <c r="K229" s="22">
        <v>9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76</v>
      </c>
      <c r="G230" s="21">
        <v>24</v>
      </c>
      <c r="H230" s="20">
        <v>40.799999999999997</v>
      </c>
      <c r="I230" s="32">
        <f t="shared" si="3"/>
        <v>9.2294389958370388E-2</v>
      </c>
      <c r="J230" s="22">
        <v>31.58</v>
      </c>
      <c r="K230" s="22">
        <v>9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69</v>
      </c>
      <c r="G231" s="21">
        <v>2</v>
      </c>
      <c r="H231" s="20">
        <v>15.92</v>
      </c>
      <c r="I231" s="32">
        <f t="shared" si="3"/>
        <v>0.39243342850317925</v>
      </c>
      <c r="J231" s="22">
        <v>2.9</v>
      </c>
      <c r="K231" s="22">
        <v>5</v>
      </c>
      <c r="L231" s="29" t="s">
        <v>360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5</v>
      </c>
      <c r="G232" s="21">
        <v>2</v>
      </c>
      <c r="H232" s="20">
        <v>19.11</v>
      </c>
      <c r="I232" s="32">
        <f t="shared" si="3"/>
        <v>3.4133886757417291E-2</v>
      </c>
      <c r="J232" s="22">
        <v>40</v>
      </c>
      <c r="K232" s="22">
        <v>8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11</v>
      </c>
      <c r="G233" s="21">
        <v>3</v>
      </c>
      <c r="H233" s="20">
        <v>20.98</v>
      </c>
      <c r="I233" s="32">
        <f t="shared" si="3"/>
        <v>5.493737139660787E-2</v>
      </c>
      <c r="J233" s="22">
        <v>27.27</v>
      </c>
      <c r="K233" s="22">
        <v>8</v>
      </c>
      <c r="L233" s="27" t="s">
        <v>358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29</v>
      </c>
      <c r="G234" s="21">
        <v>9</v>
      </c>
      <c r="H234" s="20">
        <v>86.04</v>
      </c>
      <c r="I234" s="32">
        <f t="shared" si="3"/>
        <v>0.19803332422835293</v>
      </c>
      <c r="J234" s="22">
        <v>31.03</v>
      </c>
      <c r="K234" s="22">
        <v>10</v>
      </c>
      <c r="L234" s="27" t="s">
        <v>358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68</v>
      </c>
      <c r="G235" s="21">
        <v>18</v>
      </c>
      <c r="H235" s="20">
        <v>100.68</v>
      </c>
      <c r="I235" s="32">
        <f t="shared" si="3"/>
        <v>0.27168267463602513</v>
      </c>
      <c r="J235" s="22">
        <v>26.47</v>
      </c>
      <c r="K235" s="22">
        <v>10</v>
      </c>
      <c r="L235" s="27" t="s">
        <v>358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2</v>
      </c>
      <c r="G236" s="21">
        <v>2</v>
      </c>
      <c r="H236" s="20">
        <v>28.57</v>
      </c>
      <c r="I236" s="32">
        <f t="shared" si="3"/>
        <v>2.0408163265306121E-2</v>
      </c>
      <c r="J236" s="22">
        <v>100</v>
      </c>
      <c r="K236" s="22">
        <v>9</v>
      </c>
      <c r="L236" s="27" t="s">
        <v>358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286</v>
      </c>
      <c r="G237" s="21">
        <v>51</v>
      </c>
      <c r="H237" s="20">
        <v>51.27</v>
      </c>
      <c r="I237" s="32">
        <f t="shared" si="3"/>
        <v>0.20535561705054761</v>
      </c>
      <c r="J237" s="22">
        <v>17.829999999999998</v>
      </c>
      <c r="K237" s="22">
        <v>8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21</v>
      </c>
      <c r="G238" s="21">
        <v>9</v>
      </c>
      <c r="H238" s="20">
        <v>27.89</v>
      </c>
      <c r="I238" s="32">
        <f t="shared" si="3"/>
        <v>4.6481360974249319E-2</v>
      </c>
      <c r="J238" s="22">
        <v>42.86</v>
      </c>
      <c r="K238" s="22">
        <v>9</v>
      </c>
      <c r="L238" s="27" t="s">
        <v>358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62</v>
      </c>
      <c r="G239" s="21">
        <v>4</v>
      </c>
      <c r="H239" s="20">
        <v>29.53</v>
      </c>
      <c r="I239" s="32">
        <f t="shared" si="3"/>
        <v>0.32690421706440015</v>
      </c>
      <c r="J239" s="22">
        <v>6.45</v>
      </c>
      <c r="K239" s="22">
        <v>7</v>
      </c>
      <c r="L239" s="28" t="s">
        <v>359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24</v>
      </c>
      <c r="G240" s="21">
        <v>1</v>
      </c>
      <c r="H240" s="20">
        <v>2.5</v>
      </c>
      <c r="I240" s="32">
        <f t="shared" si="3"/>
        <v>4.2853928812481921E-2</v>
      </c>
      <c r="J240" s="22">
        <v>4.17</v>
      </c>
      <c r="K240" s="22">
        <v>4</v>
      </c>
      <c r="L240" s="29" t="s">
        <v>360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84</v>
      </c>
      <c r="G241" s="21">
        <v>10</v>
      </c>
      <c r="H241" s="20">
        <v>19.22</v>
      </c>
      <c r="I241" s="32">
        <f t="shared" si="3"/>
        <v>0.11534247102020416</v>
      </c>
      <c r="J241" s="22">
        <v>11.9</v>
      </c>
      <c r="K241" s="22">
        <v>6</v>
      </c>
      <c r="L241" s="28" t="s">
        <v>359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160</v>
      </c>
      <c r="G242" s="21">
        <v>38</v>
      </c>
      <c r="H242" s="20">
        <v>25.18</v>
      </c>
      <c r="I242" s="32">
        <f t="shared" si="3"/>
        <v>7.5720002574480083E-2</v>
      </c>
      <c r="J242" s="22">
        <v>23.75</v>
      </c>
      <c r="K242" s="22">
        <v>8</v>
      </c>
      <c r="L242" s="27" t="s">
        <v>358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4</v>
      </c>
      <c r="G243" s="21">
        <v>0</v>
      </c>
      <c r="H243" s="20">
        <v>0</v>
      </c>
      <c r="I243" s="32">
        <f t="shared" si="3"/>
        <v>3.6691188611055053E-2</v>
      </c>
      <c r="J243" s="22">
        <v>0</v>
      </c>
      <c r="K243" s="22">
        <v>4</v>
      </c>
      <c r="L243" s="29" t="s">
        <v>360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14</v>
      </c>
      <c r="G244" s="21">
        <v>1</v>
      </c>
      <c r="H244" s="20">
        <v>3.24</v>
      </c>
      <c r="I244" s="32">
        <f t="shared" si="3"/>
        <v>3.2400207361327114E-2</v>
      </c>
      <c r="J244" s="22">
        <v>7.14</v>
      </c>
      <c r="K244" s="22">
        <v>5</v>
      </c>
      <c r="L244" s="29" t="s">
        <v>360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22</v>
      </c>
      <c r="G245" s="21">
        <v>6</v>
      </c>
      <c r="H245" s="20">
        <v>15.79</v>
      </c>
      <c r="I245" s="32">
        <f t="shared" si="3"/>
        <v>4.1364268792539391E-2</v>
      </c>
      <c r="J245" s="22">
        <v>27.27</v>
      </c>
      <c r="K245" s="22">
        <v>8</v>
      </c>
      <c r="L245" s="27" t="s">
        <v>358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58</v>
      </c>
      <c r="G246" s="21">
        <v>7</v>
      </c>
      <c r="H246" s="20">
        <v>14.81</v>
      </c>
      <c r="I246" s="32">
        <f t="shared" si="3"/>
        <v>8.7679516250944819E-2</v>
      </c>
      <c r="J246" s="22">
        <v>12.07</v>
      </c>
      <c r="K246" s="22">
        <v>5</v>
      </c>
      <c r="L246" s="29" t="s">
        <v>360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80</v>
      </c>
      <c r="G247" s="21">
        <v>8</v>
      </c>
      <c r="H247" s="20">
        <v>22.04</v>
      </c>
      <c r="I247" s="32">
        <f t="shared" si="3"/>
        <v>0.15742701290114369</v>
      </c>
      <c r="J247" s="22">
        <v>10</v>
      </c>
      <c r="K247" s="22">
        <v>6</v>
      </c>
      <c r="L247" s="28" t="s">
        <v>359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266</v>
      </c>
      <c r="G248" s="21">
        <v>52</v>
      </c>
      <c r="H248" s="20">
        <v>48.31</v>
      </c>
      <c r="I248" s="32">
        <f t="shared" si="3"/>
        <v>0.17652414664511215</v>
      </c>
      <c r="J248" s="22">
        <v>19.55</v>
      </c>
      <c r="K248" s="22">
        <v>8</v>
      </c>
      <c r="L248" s="27" t="s">
        <v>358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206</v>
      </c>
      <c r="G249" s="21">
        <v>28</v>
      </c>
      <c r="H249" s="20">
        <v>36.19</v>
      </c>
      <c r="I249" s="32">
        <f t="shared" si="3"/>
        <v>0.19016355912332755</v>
      </c>
      <c r="J249" s="22">
        <v>13.59</v>
      </c>
      <c r="K249" s="22">
        <v>7</v>
      </c>
      <c r="L249" s="28" t="s">
        <v>359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88</v>
      </c>
      <c r="G250" s="21">
        <v>22</v>
      </c>
      <c r="H250" s="20">
        <v>78.680000000000007</v>
      </c>
      <c r="I250" s="32">
        <f t="shared" si="3"/>
        <v>0.22479487467685738</v>
      </c>
      <c r="J250" s="22">
        <v>25</v>
      </c>
      <c r="K250" s="22">
        <v>9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101</v>
      </c>
      <c r="G251" s="21">
        <v>16</v>
      </c>
      <c r="H251" s="20">
        <v>21.55</v>
      </c>
      <c r="I251" s="32">
        <f t="shared" si="3"/>
        <v>9.7169949279210632E-2</v>
      </c>
      <c r="J251" s="22">
        <v>15.84</v>
      </c>
      <c r="K251" s="22">
        <v>7</v>
      </c>
      <c r="L251" s="28" t="s">
        <v>359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14</v>
      </c>
      <c r="G252" s="21">
        <v>2</v>
      </c>
      <c r="H252" s="20">
        <v>3.61</v>
      </c>
      <c r="I252" s="32">
        <f t="shared" si="3"/>
        <v>1.8051193183869451E-2</v>
      </c>
      <c r="J252" s="22">
        <v>14.29</v>
      </c>
      <c r="K252" s="22">
        <v>5</v>
      </c>
      <c r="L252" s="29" t="s">
        <v>360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9</v>
      </c>
      <c r="G253" s="21">
        <v>1</v>
      </c>
      <c r="H253" s="20">
        <v>6.34</v>
      </c>
      <c r="I253" s="32">
        <f t="shared" si="3"/>
        <v>4.0746475429875313E-2</v>
      </c>
      <c r="J253" s="22">
        <v>11.11</v>
      </c>
      <c r="K253" s="22">
        <v>5</v>
      </c>
      <c r="L253" s="29" t="s">
        <v>360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16</v>
      </c>
      <c r="G254" s="21">
        <v>2</v>
      </c>
      <c r="H254" s="20">
        <v>15.72</v>
      </c>
      <c r="I254" s="32">
        <f t="shared" si="3"/>
        <v>8.9819014685408899E-2</v>
      </c>
      <c r="J254" s="22">
        <v>12.5</v>
      </c>
      <c r="K254" s="22">
        <v>6</v>
      </c>
      <c r="L254" s="28" t="s">
        <v>359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76</v>
      </c>
      <c r="G255" s="21">
        <v>17</v>
      </c>
      <c r="H255" s="20">
        <v>39.409999999999997</v>
      </c>
      <c r="I255" s="32">
        <f t="shared" si="3"/>
        <v>0.12583906508197754</v>
      </c>
      <c r="J255" s="22">
        <v>22.37</v>
      </c>
      <c r="K255" s="22">
        <v>8</v>
      </c>
      <c r="L255" s="27" t="s">
        <v>358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340</v>
      </c>
      <c r="G256" s="21">
        <v>12</v>
      </c>
      <c r="H256" s="20">
        <v>10.97</v>
      </c>
      <c r="I256" s="32">
        <f t="shared" si="3"/>
        <v>0.22204690675597305</v>
      </c>
      <c r="J256" s="22">
        <v>3.53</v>
      </c>
      <c r="K256" s="22">
        <v>4</v>
      </c>
      <c r="L256" s="29" t="s">
        <v>360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27</v>
      </c>
      <c r="G257" s="21">
        <v>4</v>
      </c>
      <c r="H257" s="20">
        <v>40.42</v>
      </c>
      <c r="I257" s="32">
        <f t="shared" si="3"/>
        <v>0.19486424457627852</v>
      </c>
      <c r="J257" s="22">
        <v>14.81</v>
      </c>
      <c r="K257" s="22">
        <v>7</v>
      </c>
      <c r="L257" s="28" t="s">
        <v>359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227</v>
      </c>
      <c r="G258" s="21">
        <v>49</v>
      </c>
      <c r="H258" s="20">
        <v>68.55</v>
      </c>
      <c r="I258" s="32">
        <f t="shared" si="3"/>
        <v>0.22684302462695818</v>
      </c>
      <c r="J258" s="22">
        <v>21.59</v>
      </c>
      <c r="K258" s="22">
        <v>9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41</v>
      </c>
      <c r="G259" s="21">
        <v>7</v>
      </c>
      <c r="H259" s="20">
        <v>19</v>
      </c>
      <c r="I259" s="32">
        <f t="shared" si="3"/>
        <v>7.9483550782234458E-2</v>
      </c>
      <c r="J259" s="22">
        <v>17.07</v>
      </c>
      <c r="K259" s="22">
        <v>7</v>
      </c>
      <c r="L259" s="28" t="s">
        <v>359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38</v>
      </c>
      <c r="G260" s="21">
        <v>10</v>
      </c>
      <c r="H260" s="20">
        <v>21.55</v>
      </c>
      <c r="I260" s="32">
        <f t="shared" si="3"/>
        <v>5.8483672282125233E-2</v>
      </c>
      <c r="J260" s="22">
        <v>26.32</v>
      </c>
      <c r="K260" s="22">
        <v>8</v>
      </c>
      <c r="L260" s="27" t="s">
        <v>358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11</v>
      </c>
      <c r="G261" s="21">
        <v>2</v>
      </c>
      <c r="H261" s="20">
        <v>3.33</v>
      </c>
      <c r="I261" s="32">
        <f t="shared" si="3"/>
        <v>1.3070839195406669E-2</v>
      </c>
      <c r="J261" s="22">
        <v>18.18</v>
      </c>
      <c r="K261" s="22">
        <v>6</v>
      </c>
      <c r="L261" s="28" t="s">
        <v>359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34</v>
      </c>
      <c r="G262" s="21">
        <v>7</v>
      </c>
      <c r="H262" s="20">
        <v>47.99</v>
      </c>
      <c r="I262" s="32">
        <f t="shared" si="3"/>
        <v>0.16651158234977226</v>
      </c>
      <c r="J262" s="22">
        <v>20.59</v>
      </c>
      <c r="K262" s="22">
        <v>8</v>
      </c>
      <c r="L262" s="27" t="s">
        <v>358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5</v>
      </c>
      <c r="G263" s="21">
        <v>0</v>
      </c>
      <c r="H263" s="20">
        <v>0</v>
      </c>
      <c r="I263" s="32">
        <f t="shared" ref="I263:I326" si="4">((F263/E263)/14)*1000</f>
        <v>3.4192710114203655E-2</v>
      </c>
      <c r="J263" s="22">
        <v>0</v>
      </c>
      <c r="K263" s="22">
        <v>4</v>
      </c>
      <c r="L263" s="29" t="s">
        <v>360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133</v>
      </c>
      <c r="G264" s="21">
        <v>38</v>
      </c>
      <c r="H264" s="20">
        <v>134.18</v>
      </c>
      <c r="I264" s="32">
        <f t="shared" si="4"/>
        <v>0.33544013276367357</v>
      </c>
      <c r="J264" s="22">
        <v>28.57</v>
      </c>
      <c r="K264" s="22">
        <v>10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31</v>
      </c>
      <c r="G265" s="21">
        <v>1</v>
      </c>
      <c r="H265" s="20">
        <v>1.53</v>
      </c>
      <c r="I265" s="32">
        <f t="shared" si="4"/>
        <v>3.3888670252306616E-2</v>
      </c>
      <c r="J265" s="22">
        <v>3.23</v>
      </c>
      <c r="K265" s="22">
        <v>4</v>
      </c>
      <c r="L265" s="29" t="s">
        <v>360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888</v>
      </c>
      <c r="G266" s="21">
        <v>208</v>
      </c>
      <c r="H266" s="20">
        <v>90.96</v>
      </c>
      <c r="I266" s="32">
        <f t="shared" si="4"/>
        <v>0.27738765799851056</v>
      </c>
      <c r="J266" s="22">
        <v>23.42</v>
      </c>
      <c r="K266" s="22">
        <v>9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159</v>
      </c>
      <c r="G267" s="21">
        <v>48</v>
      </c>
      <c r="H267" s="20">
        <v>133.79</v>
      </c>
      <c r="I267" s="32">
        <f t="shared" si="4"/>
        <v>0.31654893966059577</v>
      </c>
      <c r="J267" s="22">
        <v>30.19</v>
      </c>
      <c r="K267" s="22">
        <v>10</v>
      </c>
      <c r="L267" s="27" t="s">
        <v>358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172</v>
      </c>
      <c r="G268" s="21">
        <v>37</v>
      </c>
      <c r="H268" s="20">
        <v>45.9</v>
      </c>
      <c r="I268" s="32">
        <f t="shared" si="4"/>
        <v>0.1524036357127794</v>
      </c>
      <c r="J268" s="22">
        <v>21.51</v>
      </c>
      <c r="K268" s="22">
        <v>8</v>
      </c>
      <c r="L268" s="27" t="s">
        <v>358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302</v>
      </c>
      <c r="G269" s="21">
        <v>61</v>
      </c>
      <c r="H269" s="20">
        <v>145.47999999999999</v>
      </c>
      <c r="I269" s="32">
        <f t="shared" si="4"/>
        <v>0.51446288031072196</v>
      </c>
      <c r="J269" s="22">
        <v>20.2</v>
      </c>
      <c r="K269" s="22">
        <v>8.5</v>
      </c>
      <c r="L269" s="27" t="s">
        <v>358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18</v>
      </c>
      <c r="G270" s="21">
        <v>4</v>
      </c>
      <c r="H270" s="20">
        <v>16.36</v>
      </c>
      <c r="I270" s="32">
        <f t="shared" si="4"/>
        <v>5.2598358931201343E-2</v>
      </c>
      <c r="J270" s="22">
        <v>22.22</v>
      </c>
      <c r="K270" s="22">
        <v>7</v>
      </c>
      <c r="L270" s="28" t="s">
        <v>359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57</v>
      </c>
      <c r="G271" s="21">
        <v>0</v>
      </c>
      <c r="H271" s="20">
        <v>0</v>
      </c>
      <c r="I271" s="32">
        <f t="shared" si="4"/>
        <v>7.9877353228866826E-2</v>
      </c>
      <c r="J271" s="22">
        <v>0</v>
      </c>
      <c r="K271" s="22">
        <v>4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160</v>
      </c>
      <c r="G272" s="21">
        <v>9</v>
      </c>
      <c r="H272" s="20">
        <v>11.1</v>
      </c>
      <c r="I272" s="32">
        <f t="shared" si="4"/>
        <v>0.14098382034431775</v>
      </c>
      <c r="J272" s="22">
        <v>5.63</v>
      </c>
      <c r="K272" s="22">
        <v>5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46</v>
      </c>
      <c r="G273" s="21">
        <v>1</v>
      </c>
      <c r="H273" s="20">
        <v>1.01</v>
      </c>
      <c r="I273" s="32">
        <f t="shared" si="4"/>
        <v>3.3288899888699285E-2</v>
      </c>
      <c r="J273" s="22">
        <v>2.17</v>
      </c>
      <c r="K273" s="22">
        <v>4</v>
      </c>
      <c r="L273" s="29" t="s">
        <v>360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466</v>
      </c>
      <c r="G274" s="21">
        <v>71</v>
      </c>
      <c r="H274" s="20">
        <v>27.84</v>
      </c>
      <c r="I274" s="32">
        <f t="shared" si="4"/>
        <v>0.1305291416112338</v>
      </c>
      <c r="J274" s="22">
        <v>15.24</v>
      </c>
      <c r="K274" s="22">
        <v>8</v>
      </c>
      <c r="L274" s="27" t="s">
        <v>358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123</v>
      </c>
      <c r="G275" s="21">
        <v>48</v>
      </c>
      <c r="H275" s="20">
        <v>77.88</v>
      </c>
      <c r="I275" s="32">
        <f t="shared" si="4"/>
        <v>0.14254655361836463</v>
      </c>
      <c r="J275" s="22">
        <v>39.020000000000003</v>
      </c>
      <c r="K275" s="22">
        <v>10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60</v>
      </c>
      <c r="G276" s="21">
        <v>1</v>
      </c>
      <c r="H276" s="20">
        <v>3.77</v>
      </c>
      <c r="I276" s="32">
        <f t="shared" si="4"/>
        <v>0.16141442076435106</v>
      </c>
      <c r="J276" s="22">
        <v>1.67</v>
      </c>
      <c r="K276" s="22">
        <v>4</v>
      </c>
      <c r="L276" s="29" t="s">
        <v>360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22</v>
      </c>
      <c r="G277" s="21">
        <v>1</v>
      </c>
      <c r="H277" s="20">
        <v>1.42</v>
      </c>
      <c r="I277" s="32">
        <f t="shared" si="4"/>
        <v>2.2346504905057827E-2</v>
      </c>
      <c r="J277" s="22">
        <v>4.55</v>
      </c>
      <c r="K277" s="22">
        <v>4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105</v>
      </c>
      <c r="G278" s="21">
        <v>6</v>
      </c>
      <c r="H278" s="20">
        <v>5.66</v>
      </c>
      <c r="I278" s="32">
        <f t="shared" si="4"/>
        <v>7.0698691602880739E-2</v>
      </c>
      <c r="J278" s="22">
        <v>5.71</v>
      </c>
      <c r="K278" s="22">
        <v>5</v>
      </c>
      <c r="L278" s="29" t="s">
        <v>360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89</v>
      </c>
      <c r="G279" s="21">
        <v>12</v>
      </c>
      <c r="H279" s="20">
        <v>40.619999999999997</v>
      </c>
      <c r="I279" s="32">
        <f t="shared" si="4"/>
        <v>0.21520456523841763</v>
      </c>
      <c r="J279" s="22">
        <v>13.48</v>
      </c>
      <c r="K279" s="22">
        <v>7</v>
      </c>
      <c r="L279" s="28" t="s">
        <v>359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17</v>
      </c>
      <c r="G280" s="21">
        <v>6</v>
      </c>
      <c r="H280" s="20">
        <v>7.7</v>
      </c>
      <c r="I280" s="32">
        <f t="shared" si="4"/>
        <v>1.5588550301500902E-2</v>
      </c>
      <c r="J280" s="22">
        <v>35.29</v>
      </c>
      <c r="K280" s="22">
        <v>7</v>
      </c>
      <c r="L280" s="28" t="s">
        <v>359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100</v>
      </c>
      <c r="G281" s="21">
        <v>3</v>
      </c>
      <c r="H281" s="20">
        <v>6.56</v>
      </c>
      <c r="I281" s="32">
        <f t="shared" si="4"/>
        <v>0.15615533083068389</v>
      </c>
      <c r="J281" s="22">
        <v>3</v>
      </c>
      <c r="K281" s="22">
        <v>4</v>
      </c>
      <c r="L281" s="29" t="s">
        <v>360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22</v>
      </c>
      <c r="G282" s="21">
        <v>2</v>
      </c>
      <c r="H282" s="20">
        <v>4.99</v>
      </c>
      <c r="I282" s="32">
        <f t="shared" si="4"/>
        <v>3.9193609303850234E-2</v>
      </c>
      <c r="J282" s="22">
        <v>9.09</v>
      </c>
      <c r="K282" s="22">
        <v>5</v>
      </c>
      <c r="L282" s="29" t="s">
        <v>360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288</v>
      </c>
      <c r="G283" s="21">
        <v>31</v>
      </c>
      <c r="H283" s="20">
        <v>70.709999999999994</v>
      </c>
      <c r="I283" s="32">
        <f t="shared" si="4"/>
        <v>0.46924949409038913</v>
      </c>
      <c r="J283" s="22">
        <v>10.76</v>
      </c>
      <c r="K283" s="22">
        <v>7.5</v>
      </c>
      <c r="L283" s="28" t="s">
        <v>359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27</v>
      </c>
      <c r="G284" s="21">
        <v>2</v>
      </c>
      <c r="H284" s="20">
        <v>27.77</v>
      </c>
      <c r="I284" s="32">
        <f t="shared" si="4"/>
        <v>0.26778275875748797</v>
      </c>
      <c r="J284" s="22">
        <v>7.41</v>
      </c>
      <c r="K284" s="22">
        <v>7</v>
      </c>
      <c r="L284" s="28" t="s">
        <v>359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359</v>
      </c>
      <c r="G285" s="21">
        <v>53</v>
      </c>
      <c r="H285" s="20">
        <v>99.41</v>
      </c>
      <c r="I285" s="32">
        <f t="shared" si="4"/>
        <v>0.48098694770238298</v>
      </c>
      <c r="J285" s="22">
        <v>14.76</v>
      </c>
      <c r="K285" s="22">
        <v>7.5</v>
      </c>
      <c r="L285" s="28" t="s">
        <v>359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55</v>
      </c>
      <c r="G286" s="21">
        <v>2</v>
      </c>
      <c r="H286" s="20">
        <v>5.69</v>
      </c>
      <c r="I286" s="32">
        <f t="shared" si="4"/>
        <v>0.11177862142410029</v>
      </c>
      <c r="J286" s="22">
        <v>3.64</v>
      </c>
      <c r="K286" s="22">
        <v>4</v>
      </c>
      <c r="L286" s="29" t="s">
        <v>360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233</v>
      </c>
      <c r="G287" s="21">
        <v>30</v>
      </c>
      <c r="H287" s="20">
        <v>35.39</v>
      </c>
      <c r="I287" s="32">
        <f t="shared" si="4"/>
        <v>0.19632493208674023</v>
      </c>
      <c r="J287" s="22">
        <v>12.88</v>
      </c>
      <c r="K287" s="22">
        <v>7</v>
      </c>
      <c r="L287" s="28" t="s">
        <v>359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66</v>
      </c>
      <c r="G288" s="21">
        <v>7</v>
      </c>
      <c r="H288" s="20">
        <v>42.26</v>
      </c>
      <c r="I288" s="32">
        <f t="shared" si="4"/>
        <v>0.28462752606929387</v>
      </c>
      <c r="J288" s="22">
        <v>10.61</v>
      </c>
      <c r="K288" s="22">
        <v>7</v>
      </c>
      <c r="L288" s="28" t="s">
        <v>359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49</v>
      </c>
      <c r="G289" s="21">
        <v>6</v>
      </c>
      <c r="H289" s="20">
        <v>25.06</v>
      </c>
      <c r="I289" s="32">
        <f t="shared" si="4"/>
        <v>0.14620493754960523</v>
      </c>
      <c r="J289" s="22">
        <v>12.24</v>
      </c>
      <c r="K289" s="22">
        <v>7</v>
      </c>
      <c r="L289" s="28" t="s">
        <v>359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90</v>
      </c>
      <c r="G290" s="21">
        <v>7</v>
      </c>
      <c r="H290" s="20">
        <v>23.28</v>
      </c>
      <c r="I290" s="32">
        <f t="shared" si="4"/>
        <v>0.21382243234895823</v>
      </c>
      <c r="J290" s="22">
        <v>7.78</v>
      </c>
      <c r="K290" s="22">
        <v>6</v>
      </c>
      <c r="L290" s="28" t="s">
        <v>359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86</v>
      </c>
      <c r="G291" s="21">
        <v>13</v>
      </c>
      <c r="H291" s="20">
        <v>16.93</v>
      </c>
      <c r="I291" s="32">
        <f t="shared" si="4"/>
        <v>8.0018460072649317E-2</v>
      </c>
      <c r="J291" s="22">
        <v>15.12</v>
      </c>
      <c r="K291" s="22">
        <v>7</v>
      </c>
      <c r="L291" s="28" t="s">
        <v>359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311</v>
      </c>
      <c r="G292" s="21">
        <v>44</v>
      </c>
      <c r="H292" s="20">
        <v>44.72</v>
      </c>
      <c r="I292" s="32">
        <f t="shared" si="4"/>
        <v>0.22576181910307952</v>
      </c>
      <c r="J292" s="22">
        <v>14.15</v>
      </c>
      <c r="K292" s="22">
        <v>7</v>
      </c>
      <c r="L292" s="28" t="s">
        <v>359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222</v>
      </c>
      <c r="G293" s="21">
        <v>39</v>
      </c>
      <c r="H293" s="20">
        <v>128.49</v>
      </c>
      <c r="I293" s="32">
        <f t="shared" si="4"/>
        <v>0.5224414489042849</v>
      </c>
      <c r="J293" s="22">
        <v>17.57</v>
      </c>
      <c r="K293" s="22">
        <v>8.5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187</v>
      </c>
      <c r="G294" s="21">
        <v>26</v>
      </c>
      <c r="H294" s="20">
        <v>38.200000000000003</v>
      </c>
      <c r="I294" s="32">
        <f t="shared" si="4"/>
        <v>0.19622945624502869</v>
      </c>
      <c r="J294" s="22">
        <v>13.9</v>
      </c>
      <c r="K294" s="22">
        <v>7</v>
      </c>
      <c r="L294" s="28" t="s">
        <v>359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100</v>
      </c>
      <c r="G295" s="21">
        <v>8</v>
      </c>
      <c r="H295" s="20">
        <v>20.75</v>
      </c>
      <c r="I295" s="32">
        <f t="shared" si="4"/>
        <v>0.18528331671959591</v>
      </c>
      <c r="J295" s="22">
        <v>8</v>
      </c>
      <c r="K295" s="22">
        <v>6</v>
      </c>
      <c r="L295" s="28" t="s">
        <v>359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26</v>
      </c>
      <c r="G296" s="21">
        <v>0</v>
      </c>
      <c r="H296" s="20">
        <v>0</v>
      </c>
      <c r="I296" s="32">
        <f t="shared" si="4"/>
        <v>0.12033582953041257</v>
      </c>
      <c r="J296" s="22">
        <v>0</v>
      </c>
      <c r="K296" s="22">
        <v>4</v>
      </c>
      <c r="L296" s="29" t="s">
        <v>360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755</v>
      </c>
      <c r="G297" s="21">
        <v>105</v>
      </c>
      <c r="H297" s="20">
        <v>94.73</v>
      </c>
      <c r="I297" s="32">
        <f t="shared" si="4"/>
        <v>0.48651797474488417</v>
      </c>
      <c r="J297" s="22">
        <v>13.91</v>
      </c>
      <c r="K297" s="22">
        <v>7.5</v>
      </c>
      <c r="L297" s="28" t="s">
        <v>359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149</v>
      </c>
      <c r="G298" s="21">
        <v>26</v>
      </c>
      <c r="H298" s="20">
        <v>32.4</v>
      </c>
      <c r="I298" s="32">
        <f t="shared" si="4"/>
        <v>0.13262292543031243</v>
      </c>
      <c r="J298" s="22">
        <v>17.45</v>
      </c>
      <c r="K298" s="22">
        <v>8</v>
      </c>
      <c r="L298" s="27" t="s">
        <v>358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96</v>
      </c>
      <c r="G299" s="21">
        <v>24</v>
      </c>
      <c r="H299" s="20">
        <v>29.09</v>
      </c>
      <c r="I299" s="32">
        <f t="shared" si="4"/>
        <v>8.3125951402490655E-2</v>
      </c>
      <c r="J299" s="22">
        <v>25</v>
      </c>
      <c r="K299" s="22">
        <v>8</v>
      </c>
      <c r="L299" s="27" t="s">
        <v>358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422</v>
      </c>
      <c r="G300" s="21">
        <v>99</v>
      </c>
      <c r="H300" s="20">
        <v>92.18</v>
      </c>
      <c r="I300" s="32">
        <f t="shared" si="4"/>
        <v>0.28065974993349296</v>
      </c>
      <c r="J300" s="22">
        <v>23.46</v>
      </c>
      <c r="K300" s="22">
        <v>9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132</v>
      </c>
      <c r="G301" s="21">
        <v>9</v>
      </c>
      <c r="H301" s="20">
        <v>13.75</v>
      </c>
      <c r="I301" s="32">
        <f t="shared" si="4"/>
        <v>0.14400261822942237</v>
      </c>
      <c r="J301" s="22">
        <v>6.82</v>
      </c>
      <c r="K301" s="22">
        <v>5</v>
      </c>
      <c r="L301" s="29" t="s">
        <v>360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411</v>
      </c>
      <c r="G302" s="21">
        <v>51</v>
      </c>
      <c r="H302" s="20">
        <v>76.78</v>
      </c>
      <c r="I302" s="32">
        <f t="shared" si="4"/>
        <v>0.4419725525366644</v>
      </c>
      <c r="J302" s="22">
        <v>12.41</v>
      </c>
      <c r="K302" s="22">
        <v>7.5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65</v>
      </c>
      <c r="G303" s="21">
        <v>9</v>
      </c>
      <c r="H303" s="20">
        <v>82.78</v>
      </c>
      <c r="I303" s="32">
        <f t="shared" si="4"/>
        <v>0.42704719857037737</v>
      </c>
      <c r="J303" s="22">
        <v>13.85</v>
      </c>
      <c r="K303" s="22">
        <v>7.5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123</v>
      </c>
      <c r="G304" s="21">
        <v>13</v>
      </c>
      <c r="H304" s="20">
        <v>55.59</v>
      </c>
      <c r="I304" s="32">
        <f t="shared" si="4"/>
        <v>0.37571477444895168</v>
      </c>
      <c r="J304" s="22">
        <v>10.57</v>
      </c>
      <c r="K304" s="22">
        <v>8</v>
      </c>
      <c r="L304" s="27" t="s">
        <v>358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156</v>
      </c>
      <c r="G305" s="21">
        <v>46</v>
      </c>
      <c r="H305" s="20">
        <v>92.54</v>
      </c>
      <c r="I305" s="32">
        <f t="shared" si="4"/>
        <v>0.22416176432551738</v>
      </c>
      <c r="J305" s="22">
        <v>29.49</v>
      </c>
      <c r="K305" s="22">
        <v>10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128</v>
      </c>
      <c r="G306" s="21">
        <v>19</v>
      </c>
      <c r="H306" s="20">
        <v>93.73</v>
      </c>
      <c r="I306" s="32">
        <f t="shared" si="4"/>
        <v>0.45100913293494188</v>
      </c>
      <c r="J306" s="22">
        <v>14.84</v>
      </c>
      <c r="K306" s="22">
        <v>7.5</v>
      </c>
      <c r="L306" s="28" t="s">
        <v>359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73</v>
      </c>
      <c r="G307" s="21">
        <v>21</v>
      </c>
      <c r="H307" s="20">
        <v>158.55000000000001</v>
      </c>
      <c r="I307" s="32">
        <f t="shared" si="4"/>
        <v>0.39367955562746049</v>
      </c>
      <c r="J307" s="22">
        <v>28.77</v>
      </c>
      <c r="K307" s="22">
        <v>10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292</v>
      </c>
      <c r="G308" s="21">
        <v>73</v>
      </c>
      <c r="H308" s="20">
        <v>492.68</v>
      </c>
      <c r="I308" s="32">
        <f t="shared" si="4"/>
        <v>1.4076495145537462</v>
      </c>
      <c r="J308" s="22">
        <v>25</v>
      </c>
      <c r="K308" s="22">
        <v>7.5</v>
      </c>
      <c r="L308" s="28" t="s">
        <v>359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17</v>
      </c>
      <c r="G309" s="21">
        <v>0</v>
      </c>
      <c r="H309" s="20">
        <v>0</v>
      </c>
      <c r="I309" s="32">
        <f t="shared" si="4"/>
        <v>0.15704678146478454</v>
      </c>
      <c r="J309" s="22">
        <v>0</v>
      </c>
      <c r="K309" s="22">
        <v>4</v>
      </c>
      <c r="L309" s="29" t="s">
        <v>360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60</v>
      </c>
      <c r="G310" s="21">
        <v>8</v>
      </c>
      <c r="H310" s="20">
        <v>20.79</v>
      </c>
      <c r="I310" s="32">
        <f t="shared" si="4"/>
        <v>0.11139537560664065</v>
      </c>
      <c r="J310" s="22">
        <v>13.33</v>
      </c>
      <c r="K310" s="22">
        <v>6</v>
      </c>
      <c r="L310" s="28" t="s">
        <v>359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65</v>
      </c>
      <c r="G311" s="21">
        <v>26</v>
      </c>
      <c r="H311" s="20">
        <v>216.29</v>
      </c>
      <c r="I311" s="32">
        <f t="shared" si="4"/>
        <v>0.3862288613973166</v>
      </c>
      <c r="J311" s="22">
        <v>40</v>
      </c>
      <c r="K311" s="22">
        <v>10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52</v>
      </c>
      <c r="G312" s="21">
        <v>6</v>
      </c>
      <c r="H312" s="20">
        <v>44.36</v>
      </c>
      <c r="I312" s="32">
        <f t="shared" si="4"/>
        <v>0.27462371270134672</v>
      </c>
      <c r="J312" s="22">
        <v>11.54</v>
      </c>
      <c r="K312" s="22">
        <v>7</v>
      </c>
      <c r="L312" s="28" t="s">
        <v>359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650</v>
      </c>
      <c r="G313" s="21">
        <v>107</v>
      </c>
      <c r="H313" s="20">
        <v>90.19</v>
      </c>
      <c r="I313" s="32">
        <f t="shared" si="4"/>
        <v>0.39135644142598247</v>
      </c>
      <c r="J313" s="22">
        <v>16.46</v>
      </c>
      <c r="K313" s="22">
        <v>9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22</v>
      </c>
      <c r="G314" s="21">
        <v>2</v>
      </c>
      <c r="H314" s="20">
        <v>21.82</v>
      </c>
      <c r="I314" s="32">
        <f t="shared" si="4"/>
        <v>0.17145974592783103</v>
      </c>
      <c r="J314" s="22">
        <v>9.09</v>
      </c>
      <c r="K314" s="22">
        <v>6</v>
      </c>
      <c r="L314" s="28" t="s">
        <v>359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57</v>
      </c>
      <c r="G315" s="21">
        <v>8</v>
      </c>
      <c r="H315" s="20">
        <v>43.46</v>
      </c>
      <c r="I315" s="32">
        <f t="shared" si="4"/>
        <v>0.22118914388159786</v>
      </c>
      <c r="J315" s="22">
        <v>14.04</v>
      </c>
      <c r="K315" s="22">
        <v>7</v>
      </c>
      <c r="L315" s="28" t="s">
        <v>359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156</v>
      </c>
      <c r="G316" s="21">
        <v>11</v>
      </c>
      <c r="H316" s="20">
        <v>14.81</v>
      </c>
      <c r="I316" s="32">
        <f t="shared" si="4"/>
        <v>0.14998528990425936</v>
      </c>
      <c r="J316" s="22">
        <v>7.05</v>
      </c>
      <c r="K316" s="22">
        <v>5</v>
      </c>
      <c r="L316" s="29" t="s">
        <v>360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72</v>
      </c>
      <c r="G317" s="21">
        <v>2</v>
      </c>
      <c r="H317" s="20">
        <v>3.26</v>
      </c>
      <c r="I317" s="32">
        <f t="shared" si="4"/>
        <v>8.3795371702302973E-2</v>
      </c>
      <c r="J317" s="22">
        <v>2.78</v>
      </c>
      <c r="K317" s="22">
        <v>4</v>
      </c>
      <c r="L317" s="29" t="s">
        <v>360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46</v>
      </c>
      <c r="G318" s="21">
        <v>2</v>
      </c>
      <c r="H318" s="20">
        <v>6.63</v>
      </c>
      <c r="I318" s="32">
        <f t="shared" si="4"/>
        <v>0.10895723191783677</v>
      </c>
      <c r="J318" s="22">
        <v>4.3499999999999996</v>
      </c>
      <c r="K318" s="22">
        <v>4</v>
      </c>
      <c r="L318" s="29" t="s">
        <v>360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247</v>
      </c>
      <c r="G319" s="21">
        <v>56</v>
      </c>
      <c r="H319" s="20">
        <v>99.55</v>
      </c>
      <c r="I319" s="32">
        <f t="shared" si="4"/>
        <v>0.31363406650058029</v>
      </c>
      <c r="J319" s="22">
        <v>22.67</v>
      </c>
      <c r="K319" s="22">
        <v>9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34</v>
      </c>
      <c r="G320" s="21">
        <v>6</v>
      </c>
      <c r="H320" s="20">
        <v>47.78</v>
      </c>
      <c r="I320" s="32">
        <f t="shared" si="4"/>
        <v>0.19340379298968133</v>
      </c>
      <c r="J320" s="22">
        <v>17.649999999999999</v>
      </c>
      <c r="K320" s="22">
        <v>8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84</v>
      </c>
      <c r="G321" s="21">
        <v>14</v>
      </c>
      <c r="H321" s="20">
        <v>47.07</v>
      </c>
      <c r="I321" s="32">
        <f t="shared" si="4"/>
        <v>0.20174848688634833</v>
      </c>
      <c r="J321" s="22">
        <v>16.670000000000002</v>
      </c>
      <c r="K321" s="22">
        <v>8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43</v>
      </c>
      <c r="G322" s="21">
        <v>9</v>
      </c>
      <c r="H322" s="20">
        <v>67.94</v>
      </c>
      <c r="I322" s="32">
        <f t="shared" si="4"/>
        <v>0.2318584261665714</v>
      </c>
      <c r="J322" s="22">
        <v>20.93</v>
      </c>
      <c r="K322" s="22">
        <v>9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109</v>
      </c>
      <c r="G323" s="21">
        <v>20</v>
      </c>
      <c r="H323" s="20">
        <v>84.33</v>
      </c>
      <c r="I323" s="32">
        <f t="shared" si="4"/>
        <v>0.32827567928971985</v>
      </c>
      <c r="J323" s="22">
        <v>18.350000000000001</v>
      </c>
      <c r="K323" s="22">
        <v>9</v>
      </c>
      <c r="L323" s="27" t="s">
        <v>358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300</v>
      </c>
      <c r="G324" s="21">
        <v>45</v>
      </c>
      <c r="H324" s="20">
        <v>23.69</v>
      </c>
      <c r="I324" s="32">
        <f t="shared" si="4"/>
        <v>0.11280273433828036</v>
      </c>
      <c r="J324" s="22">
        <v>15</v>
      </c>
      <c r="K324" s="22">
        <v>6</v>
      </c>
      <c r="L324" s="28" t="s">
        <v>359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87</v>
      </c>
      <c r="G325" s="21">
        <v>15</v>
      </c>
      <c r="H325" s="20">
        <v>19.510000000000002</v>
      </c>
      <c r="I325" s="32">
        <f t="shared" si="4"/>
        <v>8.0839391641764416E-2</v>
      </c>
      <c r="J325" s="22">
        <v>17.239999999999998</v>
      </c>
      <c r="K325" s="22">
        <v>7</v>
      </c>
      <c r="L325" s="28" t="s">
        <v>359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65</v>
      </c>
      <c r="G326" s="21">
        <v>10</v>
      </c>
      <c r="H326" s="20">
        <v>37.83</v>
      </c>
      <c r="I326" s="32">
        <f t="shared" si="4"/>
        <v>0.17563959835277079</v>
      </c>
      <c r="J326" s="22">
        <v>15.38</v>
      </c>
      <c r="K326" s="22">
        <v>8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54</v>
      </c>
      <c r="G327" s="21">
        <v>13</v>
      </c>
      <c r="H327" s="20">
        <v>144.30000000000001</v>
      </c>
      <c r="I327" s="32">
        <f t="shared" ref="I327:I347" si="5">((F327/E327)/14)*1000</f>
        <v>0.42814328528614243</v>
      </c>
      <c r="J327" s="22">
        <v>24.07</v>
      </c>
      <c r="K327" s="22">
        <v>8.5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15</v>
      </c>
      <c r="G328" s="21">
        <v>1</v>
      </c>
      <c r="H328" s="20">
        <v>4.63</v>
      </c>
      <c r="I328" s="32">
        <f t="shared" si="5"/>
        <v>4.9591695044136602E-2</v>
      </c>
      <c r="J328" s="22">
        <v>6.67</v>
      </c>
      <c r="K328" s="22">
        <v>5</v>
      </c>
      <c r="L328" s="29" t="s">
        <v>360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75</v>
      </c>
      <c r="G329" s="21">
        <v>7</v>
      </c>
      <c r="H329" s="20">
        <v>22.87</v>
      </c>
      <c r="I329" s="32">
        <f t="shared" si="5"/>
        <v>0.17505858627353954</v>
      </c>
      <c r="J329" s="22">
        <v>9.33</v>
      </c>
      <c r="K329" s="22">
        <v>6</v>
      </c>
      <c r="L329" s="28" t="s">
        <v>359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53</v>
      </c>
      <c r="G330" s="21">
        <v>8</v>
      </c>
      <c r="H330" s="20">
        <v>17.23</v>
      </c>
      <c r="I330" s="32">
        <f t="shared" si="5"/>
        <v>8.1557031447160283E-2</v>
      </c>
      <c r="J330" s="22">
        <v>15.09</v>
      </c>
      <c r="K330" s="22">
        <v>7</v>
      </c>
      <c r="L330" s="28" t="s">
        <v>359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1100</v>
      </c>
      <c r="G331" s="21">
        <v>209</v>
      </c>
      <c r="H331" s="20">
        <v>126.46</v>
      </c>
      <c r="I331" s="32">
        <f t="shared" si="5"/>
        <v>0.47542403501887004</v>
      </c>
      <c r="J331" s="22">
        <v>19</v>
      </c>
      <c r="K331" s="22">
        <v>8.5</v>
      </c>
      <c r="L331" s="27" t="s">
        <v>358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135</v>
      </c>
      <c r="G332" s="21">
        <v>33</v>
      </c>
      <c r="H332" s="20">
        <v>129.41999999999999</v>
      </c>
      <c r="I332" s="32">
        <f t="shared" si="5"/>
        <v>0.3781660905469682</v>
      </c>
      <c r="J332" s="22">
        <v>24.44</v>
      </c>
      <c r="K332" s="22">
        <v>9</v>
      </c>
      <c r="L332" s="27" t="s">
        <v>358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90</v>
      </c>
      <c r="G333" s="21">
        <v>21</v>
      </c>
      <c r="H333" s="20">
        <v>67.22</v>
      </c>
      <c r="I333" s="32">
        <f t="shared" si="5"/>
        <v>0.20576696205657222</v>
      </c>
      <c r="J333" s="22">
        <v>23.33</v>
      </c>
      <c r="K333" s="22">
        <v>9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38</v>
      </c>
      <c r="G334" s="21">
        <v>4</v>
      </c>
      <c r="H334" s="20">
        <v>22.81</v>
      </c>
      <c r="I334" s="32">
        <f t="shared" si="5"/>
        <v>0.15481011317434062</v>
      </c>
      <c r="J334" s="22">
        <v>10.53</v>
      </c>
      <c r="K334" s="22">
        <v>6</v>
      </c>
      <c r="L334" s="28" t="s">
        <v>359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219</v>
      </c>
      <c r="G335" s="21">
        <v>29</v>
      </c>
      <c r="H335" s="20">
        <v>55.44</v>
      </c>
      <c r="I335" s="32">
        <f t="shared" si="5"/>
        <v>0.29902427967918377</v>
      </c>
      <c r="J335" s="22">
        <v>13.24</v>
      </c>
      <c r="K335" s="22">
        <v>8</v>
      </c>
      <c r="L335" s="27" t="s">
        <v>358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57</v>
      </c>
      <c r="G336" s="21">
        <v>12</v>
      </c>
      <c r="H336" s="20">
        <v>66.290000000000006</v>
      </c>
      <c r="I336" s="32">
        <f t="shared" si="5"/>
        <v>0.22490352822341997</v>
      </c>
      <c r="J336" s="22">
        <v>21.05</v>
      </c>
      <c r="K336" s="22">
        <v>9</v>
      </c>
      <c r="L336" s="27" t="s">
        <v>358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56</v>
      </c>
      <c r="G337" s="21">
        <v>3</v>
      </c>
      <c r="H337" s="20">
        <v>15.18</v>
      </c>
      <c r="I337" s="32">
        <f t="shared" si="5"/>
        <v>0.20240866309078029</v>
      </c>
      <c r="J337" s="22">
        <v>5.36</v>
      </c>
      <c r="K337" s="22">
        <v>6</v>
      </c>
      <c r="L337" s="28" t="s">
        <v>359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30</v>
      </c>
      <c r="G338" s="21">
        <v>1</v>
      </c>
      <c r="H338" s="20">
        <v>14.71</v>
      </c>
      <c r="I338" s="32">
        <f t="shared" si="5"/>
        <v>0.31512605042016811</v>
      </c>
      <c r="J338" s="22">
        <v>3.33</v>
      </c>
      <c r="K338" s="22">
        <v>4</v>
      </c>
      <c r="L338" s="29" t="s">
        <v>360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24</v>
      </c>
      <c r="G339" s="21">
        <v>3</v>
      </c>
      <c r="H339" s="20">
        <v>36.020000000000003</v>
      </c>
      <c r="I339" s="32">
        <f t="shared" si="5"/>
        <v>0.2058213127969401</v>
      </c>
      <c r="J339" s="22">
        <v>12.5</v>
      </c>
      <c r="K339" s="22">
        <v>7</v>
      </c>
      <c r="L339" s="28" t="s">
        <v>359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31</v>
      </c>
      <c r="G340" s="21">
        <v>0</v>
      </c>
      <c r="H340" s="20">
        <v>0</v>
      </c>
      <c r="I340" s="32">
        <f t="shared" si="5"/>
        <v>0.21187309485080036</v>
      </c>
      <c r="J340" s="22">
        <v>0</v>
      </c>
      <c r="K340" s="22">
        <v>4</v>
      </c>
      <c r="L340" s="29" t="s">
        <v>360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40</v>
      </c>
      <c r="G341" s="21">
        <v>3</v>
      </c>
      <c r="H341" s="20">
        <v>8.14</v>
      </c>
      <c r="I341" s="32">
        <f t="shared" si="5"/>
        <v>7.7528094243151366E-2</v>
      </c>
      <c r="J341" s="22">
        <v>7.5</v>
      </c>
      <c r="K341" s="22">
        <v>5</v>
      </c>
      <c r="L341" s="29" t="s">
        <v>360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48</v>
      </c>
      <c r="G342" s="21">
        <v>5</v>
      </c>
      <c r="H342" s="20">
        <v>15.95</v>
      </c>
      <c r="I342" s="32">
        <f t="shared" si="5"/>
        <v>0.10939223497452072</v>
      </c>
      <c r="J342" s="22">
        <v>10.42</v>
      </c>
      <c r="K342" s="22">
        <v>6</v>
      </c>
      <c r="L342" s="28" t="s">
        <v>359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27</v>
      </c>
      <c r="G343" s="21">
        <v>4</v>
      </c>
      <c r="H343" s="20">
        <v>13.57</v>
      </c>
      <c r="I343" s="32">
        <f t="shared" si="5"/>
        <v>6.5404124820138659E-2</v>
      </c>
      <c r="J343" s="22">
        <v>14.81</v>
      </c>
      <c r="K343" s="22">
        <v>5</v>
      </c>
      <c r="L343" s="29" t="s">
        <v>360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55</v>
      </c>
      <c r="G344" s="21">
        <v>12</v>
      </c>
      <c r="H344" s="20">
        <v>23.75</v>
      </c>
      <c r="I344" s="32">
        <f t="shared" si="5"/>
        <v>7.7762696527542141E-2</v>
      </c>
      <c r="J344" s="22">
        <v>21.82</v>
      </c>
      <c r="K344" s="22">
        <v>7</v>
      </c>
      <c r="L344" s="28" t="s">
        <v>359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23</v>
      </c>
      <c r="G345" s="21">
        <v>7</v>
      </c>
      <c r="H345" s="20">
        <v>62.85</v>
      </c>
      <c r="I345" s="32">
        <f t="shared" si="5"/>
        <v>0.14751343654998142</v>
      </c>
      <c r="J345" s="22">
        <v>30.43</v>
      </c>
      <c r="K345" s="22">
        <v>10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34</v>
      </c>
      <c r="G346" s="21">
        <v>2</v>
      </c>
      <c r="H346" s="20">
        <v>14.44</v>
      </c>
      <c r="I346" s="32">
        <f t="shared" si="5"/>
        <v>0.1752974901524057</v>
      </c>
      <c r="J346" s="22">
        <v>5.88</v>
      </c>
      <c r="K346" s="22">
        <v>5</v>
      </c>
      <c r="L346" s="29" t="s">
        <v>360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57</v>
      </c>
      <c r="G347" s="21">
        <v>11</v>
      </c>
      <c r="H347" s="20">
        <v>46.56</v>
      </c>
      <c r="I347" s="32">
        <f t="shared" si="5"/>
        <v>0.17235019139942309</v>
      </c>
      <c r="J347" s="22">
        <v>19.3</v>
      </c>
      <c r="K347" s="22">
        <v>8</v>
      </c>
      <c r="L347" s="27" t="s">
        <v>358</v>
      </c>
    </row>
    <row r="348" spans="1:12" x14ac:dyDescent="0.25">
      <c r="A348" s="39" t="s">
        <v>365</v>
      </c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</row>
    <row r="349" spans="1:12" x14ac:dyDescent="0.2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</row>
    <row r="350" spans="1:12" ht="15.75" x14ac:dyDescent="0.25">
      <c r="A350" s="37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6">
    <mergeCell ref="A1:H3"/>
    <mergeCell ref="A348:L349"/>
    <mergeCell ref="N5:P5"/>
    <mergeCell ref="A7:D7"/>
    <mergeCell ref="A4:F5"/>
    <mergeCell ref="N8:Q8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2021-06-12T03:16:26Z</dcterms:modified>
</cp:coreProperties>
</file>