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2\Enero\"/>
    </mc:Choice>
  </mc:AlternateContent>
  <xr:revisionPtr revIDLastSave="0" documentId="8_{1CCD14F4-B354-446D-80B5-908E7D6D3609}" xr6:coauthVersionLast="47" xr6:coauthVersionMax="47" xr10:uidLastSave="{00000000-0000-0000-0000-000000000000}"/>
  <bookViews>
    <workbookView xWindow="20370" yWindow="-2325" windowWidth="29040" windowHeight="1572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J7" i="5"/>
  <c r="H7" i="5"/>
  <c r="G7" i="5"/>
  <c r="F7" i="5"/>
  <c r="I7" i="5" s="1"/>
  <c r="E7" i="5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<sst xmlns="http://schemas.openxmlformats.org/spreadsheetml/2006/main" count="1041" uniqueCount="369">
  <si>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</si>
  <si>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</si>
  <si>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</si>
  <si>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</si>
  <si>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</si>
  <si>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</si>
  <si>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</si>
  <si>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</si>
  <si>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</si>
  <si>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</si>
  <si>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</si>
  <si>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</si>
  <si>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</si>
  <si>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</si>
  <si>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</si>
  <si>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</si>
  <si>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</si>
  <si>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</si>
  <si>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</si>
  <si>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</si>
  <si>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</si>
  <si>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</si>
  <si>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</si>
  <si>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</si>
  <si>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</si>
  <si>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</si>
  <si>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</si>
  <si>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</si>
  <si>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</si>
  <si>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</si>
  <si>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</si>
  <si>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</si>
  <si>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</si>
  <si>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</si>
  <si>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</si>
  <si>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</si>
  <si>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</si>
  <si>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</si>
  <si>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</si>
  <si>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</si>
  <si>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</si>
  <si>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</si>
  <si>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</si>
  <si>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</si>
  <si>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</si>
  <si>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</si>
  <si>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</si>
  <si>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</si>
  <si>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</si>
  <si>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</si>
  <si>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</si>
  <si>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</si>
  <si>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</si>
  <si>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</si>
  <si>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</si>
  <si>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</si>
  <si>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</si>
  <si>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</si>
  <si>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</si>
  <si>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</si>
  <si>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</si>
  <si>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</si>
  <si>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</si>
  <si>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</si>
  <si>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</si>
  <si>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</si>
  <si>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</si>
  <si>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</si>
  <si>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</si>
  <si>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</si>
  <si>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</si>
  <si>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</si>
  <si>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</si>
  <si>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</si>
  <si>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</si>
  <si>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</si>
  <si>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</si>
  <si>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</si>
  <si>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</si>
  <si>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</si>
  <si>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</si>
  <si>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</si>
  <si>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</si>
  <si>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</si>
  <si>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</si>
  <si>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</si>
  <si>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</si>
  <si>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</si>
  <si>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</si>
  <si>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</si>
  <si>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</si>
  <si>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</si>
  <si>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</si>
  <si>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</si>
  <si>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</si>
  <si>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</si>
  <si>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</si>
  <si>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</si>
  <si>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</si>
  <si>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</si>
  <si>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</si>
  <si>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</si>
  <si>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</si>
  <si>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</si>
  <si>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</si>
  <si>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</si>
  <si>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</si>
  <si>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</si>
  <si>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</si>
  <si>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</si>
  <si>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</si>
  <si>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</si>
  <si>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</si>
  <si>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</si>
  <si>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</si>
  <si>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</si>
  <si>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</si>
  <si>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</si>
  <si>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</si>
  <si>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</si>
  <si>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</si>
  <si>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</si>
  <si>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</si>
  <si>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</si>
  <si>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</si>
  <si>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</si>
  <si>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</si>
  <si>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</si>
  <si>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</si>
  <si>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</si>
  <si>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</si>
  <si>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</si>
  <si>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</si>
  <si>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</si>
  <si>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</si>
  <si>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</si>
  <si>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</si>
  <si>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</si>
  <si>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</si>
  <si>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</si>
  <si>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</si>
  <si>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</si>
  <si>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</si>
  <si>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</si>
  <si>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</si>
  <si>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</si>
  <si>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</si>
  <si>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</si>
  <si>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</si>
  <si>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</si>
  <si>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</si>
  <si>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</si>
  <si>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</si>
  <si>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</si>
  <si>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</si>
  <si>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</si>
  <si>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</si>
  <si>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</si>
  <si>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</si>
  <si>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</si>
  <si>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</si>
  <si>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</si>
  <si>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</si>
  <si>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</si>
  <si>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</si>
  <si>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</si>
  <si>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</si>
  <si>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</si>
  <si>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</si>
  <si>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</si>
  <si>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</si>
  <si>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</si>
  <si>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</si>
  <si>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</si>
  <si>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</si>
  <si>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</si>
  <si>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</si>
  <si>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</si>
  <si>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</si>
  <si>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</si>
  <si>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</si>
  <si>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</si>
  <si>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</si>
  <si>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</si>
  <si>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</si>
  <si>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</si>
  <si>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</si>
  <si>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</si>
  <si>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</si>
  <si>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</si>
  <si>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</si>
  <si>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</si>
  <si>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</si>
  <si>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</si>
  <si>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</si>
  <si>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</si>
  <si>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</si>
  <si>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</si>
  <si>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</si>
  <si>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</si>
  <si>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</si>
  <si>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</si>
  <si>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</si>
  <si>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</si>
  <si>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</si>
  <si>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</si>
  <si>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</si>
  <si>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</si>
  <si>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</si>
  <si>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</si>
  <si>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</si>
  <si>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</si>
  <si>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</si>
  <si>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</si>
  <si>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</si>
  <si>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</si>
  <si>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</si>
  <si>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</si>
  <si>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</si>
  <si>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</si>
  <si>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</si>
  <si>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</si>
  <si>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</si>
  <si>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</si>
  <si>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</si>
  <si>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</si>
  <si>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</si>
  <si>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</si>
  <si>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</si>
  <si>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</si>
  <si>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</si>
  <si>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</si>
  <si>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</si>
  <si>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</si>
  <si>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</si>
  <si>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</si>
  <si>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</si>
  <si>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</si>
  <si>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</si>
  <si>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</si>
  <si>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</si>
  <si>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</si>
  <si>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</si>
  <si>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</si>
  <si>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</si>
  <si>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</si>
  <si>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</si>
  <si>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</si>
  <si>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</si>
  <si>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</si>
  <si>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</si>
  <si>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</si>
  <si>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</si>
  <si>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</si>
  <si>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</si>
  <si>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</si>
  <si>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</si>
  <si>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</si>
  <si>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</si>
  <si>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</si>
  <si>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</si>
  <si>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</si>
  <si>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</si>
  <si>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</si>
  <si>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</si>
  <si>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</si>
  <si>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</si>
  <si>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</si>
  <si>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</si>
  <si>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</si>
  <si>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</si>
  <si>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</si>
  <si>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</si>
  <si>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</si>
  <si>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</si>
  <si>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</si>
  <si>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</si>
  <si>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</si>
  <si>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</si>
  <si>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</si>
  <si>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</si>
  <si>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</si>
  <si>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</si>
  <si>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</si>
  <si>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</si>
  <si>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</si>
  <si>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</si>
  <si>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</si>
  <si>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</si>
  <si>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</si>
  <si>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</si>
  <si>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</si>
  <si>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</si>
  <si>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</si>
  <si>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</si>
  <si>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</si>
  <si>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</si>
  <si>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</si>
  <si>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</si>
  <si>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</si>
  <si>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</si>
  <si>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</si>
  <si>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</si>
  <si>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</si>
  <si>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</si>
  <si>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</si>
  <si>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</si>
  <si>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</si>
  <si>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</si>
  <si>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</si>
  <si>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</si>
  <si>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</si>
  <si>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</si>
  <si>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</si>
  <si>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</si>
  <si>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</si>
  <si>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</si>
  <si>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</si>
  <si>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</si>
  <si>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</si>
  <si>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</si>
  <si>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</si>
  <si>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</si>
  <si>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</si>
  <si>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</si>
  <si>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</si>
  <si>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</si>
  <si>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</si>
  <si>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</si>
  <si>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</si>
  <si>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</si>
  <si>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</si>
  <si>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</si>
  <si>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</si>
  <si>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</si>
  <si>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</si>
  <si>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</si>
  <si>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</si>
  <si>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</si>
  <si>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</si>
  <si>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</si>
  <si>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</si>
  <si>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</si>
  <si>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</si>
  <si>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</si>
  <si>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</si>
  <si>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</si>
  <si>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</si>
  <si>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</si>
  <si>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</si>
  <si>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</si>
  <si>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</si>
  <si>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</si>
  <si>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</si>
  <si>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</si>
  <si>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</si>
  <si>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</si>
  <si>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</si>
  <si>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</si>
  <si>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</si>
  <si>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</si>
  <si>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</si>
  <si>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</si>
  <si>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</si>
  <si>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</si>
  <si>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Nota: El reporte se construyó de acuerdo a las variables resultado analizado y fecha de resultado analizado.</t>
  </si>
  <si>
    <t>*Datos año 2022 preliminares. Los datos contenidos en el reporte, corresponden a los registrados dentro del sistema de información, los mismos estan sujetos a cambios según el análisis y confirmación de las unidades de salud.</t>
  </si>
  <si>
    <t>Registros  COVID-19,  del 07  al 20 de enero del 2022 *</t>
  </si>
  <si>
    <t>Datos actualizados al 21 de Enero del 2022 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</si>
</sst>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12" fillId="8" borderId="8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419293</xdr:colOff>
      <xdr:row>14</xdr:row>
      <xdr:rowOff>22412</xdr:rowOff>
    </xdr:from>
    <xdr:to>
      <xdr:col>23</xdr:col>
      <xdr:colOff>2383233</xdr:colOff>
      <xdr:row>77</xdr:row>
      <xdr:rowOff>168088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99324F-0BB7-4179-84FF-2CAB4B85D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014705" y="3552265"/>
          <a:ext cx="11332057" cy="12147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85" zoomScaleNormal="100" zoomScaleSheetLayoutView="85" workbookViewId="0">
      <selection activeCell="B10" sqref="B10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4" t="s">
        <v>367</v>
      </c>
      <c r="B1" s="34"/>
      <c r="C1" s="34"/>
      <c r="D1" s="34"/>
      <c r="E1" s="34"/>
      <c r="F1" s="34"/>
      <c r="G1" s="34"/>
      <c r="H1" s="34"/>
      <c r="I1" s="34"/>
      <c r="J1" s="34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368</v>
      </c>
      <c r="B4" s="40"/>
      <c r="C4" s="40"/>
      <c r="D4" s="40"/>
      <c r="E4" s="40"/>
      <c r="F4" s="40"/>
      <c r="G4" s="24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5"/>
      <c r="L5"/>
      <c r="N5" s="37"/>
      <c r="O5" s="37"/>
      <c r="P5" s="37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3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153753</v>
      </c>
      <c r="G7" s="16">
        <f>SUM(G8:G347)</f>
        <v>30187</v>
      </c>
      <c r="H7" s="33">
        <f>(G7/E7)*100000</f>
        <v>176.43160804374304</v>
      </c>
      <c r="I7" s="32">
        <f t="shared" ref="I7:I70" si="0">((F7/E7)/14)*1000</f>
        <v>0.64187727525920857</v>
      </c>
      <c r="J7" s="18">
        <f>(G7/F7)*100</f>
        <v>19.6334380467373</v>
      </c>
      <c r="K7" s="18"/>
      <c r="L7" s="18"/>
      <c r="N7" s="42" t="s">
        <v>362</v>
      </c>
      <c r="O7" s="42"/>
      <c r="P7" s="42"/>
      <c r="Q7" s="42"/>
      <c r="R7" s="42"/>
      <c r="S7" s="42"/>
    </row>
    <row r="8" spans="1:24" ht="15" customHeight="1" thickBot="1" x14ac:dyDescent="0.3">
      <c r="A8" s="19">
        <v>1</v>
      </c>
      <c r="B8" s="19">
        <v>1</v>
      </c>
      <c r="C8" s="19" t="s">
        <v>5</v>
      </c>
      <c r="D8" s="19" t="s">
        <v>5</v>
      </c>
      <c r="E8" s="20">
        <v>1204964</v>
      </c>
      <c r="F8" s="19">
        <v>53570</v>
      </c>
      <c r="G8" s="20">
        <v>14210</v>
      </c>
      <c r="H8" s="19">
        <v>1179.29</v>
      </c>
      <c r="I8" s="31">
        <f t="shared" si="0"/>
        <v>3.1755542667071976</v>
      </c>
      <c r="J8" s="21">
        <v>26.53</v>
      </c>
      <c r="K8" s="21">
        <v>8.5</v>
      </c>
      <c r="L8" s="26" t="s">
        <v>358</v>
      </c>
      <c r="N8" s="42"/>
      <c r="O8" s="42"/>
      <c r="P8" s="42"/>
      <c r="Q8" s="42"/>
      <c r="R8" s="42"/>
      <c r="S8" s="42"/>
    </row>
    <row r="9" spans="1:24" ht="24.75" customHeight="1" thickBot="1" x14ac:dyDescent="0.3">
      <c r="A9" s="19">
        <v>1</v>
      </c>
      <c r="B9" s="19">
        <v>2</v>
      </c>
      <c r="C9" s="19" t="s">
        <v>5</v>
      </c>
      <c r="D9" s="19" t="s">
        <v>24</v>
      </c>
      <c r="E9" s="20">
        <v>86980</v>
      </c>
      <c r="F9" s="19">
        <v>2455</v>
      </c>
      <c r="G9" s="20">
        <v>556</v>
      </c>
      <c r="H9" s="19">
        <v>639.23</v>
      </c>
      <c r="I9" s="31">
        <f t="shared" si="0"/>
        <v>2.01606280589955</v>
      </c>
      <c r="J9" s="21">
        <v>22.65</v>
      </c>
      <c r="K9" s="21">
        <v>7.5</v>
      </c>
      <c r="L9" s="27" t="s">
        <v>359</v>
      </c>
      <c r="N9" s="43" t="s">
        <v>354</v>
      </c>
      <c r="O9" s="44"/>
      <c r="P9" s="45" t="s">
        <v>353</v>
      </c>
      <c r="Q9" s="46"/>
      <c r="R9" s="47" t="s">
        <v>352</v>
      </c>
      <c r="S9" s="48"/>
    </row>
    <row r="10" spans="1:24" ht="20.25" customHeight="1" thickBot="1" x14ac:dyDescent="0.4">
      <c r="A10" s="19">
        <v>1</v>
      </c>
      <c r="B10" s="19">
        <v>3</v>
      </c>
      <c r="C10" s="19" t="s">
        <v>5</v>
      </c>
      <c r="D10" s="19" t="s">
        <v>25</v>
      </c>
      <c r="E10" s="20">
        <v>89001</v>
      </c>
      <c r="F10" s="19">
        <v>1659</v>
      </c>
      <c r="G10" s="20">
        <v>325</v>
      </c>
      <c r="H10" s="19">
        <v>365.16</v>
      </c>
      <c r="I10" s="31">
        <f t="shared" si="0"/>
        <v>1.3314457140931</v>
      </c>
      <c r="J10" s="21">
        <v>19.59</v>
      </c>
      <c r="K10" s="21">
        <v>7.5</v>
      </c>
      <c r="L10" s="27" t="s">
        <v>359</v>
      </c>
      <c r="N10" s="49">
        <v>142</v>
      </c>
      <c r="O10" s="50"/>
      <c r="P10" s="49">
        <v>127</v>
      </c>
      <c r="Q10" s="50"/>
      <c r="R10" s="51">
        <v>71</v>
      </c>
      <c r="S10" s="52"/>
    </row>
    <row r="11" spans="1:24" s="15" customFormat="1" x14ac:dyDescent="0.25">
      <c r="A11" s="21">
        <v>1</v>
      </c>
      <c r="B11" s="21">
        <v>4</v>
      </c>
      <c r="C11" s="21" t="s">
        <v>5</v>
      </c>
      <c r="D11" s="21" t="s">
        <v>26</v>
      </c>
      <c r="E11" s="22">
        <v>8409</v>
      </c>
      <c r="F11" s="21">
        <v>83</v>
      </c>
      <c r="G11" s="22">
        <v>13</v>
      </c>
      <c r="H11" s="21">
        <v>154.6</v>
      </c>
      <c r="I11" s="31">
        <f t="shared" si="0"/>
        <v>0.70502692693202862</v>
      </c>
      <c r="J11" s="21">
        <v>15.66</v>
      </c>
      <c r="K11" s="21">
        <v>8</v>
      </c>
      <c r="L11" s="26" t="s">
        <v>358</v>
      </c>
    </row>
    <row r="12" spans="1:24" x14ac:dyDescent="0.25">
      <c r="A12" s="19">
        <v>1</v>
      </c>
      <c r="B12" s="19">
        <v>5</v>
      </c>
      <c r="C12" s="19" t="s">
        <v>5</v>
      </c>
      <c r="D12" s="19" t="s">
        <v>27</v>
      </c>
      <c r="E12" s="20">
        <v>74517</v>
      </c>
      <c r="F12" s="19">
        <v>663</v>
      </c>
      <c r="G12" s="20">
        <v>126</v>
      </c>
      <c r="H12" s="19">
        <v>169.09</v>
      </c>
      <c r="I12" s="31">
        <f t="shared" si="0"/>
        <v>0.63552132878595302</v>
      </c>
      <c r="J12" s="21">
        <v>19</v>
      </c>
      <c r="K12" s="21">
        <v>8</v>
      </c>
      <c r="L12" s="26" t="s">
        <v>358</v>
      </c>
    </row>
    <row r="13" spans="1:24" ht="15" customHeight="1" x14ac:dyDescent="0.25">
      <c r="A13" s="19">
        <v>1</v>
      </c>
      <c r="B13" s="19">
        <v>6</v>
      </c>
      <c r="C13" s="19" t="s">
        <v>5</v>
      </c>
      <c r="D13" s="19" t="s">
        <v>28</v>
      </c>
      <c r="E13" s="20">
        <v>123356</v>
      </c>
      <c r="F13" s="19">
        <v>1477</v>
      </c>
      <c r="G13" s="20">
        <v>284</v>
      </c>
      <c r="H13" s="19">
        <v>230.23</v>
      </c>
      <c r="I13" s="31">
        <f t="shared" si="0"/>
        <v>0.85524822465060468</v>
      </c>
      <c r="J13" s="21">
        <v>19.23</v>
      </c>
      <c r="K13" s="21">
        <v>7.5</v>
      </c>
      <c r="L13" s="27" t="s">
        <v>359</v>
      </c>
      <c r="M13" s="25"/>
      <c r="N13" s="29"/>
      <c r="O13" s="29"/>
      <c r="P13" s="29"/>
      <c r="Q13" s="4"/>
    </row>
    <row r="14" spans="1:24" x14ac:dyDescent="0.25">
      <c r="A14" s="19">
        <v>1</v>
      </c>
      <c r="B14" s="19">
        <v>7</v>
      </c>
      <c r="C14" s="19" t="s">
        <v>5</v>
      </c>
      <c r="D14" s="19" t="s">
        <v>29</v>
      </c>
      <c r="E14" s="20">
        <v>66926</v>
      </c>
      <c r="F14" s="19">
        <v>740</v>
      </c>
      <c r="G14" s="20">
        <v>97</v>
      </c>
      <c r="H14" s="19">
        <v>144.94</v>
      </c>
      <c r="I14" s="31">
        <f t="shared" si="0"/>
        <v>0.78978487967520627</v>
      </c>
      <c r="J14" s="21">
        <v>13.11</v>
      </c>
      <c r="K14" s="21">
        <v>7</v>
      </c>
      <c r="L14" s="27" t="s">
        <v>359</v>
      </c>
      <c r="M14" s="30"/>
      <c r="N14" s="30"/>
      <c r="O14" s="30"/>
      <c r="P14" s="30"/>
      <c r="Q14" s="4"/>
    </row>
    <row r="15" spans="1:24" x14ac:dyDescent="0.25">
      <c r="A15" s="19">
        <v>1</v>
      </c>
      <c r="B15" s="19">
        <v>8</v>
      </c>
      <c r="C15" s="19" t="s">
        <v>5</v>
      </c>
      <c r="D15" s="19" t="s">
        <v>30</v>
      </c>
      <c r="E15" s="20">
        <v>507220</v>
      </c>
      <c r="F15" s="19">
        <v>8054</v>
      </c>
      <c r="G15" s="20">
        <v>1967</v>
      </c>
      <c r="H15" s="19">
        <v>387.8</v>
      </c>
      <c r="I15" s="31">
        <f t="shared" si="0"/>
        <v>1.1341936719484922</v>
      </c>
      <c r="J15" s="21">
        <v>24.42</v>
      </c>
      <c r="K15" s="21">
        <v>7.5</v>
      </c>
      <c r="L15" s="27" t="s">
        <v>359</v>
      </c>
      <c r="M15" s="4"/>
      <c r="N15" s="4"/>
      <c r="O15" s="4"/>
      <c r="P15" s="4"/>
      <c r="Q15" s="4"/>
    </row>
    <row r="16" spans="1:24" x14ac:dyDescent="0.25">
      <c r="A16" s="19">
        <v>1</v>
      </c>
      <c r="B16" s="19">
        <v>9</v>
      </c>
      <c r="C16" s="19" t="s">
        <v>5</v>
      </c>
      <c r="D16" s="19" t="s">
        <v>31</v>
      </c>
      <c r="E16" s="20">
        <v>55723</v>
      </c>
      <c r="F16" s="19">
        <v>176</v>
      </c>
      <c r="G16" s="20">
        <v>22</v>
      </c>
      <c r="H16" s="19">
        <v>39.479999999999997</v>
      </c>
      <c r="I16" s="31">
        <f t="shared" si="0"/>
        <v>0.22560573858960523</v>
      </c>
      <c r="J16" s="21">
        <v>12.5</v>
      </c>
      <c r="K16" s="21">
        <v>7</v>
      </c>
      <c r="L16" s="27" t="s">
        <v>359</v>
      </c>
      <c r="M16" s="4"/>
      <c r="N16" s="4"/>
      <c r="O16" s="4"/>
      <c r="P16" s="4"/>
      <c r="Q16" s="4"/>
    </row>
    <row r="17" spans="1:17" x14ac:dyDescent="0.25">
      <c r="A17" s="19">
        <v>1</v>
      </c>
      <c r="B17" s="19">
        <v>10</v>
      </c>
      <c r="C17" s="19" t="s">
        <v>5</v>
      </c>
      <c r="D17" s="19" t="s">
        <v>32</v>
      </c>
      <c r="E17" s="53">
        <v>281520</v>
      </c>
      <c r="F17" s="19">
        <v>1053</v>
      </c>
      <c r="G17" s="20">
        <v>130</v>
      </c>
      <c r="H17" s="19">
        <v>46.18</v>
      </c>
      <c r="I17" s="31">
        <f t="shared" si="0"/>
        <v>0.26717208622579464</v>
      </c>
      <c r="J17" s="21">
        <v>12.35</v>
      </c>
      <c r="K17" s="21">
        <v>7</v>
      </c>
      <c r="L17" s="27" t="s">
        <v>359</v>
      </c>
      <c r="M17" s="4"/>
      <c r="N17" s="4"/>
      <c r="O17" s="4"/>
      <c r="P17" s="4"/>
      <c r="Q17" s="4"/>
    </row>
    <row r="18" spans="1:17" x14ac:dyDescent="0.25">
      <c r="A18" s="19">
        <v>1</v>
      </c>
      <c r="B18" s="19">
        <v>11</v>
      </c>
      <c r="C18" s="19" t="s">
        <v>5</v>
      </c>
      <c r="D18" s="19" t="s">
        <v>33</v>
      </c>
      <c r="E18" s="20">
        <v>38739</v>
      </c>
      <c r="F18" s="19">
        <v>780</v>
      </c>
      <c r="G18" s="20">
        <v>123</v>
      </c>
      <c r="H18" s="19">
        <v>317.51</v>
      </c>
      <c r="I18" s="31">
        <f t="shared" si="0"/>
        <v>1.4381962806031576</v>
      </c>
      <c r="J18" s="21">
        <v>15.77</v>
      </c>
      <c r="K18" s="21">
        <v>7.5</v>
      </c>
      <c r="L18" s="27" t="s">
        <v>359</v>
      </c>
      <c r="M18" s="4"/>
    </row>
    <row r="19" spans="1:17" x14ac:dyDescent="0.25">
      <c r="A19" s="19">
        <v>1</v>
      </c>
      <c r="B19" s="19">
        <v>12</v>
      </c>
      <c r="C19" s="19" t="s">
        <v>5</v>
      </c>
      <c r="D19" s="19" t="s">
        <v>34</v>
      </c>
      <c r="E19" s="20">
        <v>16872</v>
      </c>
      <c r="F19" s="19">
        <v>157</v>
      </c>
      <c r="G19" s="20">
        <v>8</v>
      </c>
      <c r="H19" s="19">
        <v>47.42</v>
      </c>
      <c r="I19" s="31">
        <f t="shared" si="0"/>
        <v>0.66466842782632252</v>
      </c>
      <c r="J19" s="21">
        <v>5.0999999999999996</v>
      </c>
      <c r="K19" s="21">
        <v>6</v>
      </c>
      <c r="L19" s="27" t="s">
        <v>359</v>
      </c>
      <c r="M19" s="4"/>
    </row>
    <row r="20" spans="1:17" x14ac:dyDescent="0.25">
      <c r="A20" s="19">
        <v>1</v>
      </c>
      <c r="B20" s="19">
        <v>13</v>
      </c>
      <c r="C20" s="19" t="s">
        <v>5</v>
      </c>
      <c r="D20" s="19" t="s">
        <v>35</v>
      </c>
      <c r="E20" s="20">
        <v>62906</v>
      </c>
      <c r="F20" s="19">
        <v>1745</v>
      </c>
      <c r="G20" s="20">
        <v>373</v>
      </c>
      <c r="H20" s="19">
        <v>592.95000000000005</v>
      </c>
      <c r="I20" s="31">
        <f t="shared" si="0"/>
        <v>1.9814144460442111</v>
      </c>
      <c r="J20" s="21">
        <v>21.38</v>
      </c>
      <c r="K20" s="21">
        <v>7.5</v>
      </c>
      <c r="L20" s="27" t="s">
        <v>359</v>
      </c>
      <c r="M20" s="4"/>
    </row>
    <row r="21" spans="1:17" x14ac:dyDescent="0.25">
      <c r="A21" s="19">
        <v>1</v>
      </c>
      <c r="B21" s="19">
        <v>14</v>
      </c>
      <c r="C21" s="19" t="s">
        <v>5</v>
      </c>
      <c r="D21" s="19" t="s">
        <v>36</v>
      </c>
      <c r="E21" s="20">
        <v>150322</v>
      </c>
      <c r="F21" s="19">
        <v>2264</v>
      </c>
      <c r="G21" s="20">
        <v>326</v>
      </c>
      <c r="H21" s="19">
        <v>216.87</v>
      </c>
      <c r="I21" s="31">
        <f t="shared" si="0"/>
        <v>1.0757858843967332</v>
      </c>
      <c r="J21" s="21">
        <v>14.4</v>
      </c>
      <c r="K21" s="21">
        <v>6.5</v>
      </c>
      <c r="L21" s="27" t="s">
        <v>359</v>
      </c>
      <c r="M21" s="4"/>
    </row>
    <row r="22" spans="1:17" x14ac:dyDescent="0.25">
      <c r="A22" s="19">
        <v>1</v>
      </c>
      <c r="B22" s="19">
        <v>15</v>
      </c>
      <c r="C22" s="19" t="s">
        <v>5</v>
      </c>
      <c r="D22" s="19" t="s">
        <v>37</v>
      </c>
      <c r="E22" s="20">
        <v>475373</v>
      </c>
      <c r="F22" s="19">
        <v>5974</v>
      </c>
      <c r="G22" s="20">
        <v>1224</v>
      </c>
      <c r="H22" s="19">
        <v>257.48</v>
      </c>
      <c r="I22" s="31">
        <f t="shared" si="0"/>
        <v>0.89764098027083083</v>
      </c>
      <c r="J22" s="21">
        <v>20.49</v>
      </c>
      <c r="K22" s="21">
        <v>7.5</v>
      </c>
      <c r="L22" s="27" t="s">
        <v>359</v>
      </c>
      <c r="M22" s="4"/>
    </row>
    <row r="23" spans="1:17" x14ac:dyDescent="0.25">
      <c r="A23" s="19">
        <v>1</v>
      </c>
      <c r="B23" s="19">
        <v>16</v>
      </c>
      <c r="C23" s="19" t="s">
        <v>5</v>
      </c>
      <c r="D23" s="19" t="s">
        <v>38</v>
      </c>
      <c r="E23" s="20">
        <v>166831</v>
      </c>
      <c r="F23" s="19">
        <v>1439</v>
      </c>
      <c r="G23" s="20">
        <v>252</v>
      </c>
      <c r="H23" s="19">
        <v>151.05000000000001</v>
      </c>
      <c r="I23" s="31">
        <f t="shared" si="0"/>
        <v>0.61610680440514232</v>
      </c>
      <c r="J23" s="21">
        <v>17.510000000000002</v>
      </c>
      <c r="K23" s="21">
        <v>8</v>
      </c>
      <c r="L23" s="26" t="s">
        <v>358</v>
      </c>
      <c r="M23" s="4"/>
    </row>
    <row r="24" spans="1:17" x14ac:dyDescent="0.25">
      <c r="A24" s="19">
        <v>1</v>
      </c>
      <c r="B24" s="19">
        <v>17</v>
      </c>
      <c r="C24" s="19" t="s">
        <v>5</v>
      </c>
      <c r="D24" s="19" t="s">
        <v>39</v>
      </c>
      <c r="E24" s="20">
        <v>148250</v>
      </c>
      <c r="F24" s="19">
        <v>1416</v>
      </c>
      <c r="G24" s="20">
        <v>302</v>
      </c>
      <c r="H24" s="19">
        <v>203.71</v>
      </c>
      <c r="I24" s="31">
        <f t="shared" si="0"/>
        <v>0.68224524211033488</v>
      </c>
      <c r="J24" s="21">
        <v>21.33</v>
      </c>
      <c r="K24" s="21">
        <v>8</v>
      </c>
      <c r="L24" s="26" t="s">
        <v>358</v>
      </c>
      <c r="M24" s="4"/>
    </row>
    <row r="25" spans="1:17" x14ac:dyDescent="0.25">
      <c r="A25" s="19">
        <v>2</v>
      </c>
      <c r="B25" s="19">
        <v>1</v>
      </c>
      <c r="C25" s="19" t="s">
        <v>0</v>
      </c>
      <c r="D25" s="19" t="s">
        <v>40</v>
      </c>
      <c r="E25" s="20">
        <v>27201</v>
      </c>
      <c r="F25" s="19">
        <v>708</v>
      </c>
      <c r="G25" s="20">
        <v>92</v>
      </c>
      <c r="H25" s="19">
        <v>338.22</v>
      </c>
      <c r="I25" s="31">
        <f t="shared" si="0"/>
        <v>1.8591753454442328</v>
      </c>
      <c r="J25" s="21">
        <v>12.99</v>
      </c>
      <c r="K25" s="21">
        <v>6.5</v>
      </c>
      <c r="L25" s="27" t="s">
        <v>359</v>
      </c>
      <c r="M25" s="4"/>
    </row>
    <row r="26" spans="1:17" x14ac:dyDescent="0.25">
      <c r="A26" s="19">
        <v>2</v>
      </c>
      <c r="B26" s="19">
        <v>2</v>
      </c>
      <c r="C26" s="19" t="s">
        <v>0</v>
      </c>
      <c r="D26" s="19" t="s">
        <v>41</v>
      </c>
      <c r="E26" s="20">
        <v>12639</v>
      </c>
      <c r="F26" s="19">
        <v>180</v>
      </c>
      <c r="G26" s="20">
        <v>45</v>
      </c>
      <c r="H26" s="19">
        <v>356.04</v>
      </c>
      <c r="I26" s="31">
        <f t="shared" si="0"/>
        <v>1.0172595028991895</v>
      </c>
      <c r="J26" s="21">
        <v>25</v>
      </c>
      <c r="K26" s="21">
        <v>7.5</v>
      </c>
      <c r="L26" s="27" t="s">
        <v>359</v>
      </c>
    </row>
    <row r="27" spans="1:17" x14ac:dyDescent="0.25">
      <c r="A27" s="19">
        <v>2</v>
      </c>
      <c r="B27" s="19">
        <v>3</v>
      </c>
      <c r="C27" s="19" t="s">
        <v>0</v>
      </c>
      <c r="D27" s="19" t="s">
        <v>42</v>
      </c>
      <c r="E27" s="20">
        <v>55039</v>
      </c>
      <c r="F27" s="19">
        <v>1404</v>
      </c>
      <c r="G27" s="20">
        <v>389</v>
      </c>
      <c r="H27" s="19">
        <v>706.77</v>
      </c>
      <c r="I27" s="31">
        <f t="shared" si="0"/>
        <v>1.8220845997513453</v>
      </c>
      <c r="J27" s="21">
        <v>27.71</v>
      </c>
      <c r="K27" s="21">
        <v>8.5</v>
      </c>
      <c r="L27" s="26" t="s">
        <v>358</v>
      </c>
    </row>
    <row r="28" spans="1:17" x14ac:dyDescent="0.25">
      <c r="A28" s="19">
        <v>2</v>
      </c>
      <c r="B28" s="19">
        <v>4</v>
      </c>
      <c r="C28" s="19" t="s">
        <v>0</v>
      </c>
      <c r="D28" s="19" t="s">
        <v>43</v>
      </c>
      <c r="E28" s="20">
        <v>7939</v>
      </c>
      <c r="F28" s="19">
        <v>104</v>
      </c>
      <c r="G28" s="20">
        <v>19</v>
      </c>
      <c r="H28" s="19">
        <v>239.32</v>
      </c>
      <c r="I28" s="31">
        <f t="shared" si="0"/>
        <v>0.93570618825688734</v>
      </c>
      <c r="J28" s="21">
        <v>18.27</v>
      </c>
      <c r="K28" s="21">
        <v>7.5</v>
      </c>
      <c r="L28" s="27" t="s">
        <v>359</v>
      </c>
    </row>
    <row r="29" spans="1:17" x14ac:dyDescent="0.25">
      <c r="A29" s="19">
        <v>2</v>
      </c>
      <c r="B29" s="19">
        <v>5</v>
      </c>
      <c r="C29" s="19" t="s">
        <v>0</v>
      </c>
      <c r="D29" s="19" t="s">
        <v>44</v>
      </c>
      <c r="E29" s="20">
        <v>13509</v>
      </c>
      <c r="F29" s="19">
        <v>254</v>
      </c>
      <c r="G29" s="20">
        <v>22</v>
      </c>
      <c r="H29" s="19">
        <v>162.85</v>
      </c>
      <c r="I29" s="31">
        <f t="shared" si="0"/>
        <v>1.3430199972505101</v>
      </c>
      <c r="J29" s="21">
        <v>8.66</v>
      </c>
      <c r="K29" s="21">
        <v>6.5</v>
      </c>
      <c r="L29" s="27" t="s">
        <v>359</v>
      </c>
    </row>
    <row r="30" spans="1:17" x14ac:dyDescent="0.25">
      <c r="A30" s="19">
        <v>2</v>
      </c>
      <c r="B30" s="19">
        <v>6</v>
      </c>
      <c r="C30" s="19" t="s">
        <v>0</v>
      </c>
      <c r="D30" s="19" t="s">
        <v>45</v>
      </c>
      <c r="E30" s="20">
        <v>13602</v>
      </c>
      <c r="F30" s="19">
        <v>44</v>
      </c>
      <c r="G30" s="20">
        <v>4</v>
      </c>
      <c r="H30" s="19">
        <v>29.41</v>
      </c>
      <c r="I30" s="31">
        <f t="shared" si="0"/>
        <v>0.23105845778982081</v>
      </c>
      <c r="J30" s="21">
        <v>9.09</v>
      </c>
      <c r="K30" s="21">
        <v>7</v>
      </c>
      <c r="L30" s="27" t="s">
        <v>359</v>
      </c>
    </row>
    <row r="31" spans="1:17" ht="15" customHeight="1" x14ac:dyDescent="0.25">
      <c r="A31" s="19">
        <v>2</v>
      </c>
      <c r="B31" s="19">
        <v>7</v>
      </c>
      <c r="C31" s="19" t="s">
        <v>0</v>
      </c>
      <c r="D31" s="19" t="s">
        <v>46</v>
      </c>
      <c r="E31" s="20">
        <v>42203</v>
      </c>
      <c r="F31" s="19">
        <v>422</v>
      </c>
      <c r="G31" s="20">
        <v>58</v>
      </c>
      <c r="H31" s="19">
        <v>137.43</v>
      </c>
      <c r="I31" s="31">
        <f t="shared" si="0"/>
        <v>0.71423493929003024</v>
      </c>
      <c r="J31" s="21">
        <v>13.74</v>
      </c>
      <c r="K31" s="21">
        <v>7</v>
      </c>
      <c r="L31" s="27" t="s">
        <v>359</v>
      </c>
    </row>
    <row r="32" spans="1:17" x14ac:dyDescent="0.25">
      <c r="A32" s="19">
        <v>2</v>
      </c>
      <c r="B32" s="19">
        <v>8</v>
      </c>
      <c r="C32" s="19" t="s">
        <v>0</v>
      </c>
      <c r="D32" s="19" t="s">
        <v>47</v>
      </c>
      <c r="E32" s="20">
        <v>22256</v>
      </c>
      <c r="F32" s="19">
        <v>283</v>
      </c>
      <c r="G32" s="20">
        <v>53</v>
      </c>
      <c r="H32" s="19">
        <v>238.14</v>
      </c>
      <c r="I32" s="31">
        <f t="shared" si="0"/>
        <v>0.90826229844921436</v>
      </c>
      <c r="J32" s="21">
        <v>18.73</v>
      </c>
      <c r="K32" s="21">
        <v>7.5</v>
      </c>
      <c r="L32" s="27" t="s">
        <v>359</v>
      </c>
    </row>
    <row r="33" spans="1:18" x14ac:dyDescent="0.25">
      <c r="A33" s="19">
        <v>3</v>
      </c>
      <c r="B33" s="19">
        <v>1</v>
      </c>
      <c r="C33" s="19" t="s">
        <v>9</v>
      </c>
      <c r="D33" s="19" t="s">
        <v>48</v>
      </c>
      <c r="E33" s="20">
        <v>59091</v>
      </c>
      <c r="F33" s="19">
        <v>2895</v>
      </c>
      <c r="G33" s="20">
        <v>629</v>
      </c>
      <c r="H33" s="19">
        <v>1064.46</v>
      </c>
      <c r="I33" s="31">
        <f t="shared" si="0"/>
        <v>3.4994451656887562</v>
      </c>
      <c r="J33" s="21">
        <v>21.73</v>
      </c>
      <c r="K33" s="21">
        <v>7.5</v>
      </c>
      <c r="L33" s="27" t="s">
        <v>359</v>
      </c>
    </row>
    <row r="34" spans="1:18" x14ac:dyDescent="0.25">
      <c r="A34" s="19">
        <v>3</v>
      </c>
      <c r="B34" s="19">
        <v>2</v>
      </c>
      <c r="C34" s="19" t="s">
        <v>9</v>
      </c>
      <c r="D34" s="19" t="s">
        <v>49</v>
      </c>
      <c r="E34" s="20">
        <v>23492</v>
      </c>
      <c r="F34" s="19">
        <v>776</v>
      </c>
      <c r="G34" s="20">
        <v>216</v>
      </c>
      <c r="H34" s="19">
        <v>919.46</v>
      </c>
      <c r="I34" s="31">
        <f t="shared" si="0"/>
        <v>2.3594658363941527</v>
      </c>
      <c r="J34" s="21">
        <v>27.84</v>
      </c>
      <c r="K34" s="21">
        <v>8.5</v>
      </c>
      <c r="L34" s="26" t="s">
        <v>358</v>
      </c>
      <c r="R34" s="3"/>
    </row>
    <row r="35" spans="1:18" x14ac:dyDescent="0.25">
      <c r="A35" s="19">
        <v>3</v>
      </c>
      <c r="B35" s="19">
        <v>3</v>
      </c>
      <c r="C35" s="19" t="s">
        <v>9</v>
      </c>
      <c r="D35" s="19" t="s">
        <v>50</v>
      </c>
      <c r="E35" s="20">
        <v>19661</v>
      </c>
      <c r="F35" s="19">
        <v>190</v>
      </c>
      <c r="G35" s="20">
        <v>38</v>
      </c>
      <c r="H35" s="19">
        <v>193.28</v>
      </c>
      <c r="I35" s="31">
        <f t="shared" si="0"/>
        <v>0.6902715310222558</v>
      </c>
      <c r="J35" s="21">
        <v>20</v>
      </c>
      <c r="K35" s="21">
        <v>8</v>
      </c>
      <c r="L35" s="26" t="s">
        <v>358</v>
      </c>
    </row>
    <row r="36" spans="1:18" x14ac:dyDescent="0.25">
      <c r="A36" s="19">
        <v>3</v>
      </c>
      <c r="B36" s="19">
        <v>4</v>
      </c>
      <c r="C36" s="19" t="s">
        <v>9</v>
      </c>
      <c r="D36" s="19" t="s">
        <v>51</v>
      </c>
      <c r="E36" s="20">
        <v>46082</v>
      </c>
      <c r="F36" s="19">
        <v>400</v>
      </c>
      <c r="G36" s="20">
        <v>110</v>
      </c>
      <c r="H36" s="19">
        <v>238.7</v>
      </c>
      <c r="I36" s="31">
        <f t="shared" si="0"/>
        <v>0.62001277226310869</v>
      </c>
      <c r="J36" s="21">
        <v>27.5</v>
      </c>
      <c r="K36" s="21">
        <v>9</v>
      </c>
      <c r="L36" s="26" t="s">
        <v>358</v>
      </c>
    </row>
    <row r="37" spans="1:18" x14ac:dyDescent="0.25">
      <c r="A37" s="19">
        <v>3</v>
      </c>
      <c r="B37" s="19">
        <v>5</v>
      </c>
      <c r="C37" s="19" t="s">
        <v>9</v>
      </c>
      <c r="D37" s="19" t="s">
        <v>52</v>
      </c>
      <c r="E37" s="20">
        <v>14455</v>
      </c>
      <c r="F37" s="19">
        <v>89</v>
      </c>
      <c r="G37" s="20">
        <v>10</v>
      </c>
      <c r="H37" s="19">
        <v>69.180000000000007</v>
      </c>
      <c r="I37" s="31">
        <f t="shared" si="0"/>
        <v>0.43978850620151205</v>
      </c>
      <c r="J37" s="21">
        <v>11.24</v>
      </c>
      <c r="K37" s="21">
        <v>7.5</v>
      </c>
      <c r="L37" s="27" t="s">
        <v>359</v>
      </c>
    </row>
    <row r="38" spans="1:18" x14ac:dyDescent="0.25">
      <c r="A38" s="19">
        <v>3</v>
      </c>
      <c r="B38" s="19">
        <v>6</v>
      </c>
      <c r="C38" s="19" t="s">
        <v>9</v>
      </c>
      <c r="D38" s="19" t="s">
        <v>53</v>
      </c>
      <c r="E38" s="20">
        <v>36982</v>
      </c>
      <c r="F38" s="19">
        <v>418</v>
      </c>
      <c r="G38" s="20">
        <v>86</v>
      </c>
      <c r="H38" s="19">
        <v>232.55</v>
      </c>
      <c r="I38" s="31">
        <f t="shared" si="0"/>
        <v>0.80734256819920114</v>
      </c>
      <c r="J38" s="21">
        <v>20.57</v>
      </c>
      <c r="K38" s="21">
        <v>7.5</v>
      </c>
      <c r="L38" s="27" t="s">
        <v>359</v>
      </c>
    </row>
    <row r="39" spans="1:18" x14ac:dyDescent="0.25">
      <c r="A39" s="19">
        <v>3</v>
      </c>
      <c r="B39" s="19">
        <v>7</v>
      </c>
      <c r="C39" s="19" t="s">
        <v>9</v>
      </c>
      <c r="D39" s="19" t="s">
        <v>54</v>
      </c>
      <c r="E39" s="20">
        <v>8642</v>
      </c>
      <c r="F39" s="19">
        <v>157</v>
      </c>
      <c r="G39" s="20">
        <v>46</v>
      </c>
      <c r="H39" s="19">
        <v>532.28</v>
      </c>
      <c r="I39" s="31">
        <f t="shared" si="0"/>
        <v>1.2976493536549079</v>
      </c>
      <c r="J39" s="21">
        <v>29.3</v>
      </c>
      <c r="K39" s="21">
        <v>8.5</v>
      </c>
      <c r="L39" s="26" t="s">
        <v>358</v>
      </c>
      <c r="O39" s="2"/>
    </row>
    <row r="40" spans="1:18" x14ac:dyDescent="0.25">
      <c r="A40" s="19">
        <v>3</v>
      </c>
      <c r="B40" s="19">
        <v>8</v>
      </c>
      <c r="C40" s="19" t="s">
        <v>9</v>
      </c>
      <c r="D40" s="19" t="s">
        <v>55</v>
      </c>
      <c r="E40" s="20">
        <v>28819</v>
      </c>
      <c r="F40" s="19">
        <v>497</v>
      </c>
      <c r="G40" s="20">
        <v>124</v>
      </c>
      <c r="H40" s="19">
        <v>430.27</v>
      </c>
      <c r="I40" s="31">
        <f t="shared" si="0"/>
        <v>1.231826225753843</v>
      </c>
      <c r="J40" s="21">
        <v>24.95</v>
      </c>
      <c r="K40" s="21">
        <v>7.5</v>
      </c>
      <c r="L40" s="27" t="s">
        <v>359</v>
      </c>
    </row>
    <row r="41" spans="1:18" x14ac:dyDescent="0.25">
      <c r="A41" s="19">
        <v>3</v>
      </c>
      <c r="B41" s="19">
        <v>9</v>
      </c>
      <c r="C41" s="19" t="s">
        <v>9</v>
      </c>
      <c r="D41" s="19" t="s">
        <v>56</v>
      </c>
      <c r="E41" s="20">
        <v>17422</v>
      </c>
      <c r="F41" s="19">
        <v>239</v>
      </c>
      <c r="G41" s="20">
        <v>67</v>
      </c>
      <c r="H41" s="19">
        <v>384.57</v>
      </c>
      <c r="I41" s="31">
        <f t="shared" si="0"/>
        <v>0.97987765878937971</v>
      </c>
      <c r="J41" s="21">
        <v>28.03</v>
      </c>
      <c r="K41" s="21">
        <v>8.5</v>
      </c>
      <c r="L41" s="26" t="s">
        <v>358</v>
      </c>
    </row>
    <row r="42" spans="1:18" x14ac:dyDescent="0.25">
      <c r="A42" s="19">
        <v>3</v>
      </c>
      <c r="B42" s="19">
        <v>10</v>
      </c>
      <c r="C42" s="19" t="s">
        <v>9</v>
      </c>
      <c r="D42" s="19" t="s">
        <v>57</v>
      </c>
      <c r="E42" s="20">
        <v>12766</v>
      </c>
      <c r="F42" s="19">
        <v>88</v>
      </c>
      <c r="G42" s="20">
        <v>25</v>
      </c>
      <c r="H42" s="19">
        <v>195.83</v>
      </c>
      <c r="I42" s="31">
        <f t="shared" si="0"/>
        <v>0.49237931111658195</v>
      </c>
      <c r="J42" s="21">
        <v>28.41</v>
      </c>
      <c r="K42" s="21">
        <v>9.5</v>
      </c>
      <c r="L42" s="26" t="s">
        <v>358</v>
      </c>
    </row>
    <row r="43" spans="1:18" x14ac:dyDescent="0.25">
      <c r="A43" s="19">
        <v>3</v>
      </c>
      <c r="B43" s="19">
        <v>11</v>
      </c>
      <c r="C43" s="19" t="s">
        <v>9</v>
      </c>
      <c r="D43" s="19" t="s">
        <v>58</v>
      </c>
      <c r="E43" s="20">
        <v>26769</v>
      </c>
      <c r="F43" s="19">
        <v>103</v>
      </c>
      <c r="G43" s="20">
        <v>7</v>
      </c>
      <c r="H43" s="19">
        <v>26.15</v>
      </c>
      <c r="I43" s="31">
        <f t="shared" si="0"/>
        <v>0.27483816568205227</v>
      </c>
      <c r="J43" s="21">
        <v>6.8</v>
      </c>
      <c r="K43" s="21">
        <v>7</v>
      </c>
      <c r="L43" s="27" t="s">
        <v>359</v>
      </c>
    </row>
    <row r="44" spans="1:18" x14ac:dyDescent="0.25">
      <c r="A44" s="19">
        <v>3</v>
      </c>
      <c r="B44" s="19">
        <v>12</v>
      </c>
      <c r="C44" s="19" t="s">
        <v>9</v>
      </c>
      <c r="D44" s="19" t="s">
        <v>59</v>
      </c>
      <c r="E44" s="20">
        <v>41010</v>
      </c>
      <c r="F44" s="19">
        <v>535</v>
      </c>
      <c r="G44" s="20">
        <v>143</v>
      </c>
      <c r="H44" s="19">
        <v>348.7</v>
      </c>
      <c r="I44" s="31">
        <f t="shared" si="0"/>
        <v>0.93182847389138534</v>
      </c>
      <c r="J44" s="21">
        <v>26.73</v>
      </c>
      <c r="K44" s="21">
        <v>8.5</v>
      </c>
      <c r="L44" s="26" t="s">
        <v>358</v>
      </c>
    </row>
    <row r="45" spans="1:18" x14ac:dyDescent="0.25">
      <c r="A45" s="19">
        <v>3</v>
      </c>
      <c r="B45" s="19">
        <v>13</v>
      </c>
      <c r="C45" s="19" t="s">
        <v>9</v>
      </c>
      <c r="D45" s="19" t="s">
        <v>60</v>
      </c>
      <c r="E45" s="20">
        <v>15562</v>
      </c>
      <c r="F45" s="19">
        <v>133</v>
      </c>
      <c r="G45" s="20">
        <v>25</v>
      </c>
      <c r="H45" s="19">
        <v>160.65</v>
      </c>
      <c r="I45" s="31">
        <f t="shared" si="0"/>
        <v>0.61046138028531038</v>
      </c>
      <c r="J45" s="21">
        <v>18.8</v>
      </c>
      <c r="K45" s="21">
        <v>8</v>
      </c>
      <c r="L45" s="26" t="s">
        <v>358</v>
      </c>
    </row>
    <row r="46" spans="1:18" x14ac:dyDescent="0.25">
      <c r="A46" s="19">
        <v>3</v>
      </c>
      <c r="B46" s="19">
        <v>14</v>
      </c>
      <c r="C46" s="19" t="s">
        <v>9</v>
      </c>
      <c r="D46" s="19" t="s">
        <v>61</v>
      </c>
      <c r="E46" s="20">
        <v>28129</v>
      </c>
      <c r="F46" s="19">
        <v>177</v>
      </c>
      <c r="G46" s="20">
        <v>36</v>
      </c>
      <c r="H46" s="19">
        <v>127.98</v>
      </c>
      <c r="I46" s="31">
        <f t="shared" si="0"/>
        <v>0.44945988633997452</v>
      </c>
      <c r="J46" s="21">
        <v>20.34</v>
      </c>
      <c r="K46" s="21">
        <v>8.5</v>
      </c>
      <c r="L46" s="26" t="s">
        <v>358</v>
      </c>
    </row>
    <row r="47" spans="1:18" x14ac:dyDescent="0.25">
      <c r="A47" s="19">
        <v>3</v>
      </c>
      <c r="B47" s="19">
        <v>15</v>
      </c>
      <c r="C47" s="19" t="s">
        <v>9</v>
      </c>
      <c r="D47" s="19" t="s">
        <v>62</v>
      </c>
      <c r="E47" s="20">
        <v>12716</v>
      </c>
      <c r="F47" s="19">
        <v>77</v>
      </c>
      <c r="G47" s="20">
        <v>11</v>
      </c>
      <c r="H47" s="19">
        <v>86.51</v>
      </c>
      <c r="I47" s="31">
        <f t="shared" si="0"/>
        <v>0.43252595155709345</v>
      </c>
      <c r="J47" s="21">
        <v>14.29</v>
      </c>
      <c r="K47" s="21">
        <v>7.5</v>
      </c>
      <c r="L47" s="27" t="s">
        <v>359</v>
      </c>
    </row>
    <row r="48" spans="1:18" x14ac:dyDescent="0.25">
      <c r="A48" s="19">
        <v>3</v>
      </c>
      <c r="B48" s="19">
        <v>16</v>
      </c>
      <c r="C48" s="19" t="s">
        <v>9</v>
      </c>
      <c r="D48" s="19" t="s">
        <v>63</v>
      </c>
      <c r="E48" s="20">
        <v>4569</v>
      </c>
      <c r="F48" s="19">
        <v>26</v>
      </c>
      <c r="G48" s="20">
        <v>1</v>
      </c>
      <c r="H48" s="19">
        <v>21.89</v>
      </c>
      <c r="I48" s="31">
        <f t="shared" si="0"/>
        <v>0.40646593502798367</v>
      </c>
      <c r="J48" s="21">
        <v>3.85</v>
      </c>
      <c r="K48" s="21">
        <v>4.5</v>
      </c>
      <c r="L48" s="28" t="s">
        <v>360</v>
      </c>
    </row>
    <row r="49" spans="1:12" x14ac:dyDescent="0.25">
      <c r="A49" s="19">
        <v>4</v>
      </c>
      <c r="B49" s="19">
        <v>1</v>
      </c>
      <c r="C49" s="19" t="s">
        <v>8</v>
      </c>
      <c r="D49" s="19" t="s">
        <v>8</v>
      </c>
      <c r="E49" s="20">
        <v>114720</v>
      </c>
      <c r="F49" s="19">
        <v>1465</v>
      </c>
      <c r="G49" s="20">
        <v>262</v>
      </c>
      <c r="H49" s="19">
        <v>228.38</v>
      </c>
      <c r="I49" s="31">
        <f t="shared" si="0"/>
        <v>0.91215879657302257</v>
      </c>
      <c r="J49" s="21">
        <v>17.88</v>
      </c>
      <c r="K49" s="21">
        <v>7.5</v>
      </c>
      <c r="L49" s="27" t="s">
        <v>359</v>
      </c>
    </row>
    <row r="50" spans="1:12" x14ac:dyDescent="0.25">
      <c r="A50" s="19">
        <v>4</v>
      </c>
      <c r="B50" s="19">
        <v>2</v>
      </c>
      <c r="C50" s="19" t="s">
        <v>8</v>
      </c>
      <c r="D50" s="19" t="s">
        <v>64</v>
      </c>
      <c r="E50" s="20">
        <v>33454</v>
      </c>
      <c r="F50" s="19">
        <v>67</v>
      </c>
      <c r="G50" s="20">
        <v>1</v>
      </c>
      <c r="H50" s="19">
        <v>2.99</v>
      </c>
      <c r="I50" s="31">
        <f t="shared" si="0"/>
        <v>0.14305357463126339</v>
      </c>
      <c r="J50" s="21">
        <v>1.49</v>
      </c>
      <c r="K50" s="21">
        <v>4</v>
      </c>
      <c r="L50" s="28" t="s">
        <v>360</v>
      </c>
    </row>
    <row r="51" spans="1:12" x14ac:dyDescent="0.25">
      <c r="A51" s="19">
        <v>4</v>
      </c>
      <c r="B51" s="19">
        <v>3</v>
      </c>
      <c r="C51" s="19" t="s">
        <v>8</v>
      </c>
      <c r="D51" s="19" t="s">
        <v>65</v>
      </c>
      <c r="E51" s="20">
        <v>93517</v>
      </c>
      <c r="F51" s="19">
        <v>380</v>
      </c>
      <c r="G51" s="20">
        <v>58</v>
      </c>
      <c r="H51" s="19">
        <v>62.02</v>
      </c>
      <c r="I51" s="31">
        <f t="shared" si="0"/>
        <v>0.29024516550848661</v>
      </c>
      <c r="J51" s="21">
        <v>15.26</v>
      </c>
      <c r="K51" s="21">
        <v>9</v>
      </c>
      <c r="L51" s="26" t="s">
        <v>358</v>
      </c>
    </row>
    <row r="52" spans="1:12" x14ac:dyDescent="0.25">
      <c r="A52" s="19">
        <v>4</v>
      </c>
      <c r="B52" s="19">
        <v>4</v>
      </c>
      <c r="C52" s="19" t="s">
        <v>8</v>
      </c>
      <c r="D52" s="19" t="s">
        <v>66</v>
      </c>
      <c r="E52" s="20">
        <v>59505</v>
      </c>
      <c r="F52" s="19">
        <v>125</v>
      </c>
      <c r="G52" s="20">
        <v>25</v>
      </c>
      <c r="H52" s="19">
        <v>42.01</v>
      </c>
      <c r="I52" s="31">
        <f t="shared" si="0"/>
        <v>0.15004741498313465</v>
      </c>
      <c r="J52" s="21">
        <v>20</v>
      </c>
      <c r="K52" s="21">
        <v>8</v>
      </c>
      <c r="L52" s="26" t="s">
        <v>358</v>
      </c>
    </row>
    <row r="53" spans="1:12" x14ac:dyDescent="0.25">
      <c r="A53" s="19">
        <v>4</v>
      </c>
      <c r="B53" s="19">
        <v>5</v>
      </c>
      <c r="C53" s="19" t="s">
        <v>8</v>
      </c>
      <c r="D53" s="19" t="s">
        <v>67</v>
      </c>
      <c r="E53" s="20">
        <v>23464</v>
      </c>
      <c r="F53" s="19">
        <v>27</v>
      </c>
      <c r="G53" s="20">
        <v>3</v>
      </c>
      <c r="H53" s="19">
        <v>12.79</v>
      </c>
      <c r="I53" s="31">
        <f t="shared" si="0"/>
        <v>8.2192781647265109E-2</v>
      </c>
      <c r="J53" s="21">
        <v>11.11</v>
      </c>
      <c r="K53" s="21">
        <v>5</v>
      </c>
      <c r="L53" s="28" t="s">
        <v>360</v>
      </c>
    </row>
    <row r="54" spans="1:12" x14ac:dyDescent="0.25">
      <c r="A54" s="19">
        <v>4</v>
      </c>
      <c r="B54" s="19">
        <v>6</v>
      </c>
      <c r="C54" s="19" t="s">
        <v>8</v>
      </c>
      <c r="D54" s="19" t="s">
        <v>68</v>
      </c>
      <c r="E54" s="20">
        <v>110891</v>
      </c>
      <c r="F54" s="19">
        <v>233</v>
      </c>
      <c r="G54" s="20">
        <v>26</v>
      </c>
      <c r="H54" s="19">
        <v>23.45</v>
      </c>
      <c r="I54" s="31">
        <f t="shared" si="0"/>
        <v>0.15008302876569912</v>
      </c>
      <c r="J54" s="21">
        <v>11.16</v>
      </c>
      <c r="K54" s="21">
        <v>6</v>
      </c>
      <c r="L54" s="27" t="s">
        <v>359</v>
      </c>
    </row>
    <row r="55" spans="1:12" x14ac:dyDescent="0.25">
      <c r="A55" s="19">
        <v>4</v>
      </c>
      <c r="B55" s="19">
        <v>7</v>
      </c>
      <c r="C55" s="19" t="s">
        <v>8</v>
      </c>
      <c r="D55" s="19" t="s">
        <v>69</v>
      </c>
      <c r="E55" s="20">
        <v>70685</v>
      </c>
      <c r="F55" s="19">
        <v>123</v>
      </c>
      <c r="G55" s="20">
        <v>7</v>
      </c>
      <c r="H55" s="19">
        <v>9.9</v>
      </c>
      <c r="I55" s="31">
        <f t="shared" si="0"/>
        <v>0.12429389949372972</v>
      </c>
      <c r="J55" s="21">
        <v>5.69</v>
      </c>
      <c r="K55" s="21">
        <v>5</v>
      </c>
      <c r="L55" s="28" t="s">
        <v>360</v>
      </c>
    </row>
    <row r="56" spans="1:12" x14ac:dyDescent="0.25">
      <c r="A56" s="19">
        <v>4</v>
      </c>
      <c r="B56" s="19">
        <v>8</v>
      </c>
      <c r="C56" s="19" t="s">
        <v>8</v>
      </c>
      <c r="D56" s="19" t="s">
        <v>70</v>
      </c>
      <c r="E56" s="20">
        <v>11116</v>
      </c>
      <c r="F56" s="19">
        <v>49</v>
      </c>
      <c r="G56" s="20">
        <v>0</v>
      </c>
      <c r="H56" s="19">
        <v>0</v>
      </c>
      <c r="I56" s="31">
        <f t="shared" si="0"/>
        <v>0.31486146095717882</v>
      </c>
      <c r="J56" s="21">
        <v>0</v>
      </c>
      <c r="K56" s="21">
        <v>4</v>
      </c>
      <c r="L56" s="28" t="s">
        <v>360</v>
      </c>
    </row>
    <row r="57" spans="1:12" x14ac:dyDescent="0.25">
      <c r="A57" s="19">
        <v>4</v>
      </c>
      <c r="B57" s="19">
        <v>9</v>
      </c>
      <c r="C57" s="19" t="s">
        <v>8</v>
      </c>
      <c r="D57" s="19" t="s">
        <v>71</v>
      </c>
      <c r="E57" s="20">
        <v>40104</v>
      </c>
      <c r="F57" s="19">
        <v>135</v>
      </c>
      <c r="G57" s="20">
        <v>21</v>
      </c>
      <c r="H57" s="19">
        <v>52.36</v>
      </c>
      <c r="I57" s="31">
        <f t="shared" si="0"/>
        <v>0.24044626827391638</v>
      </c>
      <c r="J57" s="21">
        <v>15.56</v>
      </c>
      <c r="K57" s="21">
        <v>8</v>
      </c>
      <c r="L57" s="26" t="s">
        <v>358</v>
      </c>
    </row>
    <row r="58" spans="1:12" x14ac:dyDescent="0.25">
      <c r="A58" s="19">
        <v>4</v>
      </c>
      <c r="B58" s="19">
        <v>10</v>
      </c>
      <c r="C58" s="19" t="s">
        <v>8</v>
      </c>
      <c r="D58" s="19" t="s">
        <v>72</v>
      </c>
      <c r="E58" s="20">
        <v>10815</v>
      </c>
      <c r="F58" s="19">
        <v>67</v>
      </c>
      <c r="G58" s="20">
        <v>6</v>
      </c>
      <c r="H58" s="19">
        <v>55.48</v>
      </c>
      <c r="I58" s="31">
        <f t="shared" si="0"/>
        <v>0.4425070999273496</v>
      </c>
      <c r="J58" s="21">
        <v>8.9600000000000009</v>
      </c>
      <c r="K58" s="21">
        <v>7.5</v>
      </c>
      <c r="L58" s="27" t="s">
        <v>359</v>
      </c>
    </row>
    <row r="59" spans="1:12" x14ac:dyDescent="0.25">
      <c r="A59" s="19">
        <v>4</v>
      </c>
      <c r="B59" s="19">
        <v>11</v>
      </c>
      <c r="C59" s="19" t="s">
        <v>8</v>
      </c>
      <c r="D59" s="19" t="s">
        <v>73</v>
      </c>
      <c r="E59" s="20">
        <v>28417</v>
      </c>
      <c r="F59" s="19">
        <v>85</v>
      </c>
      <c r="G59" s="20">
        <v>3</v>
      </c>
      <c r="H59" s="19">
        <v>10.56</v>
      </c>
      <c r="I59" s="31">
        <f t="shared" si="0"/>
        <v>0.21365480421679173</v>
      </c>
      <c r="J59" s="21">
        <v>3.53</v>
      </c>
      <c r="K59" s="21">
        <v>4</v>
      </c>
      <c r="L59" s="28" t="s">
        <v>360</v>
      </c>
    </row>
    <row r="60" spans="1:12" x14ac:dyDescent="0.25">
      <c r="A60" s="19">
        <v>4</v>
      </c>
      <c r="B60" s="19">
        <v>12</v>
      </c>
      <c r="C60" s="19" t="s">
        <v>8</v>
      </c>
      <c r="D60" s="19" t="s">
        <v>74</v>
      </c>
      <c r="E60" s="20">
        <v>42153</v>
      </c>
      <c r="F60" s="19">
        <v>103</v>
      </c>
      <c r="G60" s="20">
        <v>2</v>
      </c>
      <c r="H60" s="19">
        <v>4.74</v>
      </c>
      <c r="I60" s="31">
        <f t="shared" si="0"/>
        <v>0.17453426463461336</v>
      </c>
      <c r="J60" s="21">
        <v>1.94</v>
      </c>
      <c r="K60" s="21">
        <v>4</v>
      </c>
      <c r="L60" s="28" t="s">
        <v>360</v>
      </c>
    </row>
    <row r="61" spans="1:12" x14ac:dyDescent="0.25">
      <c r="A61" s="19">
        <v>4</v>
      </c>
      <c r="B61" s="19">
        <v>13</v>
      </c>
      <c r="C61" s="19" t="s">
        <v>8</v>
      </c>
      <c r="D61" s="19" t="s">
        <v>75</v>
      </c>
      <c r="E61" s="20">
        <v>35087</v>
      </c>
      <c r="F61" s="19">
        <v>155</v>
      </c>
      <c r="G61" s="20">
        <v>20</v>
      </c>
      <c r="H61" s="19">
        <v>57</v>
      </c>
      <c r="I61" s="31">
        <f t="shared" si="0"/>
        <v>0.31554218290046376</v>
      </c>
      <c r="J61" s="21">
        <v>12.9</v>
      </c>
      <c r="K61" s="21">
        <v>8</v>
      </c>
      <c r="L61" s="26" t="s">
        <v>358</v>
      </c>
    </row>
    <row r="62" spans="1:12" x14ac:dyDescent="0.25">
      <c r="A62" s="19">
        <v>4</v>
      </c>
      <c r="B62" s="19">
        <v>14</v>
      </c>
      <c r="C62" s="19" t="s">
        <v>8</v>
      </c>
      <c r="D62" s="19" t="s">
        <v>76</v>
      </c>
      <c r="E62" s="20">
        <v>20163</v>
      </c>
      <c r="F62" s="19">
        <v>156</v>
      </c>
      <c r="G62" s="20">
        <v>20</v>
      </c>
      <c r="H62" s="19">
        <v>99.19</v>
      </c>
      <c r="I62" s="31">
        <f t="shared" si="0"/>
        <v>0.55263885051119088</v>
      </c>
      <c r="J62" s="21">
        <v>12.82</v>
      </c>
      <c r="K62" s="21">
        <v>7.5</v>
      </c>
      <c r="L62" s="27" t="s">
        <v>359</v>
      </c>
    </row>
    <row r="63" spans="1:12" x14ac:dyDescent="0.25">
      <c r="A63" s="19">
        <v>4</v>
      </c>
      <c r="B63" s="19">
        <v>15</v>
      </c>
      <c r="C63" s="19" t="s">
        <v>8</v>
      </c>
      <c r="D63" s="19" t="s">
        <v>77</v>
      </c>
      <c r="E63" s="20">
        <v>29077</v>
      </c>
      <c r="F63" s="19">
        <v>164</v>
      </c>
      <c r="G63" s="20">
        <v>24</v>
      </c>
      <c r="H63" s="19">
        <v>82.54</v>
      </c>
      <c r="I63" s="31">
        <f t="shared" si="0"/>
        <v>0.40287119421830708</v>
      </c>
      <c r="J63" s="21">
        <v>14.63</v>
      </c>
      <c r="K63" s="21">
        <v>7.5</v>
      </c>
      <c r="L63" s="27" t="s">
        <v>359</v>
      </c>
    </row>
    <row r="64" spans="1:12" x14ac:dyDescent="0.25">
      <c r="A64" s="19">
        <v>4</v>
      </c>
      <c r="B64" s="19">
        <v>16</v>
      </c>
      <c r="C64" s="19" t="s">
        <v>8</v>
      </c>
      <c r="D64" s="19" t="s">
        <v>78</v>
      </c>
      <c r="E64" s="20">
        <v>23198</v>
      </c>
      <c r="F64" s="19">
        <v>213</v>
      </c>
      <c r="G64" s="20">
        <v>38</v>
      </c>
      <c r="H64" s="19">
        <v>163.81</v>
      </c>
      <c r="I64" s="31">
        <f t="shared" si="0"/>
        <v>0.65584471567745994</v>
      </c>
      <c r="J64" s="21">
        <v>17.84</v>
      </c>
      <c r="K64" s="21">
        <v>8</v>
      </c>
      <c r="L64" s="26" t="s">
        <v>358</v>
      </c>
    </row>
    <row r="65" spans="1:12" x14ac:dyDescent="0.25">
      <c r="A65" s="19">
        <v>5</v>
      </c>
      <c r="B65" s="19">
        <v>1</v>
      </c>
      <c r="C65" s="19" t="s">
        <v>3</v>
      </c>
      <c r="D65" s="19" t="s">
        <v>3</v>
      </c>
      <c r="E65" s="20">
        <v>168193</v>
      </c>
      <c r="F65" s="19">
        <v>2442</v>
      </c>
      <c r="G65" s="20">
        <v>202</v>
      </c>
      <c r="H65" s="19">
        <v>120.1</v>
      </c>
      <c r="I65" s="31">
        <f t="shared" si="0"/>
        <v>1.0370739057426375</v>
      </c>
      <c r="J65" s="21">
        <v>8.27</v>
      </c>
      <c r="K65" s="21">
        <v>6.5</v>
      </c>
      <c r="L65" s="27" t="s">
        <v>359</v>
      </c>
    </row>
    <row r="66" spans="1:12" x14ac:dyDescent="0.25">
      <c r="A66" s="19">
        <v>5</v>
      </c>
      <c r="B66" s="19">
        <v>2</v>
      </c>
      <c r="C66" s="19" t="s">
        <v>3</v>
      </c>
      <c r="D66" s="19" t="s">
        <v>79</v>
      </c>
      <c r="E66" s="20">
        <v>125854</v>
      </c>
      <c r="F66" s="19">
        <v>545</v>
      </c>
      <c r="G66" s="20">
        <v>20</v>
      </c>
      <c r="H66" s="19">
        <v>15.89</v>
      </c>
      <c r="I66" s="31">
        <f t="shared" si="0"/>
        <v>0.30931532910015913</v>
      </c>
      <c r="J66" s="21">
        <v>3.67</v>
      </c>
      <c r="K66" s="21">
        <v>5</v>
      </c>
      <c r="L66" s="28" t="s">
        <v>360</v>
      </c>
    </row>
    <row r="67" spans="1:12" x14ac:dyDescent="0.25">
      <c r="A67" s="19">
        <v>5</v>
      </c>
      <c r="B67" s="19">
        <v>3</v>
      </c>
      <c r="C67" s="19" t="s">
        <v>3</v>
      </c>
      <c r="D67" s="19" t="s">
        <v>80</v>
      </c>
      <c r="E67" s="20">
        <v>25703</v>
      </c>
      <c r="F67" s="19">
        <v>138</v>
      </c>
      <c r="G67" s="20">
        <v>2</v>
      </c>
      <c r="H67" s="19">
        <v>7.78</v>
      </c>
      <c r="I67" s="31">
        <f t="shared" si="0"/>
        <v>0.38350164794548719</v>
      </c>
      <c r="J67" s="21">
        <v>1.45</v>
      </c>
      <c r="K67" s="21">
        <v>4</v>
      </c>
      <c r="L67" s="28" t="s">
        <v>360</v>
      </c>
    </row>
    <row r="68" spans="1:12" x14ac:dyDescent="0.25">
      <c r="A68" s="19">
        <v>5</v>
      </c>
      <c r="B68" s="19">
        <v>4</v>
      </c>
      <c r="C68" s="19" t="s">
        <v>3</v>
      </c>
      <c r="D68" s="19" t="s">
        <v>81</v>
      </c>
      <c r="E68" s="20">
        <v>25993</v>
      </c>
      <c r="F68" s="19">
        <v>124</v>
      </c>
      <c r="G68" s="20">
        <v>16</v>
      </c>
      <c r="H68" s="19">
        <v>61.56</v>
      </c>
      <c r="I68" s="31">
        <f t="shared" si="0"/>
        <v>0.34075108133508475</v>
      </c>
      <c r="J68" s="21">
        <v>12.9</v>
      </c>
      <c r="K68" s="21">
        <v>8</v>
      </c>
      <c r="L68" s="26" t="s">
        <v>358</v>
      </c>
    </row>
    <row r="69" spans="1:12" x14ac:dyDescent="0.25">
      <c r="A69" s="19">
        <v>5</v>
      </c>
      <c r="B69" s="19">
        <v>5</v>
      </c>
      <c r="C69" s="19" t="s">
        <v>3</v>
      </c>
      <c r="D69" s="19" t="s">
        <v>82</v>
      </c>
      <c r="E69" s="20">
        <v>48002</v>
      </c>
      <c r="F69" s="19">
        <v>246</v>
      </c>
      <c r="G69" s="20">
        <v>12</v>
      </c>
      <c r="H69" s="19">
        <v>25</v>
      </c>
      <c r="I69" s="31">
        <f t="shared" si="0"/>
        <v>0.36605617623075226</v>
      </c>
      <c r="J69" s="21">
        <v>4.88</v>
      </c>
      <c r="K69" s="21">
        <v>5</v>
      </c>
      <c r="L69" s="28" t="s">
        <v>360</v>
      </c>
    </row>
    <row r="70" spans="1:12" x14ac:dyDescent="0.25">
      <c r="A70" s="19">
        <v>5</v>
      </c>
      <c r="B70" s="19">
        <v>6</v>
      </c>
      <c r="C70" s="19" t="s">
        <v>3</v>
      </c>
      <c r="D70" s="19" t="s">
        <v>83</v>
      </c>
      <c r="E70" s="20">
        <v>63422</v>
      </c>
      <c r="F70" s="19">
        <v>140</v>
      </c>
      <c r="G70" s="20">
        <v>5</v>
      </c>
      <c r="H70" s="19">
        <v>7.88</v>
      </c>
      <c r="I70" s="31">
        <f t="shared" si="0"/>
        <v>0.1576739932515531</v>
      </c>
      <c r="J70" s="21">
        <v>3.57</v>
      </c>
      <c r="K70" s="21">
        <v>4</v>
      </c>
      <c r="L70" s="28" t="s">
        <v>360</v>
      </c>
    </row>
    <row r="71" spans="1:12" x14ac:dyDescent="0.25">
      <c r="A71" s="19">
        <v>5</v>
      </c>
      <c r="B71" s="19">
        <v>7</v>
      </c>
      <c r="C71" s="19" t="s">
        <v>3</v>
      </c>
      <c r="D71" s="19" t="s">
        <v>84</v>
      </c>
      <c r="E71" s="20">
        <v>52114</v>
      </c>
      <c r="F71" s="19">
        <v>267</v>
      </c>
      <c r="G71" s="20">
        <v>5</v>
      </c>
      <c r="H71" s="19">
        <v>9.59</v>
      </c>
      <c r="I71" s="31">
        <f t="shared" ref="I71:I134" si="1">((F71/E71)/14)*1000</f>
        <v>0.36595595370588657</v>
      </c>
      <c r="J71" s="21">
        <v>1.87</v>
      </c>
      <c r="K71" s="21">
        <v>4</v>
      </c>
      <c r="L71" s="28" t="s">
        <v>360</v>
      </c>
    </row>
    <row r="72" spans="1:12" x14ac:dyDescent="0.25">
      <c r="A72" s="19">
        <v>5</v>
      </c>
      <c r="B72" s="19">
        <v>8</v>
      </c>
      <c r="C72" s="19" t="s">
        <v>3</v>
      </c>
      <c r="D72" s="19" t="s">
        <v>85</v>
      </c>
      <c r="E72" s="20">
        <v>17361</v>
      </c>
      <c r="F72" s="19">
        <v>131</v>
      </c>
      <c r="G72" s="20">
        <v>4</v>
      </c>
      <c r="H72" s="19">
        <v>23.04</v>
      </c>
      <c r="I72" s="31">
        <f t="shared" si="1"/>
        <v>0.53897487801064781</v>
      </c>
      <c r="J72" s="21">
        <v>3.05</v>
      </c>
      <c r="K72" s="21">
        <v>4.5</v>
      </c>
      <c r="L72" s="28" t="s">
        <v>360</v>
      </c>
    </row>
    <row r="73" spans="1:12" x14ac:dyDescent="0.25">
      <c r="A73" s="19">
        <v>5</v>
      </c>
      <c r="B73" s="19">
        <v>9</v>
      </c>
      <c r="C73" s="19" t="s">
        <v>3</v>
      </c>
      <c r="D73" s="19" t="s">
        <v>86</v>
      </c>
      <c r="E73" s="20">
        <v>67326</v>
      </c>
      <c r="F73" s="19">
        <v>347</v>
      </c>
      <c r="G73" s="20">
        <v>35</v>
      </c>
      <c r="H73" s="19">
        <v>51.99</v>
      </c>
      <c r="I73" s="31">
        <f t="shared" si="1"/>
        <v>0.36814476258376089</v>
      </c>
      <c r="J73" s="21">
        <v>10.09</v>
      </c>
      <c r="K73" s="21">
        <v>7</v>
      </c>
      <c r="L73" s="27" t="s">
        <v>359</v>
      </c>
    </row>
    <row r="74" spans="1:12" x14ac:dyDescent="0.25">
      <c r="A74" s="19">
        <v>5</v>
      </c>
      <c r="B74" s="19">
        <v>10</v>
      </c>
      <c r="C74" s="19" t="s">
        <v>3</v>
      </c>
      <c r="D74" s="19" t="s">
        <v>87</v>
      </c>
      <c r="E74" s="20">
        <v>20096</v>
      </c>
      <c r="F74" s="19">
        <v>51</v>
      </c>
      <c r="G74" s="20">
        <v>0</v>
      </c>
      <c r="H74" s="19">
        <v>0</v>
      </c>
      <c r="I74" s="31">
        <f t="shared" si="1"/>
        <v>0.18127274795268425</v>
      </c>
      <c r="J74" s="21">
        <v>0</v>
      </c>
      <c r="K74" s="21">
        <v>4</v>
      </c>
      <c r="L74" s="28" t="s">
        <v>360</v>
      </c>
    </row>
    <row r="75" spans="1:12" x14ac:dyDescent="0.25">
      <c r="A75" s="19">
        <v>5</v>
      </c>
      <c r="B75" s="19">
        <v>11</v>
      </c>
      <c r="C75" s="19" t="s">
        <v>3</v>
      </c>
      <c r="D75" s="19" t="s">
        <v>88</v>
      </c>
      <c r="E75" s="20">
        <v>71172</v>
      </c>
      <c r="F75" s="19">
        <v>544</v>
      </c>
      <c r="G75" s="20">
        <v>67</v>
      </c>
      <c r="H75" s="19">
        <v>94.14</v>
      </c>
      <c r="I75" s="31">
        <f t="shared" si="1"/>
        <v>0.545961092243338</v>
      </c>
      <c r="J75" s="21">
        <v>12.32</v>
      </c>
      <c r="K75" s="21">
        <v>7.5</v>
      </c>
      <c r="L75" s="27" t="s">
        <v>359</v>
      </c>
    </row>
    <row r="76" spans="1:12" x14ac:dyDescent="0.25">
      <c r="A76" s="19">
        <v>5</v>
      </c>
      <c r="B76" s="19">
        <v>12</v>
      </c>
      <c r="C76" s="19" t="s">
        <v>3</v>
      </c>
      <c r="D76" s="19" t="s">
        <v>89</v>
      </c>
      <c r="E76" s="20">
        <v>18172</v>
      </c>
      <c r="F76" s="19">
        <v>100</v>
      </c>
      <c r="G76" s="20">
        <v>7</v>
      </c>
      <c r="H76" s="19">
        <v>38.520000000000003</v>
      </c>
      <c r="I76" s="31">
        <f t="shared" si="1"/>
        <v>0.39306940033332283</v>
      </c>
      <c r="J76" s="21">
        <v>7</v>
      </c>
      <c r="K76" s="21">
        <v>7</v>
      </c>
      <c r="L76" s="27" t="s">
        <v>359</v>
      </c>
    </row>
    <row r="77" spans="1:12" x14ac:dyDescent="0.25">
      <c r="A77" s="19">
        <v>5</v>
      </c>
      <c r="B77" s="19">
        <v>13</v>
      </c>
      <c r="C77" s="19" t="s">
        <v>3</v>
      </c>
      <c r="D77" s="19" t="s">
        <v>90</v>
      </c>
      <c r="E77" s="20">
        <v>81233</v>
      </c>
      <c r="F77" s="19">
        <v>69</v>
      </c>
      <c r="G77" s="20">
        <v>7</v>
      </c>
      <c r="H77" s="19">
        <v>8.6199999999999992</v>
      </c>
      <c r="I77" s="31">
        <f t="shared" si="1"/>
        <v>6.0672035115918753E-2</v>
      </c>
      <c r="J77" s="21">
        <v>10.14</v>
      </c>
      <c r="K77" s="21">
        <v>5</v>
      </c>
      <c r="L77" s="28" t="s">
        <v>360</v>
      </c>
    </row>
    <row r="78" spans="1:12" x14ac:dyDescent="0.25">
      <c r="A78" s="19">
        <v>5</v>
      </c>
      <c r="B78" s="19">
        <v>14</v>
      </c>
      <c r="C78" s="19" t="s">
        <v>3</v>
      </c>
      <c r="D78" s="19" t="s">
        <v>91</v>
      </c>
      <c r="E78" s="20">
        <v>17838</v>
      </c>
      <c r="F78" s="19">
        <v>35</v>
      </c>
      <c r="G78" s="20">
        <v>9</v>
      </c>
      <c r="H78" s="19">
        <v>50.45</v>
      </c>
      <c r="I78" s="31">
        <f t="shared" si="1"/>
        <v>0.14015024105841462</v>
      </c>
      <c r="J78" s="21">
        <v>25.71</v>
      </c>
      <c r="K78" s="21">
        <v>9</v>
      </c>
      <c r="L78" s="26" t="s">
        <v>358</v>
      </c>
    </row>
    <row r="79" spans="1:12" x14ac:dyDescent="0.25">
      <c r="A79" s="19">
        <v>6</v>
      </c>
      <c r="B79" s="19">
        <v>1</v>
      </c>
      <c r="C79" s="19" t="s">
        <v>16</v>
      </c>
      <c r="D79" s="19" t="s">
        <v>92</v>
      </c>
      <c r="E79" s="20">
        <v>46974</v>
      </c>
      <c r="F79" s="19">
        <v>434</v>
      </c>
      <c r="G79" s="20">
        <v>68</v>
      </c>
      <c r="H79" s="19">
        <v>144.76</v>
      </c>
      <c r="I79" s="31">
        <f t="shared" si="1"/>
        <v>0.65993954102269348</v>
      </c>
      <c r="J79" s="21">
        <v>15.67</v>
      </c>
      <c r="K79" s="21">
        <v>8</v>
      </c>
      <c r="L79" s="26" t="s">
        <v>358</v>
      </c>
    </row>
    <row r="80" spans="1:12" x14ac:dyDescent="0.25">
      <c r="A80" s="19">
        <v>6</v>
      </c>
      <c r="B80" s="19">
        <v>2</v>
      </c>
      <c r="C80" s="19" t="s">
        <v>16</v>
      </c>
      <c r="D80" s="19" t="s">
        <v>93</v>
      </c>
      <c r="E80" s="20">
        <v>61079</v>
      </c>
      <c r="F80" s="19">
        <v>303</v>
      </c>
      <c r="G80" s="20">
        <v>38</v>
      </c>
      <c r="H80" s="19">
        <v>62.21</v>
      </c>
      <c r="I80" s="31">
        <f t="shared" si="1"/>
        <v>0.35434203478866944</v>
      </c>
      <c r="J80" s="21">
        <v>12.54</v>
      </c>
      <c r="K80" s="21">
        <v>8</v>
      </c>
      <c r="L80" s="26" t="s">
        <v>358</v>
      </c>
    </row>
    <row r="81" spans="1:12" x14ac:dyDescent="0.25">
      <c r="A81" s="19">
        <v>6</v>
      </c>
      <c r="B81" s="19">
        <v>3</v>
      </c>
      <c r="C81" s="19" t="s">
        <v>16</v>
      </c>
      <c r="D81" s="19" t="s">
        <v>94</v>
      </c>
      <c r="E81" s="20">
        <v>21415</v>
      </c>
      <c r="F81" s="19">
        <v>91</v>
      </c>
      <c r="G81" s="20">
        <v>8</v>
      </c>
      <c r="H81" s="19">
        <v>37.36</v>
      </c>
      <c r="I81" s="31">
        <f t="shared" si="1"/>
        <v>0.30352556619192156</v>
      </c>
      <c r="J81" s="21">
        <v>8.7899999999999991</v>
      </c>
      <c r="K81" s="21">
        <v>7</v>
      </c>
      <c r="L81" s="27" t="s">
        <v>359</v>
      </c>
    </row>
    <row r="82" spans="1:12" x14ac:dyDescent="0.25">
      <c r="A82" s="19">
        <v>6</v>
      </c>
      <c r="B82" s="19">
        <v>4</v>
      </c>
      <c r="C82" s="19" t="s">
        <v>16</v>
      </c>
      <c r="D82" s="19" t="s">
        <v>95</v>
      </c>
      <c r="E82" s="20">
        <v>26059</v>
      </c>
      <c r="F82" s="19">
        <v>96</v>
      </c>
      <c r="G82" s="20">
        <v>11</v>
      </c>
      <c r="H82" s="19">
        <v>42.21</v>
      </c>
      <c r="I82" s="31">
        <f t="shared" si="1"/>
        <v>0.26313914030250035</v>
      </c>
      <c r="J82" s="21">
        <v>11.46</v>
      </c>
      <c r="K82" s="21">
        <v>7</v>
      </c>
      <c r="L82" s="27" t="s">
        <v>359</v>
      </c>
    </row>
    <row r="83" spans="1:12" x14ac:dyDescent="0.25">
      <c r="A83" s="19">
        <v>6</v>
      </c>
      <c r="B83" s="19">
        <v>5</v>
      </c>
      <c r="C83" s="19" t="s">
        <v>16</v>
      </c>
      <c r="D83" s="19" t="s">
        <v>96</v>
      </c>
      <c r="E83" s="20">
        <v>13850</v>
      </c>
      <c r="F83" s="19">
        <v>55</v>
      </c>
      <c r="G83" s="20">
        <v>8</v>
      </c>
      <c r="H83" s="19">
        <v>57.76</v>
      </c>
      <c r="I83" s="31">
        <f t="shared" si="1"/>
        <v>0.28365136668385765</v>
      </c>
      <c r="J83" s="21">
        <v>14.55</v>
      </c>
      <c r="K83" s="21">
        <v>8</v>
      </c>
      <c r="L83" s="26" t="s">
        <v>358</v>
      </c>
    </row>
    <row r="84" spans="1:12" x14ac:dyDescent="0.25">
      <c r="A84" s="19">
        <v>6</v>
      </c>
      <c r="B84" s="19">
        <v>6</v>
      </c>
      <c r="C84" s="19" t="s">
        <v>16</v>
      </c>
      <c r="D84" s="19" t="s">
        <v>97</v>
      </c>
      <c r="E84" s="20">
        <v>27115</v>
      </c>
      <c r="F84" s="19">
        <v>206</v>
      </c>
      <c r="G84" s="20">
        <v>25</v>
      </c>
      <c r="H84" s="19">
        <v>92.2</v>
      </c>
      <c r="I84" s="31">
        <f t="shared" si="1"/>
        <v>0.54266220594820991</v>
      </c>
      <c r="J84" s="21">
        <v>12.14</v>
      </c>
      <c r="K84" s="21">
        <v>7.5</v>
      </c>
      <c r="L84" s="27" t="s">
        <v>359</v>
      </c>
    </row>
    <row r="85" spans="1:12" x14ac:dyDescent="0.25">
      <c r="A85" s="19">
        <v>6</v>
      </c>
      <c r="B85" s="19">
        <v>7</v>
      </c>
      <c r="C85" s="19" t="s">
        <v>16</v>
      </c>
      <c r="D85" s="19" t="s">
        <v>98</v>
      </c>
      <c r="E85" s="20">
        <v>12825</v>
      </c>
      <c r="F85" s="19">
        <v>11</v>
      </c>
      <c r="G85" s="20">
        <v>0</v>
      </c>
      <c r="H85" s="19">
        <v>0</v>
      </c>
      <c r="I85" s="31">
        <f t="shared" si="1"/>
        <v>6.1264271790587584E-2</v>
      </c>
      <c r="J85" s="21">
        <v>0</v>
      </c>
      <c r="K85" s="21">
        <v>4</v>
      </c>
      <c r="L85" s="28" t="s">
        <v>360</v>
      </c>
    </row>
    <row r="86" spans="1:12" x14ac:dyDescent="0.25">
      <c r="A86" s="19">
        <v>6</v>
      </c>
      <c r="B86" s="19">
        <v>8</v>
      </c>
      <c r="C86" s="19" t="s">
        <v>16</v>
      </c>
      <c r="D86" s="19" t="s">
        <v>99</v>
      </c>
      <c r="E86" s="20">
        <v>64871</v>
      </c>
      <c r="F86" s="19">
        <v>338</v>
      </c>
      <c r="G86" s="20">
        <v>20</v>
      </c>
      <c r="H86" s="19">
        <v>30.83</v>
      </c>
      <c r="I86" s="31">
        <f t="shared" si="1"/>
        <v>0.37216718013992606</v>
      </c>
      <c r="J86" s="21">
        <v>5.92</v>
      </c>
      <c r="K86" s="21">
        <v>7</v>
      </c>
      <c r="L86" s="27" t="s">
        <v>359</v>
      </c>
    </row>
    <row r="87" spans="1:12" x14ac:dyDescent="0.25">
      <c r="A87" s="19">
        <v>6</v>
      </c>
      <c r="B87" s="19">
        <v>9</v>
      </c>
      <c r="C87" s="19" t="s">
        <v>16</v>
      </c>
      <c r="D87" s="19" t="s">
        <v>100</v>
      </c>
      <c r="E87" s="20">
        <v>36751</v>
      </c>
      <c r="F87" s="19">
        <v>109</v>
      </c>
      <c r="G87" s="20">
        <v>4</v>
      </c>
      <c r="H87" s="19">
        <v>10.88</v>
      </c>
      <c r="I87" s="31">
        <f t="shared" si="1"/>
        <v>0.21185040640293559</v>
      </c>
      <c r="J87" s="21">
        <v>3.67</v>
      </c>
      <c r="K87" s="21">
        <v>4</v>
      </c>
      <c r="L87" s="28" t="s">
        <v>360</v>
      </c>
    </row>
    <row r="88" spans="1:12" x14ac:dyDescent="0.25">
      <c r="A88" s="19">
        <v>6</v>
      </c>
      <c r="B88" s="19">
        <v>10</v>
      </c>
      <c r="C88" s="19" t="s">
        <v>16</v>
      </c>
      <c r="D88" s="19" t="s">
        <v>101</v>
      </c>
      <c r="E88" s="20">
        <v>26721</v>
      </c>
      <c r="F88" s="19">
        <v>141</v>
      </c>
      <c r="G88" s="20">
        <v>9</v>
      </c>
      <c r="H88" s="19">
        <v>33.68</v>
      </c>
      <c r="I88" s="31">
        <f t="shared" si="1"/>
        <v>0.37691061604837284</v>
      </c>
      <c r="J88" s="21">
        <v>6.38</v>
      </c>
      <c r="K88" s="21">
        <v>7</v>
      </c>
      <c r="L88" s="27" t="s">
        <v>359</v>
      </c>
    </row>
    <row r="89" spans="1:12" x14ac:dyDescent="0.25">
      <c r="A89" s="19">
        <v>6</v>
      </c>
      <c r="B89" s="19">
        <v>11</v>
      </c>
      <c r="C89" s="19" t="s">
        <v>16</v>
      </c>
      <c r="D89" s="19" t="s">
        <v>102</v>
      </c>
      <c r="E89" s="20">
        <v>22197</v>
      </c>
      <c r="F89" s="19">
        <v>26</v>
      </c>
      <c r="G89" s="20">
        <v>0</v>
      </c>
      <c r="H89" s="19">
        <v>0</v>
      </c>
      <c r="I89" s="31">
        <f t="shared" si="1"/>
        <v>8.3666389923992293E-2</v>
      </c>
      <c r="J89" s="21">
        <v>0</v>
      </c>
      <c r="K89" s="21">
        <v>4</v>
      </c>
      <c r="L89" s="28" t="s">
        <v>360</v>
      </c>
    </row>
    <row r="90" spans="1:12" x14ac:dyDescent="0.25">
      <c r="A90" s="19">
        <v>6</v>
      </c>
      <c r="B90" s="19">
        <v>12</v>
      </c>
      <c r="C90" s="19" t="s">
        <v>16</v>
      </c>
      <c r="D90" s="19" t="s">
        <v>103</v>
      </c>
      <c r="E90" s="20">
        <v>17875</v>
      </c>
      <c r="F90" s="19">
        <v>41</v>
      </c>
      <c r="G90" s="20">
        <v>4</v>
      </c>
      <c r="H90" s="19">
        <v>22.38</v>
      </c>
      <c r="I90" s="31">
        <f t="shared" si="1"/>
        <v>0.16383616383616384</v>
      </c>
      <c r="J90" s="21">
        <v>9.76</v>
      </c>
      <c r="K90" s="21">
        <v>6</v>
      </c>
      <c r="L90" s="27" t="s">
        <v>359</v>
      </c>
    </row>
    <row r="91" spans="1:12" x14ac:dyDescent="0.25">
      <c r="A91" s="19">
        <v>6</v>
      </c>
      <c r="B91" s="19">
        <v>13</v>
      </c>
      <c r="C91" s="19" t="s">
        <v>16</v>
      </c>
      <c r="D91" s="19" t="s">
        <v>104</v>
      </c>
      <c r="E91" s="20">
        <v>29418</v>
      </c>
      <c r="F91" s="19">
        <v>35</v>
      </c>
      <c r="G91" s="20">
        <v>2</v>
      </c>
      <c r="H91" s="19">
        <v>6.8</v>
      </c>
      <c r="I91" s="31">
        <f t="shared" si="1"/>
        <v>8.4981983819430285E-2</v>
      </c>
      <c r="J91" s="21">
        <v>5.71</v>
      </c>
      <c r="K91" s="21">
        <v>5</v>
      </c>
      <c r="L91" s="28" t="s">
        <v>360</v>
      </c>
    </row>
    <row r="92" spans="1:12" x14ac:dyDescent="0.25">
      <c r="A92" s="19">
        <v>6</v>
      </c>
      <c r="B92" s="19">
        <v>14</v>
      </c>
      <c r="C92" s="19" t="s">
        <v>16</v>
      </c>
      <c r="D92" s="19" t="s">
        <v>105</v>
      </c>
      <c r="E92" s="20">
        <v>39286</v>
      </c>
      <c r="F92" s="19">
        <v>100</v>
      </c>
      <c r="G92" s="20">
        <v>13</v>
      </c>
      <c r="H92" s="19">
        <v>33.090000000000003</v>
      </c>
      <c r="I92" s="31">
        <f t="shared" si="1"/>
        <v>0.18181685951374901</v>
      </c>
      <c r="J92" s="21">
        <v>13</v>
      </c>
      <c r="K92" s="21">
        <v>7</v>
      </c>
      <c r="L92" s="27" t="s">
        <v>359</v>
      </c>
    </row>
    <row r="93" spans="1:12" x14ac:dyDescent="0.25">
      <c r="A93" s="19">
        <v>7</v>
      </c>
      <c r="B93" s="19">
        <v>1</v>
      </c>
      <c r="C93" s="19" t="s">
        <v>18</v>
      </c>
      <c r="D93" s="19" t="s">
        <v>106</v>
      </c>
      <c r="E93" s="20">
        <v>99934</v>
      </c>
      <c r="F93" s="19">
        <v>198</v>
      </c>
      <c r="G93" s="20">
        <v>37</v>
      </c>
      <c r="H93" s="19">
        <v>37.020000000000003</v>
      </c>
      <c r="I93" s="31">
        <f t="shared" si="1"/>
        <v>0.14152197593268701</v>
      </c>
      <c r="J93" s="21">
        <v>18.690000000000001</v>
      </c>
      <c r="K93" s="21">
        <v>8</v>
      </c>
      <c r="L93" s="26" t="s">
        <v>358</v>
      </c>
    </row>
    <row r="94" spans="1:12" x14ac:dyDescent="0.25">
      <c r="A94" s="19">
        <v>7</v>
      </c>
      <c r="B94" s="19">
        <v>2</v>
      </c>
      <c r="C94" s="19" t="s">
        <v>18</v>
      </c>
      <c r="D94" s="19" t="s">
        <v>107</v>
      </c>
      <c r="E94" s="20">
        <v>5220</v>
      </c>
      <c r="F94" s="19">
        <v>21</v>
      </c>
      <c r="G94" s="20">
        <v>3</v>
      </c>
      <c r="H94" s="19">
        <v>57.47</v>
      </c>
      <c r="I94" s="31">
        <f t="shared" si="1"/>
        <v>0.28735632183908044</v>
      </c>
      <c r="J94" s="21">
        <v>14.29</v>
      </c>
      <c r="K94" s="21">
        <v>8</v>
      </c>
      <c r="L94" s="26" t="s">
        <v>358</v>
      </c>
    </row>
    <row r="95" spans="1:12" x14ac:dyDescent="0.25">
      <c r="A95" s="19">
        <v>7</v>
      </c>
      <c r="B95" s="19">
        <v>3</v>
      </c>
      <c r="C95" s="19" t="s">
        <v>18</v>
      </c>
      <c r="D95" s="19" t="s">
        <v>108</v>
      </c>
      <c r="E95" s="20">
        <v>2602</v>
      </c>
      <c r="F95" s="19">
        <v>4</v>
      </c>
      <c r="G95" s="20">
        <v>0</v>
      </c>
      <c r="H95" s="19">
        <v>0</v>
      </c>
      <c r="I95" s="31">
        <f t="shared" si="1"/>
        <v>0.10980564401010212</v>
      </c>
      <c r="J95" s="21">
        <v>0</v>
      </c>
      <c r="K95" s="21">
        <v>4</v>
      </c>
      <c r="L95" s="28" t="s">
        <v>360</v>
      </c>
    </row>
    <row r="96" spans="1:12" x14ac:dyDescent="0.25">
      <c r="A96" s="19">
        <v>7</v>
      </c>
      <c r="B96" s="19">
        <v>4</v>
      </c>
      <c r="C96" s="19" t="s">
        <v>18</v>
      </c>
      <c r="D96" s="19" t="s">
        <v>109</v>
      </c>
      <c r="E96" s="20">
        <v>21790</v>
      </c>
      <c r="F96" s="19">
        <v>51</v>
      </c>
      <c r="G96" s="20">
        <v>16</v>
      </c>
      <c r="H96" s="19">
        <v>73.430000000000007</v>
      </c>
      <c r="I96" s="31">
        <f t="shared" si="1"/>
        <v>0.1671802268406215</v>
      </c>
      <c r="J96" s="21">
        <v>31.37</v>
      </c>
      <c r="K96" s="21">
        <v>10</v>
      </c>
      <c r="L96" s="26" t="s">
        <v>358</v>
      </c>
    </row>
    <row r="97" spans="1:12" x14ac:dyDescent="0.25">
      <c r="A97" s="19">
        <v>7</v>
      </c>
      <c r="B97" s="19">
        <v>5</v>
      </c>
      <c r="C97" s="19" t="s">
        <v>18</v>
      </c>
      <c r="D97" s="19" t="s">
        <v>110</v>
      </c>
      <c r="E97" s="20">
        <v>93541</v>
      </c>
      <c r="F97" s="19">
        <v>85</v>
      </c>
      <c r="G97" s="20">
        <v>3</v>
      </c>
      <c r="H97" s="19">
        <v>3.21</v>
      </c>
      <c r="I97" s="31">
        <f t="shared" si="1"/>
        <v>6.4906603216007649E-2</v>
      </c>
      <c r="J97" s="21">
        <v>3.53</v>
      </c>
      <c r="K97" s="21">
        <v>4</v>
      </c>
      <c r="L97" s="28" t="s">
        <v>360</v>
      </c>
    </row>
    <row r="98" spans="1:12" x14ac:dyDescent="0.25">
      <c r="A98" s="19">
        <v>7</v>
      </c>
      <c r="B98" s="19">
        <v>6</v>
      </c>
      <c r="C98" s="19" t="s">
        <v>18</v>
      </c>
      <c r="D98" s="19" t="s">
        <v>111</v>
      </c>
      <c r="E98" s="20">
        <v>61274</v>
      </c>
      <c r="F98" s="19">
        <v>90</v>
      </c>
      <c r="G98" s="20">
        <v>9</v>
      </c>
      <c r="H98" s="19">
        <v>14.69</v>
      </c>
      <c r="I98" s="31">
        <f t="shared" si="1"/>
        <v>0.10491515860840533</v>
      </c>
      <c r="J98" s="21">
        <v>10</v>
      </c>
      <c r="K98" s="21">
        <v>5</v>
      </c>
      <c r="L98" s="28" t="s">
        <v>360</v>
      </c>
    </row>
    <row r="99" spans="1:12" x14ac:dyDescent="0.25">
      <c r="A99" s="19">
        <v>7</v>
      </c>
      <c r="B99" s="19">
        <v>7</v>
      </c>
      <c r="C99" s="19" t="s">
        <v>18</v>
      </c>
      <c r="D99" s="19" t="s">
        <v>112</v>
      </c>
      <c r="E99" s="20">
        <v>10340</v>
      </c>
      <c r="F99" s="19">
        <v>8</v>
      </c>
      <c r="G99" s="20">
        <v>1</v>
      </c>
      <c r="H99" s="19">
        <v>9.67</v>
      </c>
      <c r="I99" s="31">
        <f t="shared" si="1"/>
        <v>5.5263885051119094E-2</v>
      </c>
      <c r="J99" s="21">
        <v>12.5</v>
      </c>
      <c r="K99" s="21">
        <v>5</v>
      </c>
      <c r="L99" s="28" t="s">
        <v>360</v>
      </c>
    </row>
    <row r="100" spans="1:12" x14ac:dyDescent="0.25">
      <c r="A100" s="19">
        <v>7</v>
      </c>
      <c r="B100" s="19">
        <v>8</v>
      </c>
      <c r="C100" s="19" t="s">
        <v>18</v>
      </c>
      <c r="D100" s="19" t="s">
        <v>113</v>
      </c>
      <c r="E100" s="20">
        <v>7214</v>
      </c>
      <c r="F100" s="19">
        <v>2</v>
      </c>
      <c r="G100" s="20">
        <v>0</v>
      </c>
      <c r="H100" s="19">
        <v>0</v>
      </c>
      <c r="I100" s="31">
        <f t="shared" si="1"/>
        <v>1.9802764465919442E-2</v>
      </c>
      <c r="J100" s="21">
        <v>0</v>
      </c>
      <c r="K100" s="21">
        <v>4</v>
      </c>
      <c r="L100" s="28" t="s">
        <v>360</v>
      </c>
    </row>
    <row r="101" spans="1:12" x14ac:dyDescent="0.25">
      <c r="A101" s="19">
        <v>7</v>
      </c>
      <c r="B101" s="19">
        <v>9</v>
      </c>
      <c r="C101" s="19" t="s">
        <v>18</v>
      </c>
      <c r="D101" s="19" t="s">
        <v>114</v>
      </c>
      <c r="E101" s="20">
        <v>14861</v>
      </c>
      <c r="F101" s="19">
        <v>43</v>
      </c>
      <c r="G101" s="20">
        <v>10</v>
      </c>
      <c r="H101" s="19">
        <v>67.290000000000006</v>
      </c>
      <c r="I101" s="31">
        <f t="shared" si="1"/>
        <v>0.20667711267267153</v>
      </c>
      <c r="J101" s="21">
        <v>23.26</v>
      </c>
      <c r="K101" s="21">
        <v>9</v>
      </c>
      <c r="L101" s="26" t="s">
        <v>358</v>
      </c>
    </row>
    <row r="102" spans="1:12" x14ac:dyDescent="0.25">
      <c r="A102" s="19">
        <v>7</v>
      </c>
      <c r="B102" s="19">
        <v>10</v>
      </c>
      <c r="C102" s="19" t="s">
        <v>18</v>
      </c>
      <c r="D102" s="19" t="s">
        <v>115</v>
      </c>
      <c r="E102" s="20">
        <v>16101</v>
      </c>
      <c r="F102" s="19">
        <v>104</v>
      </c>
      <c r="G102" s="20">
        <v>36</v>
      </c>
      <c r="H102" s="19">
        <v>223.59</v>
      </c>
      <c r="I102" s="31">
        <f t="shared" si="1"/>
        <v>0.46137329535876209</v>
      </c>
      <c r="J102" s="21">
        <v>34.619999999999997</v>
      </c>
      <c r="K102" s="21">
        <v>9.5</v>
      </c>
      <c r="L102" s="26" t="s">
        <v>358</v>
      </c>
    </row>
    <row r="103" spans="1:12" x14ac:dyDescent="0.25">
      <c r="A103" s="19">
        <v>7</v>
      </c>
      <c r="B103" s="19">
        <v>11</v>
      </c>
      <c r="C103" s="19" t="s">
        <v>18</v>
      </c>
      <c r="D103" s="19" t="s">
        <v>116</v>
      </c>
      <c r="E103" s="20">
        <v>4882</v>
      </c>
      <c r="F103" s="19">
        <v>9</v>
      </c>
      <c r="G103" s="20">
        <v>2</v>
      </c>
      <c r="H103" s="19">
        <v>40.97</v>
      </c>
      <c r="I103" s="31">
        <f t="shared" si="1"/>
        <v>0.13167905425177034</v>
      </c>
      <c r="J103" s="21">
        <v>22.22</v>
      </c>
      <c r="K103" s="21">
        <v>8</v>
      </c>
      <c r="L103" s="26" t="s">
        <v>358</v>
      </c>
    </row>
    <row r="104" spans="1:12" x14ac:dyDescent="0.25">
      <c r="A104" s="19">
        <v>7</v>
      </c>
      <c r="B104" s="19">
        <v>12</v>
      </c>
      <c r="C104" s="19" t="s">
        <v>18</v>
      </c>
      <c r="D104" s="19" t="s">
        <v>117</v>
      </c>
      <c r="E104" s="20">
        <v>15752</v>
      </c>
      <c r="F104" s="19">
        <v>8</v>
      </c>
      <c r="G104" s="20">
        <v>1</v>
      </c>
      <c r="H104" s="19">
        <v>6.35</v>
      </c>
      <c r="I104" s="31">
        <f t="shared" si="1"/>
        <v>3.6276572589421748E-2</v>
      </c>
      <c r="J104" s="21">
        <v>12.5</v>
      </c>
      <c r="K104" s="21">
        <v>5</v>
      </c>
      <c r="L104" s="28" t="s">
        <v>360</v>
      </c>
    </row>
    <row r="105" spans="1:12" x14ac:dyDescent="0.25">
      <c r="A105" s="19">
        <v>7</v>
      </c>
      <c r="B105" s="19">
        <v>13</v>
      </c>
      <c r="C105" s="19" t="s">
        <v>18</v>
      </c>
      <c r="D105" s="19" t="s">
        <v>118</v>
      </c>
      <c r="E105" s="20">
        <v>31805</v>
      </c>
      <c r="F105" s="19">
        <v>119</v>
      </c>
      <c r="G105" s="20">
        <v>14</v>
      </c>
      <c r="H105" s="19">
        <v>44.02</v>
      </c>
      <c r="I105" s="31">
        <f t="shared" si="1"/>
        <v>0.26725357648168524</v>
      </c>
      <c r="J105" s="21">
        <v>11.76</v>
      </c>
      <c r="K105" s="21">
        <v>7</v>
      </c>
      <c r="L105" s="27" t="s">
        <v>359</v>
      </c>
    </row>
    <row r="106" spans="1:12" x14ac:dyDescent="0.25">
      <c r="A106" s="19">
        <v>7</v>
      </c>
      <c r="B106" s="19">
        <v>14</v>
      </c>
      <c r="C106" s="19" t="s">
        <v>18</v>
      </c>
      <c r="D106" s="19" t="s">
        <v>119</v>
      </c>
      <c r="E106" s="20">
        <v>7894</v>
      </c>
      <c r="F106" s="19">
        <v>8</v>
      </c>
      <c r="G106" s="20">
        <v>3</v>
      </c>
      <c r="H106" s="19">
        <v>38</v>
      </c>
      <c r="I106" s="31">
        <f t="shared" si="1"/>
        <v>7.2387708567085318E-2</v>
      </c>
      <c r="J106" s="21">
        <v>37.5</v>
      </c>
      <c r="K106" s="21">
        <v>9</v>
      </c>
      <c r="L106" s="26" t="s">
        <v>358</v>
      </c>
    </row>
    <row r="107" spans="1:12" x14ac:dyDescent="0.25">
      <c r="A107" s="19">
        <v>7</v>
      </c>
      <c r="B107" s="19">
        <v>15</v>
      </c>
      <c r="C107" s="19" t="s">
        <v>18</v>
      </c>
      <c r="D107" s="19" t="s">
        <v>120</v>
      </c>
      <c r="E107" s="20">
        <v>8004</v>
      </c>
      <c r="F107" s="19">
        <v>5</v>
      </c>
      <c r="G107" s="20">
        <v>1</v>
      </c>
      <c r="H107" s="19">
        <v>12.49</v>
      </c>
      <c r="I107" s="31">
        <f t="shared" si="1"/>
        <v>4.4620546869422434E-2</v>
      </c>
      <c r="J107" s="21">
        <v>20</v>
      </c>
      <c r="K107" s="21">
        <v>6</v>
      </c>
      <c r="L107" s="27" t="s">
        <v>359</v>
      </c>
    </row>
    <row r="108" spans="1:12" x14ac:dyDescent="0.25">
      <c r="A108" s="19">
        <v>7</v>
      </c>
      <c r="B108" s="19">
        <v>16</v>
      </c>
      <c r="C108" s="19" t="s">
        <v>18</v>
      </c>
      <c r="D108" s="19" t="s">
        <v>121</v>
      </c>
      <c r="E108" s="20">
        <v>2944</v>
      </c>
      <c r="F108" s="19">
        <v>4</v>
      </c>
      <c r="G108" s="20">
        <v>3</v>
      </c>
      <c r="H108" s="19">
        <v>101.9</v>
      </c>
      <c r="I108" s="31">
        <f t="shared" si="1"/>
        <v>9.7049689440993778E-2</v>
      </c>
      <c r="J108" s="21">
        <v>75</v>
      </c>
      <c r="K108" s="21">
        <v>10</v>
      </c>
      <c r="L108" s="26" t="s">
        <v>358</v>
      </c>
    </row>
    <row r="109" spans="1:12" x14ac:dyDescent="0.25">
      <c r="A109" s="19">
        <v>7</v>
      </c>
      <c r="B109" s="19">
        <v>17</v>
      </c>
      <c r="C109" s="19" t="s">
        <v>18</v>
      </c>
      <c r="D109" s="19" t="s">
        <v>122</v>
      </c>
      <c r="E109" s="20">
        <v>13400</v>
      </c>
      <c r="F109" s="19">
        <v>27</v>
      </c>
      <c r="G109" s="20">
        <v>13</v>
      </c>
      <c r="H109" s="19">
        <v>97.01</v>
      </c>
      <c r="I109" s="31">
        <f t="shared" si="1"/>
        <v>0.14392324093816633</v>
      </c>
      <c r="J109" s="21">
        <v>48.15</v>
      </c>
      <c r="K109" s="21">
        <v>10</v>
      </c>
      <c r="L109" s="26" t="s">
        <v>358</v>
      </c>
    </row>
    <row r="110" spans="1:12" x14ac:dyDescent="0.25">
      <c r="A110" s="19">
        <v>7</v>
      </c>
      <c r="B110" s="19">
        <v>18</v>
      </c>
      <c r="C110" s="19" t="s">
        <v>18</v>
      </c>
      <c r="D110" s="19" t="s">
        <v>123</v>
      </c>
      <c r="E110" s="20">
        <v>11828</v>
      </c>
      <c r="F110" s="19">
        <v>62</v>
      </c>
      <c r="G110" s="20">
        <v>27</v>
      </c>
      <c r="H110" s="19">
        <v>228.27</v>
      </c>
      <c r="I110" s="31">
        <f t="shared" si="1"/>
        <v>0.37441422290931931</v>
      </c>
      <c r="J110" s="21">
        <v>43.55</v>
      </c>
      <c r="K110" s="21">
        <v>10</v>
      </c>
      <c r="L110" s="26" t="s">
        <v>358</v>
      </c>
    </row>
    <row r="111" spans="1:12" x14ac:dyDescent="0.25">
      <c r="A111" s="19">
        <v>7</v>
      </c>
      <c r="B111" s="19">
        <v>19</v>
      </c>
      <c r="C111" s="19" t="s">
        <v>18</v>
      </c>
      <c r="D111" s="19" t="s">
        <v>124</v>
      </c>
      <c r="E111" s="20">
        <v>44854</v>
      </c>
      <c r="F111" s="19">
        <v>123</v>
      </c>
      <c r="G111" s="20">
        <v>34</v>
      </c>
      <c r="H111" s="19">
        <v>75.8</v>
      </c>
      <c r="I111" s="31">
        <f t="shared" si="1"/>
        <v>0.19587359623922693</v>
      </c>
      <c r="J111" s="21">
        <v>27.64</v>
      </c>
      <c r="K111" s="21">
        <v>10</v>
      </c>
      <c r="L111" s="26" t="s">
        <v>358</v>
      </c>
    </row>
    <row r="112" spans="1:12" x14ac:dyDescent="0.25">
      <c r="A112" s="19">
        <v>8</v>
      </c>
      <c r="B112" s="19">
        <v>1</v>
      </c>
      <c r="C112" s="19" t="s">
        <v>11</v>
      </c>
      <c r="D112" s="19" t="s">
        <v>125</v>
      </c>
      <c r="E112" s="20">
        <v>118960</v>
      </c>
      <c r="F112" s="19">
        <v>1194</v>
      </c>
      <c r="G112" s="20">
        <v>92</v>
      </c>
      <c r="H112" s="19">
        <v>77.34</v>
      </c>
      <c r="I112" s="31">
        <f t="shared" si="1"/>
        <v>0.71692765875684505</v>
      </c>
      <c r="J112" s="21">
        <v>7.71</v>
      </c>
      <c r="K112" s="21">
        <v>7</v>
      </c>
      <c r="L112" s="27" t="s">
        <v>359</v>
      </c>
    </row>
    <row r="113" spans="1:12" x14ac:dyDescent="0.25">
      <c r="A113" s="19">
        <v>8</v>
      </c>
      <c r="B113" s="19">
        <v>2</v>
      </c>
      <c r="C113" s="19" t="s">
        <v>11</v>
      </c>
      <c r="D113" s="19" t="s">
        <v>126</v>
      </c>
      <c r="E113" s="20">
        <v>42937</v>
      </c>
      <c r="F113" s="19">
        <v>184</v>
      </c>
      <c r="G113" s="20">
        <v>10</v>
      </c>
      <c r="H113" s="19">
        <v>23.29</v>
      </c>
      <c r="I113" s="31">
        <f t="shared" si="1"/>
        <v>0.30609630721422415</v>
      </c>
      <c r="J113" s="21">
        <v>5.43</v>
      </c>
      <c r="K113" s="21">
        <v>6</v>
      </c>
      <c r="L113" s="27" t="s">
        <v>359</v>
      </c>
    </row>
    <row r="114" spans="1:12" x14ac:dyDescent="0.25">
      <c r="A114" s="19">
        <v>8</v>
      </c>
      <c r="B114" s="19">
        <v>3</v>
      </c>
      <c r="C114" s="19" t="s">
        <v>11</v>
      </c>
      <c r="D114" s="19" t="s">
        <v>127</v>
      </c>
      <c r="E114" s="20">
        <v>65521</v>
      </c>
      <c r="F114" s="19">
        <v>241</v>
      </c>
      <c r="G114" s="20">
        <v>9</v>
      </c>
      <c r="H114" s="19">
        <v>13.74</v>
      </c>
      <c r="I114" s="31">
        <f t="shared" si="1"/>
        <v>0.26272928853780791</v>
      </c>
      <c r="J114" s="21">
        <v>3.73</v>
      </c>
      <c r="K114" s="21">
        <v>4</v>
      </c>
      <c r="L114" s="28" t="s">
        <v>360</v>
      </c>
    </row>
    <row r="115" spans="1:12" x14ac:dyDescent="0.25">
      <c r="A115" s="19">
        <v>8</v>
      </c>
      <c r="B115" s="19">
        <v>4</v>
      </c>
      <c r="C115" s="19" t="s">
        <v>11</v>
      </c>
      <c r="D115" s="19" t="s">
        <v>128</v>
      </c>
      <c r="E115" s="20">
        <v>29849</v>
      </c>
      <c r="F115" s="19">
        <v>72</v>
      </c>
      <c r="G115" s="20">
        <v>2</v>
      </c>
      <c r="H115" s="19">
        <v>6.7</v>
      </c>
      <c r="I115" s="31">
        <f t="shared" si="1"/>
        <v>0.17229579358963928</v>
      </c>
      <c r="J115" s="21">
        <v>2.78</v>
      </c>
      <c r="K115" s="21">
        <v>4</v>
      </c>
      <c r="L115" s="28" t="s">
        <v>360</v>
      </c>
    </row>
    <row r="116" spans="1:12" x14ac:dyDescent="0.25">
      <c r="A116" s="19">
        <v>8</v>
      </c>
      <c r="B116" s="19">
        <v>5</v>
      </c>
      <c r="C116" s="19" t="s">
        <v>11</v>
      </c>
      <c r="D116" s="19" t="s">
        <v>129</v>
      </c>
      <c r="E116" s="20">
        <v>139552</v>
      </c>
      <c r="F116" s="19">
        <v>381</v>
      </c>
      <c r="G116" s="20">
        <v>43</v>
      </c>
      <c r="H116" s="19">
        <v>30.81</v>
      </c>
      <c r="I116" s="31">
        <f t="shared" si="1"/>
        <v>0.19501179283912604</v>
      </c>
      <c r="J116" s="21">
        <v>11.29</v>
      </c>
      <c r="K116" s="21">
        <v>7</v>
      </c>
      <c r="L116" s="27" t="s">
        <v>359</v>
      </c>
    </row>
    <row r="117" spans="1:12" x14ac:dyDescent="0.25">
      <c r="A117" s="19">
        <v>8</v>
      </c>
      <c r="B117" s="19">
        <v>6</v>
      </c>
      <c r="C117" s="19" t="s">
        <v>11</v>
      </c>
      <c r="D117" s="19" t="s">
        <v>130</v>
      </c>
      <c r="E117" s="20">
        <v>58918</v>
      </c>
      <c r="F117" s="19">
        <v>75</v>
      </c>
      <c r="G117" s="20">
        <v>1</v>
      </c>
      <c r="H117" s="19">
        <v>1.7</v>
      </c>
      <c r="I117" s="31">
        <f t="shared" si="1"/>
        <v>9.0925402375213973E-2</v>
      </c>
      <c r="J117" s="21">
        <v>1.33</v>
      </c>
      <c r="K117" s="21">
        <v>4</v>
      </c>
      <c r="L117" s="28" t="s">
        <v>360</v>
      </c>
    </row>
    <row r="118" spans="1:12" x14ac:dyDescent="0.25">
      <c r="A118" s="19">
        <v>8</v>
      </c>
      <c r="B118" s="19">
        <v>7</v>
      </c>
      <c r="C118" s="19" t="s">
        <v>11</v>
      </c>
      <c r="D118" s="19" t="s">
        <v>131</v>
      </c>
      <c r="E118" s="20">
        <v>25668</v>
      </c>
      <c r="F118" s="19">
        <v>16</v>
      </c>
      <c r="G118" s="20">
        <v>0</v>
      </c>
      <c r="H118" s="19">
        <v>0</v>
      </c>
      <c r="I118" s="31">
        <f t="shared" si="1"/>
        <v>4.4524588704111842E-2</v>
      </c>
      <c r="J118" s="21">
        <v>0</v>
      </c>
      <c r="K118" s="21">
        <v>4</v>
      </c>
      <c r="L118" s="28" t="s">
        <v>360</v>
      </c>
    </row>
    <row r="119" spans="1:12" x14ac:dyDescent="0.25">
      <c r="A119" s="19">
        <v>8</v>
      </c>
      <c r="B119" s="19">
        <v>8</v>
      </c>
      <c r="C119" s="19" t="s">
        <v>11</v>
      </c>
      <c r="D119" s="19" t="s">
        <v>132</v>
      </c>
      <c r="E119" s="20">
        <v>12459</v>
      </c>
      <c r="F119" s="19">
        <v>29</v>
      </c>
      <c r="G119" s="20">
        <v>4</v>
      </c>
      <c r="H119" s="19">
        <v>32.11</v>
      </c>
      <c r="I119" s="31">
        <f t="shared" si="1"/>
        <v>0.16625961725889488</v>
      </c>
      <c r="J119" s="21">
        <v>13.79</v>
      </c>
      <c r="K119" s="21">
        <v>7</v>
      </c>
      <c r="L119" s="27" t="s">
        <v>359</v>
      </c>
    </row>
    <row r="120" spans="1:12" x14ac:dyDescent="0.25">
      <c r="A120" s="19">
        <v>9</v>
      </c>
      <c r="B120" s="19">
        <v>1</v>
      </c>
      <c r="C120" s="19" t="s">
        <v>1</v>
      </c>
      <c r="D120" s="19" t="s">
        <v>1</v>
      </c>
      <c r="E120" s="20">
        <v>200491</v>
      </c>
      <c r="F120" s="19">
        <v>4928</v>
      </c>
      <c r="G120" s="20">
        <v>780</v>
      </c>
      <c r="H120" s="19">
        <v>389.04</v>
      </c>
      <c r="I120" s="31">
        <f t="shared" si="1"/>
        <v>1.755689781586206</v>
      </c>
      <c r="J120" s="21">
        <v>15.83</v>
      </c>
      <c r="K120" s="21">
        <v>7.5</v>
      </c>
      <c r="L120" s="27" t="s">
        <v>359</v>
      </c>
    </row>
    <row r="121" spans="1:12" x14ac:dyDescent="0.25">
      <c r="A121" s="19">
        <v>9</v>
      </c>
      <c r="B121" s="19">
        <v>2</v>
      </c>
      <c r="C121" s="19" t="s">
        <v>1</v>
      </c>
      <c r="D121" s="19" t="s">
        <v>133</v>
      </c>
      <c r="E121" s="20">
        <v>21222</v>
      </c>
      <c r="F121" s="19">
        <v>212</v>
      </c>
      <c r="G121" s="20">
        <v>23</v>
      </c>
      <c r="H121" s="19">
        <v>108.38</v>
      </c>
      <c r="I121" s="31">
        <f t="shared" si="1"/>
        <v>0.71354524280732934</v>
      </c>
      <c r="J121" s="21">
        <v>10.85</v>
      </c>
      <c r="K121" s="21">
        <v>7</v>
      </c>
      <c r="L121" s="27" t="s">
        <v>359</v>
      </c>
    </row>
    <row r="122" spans="1:12" x14ac:dyDescent="0.25">
      <c r="A122" s="19">
        <v>9</v>
      </c>
      <c r="B122" s="19">
        <v>3</v>
      </c>
      <c r="C122" s="19" t="s">
        <v>1</v>
      </c>
      <c r="D122" s="19" t="s">
        <v>134</v>
      </c>
      <c r="E122" s="20">
        <v>38808</v>
      </c>
      <c r="F122" s="19">
        <v>255</v>
      </c>
      <c r="G122" s="20">
        <v>49</v>
      </c>
      <c r="H122" s="19">
        <v>126.26</v>
      </c>
      <c r="I122" s="31">
        <f t="shared" si="1"/>
        <v>0.46934358158847955</v>
      </c>
      <c r="J122" s="21">
        <v>19.22</v>
      </c>
      <c r="K122" s="21">
        <v>8.5</v>
      </c>
      <c r="L122" s="26" t="s">
        <v>358</v>
      </c>
    </row>
    <row r="123" spans="1:12" x14ac:dyDescent="0.25">
      <c r="A123" s="19">
        <v>9</v>
      </c>
      <c r="B123" s="19">
        <v>4</v>
      </c>
      <c r="C123" s="19" t="s">
        <v>1</v>
      </c>
      <c r="D123" s="19" t="s">
        <v>135</v>
      </c>
      <c r="E123" s="20">
        <v>35437</v>
      </c>
      <c r="F123" s="19">
        <v>94</v>
      </c>
      <c r="G123" s="20">
        <v>5</v>
      </c>
      <c r="H123" s="19">
        <v>14.11</v>
      </c>
      <c r="I123" s="31">
        <f t="shared" si="1"/>
        <v>0.18947105325749117</v>
      </c>
      <c r="J123" s="21">
        <v>5.32</v>
      </c>
      <c r="K123" s="21">
        <v>5</v>
      </c>
      <c r="L123" s="28" t="s">
        <v>360</v>
      </c>
    </row>
    <row r="124" spans="1:12" x14ac:dyDescent="0.25">
      <c r="A124" s="19">
        <v>9</v>
      </c>
      <c r="B124" s="19">
        <v>5</v>
      </c>
      <c r="C124" s="19" t="s">
        <v>1</v>
      </c>
      <c r="D124" s="19" t="s">
        <v>136</v>
      </c>
      <c r="E124" s="20">
        <v>8920</v>
      </c>
      <c r="F124" s="19">
        <v>47</v>
      </c>
      <c r="G124" s="20">
        <v>5</v>
      </c>
      <c r="H124" s="19">
        <v>56.05</v>
      </c>
      <c r="I124" s="31">
        <f t="shared" si="1"/>
        <v>0.37636130685458041</v>
      </c>
      <c r="J124" s="21">
        <v>10.64</v>
      </c>
      <c r="K124" s="21">
        <v>8</v>
      </c>
      <c r="L124" s="26" t="s">
        <v>358</v>
      </c>
    </row>
    <row r="125" spans="1:12" x14ac:dyDescent="0.25">
      <c r="A125" s="19">
        <v>9</v>
      </c>
      <c r="B125" s="19">
        <v>6</v>
      </c>
      <c r="C125" s="19" t="s">
        <v>1</v>
      </c>
      <c r="D125" s="19" t="s">
        <v>137</v>
      </c>
      <c r="E125" s="20">
        <v>27720</v>
      </c>
      <c r="F125" s="19">
        <v>62</v>
      </c>
      <c r="G125" s="20">
        <v>1</v>
      </c>
      <c r="H125" s="19">
        <v>3.61</v>
      </c>
      <c r="I125" s="31">
        <f t="shared" si="1"/>
        <v>0.15976087404658834</v>
      </c>
      <c r="J125" s="21">
        <v>1.61</v>
      </c>
      <c r="K125" s="21">
        <v>4</v>
      </c>
      <c r="L125" s="28" t="s">
        <v>360</v>
      </c>
    </row>
    <row r="126" spans="1:12" x14ac:dyDescent="0.25">
      <c r="A126" s="19">
        <v>9</v>
      </c>
      <c r="B126" s="19">
        <v>7</v>
      </c>
      <c r="C126" s="19" t="s">
        <v>1</v>
      </c>
      <c r="D126" s="19" t="s">
        <v>138</v>
      </c>
      <c r="E126" s="20">
        <v>19116</v>
      </c>
      <c r="F126" s="19">
        <v>34</v>
      </c>
      <c r="G126" s="20">
        <v>0</v>
      </c>
      <c r="H126" s="19">
        <v>0</v>
      </c>
      <c r="I126" s="31">
        <f t="shared" si="1"/>
        <v>0.12704391235464682</v>
      </c>
      <c r="J126" s="21">
        <v>0</v>
      </c>
      <c r="K126" s="21">
        <v>4</v>
      </c>
      <c r="L126" s="28" t="s">
        <v>360</v>
      </c>
    </row>
    <row r="127" spans="1:12" x14ac:dyDescent="0.25">
      <c r="A127" s="19">
        <v>9</v>
      </c>
      <c r="B127" s="19">
        <v>8</v>
      </c>
      <c r="C127" s="19" t="s">
        <v>1</v>
      </c>
      <c r="D127" s="19" t="s">
        <v>139</v>
      </c>
      <c r="E127" s="20">
        <v>9739</v>
      </c>
      <c r="F127" s="19">
        <v>6</v>
      </c>
      <c r="G127" s="20">
        <v>0</v>
      </c>
      <c r="H127" s="19">
        <v>0</v>
      </c>
      <c r="I127" s="31">
        <f t="shared" si="1"/>
        <v>4.400569140275476E-2</v>
      </c>
      <c r="J127" s="21">
        <v>0</v>
      </c>
      <c r="K127" s="21">
        <v>4</v>
      </c>
      <c r="L127" s="28" t="s">
        <v>360</v>
      </c>
    </row>
    <row r="128" spans="1:12" x14ac:dyDescent="0.25">
      <c r="A128" s="19">
        <v>9</v>
      </c>
      <c r="B128" s="19">
        <v>9</v>
      </c>
      <c r="C128" s="19" t="s">
        <v>1</v>
      </c>
      <c r="D128" s="19" t="s">
        <v>140</v>
      </c>
      <c r="E128" s="20">
        <v>61148</v>
      </c>
      <c r="F128" s="19">
        <v>151</v>
      </c>
      <c r="G128" s="20">
        <v>13</v>
      </c>
      <c r="H128" s="19">
        <v>21.26</v>
      </c>
      <c r="I128" s="31">
        <f t="shared" si="1"/>
        <v>0.1763870328663944</v>
      </c>
      <c r="J128" s="21">
        <v>8.61</v>
      </c>
      <c r="K128" s="21">
        <v>6</v>
      </c>
      <c r="L128" s="27" t="s">
        <v>359</v>
      </c>
    </row>
    <row r="129" spans="1:12" s="15" customFormat="1" x14ac:dyDescent="0.25">
      <c r="A129" s="21">
        <v>9</v>
      </c>
      <c r="B129" s="21">
        <v>10</v>
      </c>
      <c r="C129" s="21" t="s">
        <v>1</v>
      </c>
      <c r="D129" s="21" t="s">
        <v>141</v>
      </c>
      <c r="E129" s="22">
        <v>8806</v>
      </c>
      <c r="F129" s="21">
        <v>111</v>
      </c>
      <c r="G129" s="22">
        <v>15</v>
      </c>
      <c r="H129" s="21">
        <v>170.34</v>
      </c>
      <c r="I129" s="31">
        <f t="shared" si="1"/>
        <v>0.90036014405762299</v>
      </c>
      <c r="J129" s="21">
        <v>13.51</v>
      </c>
      <c r="K129" s="21">
        <v>6.5</v>
      </c>
      <c r="L129" s="27" t="s">
        <v>359</v>
      </c>
    </row>
    <row r="130" spans="1:12" x14ac:dyDescent="0.25">
      <c r="A130" s="19">
        <v>9</v>
      </c>
      <c r="B130" s="19">
        <v>11</v>
      </c>
      <c r="C130" s="19" t="s">
        <v>1</v>
      </c>
      <c r="D130" s="19" t="s">
        <v>142</v>
      </c>
      <c r="E130" s="20">
        <v>20585</v>
      </c>
      <c r="F130" s="19">
        <v>31</v>
      </c>
      <c r="G130" s="20">
        <v>5</v>
      </c>
      <c r="H130" s="19">
        <v>24.29</v>
      </c>
      <c r="I130" s="31">
        <f t="shared" si="1"/>
        <v>0.10756792393906797</v>
      </c>
      <c r="J130" s="21">
        <v>16.13</v>
      </c>
      <c r="K130" s="21">
        <v>7</v>
      </c>
      <c r="L130" s="27" t="s">
        <v>359</v>
      </c>
    </row>
    <row r="131" spans="1:12" x14ac:dyDescent="0.25">
      <c r="A131" s="19">
        <v>9</v>
      </c>
      <c r="B131" s="19">
        <v>12</v>
      </c>
      <c r="C131" s="19" t="s">
        <v>1</v>
      </c>
      <c r="D131" s="19" t="s">
        <v>143</v>
      </c>
      <c r="E131" s="20">
        <v>33303</v>
      </c>
      <c r="F131" s="19">
        <v>19</v>
      </c>
      <c r="G131" s="20">
        <v>2</v>
      </c>
      <c r="H131" s="19">
        <v>6.01</v>
      </c>
      <c r="I131" s="31">
        <f t="shared" si="1"/>
        <v>4.0751369460494763E-2</v>
      </c>
      <c r="J131" s="21">
        <v>10.53</v>
      </c>
      <c r="K131" s="21">
        <v>5</v>
      </c>
      <c r="L131" s="28" t="s">
        <v>360</v>
      </c>
    </row>
    <row r="132" spans="1:12" x14ac:dyDescent="0.25">
      <c r="A132" s="19">
        <v>9</v>
      </c>
      <c r="B132" s="19">
        <v>13</v>
      </c>
      <c r="C132" s="19" t="s">
        <v>1</v>
      </c>
      <c r="D132" s="19" t="s">
        <v>144</v>
      </c>
      <c r="E132" s="20">
        <v>16993</v>
      </c>
      <c r="F132" s="19">
        <v>47</v>
      </c>
      <c r="G132" s="20">
        <v>4</v>
      </c>
      <c r="H132" s="19">
        <v>23.54</v>
      </c>
      <c r="I132" s="31">
        <f t="shared" si="1"/>
        <v>0.19756033997192118</v>
      </c>
      <c r="J132" s="21">
        <v>8.51</v>
      </c>
      <c r="K132" s="21">
        <v>6</v>
      </c>
      <c r="L132" s="27" t="s">
        <v>359</v>
      </c>
    </row>
    <row r="133" spans="1:12" x14ac:dyDescent="0.25">
      <c r="A133" s="19">
        <v>9</v>
      </c>
      <c r="B133" s="19">
        <v>14</v>
      </c>
      <c r="C133" s="19" t="s">
        <v>1</v>
      </c>
      <c r="D133" s="19" t="s">
        <v>145</v>
      </c>
      <c r="E133" s="20">
        <v>46186</v>
      </c>
      <c r="F133" s="19">
        <v>213</v>
      </c>
      <c r="G133" s="20">
        <v>23</v>
      </c>
      <c r="H133" s="19">
        <v>49.8</v>
      </c>
      <c r="I133" s="31">
        <f t="shared" si="1"/>
        <v>0.32941336583132796</v>
      </c>
      <c r="J133" s="21">
        <v>10.8</v>
      </c>
      <c r="K133" s="21">
        <v>7</v>
      </c>
      <c r="L133" s="27" t="s">
        <v>359</v>
      </c>
    </row>
    <row r="134" spans="1:12" x14ac:dyDescent="0.25">
      <c r="A134" s="19">
        <v>9</v>
      </c>
      <c r="B134" s="19">
        <v>15</v>
      </c>
      <c r="C134" s="19" t="s">
        <v>1</v>
      </c>
      <c r="D134" s="19" t="s">
        <v>146</v>
      </c>
      <c r="E134" s="20">
        <v>14677</v>
      </c>
      <c r="F134" s="19">
        <v>24</v>
      </c>
      <c r="G134" s="20">
        <v>0</v>
      </c>
      <c r="H134" s="19">
        <v>0</v>
      </c>
      <c r="I134" s="31">
        <f t="shared" si="1"/>
        <v>0.11680082539249945</v>
      </c>
      <c r="J134" s="21">
        <v>0</v>
      </c>
      <c r="K134" s="21">
        <v>4</v>
      </c>
      <c r="L134" s="28" t="s">
        <v>360</v>
      </c>
    </row>
    <row r="135" spans="1:12" x14ac:dyDescent="0.25">
      <c r="A135" s="19">
        <v>9</v>
      </c>
      <c r="B135" s="19">
        <v>16</v>
      </c>
      <c r="C135" s="19" t="s">
        <v>1</v>
      </c>
      <c r="D135" s="19" t="s">
        <v>147</v>
      </c>
      <c r="E135" s="20">
        <v>15657</v>
      </c>
      <c r="F135" s="19">
        <v>57</v>
      </c>
      <c r="G135" s="20">
        <v>5</v>
      </c>
      <c r="H135" s="19">
        <v>31.93</v>
      </c>
      <c r="I135" s="31">
        <f t="shared" ref="I135:I198" si="2">((F135/E135)/14)*1000</f>
        <v>0.26003886896778261</v>
      </c>
      <c r="J135" s="21">
        <v>8.77</v>
      </c>
      <c r="K135" s="21">
        <v>7</v>
      </c>
      <c r="L135" s="27" t="s">
        <v>359</v>
      </c>
    </row>
    <row r="136" spans="1:12" x14ac:dyDescent="0.25">
      <c r="A136" s="19">
        <v>9</v>
      </c>
      <c r="B136" s="19">
        <v>17</v>
      </c>
      <c r="C136" s="19" t="s">
        <v>1</v>
      </c>
      <c r="D136" s="19" t="s">
        <v>148</v>
      </c>
      <c r="E136" s="20">
        <v>55878</v>
      </c>
      <c r="F136" s="19">
        <v>123</v>
      </c>
      <c r="G136" s="20">
        <v>5</v>
      </c>
      <c r="H136" s="19">
        <v>8.9499999999999993</v>
      </c>
      <c r="I136" s="31">
        <f t="shared" si="2"/>
        <v>0.15723029252504184</v>
      </c>
      <c r="J136" s="21">
        <v>4.07</v>
      </c>
      <c r="K136" s="21">
        <v>4</v>
      </c>
      <c r="L136" s="28" t="s">
        <v>360</v>
      </c>
    </row>
    <row r="137" spans="1:12" x14ac:dyDescent="0.25">
      <c r="A137" s="19">
        <v>9</v>
      </c>
      <c r="B137" s="19">
        <v>18</v>
      </c>
      <c r="C137" s="19" t="s">
        <v>1</v>
      </c>
      <c r="D137" s="19" t="s">
        <v>149</v>
      </c>
      <c r="E137" s="20">
        <v>9516</v>
      </c>
      <c r="F137" s="19">
        <v>12</v>
      </c>
      <c r="G137" s="20">
        <v>0</v>
      </c>
      <c r="H137" s="19">
        <v>0</v>
      </c>
      <c r="I137" s="31">
        <f t="shared" si="2"/>
        <v>9.0073860565663841E-2</v>
      </c>
      <c r="J137" s="21">
        <v>0</v>
      </c>
      <c r="K137" s="21">
        <v>4</v>
      </c>
      <c r="L137" s="28" t="s">
        <v>360</v>
      </c>
    </row>
    <row r="138" spans="1:12" x14ac:dyDescent="0.25">
      <c r="A138" s="19">
        <v>9</v>
      </c>
      <c r="B138" s="19">
        <v>19</v>
      </c>
      <c r="C138" s="19" t="s">
        <v>1</v>
      </c>
      <c r="D138" s="19" t="s">
        <v>150</v>
      </c>
      <c r="E138" s="20">
        <v>31342</v>
      </c>
      <c r="F138" s="19">
        <v>63</v>
      </c>
      <c r="G138" s="20">
        <v>7</v>
      </c>
      <c r="H138" s="19">
        <v>22.33</v>
      </c>
      <c r="I138" s="31">
        <f t="shared" si="2"/>
        <v>0.14357730840405844</v>
      </c>
      <c r="J138" s="21">
        <v>11.11</v>
      </c>
      <c r="K138" s="21">
        <v>6</v>
      </c>
      <c r="L138" s="27" t="s">
        <v>359</v>
      </c>
    </row>
    <row r="139" spans="1:12" x14ac:dyDescent="0.25">
      <c r="A139" s="19">
        <v>9</v>
      </c>
      <c r="B139" s="19">
        <v>20</v>
      </c>
      <c r="C139" s="19" t="s">
        <v>1</v>
      </c>
      <c r="D139" s="19" t="s">
        <v>151</v>
      </c>
      <c r="E139" s="20">
        <v>119152</v>
      </c>
      <c r="F139" s="19">
        <v>746</v>
      </c>
      <c r="G139" s="20">
        <v>43</v>
      </c>
      <c r="H139" s="19">
        <v>36.090000000000003</v>
      </c>
      <c r="I139" s="31">
        <f t="shared" si="2"/>
        <v>0.44720788812369316</v>
      </c>
      <c r="J139" s="21">
        <v>5.76</v>
      </c>
      <c r="K139" s="21">
        <v>6.5</v>
      </c>
      <c r="L139" s="27" t="s">
        <v>359</v>
      </c>
    </row>
    <row r="140" spans="1:12" x14ac:dyDescent="0.25">
      <c r="A140" s="19">
        <v>9</v>
      </c>
      <c r="B140" s="19">
        <v>21</v>
      </c>
      <c r="C140" s="19" t="s">
        <v>1</v>
      </c>
      <c r="D140" s="19" t="s">
        <v>152</v>
      </c>
      <c r="E140" s="20">
        <v>45731</v>
      </c>
      <c r="F140" s="19">
        <v>160</v>
      </c>
      <c r="G140" s="20">
        <v>2</v>
      </c>
      <c r="H140" s="19">
        <v>4.37</v>
      </c>
      <c r="I140" s="31">
        <f t="shared" si="2"/>
        <v>0.24990862715819528</v>
      </c>
      <c r="J140" s="21">
        <v>1.25</v>
      </c>
      <c r="K140" s="21">
        <v>4</v>
      </c>
      <c r="L140" s="28" t="s">
        <v>360</v>
      </c>
    </row>
    <row r="141" spans="1:12" x14ac:dyDescent="0.25">
      <c r="A141" s="19">
        <v>9</v>
      </c>
      <c r="B141" s="19">
        <v>22</v>
      </c>
      <c r="C141" s="19" t="s">
        <v>1</v>
      </c>
      <c r="D141" s="19" t="s">
        <v>153</v>
      </c>
      <c r="E141" s="20">
        <v>24369</v>
      </c>
      <c r="F141" s="19">
        <v>52</v>
      </c>
      <c r="G141" s="20">
        <v>2</v>
      </c>
      <c r="H141" s="19">
        <v>8.2100000000000009</v>
      </c>
      <c r="I141" s="31">
        <f t="shared" si="2"/>
        <v>0.15241847077375822</v>
      </c>
      <c r="J141" s="21">
        <v>3.85</v>
      </c>
      <c r="K141" s="21">
        <v>4</v>
      </c>
      <c r="L141" s="28" t="s">
        <v>360</v>
      </c>
    </row>
    <row r="142" spans="1:12" x14ac:dyDescent="0.25">
      <c r="A142" s="19">
        <v>9</v>
      </c>
      <c r="B142" s="19">
        <v>23</v>
      </c>
      <c r="C142" s="19" t="s">
        <v>1</v>
      </c>
      <c r="D142" s="19" t="s">
        <v>154</v>
      </c>
      <c r="E142" s="20">
        <v>24579</v>
      </c>
      <c r="F142" s="19">
        <v>307</v>
      </c>
      <c r="G142" s="20">
        <v>37</v>
      </c>
      <c r="H142" s="19">
        <v>150.54</v>
      </c>
      <c r="I142" s="31">
        <f t="shared" si="2"/>
        <v>0.89216694855654943</v>
      </c>
      <c r="J142" s="21">
        <v>12.05</v>
      </c>
      <c r="K142" s="21">
        <v>6.5</v>
      </c>
      <c r="L142" s="27" t="s">
        <v>359</v>
      </c>
    </row>
    <row r="143" spans="1:12" x14ac:dyDescent="0.25">
      <c r="A143" s="19">
        <v>9</v>
      </c>
      <c r="B143" s="19">
        <v>24</v>
      </c>
      <c r="C143" s="19" t="s">
        <v>1</v>
      </c>
      <c r="D143" s="19" t="s">
        <v>155</v>
      </c>
      <c r="E143" s="20">
        <v>20504</v>
      </c>
      <c r="F143" s="19">
        <v>28</v>
      </c>
      <c r="G143" s="20">
        <v>2</v>
      </c>
      <c r="H143" s="19">
        <v>9.75</v>
      </c>
      <c r="I143" s="31">
        <f t="shared" si="2"/>
        <v>9.7541943035505271E-2</v>
      </c>
      <c r="J143" s="21">
        <v>7.14</v>
      </c>
      <c r="K143" s="21">
        <v>5</v>
      </c>
      <c r="L143" s="28" t="s">
        <v>360</v>
      </c>
    </row>
    <row r="144" spans="1:12" x14ac:dyDescent="0.25">
      <c r="A144" s="19">
        <v>10</v>
      </c>
      <c r="B144" s="19">
        <v>1</v>
      </c>
      <c r="C144" s="19" t="s">
        <v>12</v>
      </c>
      <c r="D144" s="19" t="s">
        <v>156</v>
      </c>
      <c r="E144" s="20">
        <v>83828</v>
      </c>
      <c r="F144" s="19">
        <v>1291</v>
      </c>
      <c r="G144" s="20">
        <v>108</v>
      </c>
      <c r="H144" s="19">
        <v>128.84</v>
      </c>
      <c r="I144" s="31">
        <f t="shared" si="2"/>
        <v>1.1000415817422069</v>
      </c>
      <c r="J144" s="21">
        <v>8.3699999999999992</v>
      </c>
      <c r="K144" s="21">
        <v>6.5</v>
      </c>
      <c r="L144" s="27" t="s">
        <v>359</v>
      </c>
    </row>
    <row r="145" spans="1:12" x14ac:dyDescent="0.25">
      <c r="A145" s="19">
        <v>10</v>
      </c>
      <c r="B145" s="19">
        <v>2</v>
      </c>
      <c r="C145" s="19" t="s">
        <v>12</v>
      </c>
      <c r="D145" s="19" t="s">
        <v>157</v>
      </c>
      <c r="E145" s="20">
        <v>37785</v>
      </c>
      <c r="F145" s="19">
        <v>215</v>
      </c>
      <c r="G145" s="20">
        <v>7</v>
      </c>
      <c r="H145" s="19">
        <v>18.53</v>
      </c>
      <c r="I145" s="31">
        <f t="shared" si="2"/>
        <v>0.40643490425149814</v>
      </c>
      <c r="J145" s="21">
        <v>3.26</v>
      </c>
      <c r="K145" s="21">
        <v>4.5</v>
      </c>
      <c r="L145" s="28" t="s">
        <v>360</v>
      </c>
    </row>
    <row r="146" spans="1:12" x14ac:dyDescent="0.25">
      <c r="A146" s="19">
        <v>10</v>
      </c>
      <c r="B146" s="19">
        <v>3</v>
      </c>
      <c r="C146" s="19" t="s">
        <v>12</v>
      </c>
      <c r="D146" s="19" t="s">
        <v>158</v>
      </c>
      <c r="E146" s="20">
        <v>24763</v>
      </c>
      <c r="F146" s="19">
        <v>155</v>
      </c>
      <c r="G146" s="20">
        <v>10</v>
      </c>
      <c r="H146" s="19">
        <v>40.380000000000003</v>
      </c>
      <c r="I146" s="31">
        <f t="shared" si="2"/>
        <v>0.44709560923266856</v>
      </c>
      <c r="J146" s="21">
        <v>6.45</v>
      </c>
      <c r="K146" s="21">
        <v>6.5</v>
      </c>
      <c r="L146" s="27" t="s">
        <v>359</v>
      </c>
    </row>
    <row r="147" spans="1:12" x14ac:dyDescent="0.25">
      <c r="A147" s="19">
        <v>10</v>
      </c>
      <c r="B147" s="19">
        <v>4</v>
      </c>
      <c r="C147" s="19" t="s">
        <v>12</v>
      </c>
      <c r="D147" s="19" t="s">
        <v>159</v>
      </c>
      <c r="E147" s="20">
        <v>17110</v>
      </c>
      <c r="F147" s="19">
        <v>74</v>
      </c>
      <c r="G147" s="20">
        <v>6</v>
      </c>
      <c r="H147" s="19">
        <v>35.07</v>
      </c>
      <c r="I147" s="31">
        <f t="shared" si="2"/>
        <v>0.30892544042748604</v>
      </c>
      <c r="J147" s="21">
        <v>8.11</v>
      </c>
      <c r="K147" s="21">
        <v>7</v>
      </c>
      <c r="L147" s="27" t="s">
        <v>359</v>
      </c>
    </row>
    <row r="148" spans="1:12" x14ac:dyDescent="0.25">
      <c r="A148" s="19">
        <v>10</v>
      </c>
      <c r="B148" s="19">
        <v>5</v>
      </c>
      <c r="C148" s="19" t="s">
        <v>12</v>
      </c>
      <c r="D148" s="19" t="s">
        <v>160</v>
      </c>
      <c r="E148" s="20">
        <v>12017</v>
      </c>
      <c r="F148" s="19">
        <v>62</v>
      </c>
      <c r="G148" s="20">
        <v>5</v>
      </c>
      <c r="H148" s="19">
        <v>41.61</v>
      </c>
      <c r="I148" s="31">
        <f t="shared" si="2"/>
        <v>0.36852554119758912</v>
      </c>
      <c r="J148" s="21">
        <v>8.06</v>
      </c>
      <c r="K148" s="21">
        <v>7</v>
      </c>
      <c r="L148" s="27" t="s">
        <v>359</v>
      </c>
    </row>
    <row r="149" spans="1:12" x14ac:dyDescent="0.25">
      <c r="A149" s="19">
        <v>10</v>
      </c>
      <c r="B149" s="19">
        <v>6</v>
      </c>
      <c r="C149" s="19" t="s">
        <v>12</v>
      </c>
      <c r="D149" s="19" t="s">
        <v>161</v>
      </c>
      <c r="E149" s="20">
        <v>48825</v>
      </c>
      <c r="F149" s="19">
        <v>154</v>
      </c>
      <c r="G149" s="20">
        <v>6</v>
      </c>
      <c r="H149" s="19">
        <v>12.29</v>
      </c>
      <c r="I149" s="31">
        <f t="shared" si="2"/>
        <v>0.22529441884280593</v>
      </c>
      <c r="J149" s="21">
        <v>3.9</v>
      </c>
      <c r="K149" s="21">
        <v>4</v>
      </c>
      <c r="L149" s="28" t="s">
        <v>360</v>
      </c>
    </row>
    <row r="150" spans="1:12" x14ac:dyDescent="0.25">
      <c r="A150" s="19">
        <v>10</v>
      </c>
      <c r="B150" s="19">
        <v>7</v>
      </c>
      <c r="C150" s="19" t="s">
        <v>12</v>
      </c>
      <c r="D150" s="19" t="s">
        <v>162</v>
      </c>
      <c r="E150" s="20">
        <v>13930</v>
      </c>
      <c r="F150" s="19">
        <v>46</v>
      </c>
      <c r="G150" s="20">
        <v>2</v>
      </c>
      <c r="H150" s="19">
        <v>14.36</v>
      </c>
      <c r="I150" s="31">
        <f t="shared" si="2"/>
        <v>0.23587324376986973</v>
      </c>
      <c r="J150" s="21">
        <v>4.3499999999999996</v>
      </c>
      <c r="K150" s="21">
        <v>4</v>
      </c>
      <c r="L150" s="28" t="s">
        <v>360</v>
      </c>
    </row>
    <row r="151" spans="1:12" x14ac:dyDescent="0.25">
      <c r="A151" s="19">
        <v>10</v>
      </c>
      <c r="B151" s="19">
        <v>8</v>
      </c>
      <c r="C151" s="19" t="s">
        <v>12</v>
      </c>
      <c r="D151" s="19" t="s">
        <v>163</v>
      </c>
      <c r="E151" s="20">
        <v>26666</v>
      </c>
      <c r="F151" s="19">
        <v>110</v>
      </c>
      <c r="G151" s="20">
        <v>6</v>
      </c>
      <c r="H151" s="19">
        <v>22.5</v>
      </c>
      <c r="I151" s="31">
        <f t="shared" si="2"/>
        <v>0.2946502233984421</v>
      </c>
      <c r="J151" s="21">
        <v>5.45</v>
      </c>
      <c r="K151" s="21">
        <v>6</v>
      </c>
      <c r="L151" s="27" t="s">
        <v>359</v>
      </c>
    </row>
    <row r="152" spans="1:12" x14ac:dyDescent="0.25">
      <c r="A152" s="19">
        <v>10</v>
      </c>
      <c r="B152" s="19">
        <v>9</v>
      </c>
      <c r="C152" s="19" t="s">
        <v>12</v>
      </c>
      <c r="D152" s="19" t="s">
        <v>164</v>
      </c>
      <c r="E152" s="20">
        <v>22490</v>
      </c>
      <c r="F152" s="19">
        <v>51</v>
      </c>
      <c r="G152" s="20">
        <v>4</v>
      </c>
      <c r="H152" s="19">
        <v>17.79</v>
      </c>
      <c r="I152" s="31">
        <f t="shared" si="2"/>
        <v>0.16197675157212729</v>
      </c>
      <c r="J152" s="21">
        <v>7.84</v>
      </c>
      <c r="K152" s="21">
        <v>6</v>
      </c>
      <c r="L152" s="27" t="s">
        <v>359</v>
      </c>
    </row>
    <row r="153" spans="1:12" x14ac:dyDescent="0.25">
      <c r="A153" s="19">
        <v>10</v>
      </c>
      <c r="B153" s="19">
        <v>10</v>
      </c>
      <c r="C153" s="19" t="s">
        <v>12</v>
      </c>
      <c r="D153" s="19" t="s">
        <v>165</v>
      </c>
      <c r="E153" s="20">
        <v>65501</v>
      </c>
      <c r="F153" s="19">
        <v>263</v>
      </c>
      <c r="G153" s="20">
        <v>11</v>
      </c>
      <c r="H153" s="19">
        <v>16.79</v>
      </c>
      <c r="I153" s="31">
        <f t="shared" si="2"/>
        <v>0.28680041962281927</v>
      </c>
      <c r="J153" s="21">
        <v>4.18</v>
      </c>
      <c r="K153" s="21">
        <v>5</v>
      </c>
      <c r="L153" s="28" t="s">
        <v>360</v>
      </c>
    </row>
    <row r="154" spans="1:12" x14ac:dyDescent="0.25">
      <c r="A154" s="19">
        <v>10</v>
      </c>
      <c r="B154" s="19">
        <v>11</v>
      </c>
      <c r="C154" s="19" t="s">
        <v>12</v>
      </c>
      <c r="D154" s="19" t="s">
        <v>166</v>
      </c>
      <c r="E154" s="20">
        <v>12475</v>
      </c>
      <c r="F154" s="19">
        <v>22</v>
      </c>
      <c r="G154" s="20">
        <v>1</v>
      </c>
      <c r="H154" s="19">
        <v>8.02</v>
      </c>
      <c r="I154" s="31">
        <f t="shared" si="2"/>
        <v>0.12596621815058687</v>
      </c>
      <c r="J154" s="21">
        <v>4.55</v>
      </c>
      <c r="K154" s="21">
        <v>4</v>
      </c>
      <c r="L154" s="28" t="s">
        <v>360</v>
      </c>
    </row>
    <row r="155" spans="1:12" x14ac:dyDescent="0.25">
      <c r="A155" s="19">
        <v>10</v>
      </c>
      <c r="B155" s="19">
        <v>12</v>
      </c>
      <c r="C155" s="19" t="s">
        <v>12</v>
      </c>
      <c r="D155" s="19" t="s">
        <v>167</v>
      </c>
      <c r="E155" s="20">
        <v>8082</v>
      </c>
      <c r="F155" s="19">
        <v>57</v>
      </c>
      <c r="G155" s="20">
        <v>3</v>
      </c>
      <c r="H155" s="19">
        <v>37.119999999999997</v>
      </c>
      <c r="I155" s="31">
        <f t="shared" si="2"/>
        <v>0.50376498037967976</v>
      </c>
      <c r="J155" s="21">
        <v>5.26</v>
      </c>
      <c r="K155" s="21">
        <v>6.5</v>
      </c>
      <c r="L155" s="27" t="s">
        <v>359</v>
      </c>
    </row>
    <row r="156" spans="1:12" x14ac:dyDescent="0.25">
      <c r="A156" s="19">
        <v>10</v>
      </c>
      <c r="B156" s="19">
        <v>13</v>
      </c>
      <c r="C156" s="19" t="s">
        <v>12</v>
      </c>
      <c r="D156" s="19" t="s">
        <v>168</v>
      </c>
      <c r="E156" s="20">
        <v>68296</v>
      </c>
      <c r="F156" s="19">
        <v>98</v>
      </c>
      <c r="G156" s="20">
        <v>9</v>
      </c>
      <c r="H156" s="19">
        <v>13.18</v>
      </c>
      <c r="I156" s="31">
        <f t="shared" si="2"/>
        <v>0.10249502167037601</v>
      </c>
      <c r="J156" s="21">
        <v>9.18</v>
      </c>
      <c r="K156" s="21">
        <v>5</v>
      </c>
      <c r="L156" s="28" t="s">
        <v>360</v>
      </c>
    </row>
    <row r="157" spans="1:12" x14ac:dyDescent="0.25">
      <c r="A157" s="19">
        <v>10</v>
      </c>
      <c r="B157" s="19">
        <v>14</v>
      </c>
      <c r="C157" s="19" t="s">
        <v>12</v>
      </c>
      <c r="D157" s="19" t="s">
        <v>169</v>
      </c>
      <c r="E157" s="20">
        <v>42394</v>
      </c>
      <c r="F157" s="19">
        <v>122</v>
      </c>
      <c r="G157" s="20">
        <v>8</v>
      </c>
      <c r="H157" s="19">
        <v>18.87</v>
      </c>
      <c r="I157" s="31">
        <f t="shared" si="2"/>
        <v>0.20555469439745519</v>
      </c>
      <c r="J157" s="21">
        <v>6.56</v>
      </c>
      <c r="K157" s="21">
        <v>6</v>
      </c>
      <c r="L157" s="27" t="s">
        <v>359</v>
      </c>
    </row>
    <row r="158" spans="1:12" x14ac:dyDescent="0.25">
      <c r="A158" s="19">
        <v>10</v>
      </c>
      <c r="B158" s="19">
        <v>15</v>
      </c>
      <c r="C158" s="19" t="s">
        <v>12</v>
      </c>
      <c r="D158" s="19" t="s">
        <v>170</v>
      </c>
      <c r="E158" s="20">
        <v>27708</v>
      </c>
      <c r="F158" s="19">
        <v>62</v>
      </c>
      <c r="G158" s="20">
        <v>1</v>
      </c>
      <c r="H158" s="19">
        <v>3.61</v>
      </c>
      <c r="I158" s="31">
        <f t="shared" si="2"/>
        <v>0.15983006455072282</v>
      </c>
      <c r="J158" s="21">
        <v>1.61</v>
      </c>
      <c r="K158" s="21">
        <v>4</v>
      </c>
      <c r="L158" s="28" t="s">
        <v>360</v>
      </c>
    </row>
    <row r="159" spans="1:12" x14ac:dyDescent="0.25">
      <c r="A159" s="19">
        <v>10</v>
      </c>
      <c r="B159" s="19">
        <v>16</v>
      </c>
      <c r="C159" s="19" t="s">
        <v>12</v>
      </c>
      <c r="D159" s="19" t="s">
        <v>171</v>
      </c>
      <c r="E159" s="20">
        <v>9404</v>
      </c>
      <c r="F159" s="19">
        <v>14</v>
      </c>
      <c r="G159" s="20">
        <v>1</v>
      </c>
      <c r="H159" s="19">
        <v>10.63</v>
      </c>
      <c r="I159" s="31">
        <f t="shared" si="2"/>
        <v>0.10633772862611655</v>
      </c>
      <c r="J159" s="21">
        <v>7.14</v>
      </c>
      <c r="K159" s="21">
        <v>5</v>
      </c>
      <c r="L159" s="28" t="s">
        <v>360</v>
      </c>
    </row>
    <row r="160" spans="1:12" x14ac:dyDescent="0.25">
      <c r="A160" s="19">
        <v>10</v>
      </c>
      <c r="B160" s="19">
        <v>17</v>
      </c>
      <c r="C160" s="19" t="s">
        <v>12</v>
      </c>
      <c r="D160" s="19" t="s">
        <v>172</v>
      </c>
      <c r="E160" s="20">
        <v>12800</v>
      </c>
      <c r="F160" s="19">
        <v>45</v>
      </c>
      <c r="G160" s="20">
        <v>2</v>
      </c>
      <c r="H160" s="19">
        <v>15.62</v>
      </c>
      <c r="I160" s="31">
        <f t="shared" si="2"/>
        <v>0.25111607142857145</v>
      </c>
      <c r="J160" s="21">
        <v>4.4400000000000004</v>
      </c>
      <c r="K160" s="21">
        <v>5</v>
      </c>
      <c r="L160" s="28" t="s">
        <v>360</v>
      </c>
    </row>
    <row r="161" spans="1:12" x14ac:dyDescent="0.25">
      <c r="A161" s="19">
        <v>10</v>
      </c>
      <c r="B161" s="19">
        <v>18</v>
      </c>
      <c r="C161" s="19" t="s">
        <v>12</v>
      </c>
      <c r="D161" s="19" t="s">
        <v>173</v>
      </c>
      <c r="E161" s="20">
        <v>8888</v>
      </c>
      <c r="F161" s="19">
        <v>43</v>
      </c>
      <c r="G161" s="20">
        <v>0</v>
      </c>
      <c r="H161" s="19">
        <v>0</v>
      </c>
      <c r="I161" s="31">
        <f t="shared" si="2"/>
        <v>0.34557027131284551</v>
      </c>
      <c r="J161" s="21">
        <v>0</v>
      </c>
      <c r="K161" s="21">
        <v>4</v>
      </c>
      <c r="L161" s="28" t="s">
        <v>360</v>
      </c>
    </row>
    <row r="162" spans="1:12" x14ac:dyDescent="0.25">
      <c r="A162" s="19">
        <v>10</v>
      </c>
      <c r="B162" s="19">
        <v>19</v>
      </c>
      <c r="C162" s="19" t="s">
        <v>12</v>
      </c>
      <c r="D162" s="19" t="s">
        <v>174</v>
      </c>
      <c r="E162" s="20">
        <v>12111</v>
      </c>
      <c r="F162" s="19">
        <v>32</v>
      </c>
      <c r="G162" s="20">
        <v>1</v>
      </c>
      <c r="H162" s="19">
        <v>8.26</v>
      </c>
      <c r="I162" s="31">
        <f t="shared" si="2"/>
        <v>0.18873043396204162</v>
      </c>
      <c r="J162" s="21">
        <v>3.13</v>
      </c>
      <c r="K162" s="21">
        <v>4</v>
      </c>
      <c r="L162" s="28" t="s">
        <v>360</v>
      </c>
    </row>
    <row r="163" spans="1:12" x14ac:dyDescent="0.25">
      <c r="A163" s="19">
        <v>10</v>
      </c>
      <c r="B163" s="19">
        <v>20</v>
      </c>
      <c r="C163" s="19" t="s">
        <v>12</v>
      </c>
      <c r="D163" s="19" t="s">
        <v>175</v>
      </c>
      <c r="E163" s="20">
        <v>31303</v>
      </c>
      <c r="F163" s="19">
        <v>87</v>
      </c>
      <c r="G163" s="20">
        <v>1</v>
      </c>
      <c r="H163" s="19">
        <v>3.19</v>
      </c>
      <c r="I163" s="31">
        <f t="shared" si="2"/>
        <v>0.1985204521702621</v>
      </c>
      <c r="J163" s="21">
        <v>1.1499999999999999</v>
      </c>
      <c r="K163" s="21">
        <v>4</v>
      </c>
      <c r="L163" s="28" t="s">
        <v>360</v>
      </c>
    </row>
    <row r="164" spans="1:12" x14ac:dyDescent="0.25">
      <c r="A164" s="19">
        <v>10</v>
      </c>
      <c r="B164" s="19">
        <v>21</v>
      </c>
      <c r="C164" s="19" t="s">
        <v>12</v>
      </c>
      <c r="D164" s="19" t="s">
        <v>176</v>
      </c>
      <c r="E164" s="20">
        <v>26062</v>
      </c>
      <c r="F164" s="19">
        <v>47</v>
      </c>
      <c r="G164" s="20">
        <v>1</v>
      </c>
      <c r="H164" s="19">
        <v>3.84</v>
      </c>
      <c r="I164" s="31">
        <f t="shared" si="2"/>
        <v>0.12881370797110189</v>
      </c>
      <c r="J164" s="21">
        <v>2.13</v>
      </c>
      <c r="K164" s="21">
        <v>4</v>
      </c>
      <c r="L164" s="28" t="s">
        <v>360</v>
      </c>
    </row>
    <row r="165" spans="1:12" x14ac:dyDescent="0.25">
      <c r="A165" s="19">
        <v>11</v>
      </c>
      <c r="B165" s="19">
        <v>1</v>
      </c>
      <c r="C165" s="19" t="s">
        <v>13</v>
      </c>
      <c r="D165" s="19" t="s">
        <v>13</v>
      </c>
      <c r="E165" s="20">
        <v>109935</v>
      </c>
      <c r="F165" s="19">
        <v>1083</v>
      </c>
      <c r="G165" s="20">
        <v>105</v>
      </c>
      <c r="H165" s="19">
        <v>95.51</v>
      </c>
      <c r="I165" s="31">
        <f t="shared" si="2"/>
        <v>0.70366255384675358</v>
      </c>
      <c r="J165" s="21">
        <v>9.6999999999999993</v>
      </c>
      <c r="K165" s="21">
        <v>7</v>
      </c>
      <c r="L165" s="27" t="s">
        <v>359</v>
      </c>
    </row>
    <row r="166" spans="1:12" x14ac:dyDescent="0.25">
      <c r="A166" s="19">
        <v>11</v>
      </c>
      <c r="B166" s="19">
        <v>2</v>
      </c>
      <c r="C166" s="19" t="s">
        <v>13</v>
      </c>
      <c r="D166" s="19" t="s">
        <v>177</v>
      </c>
      <c r="E166" s="20">
        <v>30724</v>
      </c>
      <c r="F166" s="19">
        <v>190</v>
      </c>
      <c r="G166" s="20">
        <v>8</v>
      </c>
      <c r="H166" s="19">
        <v>26.04</v>
      </c>
      <c r="I166" s="31">
        <f t="shared" si="2"/>
        <v>0.44172075808581474</v>
      </c>
      <c r="J166" s="21">
        <v>4.21</v>
      </c>
      <c r="K166" s="21">
        <v>5.5</v>
      </c>
      <c r="L166" s="27" t="s">
        <v>359</v>
      </c>
    </row>
    <row r="167" spans="1:12" x14ac:dyDescent="0.25">
      <c r="A167" s="19">
        <v>11</v>
      </c>
      <c r="B167" s="19">
        <v>3</v>
      </c>
      <c r="C167" s="19" t="s">
        <v>13</v>
      </c>
      <c r="D167" s="19" t="s">
        <v>178</v>
      </c>
      <c r="E167" s="20">
        <v>16138</v>
      </c>
      <c r="F167" s="19">
        <v>110</v>
      </c>
      <c r="G167" s="20">
        <v>4</v>
      </c>
      <c r="H167" s="19">
        <v>24.79</v>
      </c>
      <c r="I167" s="31">
        <f t="shared" si="2"/>
        <v>0.4868721562239966</v>
      </c>
      <c r="J167" s="21">
        <v>3.64</v>
      </c>
      <c r="K167" s="21">
        <v>4.5</v>
      </c>
      <c r="L167" s="28" t="s">
        <v>360</v>
      </c>
    </row>
    <row r="168" spans="1:12" x14ac:dyDescent="0.25">
      <c r="A168" s="19">
        <v>11</v>
      </c>
      <c r="B168" s="19">
        <v>4</v>
      </c>
      <c r="C168" s="19" t="s">
        <v>13</v>
      </c>
      <c r="D168" s="19" t="s">
        <v>179</v>
      </c>
      <c r="E168" s="20">
        <v>13094</v>
      </c>
      <c r="F168" s="19">
        <v>155</v>
      </c>
      <c r="G168" s="20">
        <v>10</v>
      </c>
      <c r="H168" s="19">
        <v>76.37</v>
      </c>
      <c r="I168" s="31">
        <f t="shared" si="2"/>
        <v>0.84553448689694299</v>
      </c>
      <c r="J168" s="21">
        <v>6.45</v>
      </c>
      <c r="K168" s="21">
        <v>6.5</v>
      </c>
      <c r="L168" s="27" t="s">
        <v>359</v>
      </c>
    </row>
    <row r="169" spans="1:12" x14ac:dyDescent="0.25">
      <c r="A169" s="19">
        <v>11</v>
      </c>
      <c r="B169" s="19">
        <v>5</v>
      </c>
      <c r="C169" s="19" t="s">
        <v>13</v>
      </c>
      <c r="D169" s="19" t="s">
        <v>180</v>
      </c>
      <c r="E169" s="20">
        <v>26640</v>
      </c>
      <c r="F169" s="19">
        <v>244</v>
      </c>
      <c r="G169" s="20">
        <v>14</v>
      </c>
      <c r="H169" s="19">
        <v>52.55</v>
      </c>
      <c r="I169" s="31">
        <f t="shared" si="2"/>
        <v>0.65422565422565426</v>
      </c>
      <c r="J169" s="21">
        <v>5.74</v>
      </c>
      <c r="K169" s="21">
        <v>6</v>
      </c>
      <c r="L169" s="27" t="s">
        <v>359</v>
      </c>
    </row>
    <row r="170" spans="1:12" x14ac:dyDescent="0.25">
      <c r="A170" s="19">
        <v>11</v>
      </c>
      <c r="B170" s="19">
        <v>6</v>
      </c>
      <c r="C170" s="19" t="s">
        <v>13</v>
      </c>
      <c r="D170" s="19" t="s">
        <v>181</v>
      </c>
      <c r="E170" s="20">
        <v>56060</v>
      </c>
      <c r="F170" s="19">
        <v>277</v>
      </c>
      <c r="G170" s="20">
        <v>10</v>
      </c>
      <c r="H170" s="19">
        <v>17.84</v>
      </c>
      <c r="I170" s="31">
        <f t="shared" si="2"/>
        <v>0.35293817848223841</v>
      </c>
      <c r="J170" s="21">
        <v>3.61</v>
      </c>
      <c r="K170" s="21">
        <v>5</v>
      </c>
      <c r="L170" s="28" t="s">
        <v>360</v>
      </c>
    </row>
    <row r="171" spans="1:12" x14ac:dyDescent="0.25">
      <c r="A171" s="19">
        <v>11</v>
      </c>
      <c r="B171" s="19">
        <v>7</v>
      </c>
      <c r="C171" s="19" t="s">
        <v>13</v>
      </c>
      <c r="D171" s="19" t="s">
        <v>182</v>
      </c>
      <c r="E171" s="20">
        <v>38570</v>
      </c>
      <c r="F171" s="19">
        <v>139</v>
      </c>
      <c r="G171" s="20">
        <v>3</v>
      </c>
      <c r="H171" s="19">
        <v>7.78</v>
      </c>
      <c r="I171" s="31">
        <f t="shared" si="2"/>
        <v>0.25741694136819881</v>
      </c>
      <c r="J171" s="21">
        <v>2.16</v>
      </c>
      <c r="K171" s="21">
        <v>4</v>
      </c>
      <c r="L171" s="28" t="s">
        <v>360</v>
      </c>
    </row>
    <row r="172" spans="1:12" x14ac:dyDescent="0.25">
      <c r="A172" s="19">
        <v>11</v>
      </c>
      <c r="B172" s="19">
        <v>8</v>
      </c>
      <c r="C172" s="19" t="s">
        <v>13</v>
      </c>
      <c r="D172" s="19" t="s">
        <v>183</v>
      </c>
      <c r="E172" s="20">
        <v>41956</v>
      </c>
      <c r="F172" s="19">
        <v>113</v>
      </c>
      <c r="G172" s="20">
        <v>4</v>
      </c>
      <c r="H172" s="19">
        <v>9.5299999999999994</v>
      </c>
      <c r="I172" s="31">
        <f t="shared" si="2"/>
        <v>0.19237841003500267</v>
      </c>
      <c r="J172" s="21">
        <v>3.54</v>
      </c>
      <c r="K172" s="21">
        <v>4</v>
      </c>
      <c r="L172" s="28" t="s">
        <v>360</v>
      </c>
    </row>
    <row r="173" spans="1:12" x14ac:dyDescent="0.25">
      <c r="A173" s="19">
        <v>11</v>
      </c>
      <c r="B173" s="19">
        <v>9</v>
      </c>
      <c r="C173" s="19" t="s">
        <v>13</v>
      </c>
      <c r="D173" s="19" t="s">
        <v>184</v>
      </c>
      <c r="E173" s="20">
        <v>43281</v>
      </c>
      <c r="F173" s="19">
        <v>121</v>
      </c>
      <c r="G173" s="20">
        <v>3</v>
      </c>
      <c r="H173" s="19">
        <v>6.93</v>
      </c>
      <c r="I173" s="31">
        <f t="shared" si="2"/>
        <v>0.19969171559938872</v>
      </c>
      <c r="J173" s="21">
        <v>2.48</v>
      </c>
      <c r="K173" s="21">
        <v>4</v>
      </c>
      <c r="L173" s="28" t="s">
        <v>360</v>
      </c>
    </row>
    <row r="174" spans="1:12" x14ac:dyDescent="0.25">
      <c r="A174" s="19">
        <v>12</v>
      </c>
      <c r="B174" s="19">
        <v>1</v>
      </c>
      <c r="C174" s="19" t="s">
        <v>2</v>
      </c>
      <c r="D174" s="19" t="s">
        <v>2</v>
      </c>
      <c r="E174" s="20">
        <v>49115</v>
      </c>
      <c r="F174" s="19">
        <v>1143</v>
      </c>
      <c r="G174" s="20">
        <v>172</v>
      </c>
      <c r="H174" s="19">
        <v>350.2</v>
      </c>
      <c r="I174" s="31">
        <f t="shared" si="2"/>
        <v>1.6622794898270823</v>
      </c>
      <c r="J174" s="21">
        <v>15.05</v>
      </c>
      <c r="K174" s="21">
        <v>7.5</v>
      </c>
      <c r="L174" s="27" t="s">
        <v>359</v>
      </c>
    </row>
    <row r="175" spans="1:12" x14ac:dyDescent="0.25">
      <c r="A175" s="19">
        <v>12</v>
      </c>
      <c r="B175" s="19">
        <v>2</v>
      </c>
      <c r="C175" s="19" t="s">
        <v>2</v>
      </c>
      <c r="D175" s="19" t="s">
        <v>31</v>
      </c>
      <c r="E175" s="20">
        <v>85671</v>
      </c>
      <c r="F175" s="19">
        <v>552</v>
      </c>
      <c r="G175" s="20">
        <v>106</v>
      </c>
      <c r="H175" s="19">
        <v>123.73</v>
      </c>
      <c r="I175" s="31">
        <f t="shared" si="2"/>
        <v>0.46023241737077225</v>
      </c>
      <c r="J175" s="21">
        <v>19.2</v>
      </c>
      <c r="K175" s="21">
        <v>8.5</v>
      </c>
      <c r="L175" s="26" t="s">
        <v>358</v>
      </c>
    </row>
    <row r="176" spans="1:12" x14ac:dyDescent="0.25">
      <c r="A176" s="19">
        <v>12</v>
      </c>
      <c r="B176" s="19">
        <v>3</v>
      </c>
      <c r="C176" s="19" t="s">
        <v>2</v>
      </c>
      <c r="D176" s="19" t="s">
        <v>185</v>
      </c>
      <c r="E176" s="20">
        <v>20994</v>
      </c>
      <c r="F176" s="19">
        <v>35</v>
      </c>
      <c r="G176" s="20">
        <v>6</v>
      </c>
      <c r="H176" s="19">
        <v>28.58</v>
      </c>
      <c r="I176" s="31">
        <f t="shared" si="2"/>
        <v>0.11908164237401163</v>
      </c>
      <c r="J176" s="21">
        <v>17.14</v>
      </c>
      <c r="K176" s="21">
        <v>8</v>
      </c>
      <c r="L176" s="26" t="s">
        <v>358</v>
      </c>
    </row>
    <row r="177" spans="1:12" x14ac:dyDescent="0.25">
      <c r="A177" s="19">
        <v>12</v>
      </c>
      <c r="B177" s="19">
        <v>4</v>
      </c>
      <c r="C177" s="19" t="s">
        <v>2</v>
      </c>
      <c r="D177" s="19" t="s">
        <v>186</v>
      </c>
      <c r="E177" s="20">
        <v>80612</v>
      </c>
      <c r="F177" s="19">
        <v>84</v>
      </c>
      <c r="G177" s="20">
        <v>0</v>
      </c>
      <c r="H177" s="19">
        <v>0</v>
      </c>
      <c r="I177" s="31">
        <f t="shared" si="2"/>
        <v>7.4430605865131741E-2</v>
      </c>
      <c r="J177" s="21">
        <v>0</v>
      </c>
      <c r="K177" s="21">
        <v>4</v>
      </c>
      <c r="L177" s="28" t="s">
        <v>360</v>
      </c>
    </row>
    <row r="178" spans="1:12" x14ac:dyDescent="0.25">
      <c r="A178" s="19">
        <v>12</v>
      </c>
      <c r="B178" s="19">
        <v>5</v>
      </c>
      <c r="C178" s="19" t="s">
        <v>2</v>
      </c>
      <c r="D178" s="19" t="s">
        <v>187</v>
      </c>
      <c r="E178" s="20">
        <v>52452</v>
      </c>
      <c r="F178" s="19">
        <v>91</v>
      </c>
      <c r="G178" s="20">
        <v>1</v>
      </c>
      <c r="H178" s="19">
        <v>1.91</v>
      </c>
      <c r="I178" s="31">
        <f t="shared" si="2"/>
        <v>0.12392282467780065</v>
      </c>
      <c r="J178" s="21">
        <v>1.1000000000000001</v>
      </c>
      <c r="K178" s="21">
        <v>4</v>
      </c>
      <c r="L178" s="28" t="s">
        <v>360</v>
      </c>
    </row>
    <row r="179" spans="1:12" x14ac:dyDescent="0.25">
      <c r="A179" s="19">
        <v>12</v>
      </c>
      <c r="B179" s="19">
        <v>6</v>
      </c>
      <c r="C179" s="19" t="s">
        <v>2</v>
      </c>
      <c r="D179" s="19" t="s">
        <v>188</v>
      </c>
      <c r="E179" s="20">
        <v>84138</v>
      </c>
      <c r="F179" s="19">
        <v>28</v>
      </c>
      <c r="G179" s="20">
        <v>2</v>
      </c>
      <c r="H179" s="19">
        <v>2.38</v>
      </c>
      <c r="I179" s="31">
        <f t="shared" si="2"/>
        <v>2.3770472319284981E-2</v>
      </c>
      <c r="J179" s="21">
        <v>7.14</v>
      </c>
      <c r="K179" s="21">
        <v>5</v>
      </c>
      <c r="L179" s="28" t="s">
        <v>360</v>
      </c>
    </row>
    <row r="180" spans="1:12" x14ac:dyDescent="0.25">
      <c r="A180" s="19">
        <v>12</v>
      </c>
      <c r="B180" s="19">
        <v>7</v>
      </c>
      <c r="C180" s="19" t="s">
        <v>2</v>
      </c>
      <c r="D180" s="19" t="s">
        <v>189</v>
      </c>
      <c r="E180" s="20">
        <v>82079</v>
      </c>
      <c r="F180" s="19">
        <v>58</v>
      </c>
      <c r="G180" s="20">
        <v>1</v>
      </c>
      <c r="H180" s="19">
        <v>1.22</v>
      </c>
      <c r="I180" s="31">
        <f t="shared" si="2"/>
        <v>5.0474020673462676E-2</v>
      </c>
      <c r="J180" s="21">
        <v>1.72</v>
      </c>
      <c r="K180" s="21">
        <v>4</v>
      </c>
      <c r="L180" s="28" t="s">
        <v>360</v>
      </c>
    </row>
    <row r="181" spans="1:12" x14ac:dyDescent="0.25">
      <c r="A181" s="19">
        <v>12</v>
      </c>
      <c r="B181" s="19">
        <v>8</v>
      </c>
      <c r="C181" s="19" t="s">
        <v>2</v>
      </c>
      <c r="D181" s="19" t="s">
        <v>190</v>
      </c>
      <c r="E181" s="20">
        <v>17069</v>
      </c>
      <c r="F181" s="19">
        <v>45</v>
      </c>
      <c r="G181" s="20">
        <v>0</v>
      </c>
      <c r="H181" s="19">
        <v>0</v>
      </c>
      <c r="I181" s="31">
        <f t="shared" si="2"/>
        <v>0.18831130788480369</v>
      </c>
      <c r="J181" s="21">
        <v>0</v>
      </c>
      <c r="K181" s="21">
        <v>4</v>
      </c>
      <c r="L181" s="28" t="s">
        <v>360</v>
      </c>
    </row>
    <row r="182" spans="1:12" x14ac:dyDescent="0.25">
      <c r="A182" s="19">
        <v>12</v>
      </c>
      <c r="B182" s="19">
        <v>9</v>
      </c>
      <c r="C182" s="19" t="s">
        <v>2</v>
      </c>
      <c r="D182" s="19" t="s">
        <v>191</v>
      </c>
      <c r="E182" s="20">
        <v>63405</v>
      </c>
      <c r="F182" s="19">
        <v>23</v>
      </c>
      <c r="G182" s="20">
        <v>0</v>
      </c>
      <c r="H182" s="19">
        <v>0</v>
      </c>
      <c r="I182" s="31">
        <f t="shared" si="2"/>
        <v>2.5910529814007457E-2</v>
      </c>
      <c r="J182" s="21">
        <v>0</v>
      </c>
      <c r="K182" s="21">
        <v>4</v>
      </c>
      <c r="L182" s="28" t="s">
        <v>360</v>
      </c>
    </row>
    <row r="183" spans="1:12" x14ac:dyDescent="0.25">
      <c r="A183" s="19">
        <v>12</v>
      </c>
      <c r="B183" s="19">
        <v>10</v>
      </c>
      <c r="C183" s="19" t="s">
        <v>2</v>
      </c>
      <c r="D183" s="19" t="s">
        <v>192</v>
      </c>
      <c r="E183" s="20">
        <v>44416</v>
      </c>
      <c r="F183" s="19">
        <v>57</v>
      </c>
      <c r="G183" s="20">
        <v>4</v>
      </c>
      <c r="H183" s="19">
        <v>9.01</v>
      </c>
      <c r="I183" s="31">
        <f t="shared" si="2"/>
        <v>9.1665808974886784E-2</v>
      </c>
      <c r="J183" s="21">
        <v>7.02</v>
      </c>
      <c r="K183" s="21">
        <v>5</v>
      </c>
      <c r="L183" s="28" t="s">
        <v>360</v>
      </c>
    </row>
    <row r="184" spans="1:12" x14ac:dyDescent="0.25">
      <c r="A184" s="19">
        <v>12</v>
      </c>
      <c r="B184" s="19">
        <v>11</v>
      </c>
      <c r="C184" s="19" t="s">
        <v>2</v>
      </c>
      <c r="D184" s="19" t="s">
        <v>193</v>
      </c>
      <c r="E184" s="20">
        <v>18352</v>
      </c>
      <c r="F184" s="19">
        <v>119</v>
      </c>
      <c r="G184" s="20">
        <v>6</v>
      </c>
      <c r="H184" s="19">
        <v>32.69</v>
      </c>
      <c r="I184" s="31">
        <f t="shared" si="2"/>
        <v>0.46316477768090664</v>
      </c>
      <c r="J184" s="21">
        <v>5.04</v>
      </c>
      <c r="K184" s="21">
        <v>6.5</v>
      </c>
      <c r="L184" s="27" t="s">
        <v>359</v>
      </c>
    </row>
    <row r="185" spans="1:12" x14ac:dyDescent="0.25">
      <c r="A185" s="19">
        <v>12</v>
      </c>
      <c r="B185" s="19">
        <v>12</v>
      </c>
      <c r="C185" s="19" t="s">
        <v>2</v>
      </c>
      <c r="D185" s="19" t="s">
        <v>194</v>
      </c>
      <c r="E185" s="20">
        <v>31968</v>
      </c>
      <c r="F185" s="19">
        <v>41</v>
      </c>
      <c r="G185" s="20">
        <v>1</v>
      </c>
      <c r="H185" s="19">
        <v>3.13</v>
      </c>
      <c r="I185" s="31">
        <f t="shared" si="2"/>
        <v>9.1609466609466617E-2</v>
      </c>
      <c r="J185" s="21">
        <v>2.44</v>
      </c>
      <c r="K185" s="21">
        <v>4</v>
      </c>
      <c r="L185" s="28" t="s">
        <v>360</v>
      </c>
    </row>
    <row r="186" spans="1:12" x14ac:dyDescent="0.25">
      <c r="A186" s="19">
        <v>12</v>
      </c>
      <c r="B186" s="19">
        <v>13</v>
      </c>
      <c r="C186" s="19" t="s">
        <v>2</v>
      </c>
      <c r="D186" s="19" t="s">
        <v>195</v>
      </c>
      <c r="E186" s="20">
        <v>52144</v>
      </c>
      <c r="F186" s="19">
        <v>147</v>
      </c>
      <c r="G186" s="20">
        <v>24</v>
      </c>
      <c r="H186" s="19">
        <v>46.03</v>
      </c>
      <c r="I186" s="31">
        <f t="shared" si="2"/>
        <v>0.201365449524394</v>
      </c>
      <c r="J186" s="21">
        <v>16.329999999999998</v>
      </c>
      <c r="K186" s="21">
        <v>8</v>
      </c>
      <c r="L186" s="26" t="s">
        <v>358</v>
      </c>
    </row>
    <row r="187" spans="1:12" x14ac:dyDescent="0.25">
      <c r="A187" s="19">
        <v>12</v>
      </c>
      <c r="B187" s="19">
        <v>14</v>
      </c>
      <c r="C187" s="19" t="s">
        <v>2</v>
      </c>
      <c r="D187" s="19" t="s">
        <v>196</v>
      </c>
      <c r="E187" s="20">
        <v>19401</v>
      </c>
      <c r="F187" s="19">
        <v>36</v>
      </c>
      <c r="G187" s="20">
        <v>4</v>
      </c>
      <c r="H187" s="19">
        <v>20.62</v>
      </c>
      <c r="I187" s="31">
        <f t="shared" si="2"/>
        <v>0.13254103249464314</v>
      </c>
      <c r="J187" s="21">
        <v>11.11</v>
      </c>
      <c r="K187" s="21">
        <v>6</v>
      </c>
      <c r="L187" s="27" t="s">
        <v>359</v>
      </c>
    </row>
    <row r="188" spans="1:12" x14ac:dyDescent="0.25">
      <c r="A188" s="19">
        <v>12</v>
      </c>
      <c r="B188" s="19">
        <v>15</v>
      </c>
      <c r="C188" s="19" t="s">
        <v>2</v>
      </c>
      <c r="D188" s="19" t="s">
        <v>197</v>
      </c>
      <c r="E188" s="20">
        <v>109318</v>
      </c>
      <c r="F188" s="19">
        <v>412</v>
      </c>
      <c r="G188" s="20">
        <v>25</v>
      </c>
      <c r="H188" s="19">
        <v>22.87</v>
      </c>
      <c r="I188" s="31">
        <f t="shared" si="2"/>
        <v>0.2692015169374799</v>
      </c>
      <c r="J188" s="21">
        <v>6.07</v>
      </c>
      <c r="K188" s="21">
        <v>6</v>
      </c>
      <c r="L188" s="27" t="s">
        <v>359</v>
      </c>
    </row>
    <row r="189" spans="1:12" x14ac:dyDescent="0.25">
      <c r="A189" s="19">
        <v>12</v>
      </c>
      <c r="B189" s="19">
        <v>16</v>
      </c>
      <c r="C189" s="19" t="s">
        <v>2</v>
      </c>
      <c r="D189" s="19" t="s">
        <v>198</v>
      </c>
      <c r="E189" s="20">
        <v>32542</v>
      </c>
      <c r="F189" s="19">
        <v>71</v>
      </c>
      <c r="G189" s="20">
        <v>4</v>
      </c>
      <c r="H189" s="19">
        <v>12.29</v>
      </c>
      <c r="I189" s="31">
        <f t="shared" si="2"/>
        <v>0.15584255950551815</v>
      </c>
      <c r="J189" s="21">
        <v>5.63</v>
      </c>
      <c r="K189" s="21">
        <v>5</v>
      </c>
      <c r="L189" s="28" t="s">
        <v>360</v>
      </c>
    </row>
    <row r="190" spans="1:12" x14ac:dyDescent="0.25">
      <c r="A190" s="19">
        <v>12</v>
      </c>
      <c r="B190" s="19">
        <v>17</v>
      </c>
      <c r="C190" s="19" t="s">
        <v>2</v>
      </c>
      <c r="D190" s="19" t="s">
        <v>199</v>
      </c>
      <c r="E190" s="20">
        <v>46383</v>
      </c>
      <c r="F190" s="19">
        <v>121</v>
      </c>
      <c r="G190" s="20">
        <v>3</v>
      </c>
      <c r="H190" s="19">
        <v>6.47</v>
      </c>
      <c r="I190" s="31">
        <f t="shared" si="2"/>
        <v>0.18633674283373527</v>
      </c>
      <c r="J190" s="21">
        <v>2.48</v>
      </c>
      <c r="K190" s="21">
        <v>4</v>
      </c>
      <c r="L190" s="28" t="s">
        <v>360</v>
      </c>
    </row>
    <row r="191" spans="1:12" x14ac:dyDescent="0.25">
      <c r="A191" s="19">
        <v>12</v>
      </c>
      <c r="B191" s="19">
        <v>18</v>
      </c>
      <c r="C191" s="19" t="s">
        <v>2</v>
      </c>
      <c r="D191" s="19" t="s">
        <v>200</v>
      </c>
      <c r="E191" s="20">
        <v>12776</v>
      </c>
      <c r="F191" s="19">
        <v>12</v>
      </c>
      <c r="G191" s="20">
        <v>2</v>
      </c>
      <c r="H191" s="19">
        <v>15.65</v>
      </c>
      <c r="I191" s="31">
        <f t="shared" si="2"/>
        <v>6.7090079613561143E-2</v>
      </c>
      <c r="J191" s="21">
        <v>16.670000000000002</v>
      </c>
      <c r="K191" s="21">
        <v>7</v>
      </c>
      <c r="L191" s="27" t="s">
        <v>359</v>
      </c>
    </row>
    <row r="192" spans="1:12" x14ac:dyDescent="0.25">
      <c r="A192" s="19">
        <v>12</v>
      </c>
      <c r="B192" s="19">
        <v>19</v>
      </c>
      <c r="C192" s="19" t="s">
        <v>2</v>
      </c>
      <c r="D192" s="19" t="s">
        <v>201</v>
      </c>
      <c r="E192" s="20">
        <v>52217</v>
      </c>
      <c r="F192" s="19">
        <v>130</v>
      </c>
      <c r="G192" s="20">
        <v>3</v>
      </c>
      <c r="H192" s="19">
        <v>5.75</v>
      </c>
      <c r="I192" s="31">
        <f t="shared" si="2"/>
        <v>0.1778293330852842</v>
      </c>
      <c r="J192" s="21">
        <v>2.31</v>
      </c>
      <c r="K192" s="21">
        <v>4</v>
      </c>
      <c r="L192" s="28" t="s">
        <v>360</v>
      </c>
    </row>
    <row r="193" spans="1:12" x14ac:dyDescent="0.25">
      <c r="A193" s="19">
        <v>12</v>
      </c>
      <c r="B193" s="19">
        <v>20</v>
      </c>
      <c r="C193" s="19" t="s">
        <v>2</v>
      </c>
      <c r="D193" s="19" t="s">
        <v>202</v>
      </c>
      <c r="E193" s="20">
        <v>25888</v>
      </c>
      <c r="F193" s="19">
        <v>32</v>
      </c>
      <c r="G193" s="20">
        <v>1</v>
      </c>
      <c r="H193" s="19">
        <v>3.86</v>
      </c>
      <c r="I193" s="31">
        <f t="shared" si="2"/>
        <v>8.8292424509977027E-2</v>
      </c>
      <c r="J193" s="21">
        <v>3.13</v>
      </c>
      <c r="K193" s="21">
        <v>4</v>
      </c>
      <c r="L193" s="28" t="s">
        <v>360</v>
      </c>
    </row>
    <row r="194" spans="1:12" x14ac:dyDescent="0.25">
      <c r="A194" s="19">
        <v>12</v>
      </c>
      <c r="B194" s="19">
        <v>21</v>
      </c>
      <c r="C194" s="19" t="s">
        <v>2</v>
      </c>
      <c r="D194" s="19" t="s">
        <v>203</v>
      </c>
      <c r="E194" s="20">
        <v>23717</v>
      </c>
      <c r="F194" s="19">
        <v>28</v>
      </c>
      <c r="G194" s="20">
        <v>1</v>
      </c>
      <c r="H194" s="19">
        <v>4.22</v>
      </c>
      <c r="I194" s="31">
        <f t="shared" si="2"/>
        <v>8.4327697432221613E-2</v>
      </c>
      <c r="J194" s="21">
        <v>3.57</v>
      </c>
      <c r="K194" s="21">
        <v>4</v>
      </c>
      <c r="L194" s="28" t="s">
        <v>360</v>
      </c>
    </row>
    <row r="195" spans="1:12" x14ac:dyDescent="0.25">
      <c r="A195" s="19">
        <v>12</v>
      </c>
      <c r="B195" s="19">
        <v>22</v>
      </c>
      <c r="C195" s="19" t="s">
        <v>2</v>
      </c>
      <c r="D195" s="19" t="s">
        <v>204</v>
      </c>
      <c r="E195" s="20">
        <v>23171</v>
      </c>
      <c r="F195" s="19">
        <v>66</v>
      </c>
      <c r="G195" s="20">
        <v>3</v>
      </c>
      <c r="H195" s="19">
        <v>12.95</v>
      </c>
      <c r="I195" s="31">
        <f t="shared" si="2"/>
        <v>0.20345629080685834</v>
      </c>
      <c r="J195" s="21">
        <v>4.55</v>
      </c>
      <c r="K195" s="21">
        <v>4</v>
      </c>
      <c r="L195" s="28" t="s">
        <v>360</v>
      </c>
    </row>
    <row r="196" spans="1:12" x14ac:dyDescent="0.25">
      <c r="A196" s="19">
        <v>12</v>
      </c>
      <c r="B196" s="19">
        <v>23</v>
      </c>
      <c r="C196" s="19" t="s">
        <v>2</v>
      </c>
      <c r="D196" s="19" t="s">
        <v>205</v>
      </c>
      <c r="E196" s="20">
        <v>24926</v>
      </c>
      <c r="F196" s="19">
        <v>9</v>
      </c>
      <c r="G196" s="20">
        <v>0</v>
      </c>
      <c r="H196" s="19">
        <v>0</v>
      </c>
      <c r="I196" s="31">
        <f t="shared" si="2"/>
        <v>2.5790625967148477E-2</v>
      </c>
      <c r="J196" s="21">
        <v>0</v>
      </c>
      <c r="K196" s="21">
        <v>4</v>
      </c>
      <c r="L196" s="28" t="s">
        <v>360</v>
      </c>
    </row>
    <row r="197" spans="1:12" x14ac:dyDescent="0.25">
      <c r="A197" s="19">
        <v>12</v>
      </c>
      <c r="B197" s="19">
        <v>24</v>
      </c>
      <c r="C197" s="19" t="s">
        <v>2</v>
      </c>
      <c r="D197" s="19" t="s">
        <v>206</v>
      </c>
      <c r="E197" s="20">
        <v>22768</v>
      </c>
      <c r="F197" s="19">
        <v>31</v>
      </c>
      <c r="G197" s="20">
        <v>6</v>
      </c>
      <c r="H197" s="19">
        <v>26.35</v>
      </c>
      <c r="I197" s="31">
        <f t="shared" si="2"/>
        <v>9.7254291737777332E-2</v>
      </c>
      <c r="J197" s="21">
        <v>19.350000000000001</v>
      </c>
      <c r="K197" s="21">
        <v>8</v>
      </c>
      <c r="L197" s="26" t="s">
        <v>358</v>
      </c>
    </row>
    <row r="198" spans="1:12" x14ac:dyDescent="0.25">
      <c r="A198" s="19">
        <v>12</v>
      </c>
      <c r="B198" s="19">
        <v>25</v>
      </c>
      <c r="C198" s="19" t="s">
        <v>2</v>
      </c>
      <c r="D198" s="19" t="s">
        <v>207</v>
      </c>
      <c r="E198" s="20">
        <v>17987</v>
      </c>
      <c r="F198" s="19">
        <v>44</v>
      </c>
      <c r="G198" s="20">
        <v>5</v>
      </c>
      <c r="H198" s="19">
        <v>27.8</v>
      </c>
      <c r="I198" s="31">
        <f t="shared" si="2"/>
        <v>0.17472936803564479</v>
      </c>
      <c r="J198" s="21">
        <v>11.36</v>
      </c>
      <c r="K198" s="21">
        <v>7</v>
      </c>
      <c r="L198" s="27" t="s">
        <v>359</v>
      </c>
    </row>
    <row r="199" spans="1:12" x14ac:dyDescent="0.25">
      <c r="A199" s="19">
        <v>12</v>
      </c>
      <c r="B199" s="19">
        <v>26</v>
      </c>
      <c r="C199" s="19" t="s">
        <v>2</v>
      </c>
      <c r="D199" s="19" t="s">
        <v>208</v>
      </c>
      <c r="E199" s="20">
        <v>27270</v>
      </c>
      <c r="F199" s="19">
        <v>13</v>
      </c>
      <c r="G199" s="20">
        <v>2</v>
      </c>
      <c r="H199" s="19">
        <v>7.33</v>
      </c>
      <c r="I199" s="31">
        <f t="shared" ref="I199:I262" si="3">((F199/E199)/14)*1000</f>
        <v>3.4051024150034047E-2</v>
      </c>
      <c r="J199" s="21">
        <v>15.38</v>
      </c>
      <c r="K199" s="21">
        <v>6</v>
      </c>
      <c r="L199" s="27" t="s">
        <v>359</v>
      </c>
    </row>
    <row r="200" spans="1:12" x14ac:dyDescent="0.25">
      <c r="A200" s="19">
        <v>12</v>
      </c>
      <c r="B200" s="19">
        <v>27</v>
      </c>
      <c r="C200" s="19" t="s">
        <v>2</v>
      </c>
      <c r="D200" s="19" t="s">
        <v>209</v>
      </c>
      <c r="E200" s="20">
        <v>14018</v>
      </c>
      <c r="F200" s="19">
        <v>66</v>
      </c>
      <c r="G200" s="20">
        <v>9</v>
      </c>
      <c r="H200" s="19">
        <v>64.2</v>
      </c>
      <c r="I200" s="31">
        <f t="shared" si="3"/>
        <v>0.33630230519943749</v>
      </c>
      <c r="J200" s="21">
        <v>13.64</v>
      </c>
      <c r="K200" s="21">
        <v>8</v>
      </c>
      <c r="L200" s="26" t="s">
        <v>358</v>
      </c>
    </row>
    <row r="201" spans="1:12" x14ac:dyDescent="0.25">
      <c r="A201" s="19">
        <v>12</v>
      </c>
      <c r="B201" s="19">
        <v>28</v>
      </c>
      <c r="C201" s="19" t="s">
        <v>2</v>
      </c>
      <c r="D201" s="19" t="s">
        <v>210</v>
      </c>
      <c r="E201" s="20">
        <v>6085</v>
      </c>
      <c r="F201" s="19">
        <v>31</v>
      </c>
      <c r="G201" s="20">
        <v>2</v>
      </c>
      <c r="H201" s="19">
        <v>32.869999999999997</v>
      </c>
      <c r="I201" s="31">
        <f t="shared" si="3"/>
        <v>0.36389247564268112</v>
      </c>
      <c r="J201" s="21">
        <v>6.45</v>
      </c>
      <c r="K201" s="21">
        <v>7</v>
      </c>
      <c r="L201" s="27" t="s">
        <v>359</v>
      </c>
    </row>
    <row r="202" spans="1:12" x14ac:dyDescent="0.25">
      <c r="A202" s="19">
        <v>12</v>
      </c>
      <c r="B202" s="19">
        <v>29</v>
      </c>
      <c r="C202" s="19" t="s">
        <v>2</v>
      </c>
      <c r="D202" s="19" t="s">
        <v>162</v>
      </c>
      <c r="E202" s="20">
        <v>14085</v>
      </c>
      <c r="F202" s="19">
        <v>61</v>
      </c>
      <c r="G202" s="20">
        <v>0</v>
      </c>
      <c r="H202" s="19">
        <v>0</v>
      </c>
      <c r="I202" s="31">
        <f t="shared" si="3"/>
        <v>0.30934631573609211</v>
      </c>
      <c r="J202" s="21">
        <v>0</v>
      </c>
      <c r="K202" s="21">
        <v>4</v>
      </c>
      <c r="L202" s="28" t="s">
        <v>360</v>
      </c>
    </row>
    <row r="203" spans="1:12" x14ac:dyDescent="0.25">
      <c r="A203" s="19">
        <v>12</v>
      </c>
      <c r="B203" s="19">
        <v>30</v>
      </c>
      <c r="C203" s="19" t="s">
        <v>2</v>
      </c>
      <c r="D203" s="19" t="s">
        <v>211</v>
      </c>
      <c r="E203" s="20">
        <v>34307</v>
      </c>
      <c r="F203" s="19">
        <v>29</v>
      </c>
      <c r="G203" s="20">
        <v>5</v>
      </c>
      <c r="H203" s="19">
        <v>14.57</v>
      </c>
      <c r="I203" s="31">
        <f t="shared" si="3"/>
        <v>6.0379181258302134E-2</v>
      </c>
      <c r="J203" s="21">
        <v>17.239999999999998</v>
      </c>
      <c r="K203" s="21">
        <v>6</v>
      </c>
      <c r="L203" s="27" t="s">
        <v>359</v>
      </c>
    </row>
    <row r="204" spans="1:12" x14ac:dyDescent="0.25">
      <c r="A204" s="19">
        <v>13</v>
      </c>
      <c r="B204" s="19">
        <v>1</v>
      </c>
      <c r="C204" s="19" t="s">
        <v>10</v>
      </c>
      <c r="D204" s="19" t="s">
        <v>10</v>
      </c>
      <c r="E204" s="20">
        <v>132944</v>
      </c>
      <c r="F204" s="19">
        <v>1752</v>
      </c>
      <c r="G204" s="20">
        <v>304</v>
      </c>
      <c r="H204" s="19">
        <v>228.67</v>
      </c>
      <c r="I204" s="31">
        <f t="shared" si="3"/>
        <v>0.94132008321441463</v>
      </c>
      <c r="J204" s="21">
        <v>17.350000000000001</v>
      </c>
      <c r="K204" s="21">
        <v>7.5</v>
      </c>
      <c r="L204" s="27" t="s">
        <v>359</v>
      </c>
    </row>
    <row r="205" spans="1:12" x14ac:dyDescent="0.25">
      <c r="A205" s="19">
        <v>13</v>
      </c>
      <c r="B205" s="19">
        <v>2</v>
      </c>
      <c r="C205" s="19" t="s">
        <v>10</v>
      </c>
      <c r="D205" s="19" t="s">
        <v>212</v>
      </c>
      <c r="E205" s="20">
        <v>92840</v>
      </c>
      <c r="F205" s="19">
        <v>456</v>
      </c>
      <c r="G205" s="20">
        <v>124</v>
      </c>
      <c r="H205" s="19">
        <v>133.56</v>
      </c>
      <c r="I205" s="31">
        <f t="shared" si="3"/>
        <v>0.35083400012309968</v>
      </c>
      <c r="J205" s="21">
        <v>27.19</v>
      </c>
      <c r="K205" s="21">
        <v>10</v>
      </c>
      <c r="L205" s="26" t="s">
        <v>358</v>
      </c>
    </row>
    <row r="206" spans="1:12" x14ac:dyDescent="0.25">
      <c r="A206" s="19">
        <v>13</v>
      </c>
      <c r="B206" s="19">
        <v>3</v>
      </c>
      <c r="C206" s="19" t="s">
        <v>10</v>
      </c>
      <c r="D206" s="19" t="s">
        <v>213</v>
      </c>
      <c r="E206" s="20">
        <v>22357</v>
      </c>
      <c r="F206" s="19">
        <v>39</v>
      </c>
      <c r="G206" s="20">
        <v>1</v>
      </c>
      <c r="H206" s="19">
        <v>4.47</v>
      </c>
      <c r="I206" s="31">
        <f t="shared" si="3"/>
        <v>0.12460143515294027</v>
      </c>
      <c r="J206" s="21">
        <v>2.56</v>
      </c>
      <c r="K206" s="21">
        <v>4</v>
      </c>
      <c r="L206" s="28" t="s">
        <v>360</v>
      </c>
    </row>
    <row r="207" spans="1:12" x14ac:dyDescent="0.25">
      <c r="A207" s="19">
        <v>13</v>
      </c>
      <c r="B207" s="19">
        <v>4</v>
      </c>
      <c r="C207" s="19" t="s">
        <v>10</v>
      </c>
      <c r="D207" s="19" t="s">
        <v>214</v>
      </c>
      <c r="E207" s="20">
        <v>66248</v>
      </c>
      <c r="F207" s="19">
        <v>35</v>
      </c>
      <c r="G207" s="20">
        <v>1</v>
      </c>
      <c r="H207" s="19">
        <v>1.51</v>
      </c>
      <c r="I207" s="31">
        <f t="shared" si="3"/>
        <v>3.7736988286438837E-2</v>
      </c>
      <c r="J207" s="21">
        <v>2.86</v>
      </c>
      <c r="K207" s="21">
        <v>4</v>
      </c>
      <c r="L207" s="28" t="s">
        <v>360</v>
      </c>
    </row>
    <row r="208" spans="1:12" x14ac:dyDescent="0.25">
      <c r="A208" s="19">
        <v>13</v>
      </c>
      <c r="B208" s="19">
        <v>5</v>
      </c>
      <c r="C208" s="19" t="s">
        <v>10</v>
      </c>
      <c r="D208" s="19" t="s">
        <v>215</v>
      </c>
      <c r="E208" s="20">
        <v>50328</v>
      </c>
      <c r="F208" s="19">
        <v>61</v>
      </c>
      <c r="G208" s="20">
        <v>3</v>
      </c>
      <c r="H208" s="19">
        <v>5.96</v>
      </c>
      <c r="I208" s="31">
        <f t="shared" si="3"/>
        <v>8.6574925630719612E-2</v>
      </c>
      <c r="J208" s="21">
        <v>4.92</v>
      </c>
      <c r="K208" s="21">
        <v>4</v>
      </c>
      <c r="L208" s="28" t="s">
        <v>360</v>
      </c>
    </row>
    <row r="209" spans="1:12" x14ac:dyDescent="0.25">
      <c r="A209" s="19">
        <v>13</v>
      </c>
      <c r="B209" s="19">
        <v>6</v>
      </c>
      <c r="C209" s="19" t="s">
        <v>10</v>
      </c>
      <c r="D209" s="19" t="s">
        <v>216</v>
      </c>
      <c r="E209" s="20">
        <v>41036</v>
      </c>
      <c r="F209" s="19">
        <v>97</v>
      </c>
      <c r="G209" s="20">
        <v>9</v>
      </c>
      <c r="H209" s="19">
        <v>21.93</v>
      </c>
      <c r="I209" s="31">
        <f t="shared" si="3"/>
        <v>0.16884129614415216</v>
      </c>
      <c r="J209" s="21">
        <v>9.2799999999999994</v>
      </c>
      <c r="K209" s="21">
        <v>6</v>
      </c>
      <c r="L209" s="27" t="s">
        <v>359</v>
      </c>
    </row>
    <row r="210" spans="1:12" x14ac:dyDescent="0.25">
      <c r="A210" s="19">
        <v>13</v>
      </c>
      <c r="B210" s="19">
        <v>7</v>
      </c>
      <c r="C210" s="19" t="s">
        <v>10</v>
      </c>
      <c r="D210" s="19" t="s">
        <v>217</v>
      </c>
      <c r="E210" s="20">
        <v>43493</v>
      </c>
      <c r="F210" s="19">
        <v>89</v>
      </c>
      <c r="G210" s="20">
        <v>5</v>
      </c>
      <c r="H210" s="19">
        <v>11.5</v>
      </c>
      <c r="I210" s="31">
        <f t="shared" si="3"/>
        <v>0.1461647358688262</v>
      </c>
      <c r="J210" s="21">
        <v>5.62</v>
      </c>
      <c r="K210" s="21">
        <v>5</v>
      </c>
      <c r="L210" s="28" t="s">
        <v>360</v>
      </c>
    </row>
    <row r="211" spans="1:12" x14ac:dyDescent="0.25">
      <c r="A211" s="19">
        <v>13</v>
      </c>
      <c r="B211" s="19">
        <v>8</v>
      </c>
      <c r="C211" s="19" t="s">
        <v>10</v>
      </c>
      <c r="D211" s="19" t="s">
        <v>218</v>
      </c>
      <c r="E211" s="20">
        <v>63166</v>
      </c>
      <c r="F211" s="19">
        <v>59</v>
      </c>
      <c r="G211" s="20">
        <v>3</v>
      </c>
      <c r="H211" s="19">
        <v>4.75</v>
      </c>
      <c r="I211" s="31">
        <f t="shared" si="3"/>
        <v>6.6717628380548316E-2</v>
      </c>
      <c r="J211" s="21">
        <v>5.08</v>
      </c>
      <c r="K211" s="21">
        <v>5</v>
      </c>
      <c r="L211" s="28" t="s">
        <v>360</v>
      </c>
    </row>
    <row r="212" spans="1:12" x14ac:dyDescent="0.25">
      <c r="A212" s="19">
        <v>13</v>
      </c>
      <c r="B212" s="19">
        <v>9</v>
      </c>
      <c r="C212" s="19" t="s">
        <v>10</v>
      </c>
      <c r="D212" s="19" t="s">
        <v>219</v>
      </c>
      <c r="E212" s="20">
        <v>55453</v>
      </c>
      <c r="F212" s="19">
        <v>47</v>
      </c>
      <c r="G212" s="20">
        <v>0</v>
      </c>
      <c r="H212" s="19">
        <v>0</v>
      </c>
      <c r="I212" s="31">
        <f t="shared" si="3"/>
        <v>6.0540328875675925E-2</v>
      </c>
      <c r="J212" s="21">
        <v>0</v>
      </c>
      <c r="K212" s="21">
        <v>4</v>
      </c>
      <c r="L212" s="28" t="s">
        <v>360</v>
      </c>
    </row>
    <row r="213" spans="1:12" x14ac:dyDescent="0.25">
      <c r="A213" s="19">
        <v>13</v>
      </c>
      <c r="B213" s="19">
        <v>10</v>
      </c>
      <c r="C213" s="19" t="s">
        <v>10</v>
      </c>
      <c r="D213" s="19" t="s">
        <v>170</v>
      </c>
      <c r="E213" s="20">
        <v>43743</v>
      </c>
      <c r="F213" s="19">
        <v>86</v>
      </c>
      <c r="G213" s="20">
        <v>0</v>
      </c>
      <c r="H213" s="19">
        <v>0</v>
      </c>
      <c r="I213" s="31">
        <f t="shared" si="3"/>
        <v>0.14043063216645277</v>
      </c>
      <c r="J213" s="21">
        <v>0</v>
      </c>
      <c r="K213" s="21">
        <v>4</v>
      </c>
      <c r="L213" s="28" t="s">
        <v>360</v>
      </c>
    </row>
    <row r="214" spans="1:12" x14ac:dyDescent="0.25">
      <c r="A214" s="19">
        <v>13</v>
      </c>
      <c r="B214" s="19">
        <v>11</v>
      </c>
      <c r="C214" s="19" t="s">
        <v>10</v>
      </c>
      <c r="D214" s="19" t="s">
        <v>220</v>
      </c>
      <c r="E214" s="20">
        <v>47837</v>
      </c>
      <c r="F214" s="19">
        <v>168</v>
      </c>
      <c r="G214" s="20">
        <v>6</v>
      </c>
      <c r="H214" s="19">
        <v>12.54</v>
      </c>
      <c r="I214" s="31">
        <f t="shared" si="3"/>
        <v>0.25085185107761776</v>
      </c>
      <c r="J214" s="21">
        <v>3.57</v>
      </c>
      <c r="K214" s="21">
        <v>4</v>
      </c>
      <c r="L214" s="28" t="s">
        <v>360</v>
      </c>
    </row>
    <row r="215" spans="1:12" x14ac:dyDescent="0.25">
      <c r="A215" s="19">
        <v>13</v>
      </c>
      <c r="B215" s="19">
        <v>12</v>
      </c>
      <c r="C215" s="19" t="s">
        <v>10</v>
      </c>
      <c r="D215" s="19" t="s">
        <v>80</v>
      </c>
      <c r="E215" s="20">
        <v>60647</v>
      </c>
      <c r="F215" s="19">
        <v>114</v>
      </c>
      <c r="G215" s="20">
        <v>6</v>
      </c>
      <c r="H215" s="19">
        <v>9.89</v>
      </c>
      <c r="I215" s="31">
        <f t="shared" si="3"/>
        <v>0.13426644587295569</v>
      </c>
      <c r="J215" s="21">
        <v>5.26</v>
      </c>
      <c r="K215" s="21">
        <v>5</v>
      </c>
      <c r="L215" s="28" t="s">
        <v>360</v>
      </c>
    </row>
    <row r="216" spans="1:12" x14ac:dyDescent="0.25">
      <c r="A216" s="19">
        <v>13</v>
      </c>
      <c r="B216" s="19">
        <v>13</v>
      </c>
      <c r="C216" s="19" t="s">
        <v>10</v>
      </c>
      <c r="D216" s="19" t="s">
        <v>221</v>
      </c>
      <c r="E216" s="20">
        <v>35648</v>
      </c>
      <c r="F216" s="19">
        <v>11</v>
      </c>
      <c r="G216" s="20">
        <v>1</v>
      </c>
      <c r="H216" s="19">
        <v>2.81</v>
      </c>
      <c r="I216" s="31">
        <f t="shared" si="3"/>
        <v>2.2040907925109002E-2</v>
      </c>
      <c r="J216" s="21">
        <v>9.09</v>
      </c>
      <c r="K216" s="21">
        <v>5</v>
      </c>
      <c r="L216" s="28" t="s">
        <v>360</v>
      </c>
    </row>
    <row r="217" spans="1:12" x14ac:dyDescent="0.25">
      <c r="A217" s="19">
        <v>13</v>
      </c>
      <c r="B217" s="19">
        <v>14</v>
      </c>
      <c r="C217" s="19" t="s">
        <v>10</v>
      </c>
      <c r="D217" s="19" t="s">
        <v>222</v>
      </c>
      <c r="E217" s="20">
        <v>18481</v>
      </c>
      <c r="F217" s="19">
        <v>23</v>
      </c>
      <c r="G217" s="20">
        <v>5</v>
      </c>
      <c r="H217" s="19">
        <v>27.05</v>
      </c>
      <c r="I217" s="31">
        <f t="shared" si="3"/>
        <v>8.8894385739794538E-2</v>
      </c>
      <c r="J217" s="21">
        <v>21.74</v>
      </c>
      <c r="K217" s="21">
        <v>8</v>
      </c>
      <c r="L217" s="26" t="s">
        <v>358</v>
      </c>
    </row>
    <row r="218" spans="1:12" x14ac:dyDescent="0.25">
      <c r="A218" s="19">
        <v>13</v>
      </c>
      <c r="B218" s="19">
        <v>15</v>
      </c>
      <c r="C218" s="19" t="s">
        <v>10</v>
      </c>
      <c r="D218" s="19" t="s">
        <v>223</v>
      </c>
      <c r="E218" s="20">
        <v>38976</v>
      </c>
      <c r="F218" s="19">
        <v>20</v>
      </c>
      <c r="G218" s="20">
        <v>0</v>
      </c>
      <c r="H218" s="19">
        <v>0</v>
      </c>
      <c r="I218" s="31">
        <f t="shared" si="3"/>
        <v>3.6652592071311281E-2</v>
      </c>
      <c r="J218" s="21">
        <v>0</v>
      </c>
      <c r="K218" s="21">
        <v>4</v>
      </c>
      <c r="L218" s="28" t="s">
        <v>360</v>
      </c>
    </row>
    <row r="219" spans="1:12" x14ac:dyDescent="0.25">
      <c r="A219" s="19">
        <v>13</v>
      </c>
      <c r="B219" s="19">
        <v>16</v>
      </c>
      <c r="C219" s="19" t="s">
        <v>10</v>
      </c>
      <c r="D219" s="19" t="s">
        <v>224</v>
      </c>
      <c r="E219" s="20">
        <v>25591</v>
      </c>
      <c r="F219" s="19">
        <v>15</v>
      </c>
      <c r="G219" s="20">
        <v>0</v>
      </c>
      <c r="H219" s="19">
        <v>0</v>
      </c>
      <c r="I219" s="31">
        <f t="shared" si="3"/>
        <v>4.1867397578389726E-2</v>
      </c>
      <c r="J219" s="21">
        <v>0</v>
      </c>
      <c r="K219" s="21">
        <v>4</v>
      </c>
      <c r="L219" s="28" t="s">
        <v>360</v>
      </c>
    </row>
    <row r="220" spans="1:12" x14ac:dyDescent="0.25">
      <c r="A220" s="19">
        <v>13</v>
      </c>
      <c r="B220" s="19">
        <v>17</v>
      </c>
      <c r="C220" s="19" t="s">
        <v>10</v>
      </c>
      <c r="D220" s="19" t="s">
        <v>225</v>
      </c>
      <c r="E220" s="20">
        <v>51047</v>
      </c>
      <c r="F220" s="19">
        <v>18</v>
      </c>
      <c r="G220" s="20">
        <v>3</v>
      </c>
      <c r="H220" s="19">
        <v>5.88</v>
      </c>
      <c r="I220" s="31">
        <f t="shared" si="3"/>
        <v>2.5186872601999838E-2</v>
      </c>
      <c r="J220" s="21">
        <v>16.670000000000002</v>
      </c>
      <c r="K220" s="21">
        <v>6</v>
      </c>
      <c r="L220" s="27" t="s">
        <v>359</v>
      </c>
    </row>
    <row r="221" spans="1:12" x14ac:dyDescent="0.25">
      <c r="A221" s="19">
        <v>13</v>
      </c>
      <c r="B221" s="19">
        <v>18</v>
      </c>
      <c r="C221" s="19" t="s">
        <v>10</v>
      </c>
      <c r="D221" s="19" t="s">
        <v>226</v>
      </c>
      <c r="E221" s="20">
        <v>58738</v>
      </c>
      <c r="F221" s="19">
        <v>23</v>
      </c>
      <c r="G221" s="20">
        <v>0</v>
      </c>
      <c r="H221" s="19">
        <v>0</v>
      </c>
      <c r="I221" s="31">
        <f t="shared" si="3"/>
        <v>2.7969238701643622E-2</v>
      </c>
      <c r="J221" s="21">
        <v>0</v>
      </c>
      <c r="K221" s="21">
        <v>4</v>
      </c>
      <c r="L221" s="28" t="s">
        <v>360</v>
      </c>
    </row>
    <row r="222" spans="1:12" x14ac:dyDescent="0.25">
      <c r="A222" s="19">
        <v>13</v>
      </c>
      <c r="B222" s="19">
        <v>19</v>
      </c>
      <c r="C222" s="19" t="s">
        <v>10</v>
      </c>
      <c r="D222" s="19" t="s">
        <v>227</v>
      </c>
      <c r="E222" s="20">
        <v>44231</v>
      </c>
      <c r="F222" s="19">
        <v>50</v>
      </c>
      <c r="G222" s="20">
        <v>1</v>
      </c>
      <c r="H222" s="19">
        <v>2.2599999999999998</v>
      </c>
      <c r="I222" s="31">
        <f t="shared" si="3"/>
        <v>8.0744920337061585E-2</v>
      </c>
      <c r="J222" s="21">
        <v>2</v>
      </c>
      <c r="K222" s="21">
        <v>4</v>
      </c>
      <c r="L222" s="28" t="s">
        <v>360</v>
      </c>
    </row>
    <row r="223" spans="1:12" x14ac:dyDescent="0.25">
      <c r="A223" s="19">
        <v>13</v>
      </c>
      <c r="B223" s="19">
        <v>20</v>
      </c>
      <c r="C223" s="19" t="s">
        <v>10</v>
      </c>
      <c r="D223" s="19" t="s">
        <v>228</v>
      </c>
      <c r="E223" s="20">
        <v>42153</v>
      </c>
      <c r="F223" s="19">
        <v>45</v>
      </c>
      <c r="G223" s="20">
        <v>4</v>
      </c>
      <c r="H223" s="19">
        <v>9.49</v>
      </c>
      <c r="I223" s="31">
        <f t="shared" si="3"/>
        <v>7.6252834063666036E-2</v>
      </c>
      <c r="J223" s="21">
        <v>8.89</v>
      </c>
      <c r="K223" s="21">
        <v>5</v>
      </c>
      <c r="L223" s="28" t="s">
        <v>360</v>
      </c>
    </row>
    <row r="224" spans="1:12" x14ac:dyDescent="0.25">
      <c r="A224" s="19">
        <v>13</v>
      </c>
      <c r="B224" s="19">
        <v>21</v>
      </c>
      <c r="C224" s="19" t="s">
        <v>10</v>
      </c>
      <c r="D224" s="19" t="s">
        <v>229</v>
      </c>
      <c r="E224" s="20">
        <v>11783</v>
      </c>
      <c r="F224" s="19">
        <v>10</v>
      </c>
      <c r="G224" s="20">
        <v>1</v>
      </c>
      <c r="H224" s="19">
        <v>8.49</v>
      </c>
      <c r="I224" s="31">
        <f t="shared" si="3"/>
        <v>6.0620021580727691E-2</v>
      </c>
      <c r="J224" s="21">
        <v>10</v>
      </c>
      <c r="K224" s="21">
        <v>5</v>
      </c>
      <c r="L224" s="28" t="s">
        <v>360</v>
      </c>
    </row>
    <row r="225" spans="1:12" x14ac:dyDescent="0.25">
      <c r="A225" s="19">
        <v>13</v>
      </c>
      <c r="B225" s="19">
        <v>22</v>
      </c>
      <c r="C225" s="19" t="s">
        <v>10</v>
      </c>
      <c r="D225" s="19" t="s">
        <v>230</v>
      </c>
      <c r="E225" s="20">
        <v>20798</v>
      </c>
      <c r="F225" s="19">
        <v>14</v>
      </c>
      <c r="G225" s="20">
        <v>1</v>
      </c>
      <c r="H225" s="19">
        <v>4.8099999999999996</v>
      </c>
      <c r="I225" s="31">
        <f t="shared" si="3"/>
        <v>4.8081546302529088E-2</v>
      </c>
      <c r="J225" s="21">
        <v>7.14</v>
      </c>
      <c r="K225" s="21">
        <v>5</v>
      </c>
      <c r="L225" s="28" t="s">
        <v>360</v>
      </c>
    </row>
    <row r="226" spans="1:12" x14ac:dyDescent="0.25">
      <c r="A226" s="19">
        <v>13</v>
      </c>
      <c r="B226" s="19">
        <v>23</v>
      </c>
      <c r="C226" s="19" t="s">
        <v>10</v>
      </c>
      <c r="D226" s="19" t="s">
        <v>231</v>
      </c>
      <c r="E226" s="20">
        <v>30649</v>
      </c>
      <c r="F226" s="19">
        <v>34</v>
      </c>
      <c r="G226" s="20">
        <v>0</v>
      </c>
      <c r="H226" s="19">
        <v>0</v>
      </c>
      <c r="I226" s="31">
        <f t="shared" si="3"/>
        <v>7.9238194674261103E-2</v>
      </c>
      <c r="J226" s="21">
        <v>0</v>
      </c>
      <c r="K226" s="21">
        <v>4</v>
      </c>
      <c r="L226" s="28" t="s">
        <v>360</v>
      </c>
    </row>
    <row r="227" spans="1:12" x14ac:dyDescent="0.25">
      <c r="A227" s="19">
        <v>13</v>
      </c>
      <c r="B227" s="19">
        <v>24</v>
      </c>
      <c r="C227" s="19" t="s">
        <v>10</v>
      </c>
      <c r="D227" s="19" t="s">
        <v>232</v>
      </c>
      <c r="E227" s="20">
        <v>18803</v>
      </c>
      <c r="F227" s="19">
        <v>24</v>
      </c>
      <c r="G227" s="20">
        <v>1</v>
      </c>
      <c r="H227" s="19">
        <v>5.32</v>
      </c>
      <c r="I227" s="31">
        <f t="shared" si="3"/>
        <v>9.1170861792571098E-2</v>
      </c>
      <c r="J227" s="21">
        <v>4.17</v>
      </c>
      <c r="K227" s="21">
        <v>4</v>
      </c>
      <c r="L227" s="28" t="s">
        <v>360</v>
      </c>
    </row>
    <row r="228" spans="1:12" x14ac:dyDescent="0.25">
      <c r="A228" s="19">
        <v>13</v>
      </c>
      <c r="B228" s="19">
        <v>25</v>
      </c>
      <c r="C228" s="19" t="s">
        <v>10</v>
      </c>
      <c r="D228" s="19" t="s">
        <v>233</v>
      </c>
      <c r="E228" s="20">
        <v>25639</v>
      </c>
      <c r="F228" s="19">
        <v>11</v>
      </c>
      <c r="G228" s="20">
        <v>0</v>
      </c>
      <c r="H228" s="19">
        <v>0</v>
      </c>
      <c r="I228" s="31">
        <f t="shared" si="3"/>
        <v>3.0645278119828607E-2</v>
      </c>
      <c r="J228" s="21">
        <v>0</v>
      </c>
      <c r="K228" s="21">
        <v>4</v>
      </c>
      <c r="L228" s="28" t="s">
        <v>360</v>
      </c>
    </row>
    <row r="229" spans="1:12" x14ac:dyDescent="0.25">
      <c r="A229" s="19">
        <v>13</v>
      </c>
      <c r="B229" s="19">
        <v>26</v>
      </c>
      <c r="C229" s="19" t="s">
        <v>10</v>
      </c>
      <c r="D229" s="19" t="s">
        <v>234</v>
      </c>
      <c r="E229" s="20">
        <v>125258</v>
      </c>
      <c r="F229" s="19">
        <v>182</v>
      </c>
      <c r="G229" s="20">
        <v>8</v>
      </c>
      <c r="H229" s="19">
        <v>6.39</v>
      </c>
      <c r="I229" s="31">
        <f t="shared" si="3"/>
        <v>0.10378578613741238</v>
      </c>
      <c r="J229" s="21">
        <v>4.4000000000000004</v>
      </c>
      <c r="K229" s="21">
        <v>4</v>
      </c>
      <c r="L229" s="28" t="s">
        <v>360</v>
      </c>
    </row>
    <row r="230" spans="1:12" x14ac:dyDescent="0.25">
      <c r="A230" s="19">
        <v>13</v>
      </c>
      <c r="B230" s="19">
        <v>27</v>
      </c>
      <c r="C230" s="19" t="s">
        <v>10</v>
      </c>
      <c r="D230" s="19" t="s">
        <v>235</v>
      </c>
      <c r="E230" s="20">
        <v>58818</v>
      </c>
      <c r="F230" s="19">
        <v>158</v>
      </c>
      <c r="G230" s="20">
        <v>41</v>
      </c>
      <c r="H230" s="19">
        <v>69.709999999999994</v>
      </c>
      <c r="I230" s="31">
        <f t="shared" si="3"/>
        <v>0.19187517912398053</v>
      </c>
      <c r="J230" s="21">
        <v>25.95</v>
      </c>
      <c r="K230" s="21">
        <v>10</v>
      </c>
      <c r="L230" s="26" t="s">
        <v>358</v>
      </c>
    </row>
    <row r="231" spans="1:12" x14ac:dyDescent="0.25">
      <c r="A231" s="19">
        <v>13</v>
      </c>
      <c r="B231" s="19">
        <v>28</v>
      </c>
      <c r="C231" s="19" t="s">
        <v>10</v>
      </c>
      <c r="D231" s="19" t="s">
        <v>236</v>
      </c>
      <c r="E231" s="20">
        <v>12559</v>
      </c>
      <c r="F231" s="19">
        <v>4</v>
      </c>
      <c r="G231" s="20">
        <v>0</v>
      </c>
      <c r="H231" s="19">
        <v>0</v>
      </c>
      <c r="I231" s="31">
        <f t="shared" si="3"/>
        <v>2.2749763971198798E-2</v>
      </c>
      <c r="J231" s="21">
        <v>0</v>
      </c>
      <c r="K231" s="21">
        <v>4</v>
      </c>
      <c r="L231" s="28" t="s">
        <v>360</v>
      </c>
    </row>
    <row r="232" spans="1:12" x14ac:dyDescent="0.25">
      <c r="A232" s="19">
        <v>13</v>
      </c>
      <c r="B232" s="19">
        <v>29</v>
      </c>
      <c r="C232" s="19" t="s">
        <v>10</v>
      </c>
      <c r="D232" s="19" t="s">
        <v>237</v>
      </c>
      <c r="E232" s="20">
        <v>10463</v>
      </c>
      <c r="F232" s="19">
        <v>10</v>
      </c>
      <c r="G232" s="20">
        <v>0</v>
      </c>
      <c r="H232" s="19">
        <v>0</v>
      </c>
      <c r="I232" s="31">
        <f t="shared" si="3"/>
        <v>6.8267773514834582E-2</v>
      </c>
      <c r="J232" s="21">
        <v>0</v>
      </c>
      <c r="K232" s="21">
        <v>4</v>
      </c>
      <c r="L232" s="28" t="s">
        <v>360</v>
      </c>
    </row>
    <row r="233" spans="1:12" x14ac:dyDescent="0.25">
      <c r="A233" s="19">
        <v>13</v>
      </c>
      <c r="B233" s="19">
        <v>30</v>
      </c>
      <c r="C233" s="19" t="s">
        <v>10</v>
      </c>
      <c r="D233" s="19" t="s">
        <v>238</v>
      </c>
      <c r="E233" s="20">
        <v>14302</v>
      </c>
      <c r="F233" s="19">
        <v>15</v>
      </c>
      <c r="G233" s="20">
        <v>0</v>
      </c>
      <c r="H233" s="19">
        <v>0</v>
      </c>
      <c r="I233" s="31">
        <f t="shared" si="3"/>
        <v>7.4914597359010723E-2</v>
      </c>
      <c r="J233" s="21">
        <v>0</v>
      </c>
      <c r="K233" s="21">
        <v>4</v>
      </c>
      <c r="L233" s="28" t="s">
        <v>360</v>
      </c>
    </row>
    <row r="234" spans="1:12" x14ac:dyDescent="0.25">
      <c r="A234" s="19">
        <v>13</v>
      </c>
      <c r="B234" s="19">
        <v>31</v>
      </c>
      <c r="C234" s="19" t="s">
        <v>10</v>
      </c>
      <c r="D234" s="19" t="s">
        <v>239</v>
      </c>
      <c r="E234" s="20">
        <v>10460</v>
      </c>
      <c r="F234" s="19">
        <v>18</v>
      </c>
      <c r="G234" s="20">
        <v>3</v>
      </c>
      <c r="H234" s="19">
        <v>28.68</v>
      </c>
      <c r="I234" s="31">
        <f t="shared" si="3"/>
        <v>0.12291723572794319</v>
      </c>
      <c r="J234" s="21">
        <v>16.670000000000002</v>
      </c>
      <c r="K234" s="21">
        <v>8</v>
      </c>
      <c r="L234" s="26" t="s">
        <v>358</v>
      </c>
    </row>
    <row r="235" spans="1:12" x14ac:dyDescent="0.25">
      <c r="A235" s="19">
        <v>13</v>
      </c>
      <c r="B235" s="19">
        <v>32</v>
      </c>
      <c r="C235" s="19" t="s">
        <v>10</v>
      </c>
      <c r="D235" s="19" t="s">
        <v>240</v>
      </c>
      <c r="E235" s="20">
        <v>17878</v>
      </c>
      <c r="F235" s="19">
        <v>16</v>
      </c>
      <c r="G235" s="20">
        <v>2</v>
      </c>
      <c r="H235" s="19">
        <v>11.19</v>
      </c>
      <c r="I235" s="31">
        <f t="shared" si="3"/>
        <v>6.39253352084765E-2</v>
      </c>
      <c r="J235" s="21">
        <v>12.5</v>
      </c>
      <c r="K235" s="21">
        <v>5</v>
      </c>
      <c r="L235" s="28" t="s">
        <v>360</v>
      </c>
    </row>
    <row r="236" spans="1:12" x14ac:dyDescent="0.25">
      <c r="A236" s="19">
        <v>13</v>
      </c>
      <c r="B236" s="19">
        <v>33</v>
      </c>
      <c r="C236" s="19" t="s">
        <v>10</v>
      </c>
      <c r="D236" s="19" t="s">
        <v>347</v>
      </c>
      <c r="E236" s="20">
        <v>7000</v>
      </c>
      <c r="F236" s="19">
        <v>1</v>
      </c>
      <c r="G236" s="20">
        <v>0</v>
      </c>
      <c r="H236" s="19">
        <v>0</v>
      </c>
      <c r="I236" s="31">
        <f t="shared" si="3"/>
        <v>1.020408163265306E-2</v>
      </c>
      <c r="J236" s="21">
        <v>0</v>
      </c>
      <c r="K236" s="21">
        <v>4</v>
      </c>
      <c r="L236" s="28" t="s">
        <v>360</v>
      </c>
    </row>
    <row r="237" spans="1:12" x14ac:dyDescent="0.25">
      <c r="A237" s="19">
        <v>14</v>
      </c>
      <c r="B237" s="19">
        <v>1</v>
      </c>
      <c r="C237" s="19" t="s">
        <v>15</v>
      </c>
      <c r="D237" s="19" t="s">
        <v>241</v>
      </c>
      <c r="E237" s="20">
        <v>99479</v>
      </c>
      <c r="F237" s="19">
        <v>898</v>
      </c>
      <c r="G237" s="20">
        <v>200</v>
      </c>
      <c r="H237" s="19">
        <v>201.05</v>
      </c>
      <c r="I237" s="31">
        <f t="shared" si="3"/>
        <v>0.64478791647339795</v>
      </c>
      <c r="J237" s="21">
        <v>22.27</v>
      </c>
      <c r="K237" s="21">
        <v>8</v>
      </c>
      <c r="L237" s="26" t="s">
        <v>358</v>
      </c>
    </row>
    <row r="238" spans="1:12" x14ac:dyDescent="0.25">
      <c r="A238" s="19">
        <v>14</v>
      </c>
      <c r="B238" s="19">
        <v>2</v>
      </c>
      <c r="C238" s="19" t="s">
        <v>15</v>
      </c>
      <c r="D238" s="19" t="s">
        <v>242</v>
      </c>
      <c r="E238" s="20">
        <v>32271</v>
      </c>
      <c r="F238" s="19">
        <v>83</v>
      </c>
      <c r="G238" s="20">
        <v>15</v>
      </c>
      <c r="H238" s="19">
        <v>46.48</v>
      </c>
      <c r="I238" s="31">
        <f t="shared" si="3"/>
        <v>0.1837120457553664</v>
      </c>
      <c r="J238" s="21">
        <v>18.07</v>
      </c>
      <c r="K238" s="21">
        <v>8</v>
      </c>
      <c r="L238" s="26" t="s">
        <v>358</v>
      </c>
    </row>
    <row r="239" spans="1:12" x14ac:dyDescent="0.25">
      <c r="A239" s="19">
        <v>14</v>
      </c>
      <c r="B239" s="19">
        <v>3</v>
      </c>
      <c r="C239" s="19" t="s">
        <v>15</v>
      </c>
      <c r="D239" s="19" t="s">
        <v>243</v>
      </c>
      <c r="E239" s="20">
        <v>13547</v>
      </c>
      <c r="F239" s="19">
        <v>76</v>
      </c>
      <c r="G239" s="20">
        <v>9</v>
      </c>
      <c r="H239" s="19">
        <v>66.44</v>
      </c>
      <c r="I239" s="31">
        <f t="shared" si="3"/>
        <v>0.40072129833700659</v>
      </c>
      <c r="J239" s="21">
        <v>11.84</v>
      </c>
      <c r="K239" s="21">
        <v>7.5</v>
      </c>
      <c r="L239" s="27" t="s">
        <v>359</v>
      </c>
    </row>
    <row r="240" spans="1:12" x14ac:dyDescent="0.25">
      <c r="A240" s="19">
        <v>14</v>
      </c>
      <c r="B240" s="19">
        <v>4</v>
      </c>
      <c r="C240" s="19" t="s">
        <v>15</v>
      </c>
      <c r="D240" s="19" t="s">
        <v>244</v>
      </c>
      <c r="E240" s="20">
        <v>40003</v>
      </c>
      <c r="F240" s="19">
        <v>95</v>
      </c>
      <c r="G240" s="20">
        <v>2</v>
      </c>
      <c r="H240" s="19">
        <v>5</v>
      </c>
      <c r="I240" s="31">
        <f t="shared" si="3"/>
        <v>0.16963013488274092</v>
      </c>
      <c r="J240" s="21">
        <v>2.11</v>
      </c>
      <c r="K240" s="21">
        <v>4</v>
      </c>
      <c r="L240" s="28" t="s">
        <v>360</v>
      </c>
    </row>
    <row r="241" spans="1:12" x14ac:dyDescent="0.25">
      <c r="A241" s="19">
        <v>14</v>
      </c>
      <c r="B241" s="19">
        <v>5</v>
      </c>
      <c r="C241" s="19" t="s">
        <v>15</v>
      </c>
      <c r="D241" s="19" t="s">
        <v>245</v>
      </c>
      <c r="E241" s="20">
        <v>52019</v>
      </c>
      <c r="F241" s="19">
        <v>301</v>
      </c>
      <c r="G241" s="20">
        <v>4</v>
      </c>
      <c r="H241" s="19">
        <v>7.69</v>
      </c>
      <c r="I241" s="31">
        <f t="shared" si="3"/>
        <v>0.41331052115573153</v>
      </c>
      <c r="J241" s="21">
        <v>1.33</v>
      </c>
      <c r="K241" s="21">
        <v>3.5</v>
      </c>
      <c r="L241" s="28" t="s">
        <v>360</v>
      </c>
    </row>
    <row r="242" spans="1:12" x14ac:dyDescent="0.25">
      <c r="A242" s="19">
        <v>14</v>
      </c>
      <c r="B242" s="19">
        <v>6</v>
      </c>
      <c r="C242" s="19" t="s">
        <v>15</v>
      </c>
      <c r="D242" s="19" t="s">
        <v>246</v>
      </c>
      <c r="E242" s="20">
        <v>150932</v>
      </c>
      <c r="F242" s="19">
        <v>228</v>
      </c>
      <c r="G242" s="20">
        <v>51</v>
      </c>
      <c r="H242" s="19">
        <v>33.79</v>
      </c>
      <c r="I242" s="31">
        <f t="shared" si="3"/>
        <v>0.10790100366863413</v>
      </c>
      <c r="J242" s="21">
        <v>22.37</v>
      </c>
      <c r="K242" s="21">
        <v>8</v>
      </c>
      <c r="L242" s="26" t="s">
        <v>358</v>
      </c>
    </row>
    <row r="243" spans="1:12" x14ac:dyDescent="0.25">
      <c r="A243" s="19">
        <v>14</v>
      </c>
      <c r="B243" s="19">
        <v>7</v>
      </c>
      <c r="C243" s="19" t="s">
        <v>15</v>
      </c>
      <c r="D243" s="19" t="s">
        <v>247</v>
      </c>
      <c r="E243" s="20">
        <v>7787</v>
      </c>
      <c r="F243" s="19">
        <v>8</v>
      </c>
      <c r="G243" s="20">
        <v>0</v>
      </c>
      <c r="H243" s="19">
        <v>0</v>
      </c>
      <c r="I243" s="31">
        <f t="shared" si="3"/>
        <v>7.3382377222110107E-2</v>
      </c>
      <c r="J243" s="21">
        <v>0</v>
      </c>
      <c r="K243" s="21">
        <v>4</v>
      </c>
      <c r="L243" s="28" t="s">
        <v>360</v>
      </c>
    </row>
    <row r="244" spans="1:12" x14ac:dyDescent="0.25">
      <c r="A244" s="19">
        <v>14</v>
      </c>
      <c r="B244" s="19">
        <v>8</v>
      </c>
      <c r="C244" s="19" t="s">
        <v>15</v>
      </c>
      <c r="D244" s="19" t="s">
        <v>248</v>
      </c>
      <c r="E244" s="20">
        <v>30864</v>
      </c>
      <c r="F244" s="19">
        <v>42</v>
      </c>
      <c r="G244" s="20">
        <v>0</v>
      </c>
      <c r="H244" s="19">
        <v>0</v>
      </c>
      <c r="I244" s="31">
        <f t="shared" si="3"/>
        <v>9.7200622083981336E-2</v>
      </c>
      <c r="J244" s="21">
        <v>0</v>
      </c>
      <c r="K244" s="21">
        <v>4</v>
      </c>
      <c r="L244" s="28" t="s">
        <v>360</v>
      </c>
    </row>
    <row r="245" spans="1:12" x14ac:dyDescent="0.25">
      <c r="A245" s="19">
        <v>14</v>
      </c>
      <c r="B245" s="19">
        <v>9</v>
      </c>
      <c r="C245" s="19" t="s">
        <v>15</v>
      </c>
      <c r="D245" s="19" t="s">
        <v>249</v>
      </c>
      <c r="E245" s="20">
        <v>37990</v>
      </c>
      <c r="F245" s="19">
        <v>24</v>
      </c>
      <c r="G245" s="20">
        <v>4</v>
      </c>
      <c r="H245" s="19">
        <v>10.53</v>
      </c>
      <c r="I245" s="31">
        <f t="shared" si="3"/>
        <v>4.5124656864588428E-2</v>
      </c>
      <c r="J245" s="21">
        <v>16.670000000000002</v>
      </c>
      <c r="K245" s="21">
        <v>6</v>
      </c>
      <c r="L245" s="27" t="s">
        <v>359</v>
      </c>
    </row>
    <row r="246" spans="1:12" x14ac:dyDescent="0.25">
      <c r="A246" s="19">
        <v>14</v>
      </c>
      <c r="B246" s="19">
        <v>10</v>
      </c>
      <c r="C246" s="19" t="s">
        <v>15</v>
      </c>
      <c r="D246" s="19" t="s">
        <v>250</v>
      </c>
      <c r="E246" s="20">
        <v>47250</v>
      </c>
      <c r="F246" s="19">
        <v>87</v>
      </c>
      <c r="G246" s="20">
        <v>21</v>
      </c>
      <c r="H246" s="19">
        <v>44.44</v>
      </c>
      <c r="I246" s="31">
        <f t="shared" si="3"/>
        <v>0.13151927437641722</v>
      </c>
      <c r="J246" s="21">
        <v>24.14</v>
      </c>
      <c r="K246" s="21">
        <v>8</v>
      </c>
      <c r="L246" s="26" t="s">
        <v>358</v>
      </c>
    </row>
    <row r="247" spans="1:12" x14ac:dyDescent="0.25">
      <c r="A247" s="19">
        <v>14</v>
      </c>
      <c r="B247" s="19">
        <v>11</v>
      </c>
      <c r="C247" s="19" t="s">
        <v>15</v>
      </c>
      <c r="D247" s="19" t="s">
        <v>251</v>
      </c>
      <c r="E247" s="20">
        <v>36298</v>
      </c>
      <c r="F247" s="19">
        <v>201</v>
      </c>
      <c r="G247" s="20">
        <v>14</v>
      </c>
      <c r="H247" s="19">
        <v>38.57</v>
      </c>
      <c r="I247" s="31">
        <f t="shared" si="3"/>
        <v>0.39553536991412358</v>
      </c>
      <c r="J247" s="21">
        <v>6.97</v>
      </c>
      <c r="K247" s="21">
        <v>6.5</v>
      </c>
      <c r="L247" s="27" t="s">
        <v>359</v>
      </c>
    </row>
    <row r="248" spans="1:12" x14ac:dyDescent="0.25">
      <c r="A248" s="19">
        <v>14</v>
      </c>
      <c r="B248" s="19">
        <v>12</v>
      </c>
      <c r="C248" s="19" t="s">
        <v>15</v>
      </c>
      <c r="D248" s="19" t="s">
        <v>252</v>
      </c>
      <c r="E248" s="20">
        <v>107634</v>
      </c>
      <c r="F248" s="19">
        <v>228</v>
      </c>
      <c r="G248" s="20">
        <v>10</v>
      </c>
      <c r="H248" s="19">
        <v>9.2899999999999991</v>
      </c>
      <c r="I248" s="31">
        <f t="shared" si="3"/>
        <v>0.1513064114100961</v>
      </c>
      <c r="J248" s="21">
        <v>4.3899999999999997</v>
      </c>
      <c r="K248" s="21">
        <v>4</v>
      </c>
      <c r="L248" s="28" t="s">
        <v>360</v>
      </c>
    </row>
    <row r="249" spans="1:12" x14ac:dyDescent="0.25">
      <c r="A249" s="19">
        <v>14</v>
      </c>
      <c r="B249" s="19">
        <v>13</v>
      </c>
      <c r="C249" s="19" t="s">
        <v>15</v>
      </c>
      <c r="D249" s="19" t="s">
        <v>253</v>
      </c>
      <c r="E249" s="20">
        <v>77377</v>
      </c>
      <c r="F249" s="19">
        <v>865</v>
      </c>
      <c r="G249" s="20">
        <v>47</v>
      </c>
      <c r="H249" s="19">
        <v>60.74</v>
      </c>
      <c r="I249" s="31">
        <f t="shared" si="3"/>
        <v>0.79850232350329287</v>
      </c>
      <c r="J249" s="21">
        <v>5.43</v>
      </c>
      <c r="K249" s="21">
        <v>7</v>
      </c>
      <c r="L249" s="27" t="s">
        <v>359</v>
      </c>
    </row>
    <row r="250" spans="1:12" x14ac:dyDescent="0.25">
      <c r="A250" s="19">
        <v>14</v>
      </c>
      <c r="B250" s="19">
        <v>14</v>
      </c>
      <c r="C250" s="19" t="s">
        <v>15</v>
      </c>
      <c r="D250" s="19" t="s">
        <v>254</v>
      </c>
      <c r="E250" s="20">
        <v>27962</v>
      </c>
      <c r="F250" s="19">
        <v>87</v>
      </c>
      <c r="G250" s="20">
        <v>12</v>
      </c>
      <c r="H250" s="19">
        <v>42.92</v>
      </c>
      <c r="I250" s="31">
        <f t="shared" si="3"/>
        <v>0.22224038746462035</v>
      </c>
      <c r="J250" s="21">
        <v>13.79</v>
      </c>
      <c r="K250" s="21">
        <v>7</v>
      </c>
      <c r="L250" s="27" t="s">
        <v>359</v>
      </c>
    </row>
    <row r="251" spans="1:12" x14ac:dyDescent="0.25">
      <c r="A251" s="19">
        <v>14</v>
      </c>
      <c r="B251" s="19">
        <v>15</v>
      </c>
      <c r="C251" s="19" t="s">
        <v>15</v>
      </c>
      <c r="D251" s="19" t="s">
        <v>255</v>
      </c>
      <c r="E251" s="20">
        <v>74244</v>
      </c>
      <c r="F251" s="19">
        <v>201</v>
      </c>
      <c r="G251" s="20">
        <v>26</v>
      </c>
      <c r="H251" s="19">
        <v>35.020000000000003</v>
      </c>
      <c r="I251" s="31">
        <f t="shared" si="3"/>
        <v>0.19337781985268654</v>
      </c>
      <c r="J251" s="21">
        <v>12.94</v>
      </c>
      <c r="K251" s="21">
        <v>7</v>
      </c>
      <c r="L251" s="27" t="s">
        <v>359</v>
      </c>
    </row>
    <row r="252" spans="1:12" x14ac:dyDescent="0.25">
      <c r="A252" s="19">
        <v>14</v>
      </c>
      <c r="B252" s="19">
        <v>16</v>
      </c>
      <c r="C252" s="19" t="s">
        <v>15</v>
      </c>
      <c r="D252" s="19" t="s">
        <v>256</v>
      </c>
      <c r="E252" s="20">
        <v>55398</v>
      </c>
      <c r="F252" s="19">
        <v>107</v>
      </c>
      <c r="G252" s="20">
        <v>16</v>
      </c>
      <c r="H252" s="19">
        <v>28.88</v>
      </c>
      <c r="I252" s="31">
        <f t="shared" si="3"/>
        <v>0.13796269076243084</v>
      </c>
      <c r="J252" s="21">
        <v>14.95</v>
      </c>
      <c r="K252" s="21">
        <v>7</v>
      </c>
      <c r="L252" s="27" t="s">
        <v>359</v>
      </c>
    </row>
    <row r="253" spans="1:12" x14ac:dyDescent="0.25">
      <c r="A253" s="19">
        <v>14</v>
      </c>
      <c r="B253" s="19">
        <v>17</v>
      </c>
      <c r="C253" s="19" t="s">
        <v>15</v>
      </c>
      <c r="D253" s="19" t="s">
        <v>257</v>
      </c>
      <c r="E253" s="20">
        <v>15777</v>
      </c>
      <c r="F253" s="19">
        <v>28</v>
      </c>
      <c r="G253" s="20">
        <v>1</v>
      </c>
      <c r="H253" s="19">
        <v>6.34</v>
      </c>
      <c r="I253" s="31">
        <f t="shared" si="3"/>
        <v>0.12676681244850097</v>
      </c>
      <c r="J253" s="21">
        <v>3.57</v>
      </c>
      <c r="K253" s="21">
        <v>4</v>
      </c>
      <c r="L253" s="28" t="s">
        <v>360</v>
      </c>
    </row>
    <row r="254" spans="1:12" x14ac:dyDescent="0.25">
      <c r="A254" s="19">
        <v>14</v>
      </c>
      <c r="B254" s="19">
        <v>18</v>
      </c>
      <c r="C254" s="19" t="s">
        <v>15</v>
      </c>
      <c r="D254" s="19" t="s">
        <v>258</v>
      </c>
      <c r="E254" s="20">
        <v>12724</v>
      </c>
      <c r="F254" s="19">
        <v>89</v>
      </c>
      <c r="G254" s="20">
        <v>6</v>
      </c>
      <c r="H254" s="19">
        <v>47.15</v>
      </c>
      <c r="I254" s="31">
        <f t="shared" si="3"/>
        <v>0.49961826918758701</v>
      </c>
      <c r="J254" s="21">
        <v>6.74</v>
      </c>
      <c r="K254" s="21">
        <v>6.5</v>
      </c>
      <c r="L254" s="27" t="s">
        <v>359</v>
      </c>
    </row>
    <row r="255" spans="1:12" x14ac:dyDescent="0.25">
      <c r="A255" s="19">
        <v>14</v>
      </c>
      <c r="B255" s="19">
        <v>19</v>
      </c>
      <c r="C255" s="19" t="s">
        <v>15</v>
      </c>
      <c r="D255" s="19" t="s">
        <v>259</v>
      </c>
      <c r="E255" s="20">
        <v>43139</v>
      </c>
      <c r="F255" s="19">
        <v>205</v>
      </c>
      <c r="G255" s="20">
        <v>74</v>
      </c>
      <c r="H255" s="19">
        <v>171.54</v>
      </c>
      <c r="I255" s="31">
        <f t="shared" si="3"/>
        <v>0.33943432028691306</v>
      </c>
      <c r="J255" s="21">
        <v>36.1</v>
      </c>
      <c r="K255" s="21">
        <v>10</v>
      </c>
      <c r="L255" s="26" t="s">
        <v>358</v>
      </c>
    </row>
    <row r="256" spans="1:12" x14ac:dyDescent="0.25">
      <c r="A256" s="19">
        <v>14</v>
      </c>
      <c r="B256" s="19">
        <v>20</v>
      </c>
      <c r="C256" s="19" t="s">
        <v>15</v>
      </c>
      <c r="D256" s="19" t="s">
        <v>260</v>
      </c>
      <c r="E256" s="20">
        <v>109372</v>
      </c>
      <c r="F256" s="19">
        <v>243</v>
      </c>
      <c r="G256" s="20">
        <v>21</v>
      </c>
      <c r="H256" s="19">
        <v>19.2</v>
      </c>
      <c r="I256" s="31">
        <f t="shared" si="3"/>
        <v>0.158698230416769</v>
      </c>
      <c r="J256" s="21">
        <v>8.64</v>
      </c>
      <c r="K256" s="21">
        <v>6</v>
      </c>
      <c r="L256" s="27" t="s">
        <v>359</v>
      </c>
    </row>
    <row r="257" spans="1:12" x14ac:dyDescent="0.25">
      <c r="A257" s="19">
        <v>14</v>
      </c>
      <c r="B257" s="19">
        <v>21</v>
      </c>
      <c r="C257" s="19" t="s">
        <v>15</v>
      </c>
      <c r="D257" s="19" t="s">
        <v>261</v>
      </c>
      <c r="E257" s="20">
        <v>9897</v>
      </c>
      <c r="F257" s="19">
        <v>21</v>
      </c>
      <c r="G257" s="20">
        <v>0</v>
      </c>
      <c r="H257" s="19">
        <v>0</v>
      </c>
      <c r="I257" s="31">
        <f t="shared" si="3"/>
        <v>0.15156107911488328</v>
      </c>
      <c r="J257" s="21">
        <v>0</v>
      </c>
      <c r="K257" s="21">
        <v>4</v>
      </c>
      <c r="L257" s="28" t="s">
        <v>360</v>
      </c>
    </row>
    <row r="258" spans="1:12" x14ac:dyDescent="0.25">
      <c r="A258" s="19">
        <v>15</v>
      </c>
      <c r="B258" s="19">
        <v>1</v>
      </c>
      <c r="C258" s="19" t="s">
        <v>17</v>
      </c>
      <c r="D258" s="19" t="s">
        <v>262</v>
      </c>
      <c r="E258" s="20">
        <v>71478</v>
      </c>
      <c r="F258" s="19">
        <v>445</v>
      </c>
      <c r="G258" s="20">
        <v>71</v>
      </c>
      <c r="H258" s="19">
        <v>99.33</v>
      </c>
      <c r="I258" s="31">
        <f t="shared" si="3"/>
        <v>0.4446922729471206</v>
      </c>
      <c r="J258" s="21">
        <v>15.96</v>
      </c>
      <c r="K258" s="21">
        <v>8.5</v>
      </c>
      <c r="L258" s="26" t="s">
        <v>358</v>
      </c>
    </row>
    <row r="259" spans="1:12" x14ac:dyDescent="0.25">
      <c r="A259" s="19">
        <v>15</v>
      </c>
      <c r="B259" s="19">
        <v>2</v>
      </c>
      <c r="C259" s="19" t="s">
        <v>17</v>
      </c>
      <c r="D259" s="19" t="s">
        <v>263</v>
      </c>
      <c r="E259" s="20">
        <v>36845</v>
      </c>
      <c r="F259" s="19">
        <v>125</v>
      </c>
      <c r="G259" s="20">
        <v>7</v>
      </c>
      <c r="H259" s="19">
        <v>19</v>
      </c>
      <c r="I259" s="31">
        <f t="shared" si="3"/>
        <v>0.24232789872632457</v>
      </c>
      <c r="J259" s="21">
        <v>5.6</v>
      </c>
      <c r="K259" s="21">
        <v>6</v>
      </c>
      <c r="L259" s="27" t="s">
        <v>359</v>
      </c>
    </row>
    <row r="260" spans="1:12" x14ac:dyDescent="0.25">
      <c r="A260" s="19">
        <v>15</v>
      </c>
      <c r="B260" s="19">
        <v>3</v>
      </c>
      <c r="C260" s="19" t="s">
        <v>17</v>
      </c>
      <c r="D260" s="19" t="s">
        <v>264</v>
      </c>
      <c r="E260" s="20">
        <v>46411</v>
      </c>
      <c r="F260" s="19">
        <v>53</v>
      </c>
      <c r="G260" s="20">
        <v>8</v>
      </c>
      <c r="H260" s="19">
        <v>17.239999999999998</v>
      </c>
      <c r="I260" s="31">
        <f t="shared" si="3"/>
        <v>8.1569332393490443E-2</v>
      </c>
      <c r="J260" s="21">
        <v>15.09</v>
      </c>
      <c r="K260" s="21">
        <v>7</v>
      </c>
      <c r="L260" s="27" t="s">
        <v>359</v>
      </c>
    </row>
    <row r="261" spans="1:12" x14ac:dyDescent="0.25">
      <c r="A261" s="19">
        <v>15</v>
      </c>
      <c r="B261" s="19">
        <v>4</v>
      </c>
      <c r="C261" s="19" t="s">
        <v>17</v>
      </c>
      <c r="D261" s="19" t="s">
        <v>265</v>
      </c>
      <c r="E261" s="20">
        <v>60112</v>
      </c>
      <c r="F261" s="19">
        <v>22</v>
      </c>
      <c r="G261" s="20">
        <v>3</v>
      </c>
      <c r="H261" s="19">
        <v>4.99</v>
      </c>
      <c r="I261" s="31">
        <f t="shared" si="3"/>
        <v>2.6141678390813338E-2</v>
      </c>
      <c r="J261" s="21">
        <v>13.64</v>
      </c>
      <c r="K261" s="21">
        <v>5</v>
      </c>
      <c r="L261" s="28" t="s">
        <v>360</v>
      </c>
    </row>
    <row r="262" spans="1:12" x14ac:dyDescent="0.25">
      <c r="A262" s="19">
        <v>15</v>
      </c>
      <c r="B262" s="19">
        <v>5</v>
      </c>
      <c r="C262" s="19" t="s">
        <v>17</v>
      </c>
      <c r="D262" s="19" t="s">
        <v>266</v>
      </c>
      <c r="E262" s="20">
        <v>14585</v>
      </c>
      <c r="F262" s="19">
        <v>99</v>
      </c>
      <c r="G262" s="20">
        <v>13</v>
      </c>
      <c r="H262" s="19">
        <v>89.13</v>
      </c>
      <c r="I262" s="31">
        <f t="shared" si="3"/>
        <v>0.48484254860668985</v>
      </c>
      <c r="J262" s="21">
        <v>13.13</v>
      </c>
      <c r="K262" s="21">
        <v>7.5</v>
      </c>
      <c r="L262" s="27" t="s">
        <v>359</v>
      </c>
    </row>
    <row r="263" spans="1:12" x14ac:dyDescent="0.25">
      <c r="A263" s="19">
        <v>15</v>
      </c>
      <c r="B263" s="19">
        <v>6</v>
      </c>
      <c r="C263" s="19" t="s">
        <v>17</v>
      </c>
      <c r="D263" s="19" t="s">
        <v>267</v>
      </c>
      <c r="E263" s="20">
        <v>10445</v>
      </c>
      <c r="F263" s="19">
        <v>6</v>
      </c>
      <c r="G263" s="20">
        <v>0</v>
      </c>
      <c r="H263" s="19">
        <v>0</v>
      </c>
      <c r="I263" s="31">
        <f t="shared" ref="I263:I326" si="4">((F263/E263)/14)*1000</f>
        <v>4.1031252137044387E-2</v>
      </c>
      <c r="J263" s="21">
        <v>0</v>
      </c>
      <c r="K263" s="21">
        <v>4</v>
      </c>
      <c r="L263" s="28" t="s">
        <v>360</v>
      </c>
    </row>
    <row r="264" spans="1:12" x14ac:dyDescent="0.25">
      <c r="A264" s="19">
        <v>15</v>
      </c>
      <c r="B264" s="19">
        <v>7</v>
      </c>
      <c r="C264" s="19" t="s">
        <v>17</v>
      </c>
      <c r="D264" s="19" t="s">
        <v>268</v>
      </c>
      <c r="E264" s="20">
        <v>28321</v>
      </c>
      <c r="F264" s="19">
        <v>77</v>
      </c>
      <c r="G264" s="20">
        <v>11</v>
      </c>
      <c r="H264" s="19">
        <v>38.840000000000003</v>
      </c>
      <c r="I264" s="31">
        <f t="shared" si="4"/>
        <v>0.19420218212633736</v>
      </c>
      <c r="J264" s="21">
        <v>14.29</v>
      </c>
      <c r="K264" s="21">
        <v>7</v>
      </c>
      <c r="L264" s="27" t="s">
        <v>359</v>
      </c>
    </row>
    <row r="265" spans="1:12" x14ac:dyDescent="0.25">
      <c r="A265" s="19">
        <v>15</v>
      </c>
      <c r="B265" s="19">
        <v>8</v>
      </c>
      <c r="C265" s="19" t="s">
        <v>17</v>
      </c>
      <c r="D265" s="19" t="s">
        <v>269</v>
      </c>
      <c r="E265" s="20">
        <v>65340</v>
      </c>
      <c r="F265" s="19">
        <v>28</v>
      </c>
      <c r="G265" s="20">
        <v>2</v>
      </c>
      <c r="H265" s="19">
        <v>3.06</v>
      </c>
      <c r="I265" s="31">
        <f t="shared" si="4"/>
        <v>3.0609121518212427E-2</v>
      </c>
      <c r="J265" s="21">
        <v>7.14</v>
      </c>
      <c r="K265" s="21">
        <v>5</v>
      </c>
      <c r="L265" s="28" t="s">
        <v>360</v>
      </c>
    </row>
    <row r="266" spans="1:12" x14ac:dyDescent="0.25">
      <c r="A266" s="19">
        <v>16</v>
      </c>
      <c r="B266" s="19">
        <v>1</v>
      </c>
      <c r="C266" s="19" t="s">
        <v>4</v>
      </c>
      <c r="D266" s="19" t="s">
        <v>270</v>
      </c>
      <c r="E266" s="20">
        <v>228664</v>
      </c>
      <c r="F266" s="19">
        <v>915</v>
      </c>
      <c r="G266" s="20">
        <v>144</v>
      </c>
      <c r="H266" s="19">
        <v>62.97</v>
      </c>
      <c r="I266" s="31">
        <f t="shared" si="4"/>
        <v>0.28582174219441125</v>
      </c>
      <c r="J266" s="21">
        <v>15.74</v>
      </c>
      <c r="K266" s="21">
        <v>9</v>
      </c>
      <c r="L266" s="26" t="s">
        <v>358</v>
      </c>
    </row>
    <row r="267" spans="1:12" x14ac:dyDescent="0.25">
      <c r="A267" s="19">
        <v>16</v>
      </c>
      <c r="B267" s="19">
        <v>2</v>
      </c>
      <c r="C267" s="19" t="s">
        <v>4</v>
      </c>
      <c r="D267" s="19" t="s">
        <v>271</v>
      </c>
      <c r="E267" s="20">
        <v>35878</v>
      </c>
      <c r="F267" s="19">
        <v>146</v>
      </c>
      <c r="G267" s="20">
        <v>5</v>
      </c>
      <c r="H267" s="19">
        <v>13.94</v>
      </c>
      <c r="I267" s="31">
        <f t="shared" si="4"/>
        <v>0.29066757981413205</v>
      </c>
      <c r="J267" s="21">
        <v>3.42</v>
      </c>
      <c r="K267" s="21">
        <v>4</v>
      </c>
      <c r="L267" s="28" t="s">
        <v>360</v>
      </c>
    </row>
    <row r="268" spans="1:12" x14ac:dyDescent="0.25">
      <c r="A268" s="19">
        <v>16</v>
      </c>
      <c r="B268" s="19">
        <v>3</v>
      </c>
      <c r="C268" s="19" t="s">
        <v>4</v>
      </c>
      <c r="D268" s="19" t="s">
        <v>272</v>
      </c>
      <c r="E268" s="20">
        <v>80613</v>
      </c>
      <c r="F268" s="19">
        <v>88</v>
      </c>
      <c r="G268" s="20">
        <v>4</v>
      </c>
      <c r="H268" s="19">
        <v>4.96</v>
      </c>
      <c r="I268" s="31">
        <f t="shared" si="4"/>
        <v>7.7973953155375517E-2</v>
      </c>
      <c r="J268" s="21">
        <v>4.55</v>
      </c>
      <c r="K268" s="21">
        <v>4</v>
      </c>
      <c r="L268" s="28" t="s">
        <v>360</v>
      </c>
    </row>
    <row r="269" spans="1:12" x14ac:dyDescent="0.25">
      <c r="A269" s="19">
        <v>16</v>
      </c>
      <c r="B269" s="19">
        <v>4</v>
      </c>
      <c r="C269" s="19" t="s">
        <v>4</v>
      </c>
      <c r="D269" s="19" t="s">
        <v>273</v>
      </c>
      <c r="E269" s="20">
        <v>41930</v>
      </c>
      <c r="F269" s="19">
        <v>149</v>
      </c>
      <c r="G269" s="20">
        <v>17</v>
      </c>
      <c r="H269" s="19">
        <v>40.54</v>
      </c>
      <c r="I269" s="31">
        <f t="shared" si="4"/>
        <v>0.25382440121290589</v>
      </c>
      <c r="J269" s="21">
        <v>11.41</v>
      </c>
      <c r="K269" s="21">
        <v>7</v>
      </c>
      <c r="L269" s="27" t="s">
        <v>359</v>
      </c>
    </row>
    <row r="270" spans="1:12" x14ac:dyDescent="0.25">
      <c r="A270" s="19">
        <v>16</v>
      </c>
      <c r="B270" s="19">
        <v>5</v>
      </c>
      <c r="C270" s="19" t="s">
        <v>4</v>
      </c>
      <c r="D270" s="19" t="s">
        <v>274</v>
      </c>
      <c r="E270" s="20">
        <v>24444</v>
      </c>
      <c r="F270" s="19">
        <v>75</v>
      </c>
      <c r="G270" s="20">
        <v>0</v>
      </c>
      <c r="H270" s="19">
        <v>0</v>
      </c>
      <c r="I270" s="31">
        <f t="shared" si="4"/>
        <v>0.21915982888000562</v>
      </c>
      <c r="J270" s="21">
        <v>0</v>
      </c>
      <c r="K270" s="21">
        <v>4</v>
      </c>
      <c r="L270" s="28" t="s">
        <v>360</v>
      </c>
    </row>
    <row r="271" spans="1:12" x14ac:dyDescent="0.25">
      <c r="A271" s="19">
        <v>16</v>
      </c>
      <c r="B271" s="19">
        <v>6</v>
      </c>
      <c r="C271" s="19" t="s">
        <v>4</v>
      </c>
      <c r="D271" s="19" t="s">
        <v>275</v>
      </c>
      <c r="E271" s="20">
        <v>50971</v>
      </c>
      <c r="F271" s="19">
        <v>85</v>
      </c>
      <c r="G271" s="20">
        <v>1</v>
      </c>
      <c r="H271" s="19">
        <v>1.96</v>
      </c>
      <c r="I271" s="31">
        <f t="shared" si="4"/>
        <v>0.11911535130620494</v>
      </c>
      <c r="J271" s="21">
        <v>1.18</v>
      </c>
      <c r="K271" s="21">
        <v>4</v>
      </c>
      <c r="L271" s="28" t="s">
        <v>360</v>
      </c>
    </row>
    <row r="272" spans="1:12" x14ac:dyDescent="0.25">
      <c r="A272" s="19">
        <v>16</v>
      </c>
      <c r="B272" s="19">
        <v>7</v>
      </c>
      <c r="C272" s="19" t="s">
        <v>4</v>
      </c>
      <c r="D272" s="19" t="s">
        <v>276</v>
      </c>
      <c r="E272" s="20">
        <v>81063</v>
      </c>
      <c r="F272" s="19">
        <v>138</v>
      </c>
      <c r="G272" s="20">
        <v>1</v>
      </c>
      <c r="H272" s="19">
        <v>1.23</v>
      </c>
      <c r="I272" s="31">
        <f t="shared" si="4"/>
        <v>0.12159854504697405</v>
      </c>
      <c r="J272" s="21">
        <v>0.72</v>
      </c>
      <c r="K272" s="21">
        <v>4</v>
      </c>
      <c r="L272" s="28" t="s">
        <v>360</v>
      </c>
    </row>
    <row r="273" spans="1:12" x14ac:dyDescent="0.25">
      <c r="A273" s="19">
        <v>16</v>
      </c>
      <c r="B273" s="19">
        <v>8</v>
      </c>
      <c r="C273" s="19" t="s">
        <v>4</v>
      </c>
      <c r="D273" s="19" t="s">
        <v>277</v>
      </c>
      <c r="E273" s="20">
        <v>98703</v>
      </c>
      <c r="F273" s="19">
        <v>174</v>
      </c>
      <c r="G273" s="20">
        <v>2</v>
      </c>
      <c r="H273" s="19">
        <v>2.0299999999999998</v>
      </c>
      <c r="I273" s="31">
        <f t="shared" si="4"/>
        <v>0.1259188821876886</v>
      </c>
      <c r="J273" s="21">
        <v>1.1499999999999999</v>
      </c>
      <c r="K273" s="21">
        <v>4</v>
      </c>
      <c r="L273" s="28" t="s">
        <v>360</v>
      </c>
    </row>
    <row r="274" spans="1:12" x14ac:dyDescent="0.25">
      <c r="A274" s="19">
        <v>16</v>
      </c>
      <c r="B274" s="19">
        <v>9</v>
      </c>
      <c r="C274" s="19" t="s">
        <v>4</v>
      </c>
      <c r="D274" s="19" t="s">
        <v>278</v>
      </c>
      <c r="E274" s="20">
        <v>255006</v>
      </c>
      <c r="F274" s="19">
        <v>454</v>
      </c>
      <c r="G274" s="20">
        <v>59</v>
      </c>
      <c r="H274" s="19">
        <v>23.14</v>
      </c>
      <c r="I274" s="31">
        <f t="shared" si="4"/>
        <v>0.12716787616201747</v>
      </c>
      <c r="J274" s="21">
        <v>13</v>
      </c>
      <c r="K274" s="21">
        <v>6</v>
      </c>
      <c r="L274" s="27" t="s">
        <v>359</v>
      </c>
    </row>
    <row r="275" spans="1:12" x14ac:dyDescent="0.25">
      <c r="A275" s="19">
        <v>16</v>
      </c>
      <c r="B275" s="19">
        <v>10</v>
      </c>
      <c r="C275" s="19" t="s">
        <v>4</v>
      </c>
      <c r="D275" s="19" t="s">
        <v>279</v>
      </c>
      <c r="E275" s="20">
        <v>61634</v>
      </c>
      <c r="F275" s="19">
        <v>92</v>
      </c>
      <c r="G275" s="20">
        <v>7</v>
      </c>
      <c r="H275" s="19">
        <v>11.36</v>
      </c>
      <c r="I275" s="31">
        <f t="shared" si="4"/>
        <v>0.10662018644625648</v>
      </c>
      <c r="J275" s="21">
        <v>7.61</v>
      </c>
      <c r="K275" s="21">
        <v>5</v>
      </c>
      <c r="L275" s="28" t="s">
        <v>360</v>
      </c>
    </row>
    <row r="276" spans="1:12" x14ac:dyDescent="0.25">
      <c r="A276" s="19">
        <v>16</v>
      </c>
      <c r="B276" s="19">
        <v>11</v>
      </c>
      <c r="C276" s="19" t="s">
        <v>4</v>
      </c>
      <c r="D276" s="19" t="s">
        <v>280</v>
      </c>
      <c r="E276" s="20">
        <v>26551</v>
      </c>
      <c r="F276" s="19">
        <v>54</v>
      </c>
      <c r="G276" s="20">
        <v>2</v>
      </c>
      <c r="H276" s="19">
        <v>7.53</v>
      </c>
      <c r="I276" s="31">
        <f t="shared" si="4"/>
        <v>0.14527297868791597</v>
      </c>
      <c r="J276" s="21">
        <v>3.7</v>
      </c>
      <c r="K276" s="21">
        <v>4</v>
      </c>
      <c r="L276" s="28" t="s">
        <v>360</v>
      </c>
    </row>
    <row r="277" spans="1:12" x14ac:dyDescent="0.25">
      <c r="A277" s="19">
        <v>16</v>
      </c>
      <c r="B277" s="19">
        <v>12</v>
      </c>
      <c r="C277" s="19" t="s">
        <v>4</v>
      </c>
      <c r="D277" s="19" t="s">
        <v>281</v>
      </c>
      <c r="E277" s="20">
        <v>70321</v>
      </c>
      <c r="F277" s="19">
        <v>28</v>
      </c>
      <c r="G277" s="20">
        <v>0</v>
      </c>
      <c r="H277" s="19">
        <v>0</v>
      </c>
      <c r="I277" s="31">
        <f t="shared" si="4"/>
        <v>2.8441006242800871E-2</v>
      </c>
      <c r="J277" s="21">
        <v>0</v>
      </c>
      <c r="K277" s="21">
        <v>4</v>
      </c>
      <c r="L277" s="28" t="s">
        <v>360</v>
      </c>
    </row>
    <row r="278" spans="1:12" x14ac:dyDescent="0.25">
      <c r="A278" s="19">
        <v>16</v>
      </c>
      <c r="B278" s="19">
        <v>13</v>
      </c>
      <c r="C278" s="19" t="s">
        <v>4</v>
      </c>
      <c r="D278" s="19" t="s">
        <v>282</v>
      </c>
      <c r="E278" s="20">
        <v>106084</v>
      </c>
      <c r="F278" s="19">
        <v>104</v>
      </c>
      <c r="G278" s="20">
        <v>9</v>
      </c>
      <c r="H278" s="19">
        <v>8.48</v>
      </c>
      <c r="I278" s="31">
        <f t="shared" si="4"/>
        <v>7.0025370730472353E-2</v>
      </c>
      <c r="J278" s="21">
        <v>8.65</v>
      </c>
      <c r="K278" s="21">
        <v>5</v>
      </c>
      <c r="L278" s="28" t="s">
        <v>360</v>
      </c>
    </row>
    <row r="279" spans="1:12" x14ac:dyDescent="0.25">
      <c r="A279" s="19">
        <v>16</v>
      </c>
      <c r="B279" s="19">
        <v>14</v>
      </c>
      <c r="C279" s="19" t="s">
        <v>4</v>
      </c>
      <c r="D279" s="19" t="s">
        <v>283</v>
      </c>
      <c r="E279" s="20">
        <v>29540</v>
      </c>
      <c r="F279" s="19">
        <v>58</v>
      </c>
      <c r="G279" s="20">
        <v>2</v>
      </c>
      <c r="H279" s="19">
        <v>6.77</v>
      </c>
      <c r="I279" s="31">
        <f t="shared" si="4"/>
        <v>0.14024567172840699</v>
      </c>
      <c r="J279" s="21">
        <v>3.45</v>
      </c>
      <c r="K279" s="21">
        <v>4</v>
      </c>
      <c r="L279" s="28" t="s">
        <v>360</v>
      </c>
    </row>
    <row r="280" spans="1:12" x14ac:dyDescent="0.25">
      <c r="A280" s="19">
        <v>16</v>
      </c>
      <c r="B280" s="19">
        <v>15</v>
      </c>
      <c r="C280" s="19" t="s">
        <v>4</v>
      </c>
      <c r="D280" s="19" t="s">
        <v>284</v>
      </c>
      <c r="E280" s="20">
        <v>77896</v>
      </c>
      <c r="F280" s="19">
        <v>82</v>
      </c>
      <c r="G280" s="20">
        <v>6</v>
      </c>
      <c r="H280" s="19">
        <v>7.7</v>
      </c>
      <c r="I280" s="31">
        <f t="shared" si="4"/>
        <v>7.5191830866063167E-2</v>
      </c>
      <c r="J280" s="21">
        <v>7.32</v>
      </c>
      <c r="K280" s="21">
        <v>5</v>
      </c>
      <c r="L280" s="28" t="s">
        <v>360</v>
      </c>
    </row>
    <row r="281" spans="1:12" x14ac:dyDescent="0.25">
      <c r="A281" s="19">
        <v>16</v>
      </c>
      <c r="B281" s="19">
        <v>16</v>
      </c>
      <c r="C281" s="19" t="s">
        <v>4</v>
      </c>
      <c r="D281" s="19" t="s">
        <v>285</v>
      </c>
      <c r="E281" s="20">
        <v>45742</v>
      </c>
      <c r="F281" s="19">
        <v>12</v>
      </c>
      <c r="G281" s="20">
        <v>0</v>
      </c>
      <c r="H281" s="19">
        <v>0</v>
      </c>
      <c r="I281" s="31">
        <f t="shared" si="4"/>
        <v>1.8738639699682067E-2</v>
      </c>
      <c r="J281" s="21">
        <v>0</v>
      </c>
      <c r="K281" s="21">
        <v>4</v>
      </c>
      <c r="L281" s="28" t="s">
        <v>360</v>
      </c>
    </row>
    <row r="282" spans="1:12" x14ac:dyDescent="0.25">
      <c r="A282" s="19">
        <v>16</v>
      </c>
      <c r="B282" s="19">
        <v>17</v>
      </c>
      <c r="C282" s="19" t="s">
        <v>4</v>
      </c>
      <c r="D282" s="19" t="s">
        <v>286</v>
      </c>
      <c r="E282" s="20">
        <v>40094</v>
      </c>
      <c r="F282" s="19">
        <v>63</v>
      </c>
      <c r="G282" s="20">
        <v>1</v>
      </c>
      <c r="H282" s="19">
        <v>2.4900000000000002</v>
      </c>
      <c r="I282" s="31">
        <f t="shared" si="4"/>
        <v>0.11223624482466203</v>
      </c>
      <c r="J282" s="21">
        <v>1.59</v>
      </c>
      <c r="K282" s="21">
        <v>4</v>
      </c>
      <c r="L282" s="28" t="s">
        <v>360</v>
      </c>
    </row>
    <row r="283" spans="1:12" x14ac:dyDescent="0.25">
      <c r="A283" s="19">
        <v>17</v>
      </c>
      <c r="B283" s="19">
        <v>1</v>
      </c>
      <c r="C283" s="19" t="s">
        <v>6</v>
      </c>
      <c r="D283" s="19" t="s">
        <v>287</v>
      </c>
      <c r="E283" s="20">
        <v>43839</v>
      </c>
      <c r="F283" s="19">
        <v>473</v>
      </c>
      <c r="G283" s="20">
        <v>69</v>
      </c>
      <c r="H283" s="19">
        <v>157.38999999999999</v>
      </c>
      <c r="I283" s="31">
        <f t="shared" si="4"/>
        <v>0.77067712050261827</v>
      </c>
      <c r="J283" s="21">
        <v>14.59</v>
      </c>
      <c r="K283" s="21">
        <v>7</v>
      </c>
      <c r="L283" s="27" t="s">
        <v>359</v>
      </c>
    </row>
    <row r="284" spans="1:12" x14ac:dyDescent="0.25">
      <c r="A284" s="19">
        <v>17</v>
      </c>
      <c r="B284" s="19">
        <v>2</v>
      </c>
      <c r="C284" s="19" t="s">
        <v>6</v>
      </c>
      <c r="D284" s="19" t="s">
        <v>288</v>
      </c>
      <c r="E284" s="20">
        <v>7202</v>
      </c>
      <c r="F284" s="19">
        <v>35</v>
      </c>
      <c r="G284" s="20">
        <v>0</v>
      </c>
      <c r="H284" s="19">
        <v>0</v>
      </c>
      <c r="I284" s="31">
        <f t="shared" si="4"/>
        <v>0.34712579838933633</v>
      </c>
      <c r="J284" s="21">
        <v>0</v>
      </c>
      <c r="K284" s="21">
        <v>4</v>
      </c>
      <c r="L284" s="28" t="s">
        <v>360</v>
      </c>
    </row>
    <row r="285" spans="1:12" x14ac:dyDescent="0.25">
      <c r="A285" s="19">
        <v>17</v>
      </c>
      <c r="B285" s="19">
        <v>3</v>
      </c>
      <c r="C285" s="19" t="s">
        <v>6</v>
      </c>
      <c r="D285" s="19" t="s">
        <v>289</v>
      </c>
      <c r="E285" s="20">
        <v>53313</v>
      </c>
      <c r="F285" s="19">
        <v>472</v>
      </c>
      <c r="G285" s="20">
        <v>54</v>
      </c>
      <c r="H285" s="19">
        <v>101.29</v>
      </c>
      <c r="I285" s="31">
        <f t="shared" si="4"/>
        <v>0.63238395352513854</v>
      </c>
      <c r="J285" s="21">
        <v>11.44</v>
      </c>
      <c r="K285" s="21">
        <v>7</v>
      </c>
      <c r="L285" s="27" t="s">
        <v>359</v>
      </c>
    </row>
    <row r="286" spans="1:12" x14ac:dyDescent="0.25">
      <c r="A286" s="19">
        <v>17</v>
      </c>
      <c r="B286" s="19">
        <v>4</v>
      </c>
      <c r="C286" s="19" t="s">
        <v>6</v>
      </c>
      <c r="D286" s="19" t="s">
        <v>290</v>
      </c>
      <c r="E286" s="20">
        <v>35146</v>
      </c>
      <c r="F286" s="19">
        <v>69</v>
      </c>
      <c r="G286" s="20">
        <v>1</v>
      </c>
      <c r="H286" s="19">
        <v>2.85</v>
      </c>
      <c r="I286" s="31">
        <f t="shared" si="4"/>
        <v>0.14023136142296216</v>
      </c>
      <c r="J286" s="21">
        <v>1.45</v>
      </c>
      <c r="K286" s="21">
        <v>4</v>
      </c>
      <c r="L286" s="28" t="s">
        <v>360</v>
      </c>
    </row>
    <row r="287" spans="1:12" x14ac:dyDescent="0.25">
      <c r="A287" s="19">
        <v>17</v>
      </c>
      <c r="B287" s="19">
        <v>5</v>
      </c>
      <c r="C287" s="19" t="s">
        <v>6</v>
      </c>
      <c r="D287" s="19" t="s">
        <v>220</v>
      </c>
      <c r="E287" s="20">
        <v>84772</v>
      </c>
      <c r="F287" s="19">
        <v>107</v>
      </c>
      <c r="G287" s="20">
        <v>2</v>
      </c>
      <c r="H287" s="19">
        <v>2.36</v>
      </c>
      <c r="I287" s="31">
        <f t="shared" si="4"/>
        <v>9.015780143039144E-2</v>
      </c>
      <c r="J287" s="21">
        <v>1.87</v>
      </c>
      <c r="K287" s="21">
        <v>4</v>
      </c>
      <c r="L287" s="28" t="s">
        <v>360</v>
      </c>
    </row>
    <row r="288" spans="1:12" x14ac:dyDescent="0.25">
      <c r="A288" s="19">
        <v>17</v>
      </c>
      <c r="B288" s="19">
        <v>6</v>
      </c>
      <c r="C288" s="19" t="s">
        <v>6</v>
      </c>
      <c r="D288" s="19" t="s">
        <v>291</v>
      </c>
      <c r="E288" s="20">
        <v>16563</v>
      </c>
      <c r="F288" s="19">
        <v>71</v>
      </c>
      <c r="G288" s="20">
        <v>5</v>
      </c>
      <c r="H288" s="19">
        <v>30.19</v>
      </c>
      <c r="I288" s="31">
        <f t="shared" si="4"/>
        <v>0.30619021743817981</v>
      </c>
      <c r="J288" s="21">
        <v>7.04</v>
      </c>
      <c r="K288" s="21">
        <v>7</v>
      </c>
      <c r="L288" s="27" t="s">
        <v>359</v>
      </c>
    </row>
    <row r="289" spans="1:12" x14ac:dyDescent="0.25">
      <c r="A289" s="19">
        <v>17</v>
      </c>
      <c r="B289" s="19">
        <v>7</v>
      </c>
      <c r="C289" s="19" t="s">
        <v>6</v>
      </c>
      <c r="D289" s="19" t="s">
        <v>292</v>
      </c>
      <c r="E289" s="20">
        <v>23939</v>
      </c>
      <c r="F289" s="19">
        <v>72</v>
      </c>
      <c r="G289" s="20">
        <v>4</v>
      </c>
      <c r="H289" s="19">
        <v>16.71</v>
      </c>
      <c r="I289" s="31">
        <f t="shared" si="4"/>
        <v>0.2148317449708485</v>
      </c>
      <c r="J289" s="21">
        <v>5.56</v>
      </c>
      <c r="K289" s="21">
        <v>6</v>
      </c>
      <c r="L289" s="27" t="s">
        <v>359</v>
      </c>
    </row>
    <row r="290" spans="1:12" x14ac:dyDescent="0.25">
      <c r="A290" s="19">
        <v>17</v>
      </c>
      <c r="B290" s="19">
        <v>8</v>
      </c>
      <c r="C290" s="19" t="s">
        <v>6</v>
      </c>
      <c r="D290" s="19" t="s">
        <v>293</v>
      </c>
      <c r="E290" s="20">
        <v>30065</v>
      </c>
      <c r="F290" s="19">
        <v>117</v>
      </c>
      <c r="G290" s="20">
        <v>13</v>
      </c>
      <c r="H290" s="19">
        <v>43.24</v>
      </c>
      <c r="I290" s="31">
        <f t="shared" si="4"/>
        <v>0.27796916205364564</v>
      </c>
      <c r="J290" s="21">
        <v>11.11</v>
      </c>
      <c r="K290" s="21">
        <v>7</v>
      </c>
      <c r="L290" s="27" t="s">
        <v>359</v>
      </c>
    </row>
    <row r="291" spans="1:12" x14ac:dyDescent="0.25">
      <c r="A291" s="19">
        <v>17</v>
      </c>
      <c r="B291" s="19">
        <v>9</v>
      </c>
      <c r="C291" s="19" t="s">
        <v>6</v>
      </c>
      <c r="D291" s="19" t="s">
        <v>294</v>
      </c>
      <c r="E291" s="20">
        <v>76768</v>
      </c>
      <c r="F291" s="19">
        <v>105</v>
      </c>
      <c r="G291" s="20">
        <v>20</v>
      </c>
      <c r="H291" s="19">
        <v>26.05</v>
      </c>
      <c r="I291" s="31">
        <f t="shared" si="4"/>
        <v>9.7696957065443929E-2</v>
      </c>
      <c r="J291" s="21">
        <v>19.05</v>
      </c>
      <c r="K291" s="21">
        <v>8</v>
      </c>
      <c r="L291" s="26" t="s">
        <v>358</v>
      </c>
    </row>
    <row r="292" spans="1:12" x14ac:dyDescent="0.25">
      <c r="A292" s="19">
        <v>17</v>
      </c>
      <c r="B292" s="19">
        <v>10</v>
      </c>
      <c r="C292" s="19" t="s">
        <v>6</v>
      </c>
      <c r="D292" s="19" t="s">
        <v>295</v>
      </c>
      <c r="E292" s="20">
        <v>98397</v>
      </c>
      <c r="F292" s="19">
        <v>111</v>
      </c>
      <c r="G292" s="20">
        <v>2</v>
      </c>
      <c r="H292" s="19">
        <v>2.0299999999999998</v>
      </c>
      <c r="I292" s="31">
        <f t="shared" si="4"/>
        <v>8.0577369519105532E-2</v>
      </c>
      <c r="J292" s="21">
        <v>1.8</v>
      </c>
      <c r="K292" s="21">
        <v>4</v>
      </c>
      <c r="L292" s="28" t="s">
        <v>360</v>
      </c>
    </row>
    <row r="293" spans="1:12" x14ac:dyDescent="0.25">
      <c r="A293" s="19">
        <v>17</v>
      </c>
      <c r="B293" s="19">
        <v>11</v>
      </c>
      <c r="C293" s="19" t="s">
        <v>6</v>
      </c>
      <c r="D293" s="19" t="s">
        <v>296</v>
      </c>
      <c r="E293" s="20">
        <v>30352</v>
      </c>
      <c r="F293" s="19">
        <v>138</v>
      </c>
      <c r="G293" s="20">
        <v>8</v>
      </c>
      <c r="H293" s="19">
        <v>26.36</v>
      </c>
      <c r="I293" s="31">
        <f t="shared" si="4"/>
        <v>0.32476090067023117</v>
      </c>
      <c r="J293" s="21">
        <v>5.8</v>
      </c>
      <c r="K293" s="21">
        <v>7</v>
      </c>
      <c r="L293" s="27" t="s">
        <v>359</v>
      </c>
    </row>
    <row r="294" spans="1:12" x14ac:dyDescent="0.25">
      <c r="A294" s="19">
        <v>17</v>
      </c>
      <c r="B294" s="19">
        <v>12</v>
      </c>
      <c r="C294" s="19" t="s">
        <v>6</v>
      </c>
      <c r="D294" s="19" t="s">
        <v>297</v>
      </c>
      <c r="E294" s="20">
        <v>68069</v>
      </c>
      <c r="F294" s="19">
        <v>434</v>
      </c>
      <c r="G294" s="20">
        <v>46</v>
      </c>
      <c r="H294" s="19">
        <v>67.58</v>
      </c>
      <c r="I294" s="31">
        <f t="shared" si="4"/>
        <v>0.45542023534942488</v>
      </c>
      <c r="J294" s="21">
        <v>10.6</v>
      </c>
      <c r="K294" s="21">
        <v>7.5</v>
      </c>
      <c r="L294" s="27" t="s">
        <v>359</v>
      </c>
    </row>
    <row r="295" spans="1:12" x14ac:dyDescent="0.25">
      <c r="A295" s="19">
        <v>17</v>
      </c>
      <c r="B295" s="19">
        <v>13</v>
      </c>
      <c r="C295" s="19" t="s">
        <v>6</v>
      </c>
      <c r="D295" s="19" t="s">
        <v>298</v>
      </c>
      <c r="E295" s="20">
        <v>38551</v>
      </c>
      <c r="F295" s="19">
        <v>71</v>
      </c>
      <c r="G295" s="20">
        <v>3</v>
      </c>
      <c r="H295" s="19">
        <v>7.78</v>
      </c>
      <c r="I295" s="31">
        <f t="shared" si="4"/>
        <v>0.13155115487091312</v>
      </c>
      <c r="J295" s="21">
        <v>4.2300000000000004</v>
      </c>
      <c r="K295" s="21">
        <v>4</v>
      </c>
      <c r="L295" s="28" t="s">
        <v>360</v>
      </c>
    </row>
    <row r="296" spans="1:12" x14ac:dyDescent="0.25">
      <c r="A296" s="19">
        <v>17</v>
      </c>
      <c r="B296" s="19">
        <v>14</v>
      </c>
      <c r="C296" s="19" t="s">
        <v>6</v>
      </c>
      <c r="D296" s="19" t="s">
        <v>299</v>
      </c>
      <c r="E296" s="20">
        <v>15433</v>
      </c>
      <c r="F296" s="19">
        <v>46</v>
      </c>
      <c r="G296" s="20">
        <v>2</v>
      </c>
      <c r="H296" s="19">
        <v>12.96</v>
      </c>
      <c r="I296" s="31">
        <f t="shared" si="4"/>
        <v>0.21290185224611455</v>
      </c>
      <c r="J296" s="21">
        <v>4.3499999999999996</v>
      </c>
      <c r="K296" s="21">
        <v>4</v>
      </c>
      <c r="L296" s="28" t="s">
        <v>360</v>
      </c>
    </row>
    <row r="297" spans="1:12" x14ac:dyDescent="0.25">
      <c r="A297" s="19">
        <v>18</v>
      </c>
      <c r="B297" s="19">
        <v>1</v>
      </c>
      <c r="C297" s="19" t="s">
        <v>14</v>
      </c>
      <c r="D297" s="19" t="s">
        <v>300</v>
      </c>
      <c r="E297" s="20">
        <v>110846</v>
      </c>
      <c r="F297" s="19">
        <v>2042</v>
      </c>
      <c r="G297" s="20">
        <v>625</v>
      </c>
      <c r="H297" s="19">
        <v>563.85</v>
      </c>
      <c r="I297" s="31">
        <f t="shared" si="4"/>
        <v>1.3158539131510643</v>
      </c>
      <c r="J297" s="21">
        <v>30.61</v>
      </c>
      <c r="K297" s="21">
        <v>8.5</v>
      </c>
      <c r="L297" s="26" t="s">
        <v>358</v>
      </c>
    </row>
    <row r="298" spans="1:12" x14ac:dyDescent="0.25">
      <c r="A298" s="19">
        <v>18</v>
      </c>
      <c r="B298" s="19">
        <v>2</v>
      </c>
      <c r="C298" s="19" t="s">
        <v>14</v>
      </c>
      <c r="D298" s="19" t="s">
        <v>301</v>
      </c>
      <c r="E298" s="20">
        <v>80249</v>
      </c>
      <c r="F298" s="19">
        <v>226</v>
      </c>
      <c r="G298" s="20">
        <v>35</v>
      </c>
      <c r="H298" s="19">
        <v>43.61</v>
      </c>
      <c r="I298" s="31">
        <f t="shared" si="4"/>
        <v>0.2011596050151048</v>
      </c>
      <c r="J298" s="21">
        <v>15.49</v>
      </c>
      <c r="K298" s="21">
        <v>8</v>
      </c>
      <c r="L298" s="26" t="s">
        <v>358</v>
      </c>
    </row>
    <row r="299" spans="1:12" x14ac:dyDescent="0.25">
      <c r="A299" s="19">
        <v>18</v>
      </c>
      <c r="B299" s="19">
        <v>3</v>
      </c>
      <c r="C299" s="19" t="s">
        <v>14</v>
      </c>
      <c r="D299" s="19" t="s">
        <v>302</v>
      </c>
      <c r="E299" s="20">
        <v>82491</v>
      </c>
      <c r="F299" s="19">
        <v>121</v>
      </c>
      <c r="G299" s="20">
        <v>2</v>
      </c>
      <c r="H299" s="19">
        <v>2.42</v>
      </c>
      <c r="I299" s="31">
        <f t="shared" si="4"/>
        <v>0.10477333458022262</v>
      </c>
      <c r="J299" s="21">
        <v>1.65</v>
      </c>
      <c r="K299" s="21">
        <v>4</v>
      </c>
      <c r="L299" s="28" t="s">
        <v>360</v>
      </c>
    </row>
    <row r="300" spans="1:12" x14ac:dyDescent="0.25">
      <c r="A300" s="19">
        <v>18</v>
      </c>
      <c r="B300" s="19">
        <v>4</v>
      </c>
      <c r="C300" s="19" t="s">
        <v>14</v>
      </c>
      <c r="D300" s="19" t="s">
        <v>303</v>
      </c>
      <c r="E300" s="20">
        <v>107400</v>
      </c>
      <c r="F300" s="19">
        <v>514</v>
      </c>
      <c r="G300" s="20">
        <v>66</v>
      </c>
      <c r="H300" s="19">
        <v>61.45</v>
      </c>
      <c r="I300" s="31">
        <f t="shared" si="4"/>
        <v>0.34184623570098427</v>
      </c>
      <c r="J300" s="21">
        <v>12.84</v>
      </c>
      <c r="K300" s="21">
        <v>8</v>
      </c>
      <c r="L300" s="26" t="s">
        <v>358</v>
      </c>
    </row>
    <row r="301" spans="1:12" x14ac:dyDescent="0.25">
      <c r="A301" s="19">
        <v>18</v>
      </c>
      <c r="B301" s="19">
        <v>5</v>
      </c>
      <c r="C301" s="19" t="s">
        <v>14</v>
      </c>
      <c r="D301" s="19" t="s">
        <v>304</v>
      </c>
      <c r="E301" s="20">
        <v>65475</v>
      </c>
      <c r="F301" s="19">
        <v>172</v>
      </c>
      <c r="G301" s="20">
        <v>16</v>
      </c>
      <c r="H301" s="19">
        <v>24.44</v>
      </c>
      <c r="I301" s="31">
        <f t="shared" si="4"/>
        <v>0.18763977526864126</v>
      </c>
      <c r="J301" s="21">
        <v>9.3000000000000007</v>
      </c>
      <c r="K301" s="21">
        <v>6</v>
      </c>
      <c r="L301" s="27" t="s">
        <v>359</v>
      </c>
    </row>
    <row r="302" spans="1:12" x14ac:dyDescent="0.25">
      <c r="A302" s="19">
        <v>19</v>
      </c>
      <c r="B302" s="19">
        <v>1</v>
      </c>
      <c r="C302" s="19" t="s">
        <v>7</v>
      </c>
      <c r="D302" s="19" t="s">
        <v>7</v>
      </c>
      <c r="E302" s="20">
        <v>66423</v>
      </c>
      <c r="F302" s="19">
        <v>1201</v>
      </c>
      <c r="G302" s="20">
        <v>127</v>
      </c>
      <c r="H302" s="19">
        <v>191.2</v>
      </c>
      <c r="I302" s="31">
        <f t="shared" si="4"/>
        <v>1.2915061693346324</v>
      </c>
      <c r="J302" s="21">
        <v>10.57</v>
      </c>
      <c r="K302" s="21">
        <v>6.5</v>
      </c>
      <c r="L302" s="27" t="s">
        <v>359</v>
      </c>
    </row>
    <row r="303" spans="1:12" x14ac:dyDescent="0.25">
      <c r="A303" s="19">
        <v>19</v>
      </c>
      <c r="B303" s="19">
        <v>2</v>
      </c>
      <c r="C303" s="19" t="s">
        <v>7</v>
      </c>
      <c r="D303" s="19" t="s">
        <v>305</v>
      </c>
      <c r="E303" s="20">
        <v>10872</v>
      </c>
      <c r="F303" s="19">
        <v>260</v>
      </c>
      <c r="G303" s="20">
        <v>30</v>
      </c>
      <c r="H303" s="19">
        <v>275.94</v>
      </c>
      <c r="I303" s="31">
        <f t="shared" si="4"/>
        <v>1.7081887942815095</v>
      </c>
      <c r="J303" s="21">
        <v>11.54</v>
      </c>
      <c r="K303" s="21">
        <v>6.5</v>
      </c>
      <c r="L303" s="27" t="s">
        <v>359</v>
      </c>
    </row>
    <row r="304" spans="1:12" x14ac:dyDescent="0.25">
      <c r="A304" s="19">
        <v>19</v>
      </c>
      <c r="B304" s="19">
        <v>3</v>
      </c>
      <c r="C304" s="19" t="s">
        <v>7</v>
      </c>
      <c r="D304" s="19" t="s">
        <v>306</v>
      </c>
      <c r="E304" s="20">
        <v>23384</v>
      </c>
      <c r="F304" s="19">
        <v>207</v>
      </c>
      <c r="G304" s="20">
        <v>14</v>
      </c>
      <c r="H304" s="19">
        <v>59.87</v>
      </c>
      <c r="I304" s="31">
        <f t="shared" si="4"/>
        <v>0.63230047407262602</v>
      </c>
      <c r="J304" s="21">
        <v>6.76</v>
      </c>
      <c r="K304" s="21">
        <v>7</v>
      </c>
      <c r="L304" s="27" t="s">
        <v>359</v>
      </c>
    </row>
    <row r="305" spans="1:12" x14ac:dyDescent="0.25">
      <c r="A305" s="19">
        <v>19</v>
      </c>
      <c r="B305" s="19">
        <v>4</v>
      </c>
      <c r="C305" s="19" t="s">
        <v>7</v>
      </c>
      <c r="D305" s="19" t="s">
        <v>307</v>
      </c>
      <c r="E305" s="20">
        <v>49709</v>
      </c>
      <c r="F305" s="19">
        <v>212</v>
      </c>
      <c r="G305" s="20">
        <v>49</v>
      </c>
      <c r="H305" s="19">
        <v>98.57</v>
      </c>
      <c r="I305" s="31">
        <f t="shared" si="4"/>
        <v>0.3046300899808313</v>
      </c>
      <c r="J305" s="21">
        <v>23.11</v>
      </c>
      <c r="K305" s="21">
        <v>9</v>
      </c>
      <c r="L305" s="26" t="s">
        <v>358</v>
      </c>
    </row>
    <row r="306" spans="1:12" x14ac:dyDescent="0.25">
      <c r="A306" s="19">
        <v>19</v>
      </c>
      <c r="B306" s="19">
        <v>5</v>
      </c>
      <c r="C306" s="19" t="s">
        <v>7</v>
      </c>
      <c r="D306" s="19" t="s">
        <v>308</v>
      </c>
      <c r="E306" s="20">
        <v>20272</v>
      </c>
      <c r="F306" s="19">
        <v>323</v>
      </c>
      <c r="G306" s="20">
        <v>62</v>
      </c>
      <c r="H306" s="19">
        <v>305.83999999999997</v>
      </c>
      <c r="I306" s="31">
        <f t="shared" si="4"/>
        <v>1.1380933588905175</v>
      </c>
      <c r="J306" s="21">
        <v>19.2</v>
      </c>
      <c r="K306" s="21">
        <v>7.5</v>
      </c>
      <c r="L306" s="27" t="s">
        <v>359</v>
      </c>
    </row>
    <row r="307" spans="1:12" x14ac:dyDescent="0.25">
      <c r="A307" s="19">
        <v>19</v>
      </c>
      <c r="B307" s="19">
        <v>6</v>
      </c>
      <c r="C307" s="19" t="s">
        <v>7</v>
      </c>
      <c r="D307" s="19" t="s">
        <v>309</v>
      </c>
      <c r="E307" s="20">
        <v>13245</v>
      </c>
      <c r="F307" s="19">
        <v>143</v>
      </c>
      <c r="G307" s="20">
        <v>17</v>
      </c>
      <c r="H307" s="19">
        <v>128.35</v>
      </c>
      <c r="I307" s="31">
        <f t="shared" si="4"/>
        <v>0.77118049937981992</v>
      </c>
      <c r="J307" s="21">
        <v>11.89</v>
      </c>
      <c r="K307" s="21">
        <v>7</v>
      </c>
      <c r="L307" s="27" t="s">
        <v>359</v>
      </c>
    </row>
    <row r="308" spans="1:12" x14ac:dyDescent="0.25">
      <c r="A308" s="19">
        <v>19</v>
      </c>
      <c r="B308" s="19">
        <v>7</v>
      </c>
      <c r="C308" s="19" t="s">
        <v>7</v>
      </c>
      <c r="D308" s="19" t="s">
        <v>310</v>
      </c>
      <c r="E308" s="20">
        <v>14817</v>
      </c>
      <c r="F308" s="19">
        <v>230</v>
      </c>
      <c r="G308" s="20">
        <v>42</v>
      </c>
      <c r="H308" s="19">
        <v>283.45999999999998</v>
      </c>
      <c r="I308" s="31">
        <f t="shared" si="4"/>
        <v>1.1087650285868549</v>
      </c>
      <c r="J308" s="21">
        <v>18.260000000000002</v>
      </c>
      <c r="K308" s="21">
        <v>7.5</v>
      </c>
      <c r="L308" s="27" t="s">
        <v>359</v>
      </c>
    </row>
    <row r="309" spans="1:12" x14ac:dyDescent="0.25">
      <c r="A309" s="19">
        <v>19</v>
      </c>
      <c r="B309" s="19">
        <v>8</v>
      </c>
      <c r="C309" s="19" t="s">
        <v>7</v>
      </c>
      <c r="D309" s="19" t="s">
        <v>311</v>
      </c>
      <c r="E309" s="20">
        <v>7732</v>
      </c>
      <c r="F309" s="19">
        <v>55</v>
      </c>
      <c r="G309" s="20">
        <v>1</v>
      </c>
      <c r="H309" s="19">
        <v>12.93</v>
      </c>
      <c r="I309" s="31">
        <f t="shared" si="4"/>
        <v>0.50809252826842066</v>
      </c>
      <c r="J309" s="21">
        <v>1.82</v>
      </c>
      <c r="K309" s="21">
        <v>3.5</v>
      </c>
      <c r="L309" s="28" t="s">
        <v>360</v>
      </c>
    </row>
    <row r="310" spans="1:12" x14ac:dyDescent="0.25">
      <c r="A310" s="19">
        <v>19</v>
      </c>
      <c r="B310" s="19">
        <v>9</v>
      </c>
      <c r="C310" s="19" t="s">
        <v>7</v>
      </c>
      <c r="D310" s="19" t="s">
        <v>312</v>
      </c>
      <c r="E310" s="20">
        <v>38473</v>
      </c>
      <c r="F310" s="19">
        <v>77</v>
      </c>
      <c r="G310" s="20">
        <v>4</v>
      </c>
      <c r="H310" s="19">
        <v>10.4</v>
      </c>
      <c r="I310" s="31">
        <f t="shared" si="4"/>
        <v>0.14295739869518881</v>
      </c>
      <c r="J310" s="21">
        <v>5.19</v>
      </c>
      <c r="K310" s="21">
        <v>5</v>
      </c>
      <c r="L310" s="28" t="s">
        <v>360</v>
      </c>
    </row>
    <row r="311" spans="1:12" x14ac:dyDescent="0.25">
      <c r="A311" s="19">
        <v>19</v>
      </c>
      <c r="B311" s="19">
        <v>10</v>
      </c>
      <c r="C311" s="19" t="s">
        <v>7</v>
      </c>
      <c r="D311" s="19" t="s">
        <v>313</v>
      </c>
      <c r="E311" s="20">
        <v>12021</v>
      </c>
      <c r="F311" s="19">
        <v>84</v>
      </c>
      <c r="G311" s="20">
        <v>9</v>
      </c>
      <c r="H311" s="19">
        <v>74.87</v>
      </c>
      <c r="I311" s="31">
        <f t="shared" si="4"/>
        <v>0.49912652857499379</v>
      </c>
      <c r="J311" s="21">
        <v>10.71</v>
      </c>
      <c r="K311" s="21">
        <v>7.5</v>
      </c>
      <c r="L311" s="27" t="s">
        <v>359</v>
      </c>
    </row>
    <row r="312" spans="1:12" x14ac:dyDescent="0.25">
      <c r="A312" s="19">
        <v>19</v>
      </c>
      <c r="B312" s="19">
        <v>11</v>
      </c>
      <c r="C312" s="19" t="s">
        <v>7</v>
      </c>
      <c r="D312" s="19" t="s">
        <v>314</v>
      </c>
      <c r="E312" s="20">
        <v>13525</v>
      </c>
      <c r="F312" s="19">
        <v>117</v>
      </c>
      <c r="G312" s="20">
        <v>10</v>
      </c>
      <c r="H312" s="19">
        <v>73.94</v>
      </c>
      <c r="I312" s="31">
        <f t="shared" si="4"/>
        <v>0.61790335357803006</v>
      </c>
      <c r="J312" s="21">
        <v>8.5500000000000007</v>
      </c>
      <c r="K312" s="21">
        <v>7</v>
      </c>
      <c r="L312" s="27" t="s">
        <v>359</v>
      </c>
    </row>
    <row r="313" spans="1:12" x14ac:dyDescent="0.25">
      <c r="A313" s="19">
        <v>20</v>
      </c>
      <c r="B313" s="19">
        <v>1</v>
      </c>
      <c r="C313" s="19" t="s">
        <v>21</v>
      </c>
      <c r="D313" s="19" t="s">
        <v>21</v>
      </c>
      <c r="E313" s="20">
        <v>118635</v>
      </c>
      <c r="F313" s="19">
        <v>1632</v>
      </c>
      <c r="G313" s="20">
        <v>327</v>
      </c>
      <c r="H313" s="19">
        <v>275.64</v>
      </c>
      <c r="I313" s="31">
        <f t="shared" si="4"/>
        <v>0.98260571139569741</v>
      </c>
      <c r="J313" s="21">
        <v>20.04</v>
      </c>
      <c r="K313" s="21">
        <v>7.5</v>
      </c>
      <c r="L313" s="27" t="s">
        <v>359</v>
      </c>
    </row>
    <row r="314" spans="1:12" x14ac:dyDescent="0.25">
      <c r="A314" s="19">
        <v>20</v>
      </c>
      <c r="B314" s="19">
        <v>2</v>
      </c>
      <c r="C314" s="19" t="s">
        <v>21</v>
      </c>
      <c r="D314" s="19" t="s">
        <v>315</v>
      </c>
      <c r="E314" s="20">
        <v>9165</v>
      </c>
      <c r="F314" s="19">
        <v>96</v>
      </c>
      <c r="G314" s="20">
        <v>23</v>
      </c>
      <c r="H314" s="19">
        <v>250.95</v>
      </c>
      <c r="I314" s="31">
        <f t="shared" si="4"/>
        <v>0.74818798223053551</v>
      </c>
      <c r="J314" s="21">
        <v>23.96</v>
      </c>
      <c r="K314" s="21">
        <v>8</v>
      </c>
      <c r="L314" s="26" t="s">
        <v>358</v>
      </c>
    </row>
    <row r="315" spans="1:12" x14ac:dyDescent="0.25">
      <c r="A315" s="19">
        <v>20</v>
      </c>
      <c r="B315" s="19">
        <v>3</v>
      </c>
      <c r="C315" s="19" t="s">
        <v>21</v>
      </c>
      <c r="D315" s="19" t="s">
        <v>316</v>
      </c>
      <c r="E315" s="20">
        <v>18407</v>
      </c>
      <c r="F315" s="19">
        <v>121</v>
      </c>
      <c r="G315" s="20">
        <v>9</v>
      </c>
      <c r="H315" s="19">
        <v>48.89</v>
      </c>
      <c r="I315" s="31">
        <f t="shared" si="4"/>
        <v>0.46954186683637433</v>
      </c>
      <c r="J315" s="21">
        <v>7.44</v>
      </c>
      <c r="K315" s="21">
        <v>6.5</v>
      </c>
      <c r="L315" s="27" t="s">
        <v>359</v>
      </c>
    </row>
    <row r="316" spans="1:12" x14ac:dyDescent="0.25">
      <c r="A316" s="19">
        <v>20</v>
      </c>
      <c r="B316" s="19">
        <v>4</v>
      </c>
      <c r="C316" s="19" t="s">
        <v>21</v>
      </c>
      <c r="D316" s="19" t="s">
        <v>317</v>
      </c>
      <c r="E316" s="20">
        <v>74293</v>
      </c>
      <c r="F316" s="19">
        <v>463</v>
      </c>
      <c r="G316" s="20">
        <v>15</v>
      </c>
      <c r="H316" s="19">
        <v>20.190000000000001</v>
      </c>
      <c r="I316" s="31">
        <f t="shared" si="4"/>
        <v>0.44514864888251343</v>
      </c>
      <c r="J316" s="21">
        <v>3.24</v>
      </c>
      <c r="K316" s="21">
        <v>4.5</v>
      </c>
      <c r="L316" s="28" t="s">
        <v>360</v>
      </c>
    </row>
    <row r="317" spans="1:12" x14ac:dyDescent="0.25">
      <c r="A317" s="19">
        <v>20</v>
      </c>
      <c r="B317" s="19">
        <v>5</v>
      </c>
      <c r="C317" s="19" t="s">
        <v>21</v>
      </c>
      <c r="D317" s="19" t="s">
        <v>318</v>
      </c>
      <c r="E317" s="20">
        <v>61374</v>
      </c>
      <c r="F317" s="19">
        <v>219</v>
      </c>
      <c r="G317" s="20">
        <v>18</v>
      </c>
      <c r="H317" s="19">
        <v>29.33</v>
      </c>
      <c r="I317" s="31">
        <f t="shared" si="4"/>
        <v>0.25487758892783824</v>
      </c>
      <c r="J317" s="21">
        <v>8.2200000000000006</v>
      </c>
      <c r="K317" s="21">
        <v>7</v>
      </c>
      <c r="L317" s="27" t="s">
        <v>359</v>
      </c>
    </row>
    <row r="318" spans="1:12" x14ac:dyDescent="0.25">
      <c r="A318" s="19">
        <v>20</v>
      </c>
      <c r="B318" s="19">
        <v>6</v>
      </c>
      <c r="C318" s="19" t="s">
        <v>21</v>
      </c>
      <c r="D318" s="19" t="s">
        <v>319</v>
      </c>
      <c r="E318" s="20">
        <v>30156</v>
      </c>
      <c r="F318" s="19">
        <v>53</v>
      </c>
      <c r="G318" s="20">
        <v>1</v>
      </c>
      <c r="H318" s="19">
        <v>3.32</v>
      </c>
      <c r="I318" s="31">
        <f t="shared" si="4"/>
        <v>0.12553768025315976</v>
      </c>
      <c r="J318" s="21">
        <v>1.89</v>
      </c>
      <c r="K318" s="21">
        <v>4</v>
      </c>
      <c r="L318" s="28" t="s">
        <v>360</v>
      </c>
    </row>
    <row r="319" spans="1:12" x14ac:dyDescent="0.25">
      <c r="A319" s="19">
        <v>20</v>
      </c>
      <c r="B319" s="19">
        <v>7</v>
      </c>
      <c r="C319" s="19" t="s">
        <v>21</v>
      </c>
      <c r="D319" s="19" t="s">
        <v>320</v>
      </c>
      <c r="E319" s="20">
        <v>56253</v>
      </c>
      <c r="F319" s="19">
        <v>392</v>
      </c>
      <c r="G319" s="20">
        <v>67</v>
      </c>
      <c r="H319" s="19">
        <v>119.1</v>
      </c>
      <c r="I319" s="31">
        <f t="shared" si="4"/>
        <v>0.49775123104545538</v>
      </c>
      <c r="J319" s="21">
        <v>17.09</v>
      </c>
      <c r="K319" s="21">
        <v>8.5</v>
      </c>
      <c r="L319" s="26" t="s">
        <v>358</v>
      </c>
    </row>
    <row r="320" spans="1:12" x14ac:dyDescent="0.25">
      <c r="A320" s="19">
        <v>20</v>
      </c>
      <c r="B320" s="19">
        <v>8</v>
      </c>
      <c r="C320" s="19" t="s">
        <v>21</v>
      </c>
      <c r="D320" s="19" t="s">
        <v>321</v>
      </c>
      <c r="E320" s="20">
        <v>12557</v>
      </c>
      <c r="F320" s="19">
        <v>72</v>
      </c>
      <c r="G320" s="20">
        <v>18</v>
      </c>
      <c r="H320" s="19">
        <v>143.35</v>
      </c>
      <c r="I320" s="31">
        <f t="shared" si="4"/>
        <v>0.40956097338991343</v>
      </c>
      <c r="J320" s="21">
        <v>25</v>
      </c>
      <c r="K320" s="21">
        <v>8.5</v>
      </c>
      <c r="L320" s="26" t="s">
        <v>358</v>
      </c>
    </row>
    <row r="321" spans="1:12" x14ac:dyDescent="0.25">
      <c r="A321" s="19">
        <v>20</v>
      </c>
      <c r="B321" s="19">
        <v>9</v>
      </c>
      <c r="C321" s="19" t="s">
        <v>21</v>
      </c>
      <c r="D321" s="19" t="s">
        <v>322</v>
      </c>
      <c r="E321" s="20">
        <v>29740</v>
      </c>
      <c r="F321" s="19">
        <v>192</v>
      </c>
      <c r="G321" s="20">
        <v>32</v>
      </c>
      <c r="H321" s="19">
        <v>107.6</v>
      </c>
      <c r="I321" s="31">
        <f t="shared" si="4"/>
        <v>0.46113939859736763</v>
      </c>
      <c r="J321" s="21">
        <v>16.670000000000002</v>
      </c>
      <c r="K321" s="21">
        <v>8.5</v>
      </c>
      <c r="L321" s="26" t="s">
        <v>358</v>
      </c>
    </row>
    <row r="322" spans="1:12" x14ac:dyDescent="0.25">
      <c r="A322" s="19">
        <v>20</v>
      </c>
      <c r="B322" s="19">
        <v>10</v>
      </c>
      <c r="C322" s="19" t="s">
        <v>21</v>
      </c>
      <c r="D322" s="19" t="s">
        <v>323</v>
      </c>
      <c r="E322" s="20">
        <v>13247</v>
      </c>
      <c r="F322" s="19">
        <v>54</v>
      </c>
      <c r="G322" s="20">
        <v>5</v>
      </c>
      <c r="H322" s="19">
        <v>37.74</v>
      </c>
      <c r="I322" s="31">
        <f t="shared" si="4"/>
        <v>0.29117104681383388</v>
      </c>
      <c r="J322" s="21">
        <v>9.26</v>
      </c>
      <c r="K322" s="21">
        <v>7</v>
      </c>
      <c r="L322" s="27" t="s">
        <v>359</v>
      </c>
    </row>
    <row r="323" spans="1:12" x14ac:dyDescent="0.25">
      <c r="A323" s="19">
        <v>20</v>
      </c>
      <c r="B323" s="19">
        <v>11</v>
      </c>
      <c r="C323" s="19" t="s">
        <v>21</v>
      </c>
      <c r="D323" s="19" t="s">
        <v>324</v>
      </c>
      <c r="E323" s="20">
        <v>23717</v>
      </c>
      <c r="F323" s="19">
        <v>286</v>
      </c>
      <c r="G323" s="20">
        <v>42</v>
      </c>
      <c r="H323" s="19">
        <v>177.09</v>
      </c>
      <c r="I323" s="31">
        <f t="shared" si="4"/>
        <v>0.86134719520054936</v>
      </c>
      <c r="J323" s="21">
        <v>14.69</v>
      </c>
      <c r="K323" s="21">
        <v>6.5</v>
      </c>
      <c r="L323" s="27" t="s">
        <v>359</v>
      </c>
    </row>
    <row r="324" spans="1:12" x14ac:dyDescent="0.25">
      <c r="A324" s="19">
        <v>21</v>
      </c>
      <c r="B324" s="19">
        <v>1</v>
      </c>
      <c r="C324" s="19" t="s">
        <v>19</v>
      </c>
      <c r="D324" s="19" t="s">
        <v>19</v>
      </c>
      <c r="E324" s="20">
        <v>189965</v>
      </c>
      <c r="F324" s="19">
        <v>1090</v>
      </c>
      <c r="G324" s="20">
        <v>207</v>
      </c>
      <c r="H324" s="19">
        <v>108.97</v>
      </c>
      <c r="I324" s="31">
        <f t="shared" si="4"/>
        <v>0.40984993476241866</v>
      </c>
      <c r="J324" s="21">
        <v>18.989999999999998</v>
      </c>
      <c r="K324" s="21">
        <v>8.5</v>
      </c>
      <c r="L324" s="26" t="s">
        <v>358</v>
      </c>
    </row>
    <row r="325" spans="1:12" x14ac:dyDescent="0.25">
      <c r="A325" s="19">
        <v>21</v>
      </c>
      <c r="B325" s="19">
        <v>2</v>
      </c>
      <c r="C325" s="19" t="s">
        <v>19</v>
      </c>
      <c r="D325" s="19" t="s">
        <v>325</v>
      </c>
      <c r="E325" s="20">
        <v>76872</v>
      </c>
      <c r="F325" s="19">
        <v>92</v>
      </c>
      <c r="G325" s="20">
        <v>11</v>
      </c>
      <c r="H325" s="19">
        <v>14.31</v>
      </c>
      <c r="I325" s="31">
        <f t="shared" si="4"/>
        <v>8.5485333690141677E-2</v>
      </c>
      <c r="J325" s="21">
        <v>11.96</v>
      </c>
      <c r="K325" s="21">
        <v>5</v>
      </c>
      <c r="L325" s="28" t="s">
        <v>360</v>
      </c>
    </row>
    <row r="326" spans="1:12" x14ac:dyDescent="0.25">
      <c r="A326" s="19">
        <v>21</v>
      </c>
      <c r="B326" s="19">
        <v>3</v>
      </c>
      <c r="C326" s="19" t="s">
        <v>19</v>
      </c>
      <c r="D326" s="19" t="s">
        <v>326</v>
      </c>
      <c r="E326" s="20">
        <v>26434</v>
      </c>
      <c r="F326" s="19">
        <v>160</v>
      </c>
      <c r="G326" s="20">
        <v>12</v>
      </c>
      <c r="H326" s="19">
        <v>45.4</v>
      </c>
      <c r="I326" s="31">
        <f t="shared" si="4"/>
        <v>0.43234362671451271</v>
      </c>
      <c r="J326" s="21">
        <v>7.5</v>
      </c>
      <c r="K326" s="21">
        <v>6.5</v>
      </c>
      <c r="L326" s="27" t="s">
        <v>359</v>
      </c>
    </row>
    <row r="327" spans="1:12" x14ac:dyDescent="0.25">
      <c r="A327" s="19">
        <v>21</v>
      </c>
      <c r="B327" s="19">
        <v>4</v>
      </c>
      <c r="C327" s="19" t="s">
        <v>19</v>
      </c>
      <c r="D327" s="19" t="s">
        <v>327</v>
      </c>
      <c r="E327" s="20">
        <v>9009</v>
      </c>
      <c r="F327" s="19">
        <v>57</v>
      </c>
      <c r="G327" s="20">
        <v>22</v>
      </c>
      <c r="H327" s="19">
        <v>244.2</v>
      </c>
      <c r="I327" s="31">
        <f t="shared" ref="I327:I347" si="5">((F327/E327)/14)*1000</f>
        <v>0.45192902335759477</v>
      </c>
      <c r="J327" s="21">
        <v>38.6</v>
      </c>
      <c r="K327" s="21">
        <v>9.5</v>
      </c>
      <c r="L327" s="26" t="s">
        <v>358</v>
      </c>
    </row>
    <row r="328" spans="1:12" x14ac:dyDescent="0.25">
      <c r="A328" s="19">
        <v>21</v>
      </c>
      <c r="B328" s="19">
        <v>5</v>
      </c>
      <c r="C328" s="19" t="s">
        <v>19</v>
      </c>
      <c r="D328" s="19" t="s">
        <v>328</v>
      </c>
      <c r="E328" s="20">
        <v>21605</v>
      </c>
      <c r="F328" s="19">
        <v>32</v>
      </c>
      <c r="G328" s="20">
        <v>1</v>
      </c>
      <c r="H328" s="19">
        <v>4.63</v>
      </c>
      <c r="I328" s="31">
        <f t="shared" si="5"/>
        <v>0.10579561609415809</v>
      </c>
      <c r="J328" s="21">
        <v>3.13</v>
      </c>
      <c r="K328" s="21">
        <v>4</v>
      </c>
      <c r="L328" s="28" t="s">
        <v>360</v>
      </c>
    </row>
    <row r="329" spans="1:12" x14ac:dyDescent="0.25">
      <c r="A329" s="19">
        <v>21</v>
      </c>
      <c r="B329" s="19">
        <v>6</v>
      </c>
      <c r="C329" s="19" t="s">
        <v>19</v>
      </c>
      <c r="D329" s="19" t="s">
        <v>329</v>
      </c>
      <c r="E329" s="20">
        <v>30602</v>
      </c>
      <c r="F329" s="19">
        <v>242</v>
      </c>
      <c r="G329" s="20">
        <v>70</v>
      </c>
      <c r="H329" s="19">
        <v>228.74</v>
      </c>
      <c r="I329" s="31">
        <f t="shared" si="5"/>
        <v>0.56485570504262095</v>
      </c>
      <c r="J329" s="21">
        <v>28.93</v>
      </c>
      <c r="K329" s="21">
        <v>9.5</v>
      </c>
      <c r="L329" s="26" t="s">
        <v>358</v>
      </c>
    </row>
    <row r="330" spans="1:12" x14ac:dyDescent="0.25">
      <c r="A330" s="19">
        <v>21</v>
      </c>
      <c r="B330" s="19">
        <v>7</v>
      </c>
      <c r="C330" s="19" t="s">
        <v>19</v>
      </c>
      <c r="D330" s="19" t="s">
        <v>330</v>
      </c>
      <c r="E330" s="20">
        <v>46418</v>
      </c>
      <c r="F330" s="19">
        <v>119</v>
      </c>
      <c r="G330" s="20">
        <v>21</v>
      </c>
      <c r="H330" s="19">
        <v>45.24</v>
      </c>
      <c r="I330" s="31">
        <f t="shared" si="5"/>
        <v>0.18311861777758628</v>
      </c>
      <c r="J330" s="21">
        <v>17.649999999999999</v>
      </c>
      <c r="K330" s="21">
        <v>8</v>
      </c>
      <c r="L330" s="26" t="s">
        <v>358</v>
      </c>
    </row>
    <row r="331" spans="1:12" x14ac:dyDescent="0.25">
      <c r="A331" s="19">
        <v>22</v>
      </c>
      <c r="B331" s="19">
        <v>1</v>
      </c>
      <c r="C331" s="19" t="s">
        <v>20</v>
      </c>
      <c r="D331" s="19" t="s">
        <v>20</v>
      </c>
      <c r="E331" s="20">
        <v>165266</v>
      </c>
      <c r="F331" s="19">
        <v>1716</v>
      </c>
      <c r="G331" s="20">
        <v>239</v>
      </c>
      <c r="H331" s="19">
        <v>144.62</v>
      </c>
      <c r="I331" s="31">
        <f t="shared" si="5"/>
        <v>0.7416614946294372</v>
      </c>
      <c r="J331" s="21">
        <v>13.93</v>
      </c>
      <c r="K331" s="21">
        <v>7</v>
      </c>
      <c r="L331" s="27" t="s">
        <v>359</v>
      </c>
    </row>
    <row r="332" spans="1:12" x14ac:dyDescent="0.25">
      <c r="A332" s="19">
        <v>22</v>
      </c>
      <c r="B332" s="19">
        <v>2</v>
      </c>
      <c r="C332" s="19" t="s">
        <v>20</v>
      </c>
      <c r="D332" s="19" t="s">
        <v>0</v>
      </c>
      <c r="E332" s="20">
        <v>25499</v>
      </c>
      <c r="F332" s="19">
        <v>451</v>
      </c>
      <c r="G332" s="20">
        <v>111</v>
      </c>
      <c r="H332" s="19">
        <v>435.31</v>
      </c>
      <c r="I332" s="31">
        <f t="shared" si="5"/>
        <v>1.2633548654569089</v>
      </c>
      <c r="J332" s="21">
        <v>24.61</v>
      </c>
      <c r="K332" s="21">
        <v>7.5</v>
      </c>
      <c r="L332" s="27" t="s">
        <v>359</v>
      </c>
    </row>
    <row r="333" spans="1:12" x14ac:dyDescent="0.25">
      <c r="A333" s="19">
        <v>22</v>
      </c>
      <c r="B333" s="19">
        <v>3</v>
      </c>
      <c r="C333" s="19" t="s">
        <v>20</v>
      </c>
      <c r="D333" s="19" t="s">
        <v>331</v>
      </c>
      <c r="E333" s="20">
        <v>31242</v>
      </c>
      <c r="F333" s="19">
        <v>214</v>
      </c>
      <c r="G333" s="20">
        <v>69</v>
      </c>
      <c r="H333" s="19">
        <v>220.86</v>
      </c>
      <c r="I333" s="31">
        <f t="shared" si="5"/>
        <v>0.48926810977896062</v>
      </c>
      <c r="J333" s="21">
        <v>32.24</v>
      </c>
      <c r="K333" s="21">
        <v>9.5</v>
      </c>
      <c r="L333" s="26" t="s">
        <v>358</v>
      </c>
    </row>
    <row r="334" spans="1:12" x14ac:dyDescent="0.25">
      <c r="A334" s="19">
        <v>22</v>
      </c>
      <c r="B334" s="19">
        <v>4</v>
      </c>
      <c r="C334" s="19" t="s">
        <v>20</v>
      </c>
      <c r="D334" s="19" t="s">
        <v>332</v>
      </c>
      <c r="E334" s="20">
        <v>17533</v>
      </c>
      <c r="F334" s="19">
        <v>143</v>
      </c>
      <c r="G334" s="20">
        <v>42</v>
      </c>
      <c r="H334" s="19">
        <v>239.55</v>
      </c>
      <c r="I334" s="31">
        <f t="shared" si="5"/>
        <v>0.58257489957712405</v>
      </c>
      <c r="J334" s="21">
        <v>29.37</v>
      </c>
      <c r="K334" s="21">
        <v>9.5</v>
      </c>
      <c r="L334" s="26" t="s">
        <v>358</v>
      </c>
    </row>
    <row r="335" spans="1:12" x14ac:dyDescent="0.25">
      <c r="A335" s="19">
        <v>22</v>
      </c>
      <c r="B335" s="19">
        <v>5</v>
      </c>
      <c r="C335" s="19" t="s">
        <v>20</v>
      </c>
      <c r="D335" s="19" t="s">
        <v>333</v>
      </c>
      <c r="E335" s="20">
        <v>52313</v>
      </c>
      <c r="F335" s="19">
        <v>681</v>
      </c>
      <c r="G335" s="20">
        <v>99</v>
      </c>
      <c r="H335" s="19">
        <v>189.25</v>
      </c>
      <c r="I335" s="31">
        <f t="shared" si="5"/>
        <v>0.92984262311198251</v>
      </c>
      <c r="J335" s="21">
        <v>14.54</v>
      </c>
      <c r="K335" s="21">
        <v>6.5</v>
      </c>
      <c r="L335" s="27" t="s">
        <v>359</v>
      </c>
    </row>
    <row r="336" spans="1:12" x14ac:dyDescent="0.25">
      <c r="A336" s="19">
        <v>22</v>
      </c>
      <c r="B336" s="19">
        <v>6</v>
      </c>
      <c r="C336" s="19" t="s">
        <v>20</v>
      </c>
      <c r="D336" s="19" t="s">
        <v>334</v>
      </c>
      <c r="E336" s="20">
        <v>18103</v>
      </c>
      <c r="F336" s="19">
        <v>82</v>
      </c>
      <c r="G336" s="20">
        <v>4</v>
      </c>
      <c r="H336" s="19">
        <v>22.1</v>
      </c>
      <c r="I336" s="31">
        <f t="shared" si="5"/>
        <v>0.32354542656702517</v>
      </c>
      <c r="J336" s="21">
        <v>4.88</v>
      </c>
      <c r="K336" s="21">
        <v>5</v>
      </c>
      <c r="L336" s="28" t="s">
        <v>360</v>
      </c>
    </row>
    <row r="337" spans="1:12" x14ac:dyDescent="0.25">
      <c r="A337" s="19">
        <v>22</v>
      </c>
      <c r="B337" s="19">
        <v>7</v>
      </c>
      <c r="C337" s="19" t="s">
        <v>20</v>
      </c>
      <c r="D337" s="19" t="s">
        <v>335</v>
      </c>
      <c r="E337" s="20">
        <v>19762</v>
      </c>
      <c r="F337" s="19">
        <v>93</v>
      </c>
      <c r="G337" s="20">
        <v>9</v>
      </c>
      <c r="H337" s="19">
        <v>45.54</v>
      </c>
      <c r="I337" s="31">
        <f t="shared" si="5"/>
        <v>0.33614295834718871</v>
      </c>
      <c r="J337" s="21">
        <v>9.68</v>
      </c>
      <c r="K337" s="21">
        <v>7</v>
      </c>
      <c r="L337" s="27" t="s">
        <v>359</v>
      </c>
    </row>
    <row r="338" spans="1:12" x14ac:dyDescent="0.25">
      <c r="A338" s="19">
        <v>22</v>
      </c>
      <c r="B338" s="19">
        <v>8</v>
      </c>
      <c r="C338" s="19" t="s">
        <v>20</v>
      </c>
      <c r="D338" s="19" t="s">
        <v>336</v>
      </c>
      <c r="E338" s="20">
        <v>6800</v>
      </c>
      <c r="F338" s="19">
        <v>38</v>
      </c>
      <c r="G338" s="20">
        <v>10</v>
      </c>
      <c r="H338" s="19">
        <v>147.06</v>
      </c>
      <c r="I338" s="31">
        <f t="shared" si="5"/>
        <v>0.39915966386554624</v>
      </c>
      <c r="J338" s="21">
        <v>26.32</v>
      </c>
      <c r="K338" s="21">
        <v>9.5</v>
      </c>
      <c r="L338" s="26" t="s">
        <v>358</v>
      </c>
    </row>
    <row r="339" spans="1:12" x14ac:dyDescent="0.25">
      <c r="A339" s="19">
        <v>22</v>
      </c>
      <c r="B339" s="19">
        <v>9</v>
      </c>
      <c r="C339" s="19" t="s">
        <v>20</v>
      </c>
      <c r="D339" s="19" t="s">
        <v>337</v>
      </c>
      <c r="E339" s="20">
        <v>8329</v>
      </c>
      <c r="F339" s="19">
        <v>28</v>
      </c>
      <c r="G339" s="20">
        <v>2</v>
      </c>
      <c r="H339" s="19">
        <v>24.01</v>
      </c>
      <c r="I339" s="31">
        <f t="shared" si="5"/>
        <v>0.24012486492976348</v>
      </c>
      <c r="J339" s="21">
        <v>7.14</v>
      </c>
      <c r="K339" s="21">
        <v>6</v>
      </c>
      <c r="L339" s="27" t="s">
        <v>359</v>
      </c>
    </row>
    <row r="340" spans="1:12" x14ac:dyDescent="0.25">
      <c r="A340" s="19">
        <v>22</v>
      </c>
      <c r="B340" s="19">
        <v>10</v>
      </c>
      <c r="C340" s="19" t="s">
        <v>20</v>
      </c>
      <c r="D340" s="19" t="s">
        <v>338</v>
      </c>
      <c r="E340" s="20">
        <v>10451</v>
      </c>
      <c r="F340" s="19">
        <v>41</v>
      </c>
      <c r="G340" s="20">
        <v>0</v>
      </c>
      <c r="H340" s="19">
        <v>0</v>
      </c>
      <c r="I340" s="31">
        <f t="shared" si="5"/>
        <v>0.28021925448009077</v>
      </c>
      <c r="J340" s="21">
        <v>0</v>
      </c>
      <c r="K340" s="21">
        <v>4</v>
      </c>
      <c r="L340" s="28" t="s">
        <v>360</v>
      </c>
    </row>
    <row r="341" spans="1:12" x14ac:dyDescent="0.25">
      <c r="A341" s="19">
        <v>22</v>
      </c>
      <c r="B341" s="19">
        <v>11</v>
      </c>
      <c r="C341" s="19" t="s">
        <v>20</v>
      </c>
      <c r="D341" s="19" t="s">
        <v>339</v>
      </c>
      <c r="E341" s="20">
        <v>36853</v>
      </c>
      <c r="F341" s="19">
        <v>35</v>
      </c>
      <c r="G341" s="20">
        <v>1</v>
      </c>
      <c r="H341" s="19">
        <v>2.71</v>
      </c>
      <c r="I341" s="31">
        <f t="shared" si="5"/>
        <v>6.7837082462757436E-2</v>
      </c>
      <c r="J341" s="21">
        <v>2.86</v>
      </c>
      <c r="K341" s="21">
        <v>4</v>
      </c>
      <c r="L341" s="28" t="s">
        <v>360</v>
      </c>
    </row>
    <row r="342" spans="1:12" x14ac:dyDescent="0.25">
      <c r="A342" s="19">
        <v>22</v>
      </c>
      <c r="B342" s="19">
        <v>12</v>
      </c>
      <c r="C342" s="19" t="s">
        <v>20</v>
      </c>
      <c r="D342" s="19" t="s">
        <v>340</v>
      </c>
      <c r="E342" s="20">
        <v>31342</v>
      </c>
      <c r="F342" s="19">
        <v>95</v>
      </c>
      <c r="G342" s="20">
        <v>9</v>
      </c>
      <c r="H342" s="19">
        <v>28.72</v>
      </c>
      <c r="I342" s="31">
        <f t="shared" si="5"/>
        <v>0.21650546505373894</v>
      </c>
      <c r="J342" s="21">
        <v>9.4700000000000006</v>
      </c>
      <c r="K342" s="21">
        <v>7</v>
      </c>
      <c r="L342" s="27" t="s">
        <v>359</v>
      </c>
    </row>
    <row r="343" spans="1:12" x14ac:dyDescent="0.25">
      <c r="A343" s="19">
        <v>22</v>
      </c>
      <c r="B343" s="19">
        <v>13</v>
      </c>
      <c r="C343" s="19" t="s">
        <v>20</v>
      </c>
      <c r="D343" s="19" t="s">
        <v>341</v>
      </c>
      <c r="E343" s="20">
        <v>29487</v>
      </c>
      <c r="F343" s="19">
        <v>53</v>
      </c>
      <c r="G343" s="20">
        <v>4</v>
      </c>
      <c r="H343" s="19">
        <v>13.57</v>
      </c>
      <c r="I343" s="31">
        <f t="shared" si="5"/>
        <v>0.12838587464693885</v>
      </c>
      <c r="J343" s="21">
        <v>7.55</v>
      </c>
      <c r="K343" s="21">
        <v>5</v>
      </c>
      <c r="L343" s="28" t="s">
        <v>360</v>
      </c>
    </row>
    <row r="344" spans="1:12" x14ac:dyDescent="0.25">
      <c r="A344" s="19">
        <v>22</v>
      </c>
      <c r="B344" s="19">
        <v>14</v>
      </c>
      <c r="C344" s="19" t="s">
        <v>20</v>
      </c>
      <c r="D344" s="19" t="s">
        <v>342</v>
      </c>
      <c r="E344" s="20">
        <v>50520</v>
      </c>
      <c r="F344" s="19">
        <v>101</v>
      </c>
      <c r="G344" s="20">
        <v>15</v>
      </c>
      <c r="H344" s="19">
        <v>29.69</v>
      </c>
      <c r="I344" s="31">
        <f t="shared" si="5"/>
        <v>0.14280058816875921</v>
      </c>
      <c r="J344" s="21">
        <v>14.85</v>
      </c>
      <c r="K344" s="21">
        <v>7</v>
      </c>
      <c r="L344" s="27" t="s">
        <v>359</v>
      </c>
    </row>
    <row r="345" spans="1:12" x14ac:dyDescent="0.25">
      <c r="A345" s="19">
        <v>22</v>
      </c>
      <c r="B345" s="19">
        <v>15</v>
      </c>
      <c r="C345" s="19" t="s">
        <v>20</v>
      </c>
      <c r="D345" s="19" t="s">
        <v>343</v>
      </c>
      <c r="E345" s="20">
        <v>11137</v>
      </c>
      <c r="F345" s="19">
        <v>23</v>
      </c>
      <c r="G345" s="20">
        <v>0</v>
      </c>
      <c r="H345" s="19">
        <v>0</v>
      </c>
      <c r="I345" s="31">
        <f t="shared" si="5"/>
        <v>0.14751343654998142</v>
      </c>
      <c r="J345" s="21">
        <v>0</v>
      </c>
      <c r="K345" s="21">
        <v>4</v>
      </c>
      <c r="L345" s="28" t="s">
        <v>360</v>
      </c>
    </row>
    <row r="346" spans="1:12" x14ac:dyDescent="0.25">
      <c r="A346" s="19">
        <v>22</v>
      </c>
      <c r="B346" s="19">
        <v>16</v>
      </c>
      <c r="C346" s="19" t="s">
        <v>20</v>
      </c>
      <c r="D346" s="19" t="s">
        <v>344</v>
      </c>
      <c r="E346" s="20">
        <v>13854</v>
      </c>
      <c r="F346" s="19">
        <v>111</v>
      </c>
      <c r="G346" s="20">
        <v>10</v>
      </c>
      <c r="H346" s="19">
        <v>72.180000000000007</v>
      </c>
      <c r="I346" s="31">
        <f t="shared" si="5"/>
        <v>0.5722947472622657</v>
      </c>
      <c r="J346" s="21">
        <v>9.01</v>
      </c>
      <c r="K346" s="21">
        <v>7.5</v>
      </c>
      <c r="L346" s="27" t="s">
        <v>359</v>
      </c>
    </row>
    <row r="347" spans="1:12" x14ac:dyDescent="0.25">
      <c r="A347" s="19">
        <v>22</v>
      </c>
      <c r="B347" s="19">
        <v>17</v>
      </c>
      <c r="C347" s="19" t="s">
        <v>20</v>
      </c>
      <c r="D347" s="19" t="s">
        <v>345</v>
      </c>
      <c r="E347" s="20">
        <v>23623</v>
      </c>
      <c r="F347" s="20">
        <v>119</v>
      </c>
      <c r="G347" s="20">
        <v>18</v>
      </c>
      <c r="H347" s="19">
        <v>76.2</v>
      </c>
      <c r="I347" s="31">
        <f t="shared" si="5"/>
        <v>0.35981882064090082</v>
      </c>
      <c r="J347" s="21">
        <v>15.13</v>
      </c>
      <c r="K347" s="21">
        <v>9</v>
      </c>
      <c r="L347" s="26" t="s">
        <v>358</v>
      </c>
    </row>
    <row r="348" spans="1:12" x14ac:dyDescent="0.25">
      <c r="A348" s="35" t="s">
        <v>366</v>
      </c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x14ac:dyDescent="0.25">
      <c r="A350" s="7" t="s">
        <v>365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J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2021-12-11T02:09:37Z</cp:lastPrinted>
  <dcterms:created xsi:type="dcterms:W3CDTF">2020-07-05T16:37:57Z</dcterms:created>
  <dcterms:modified xsi:type="dcterms:W3CDTF">2022-01-21T23:31:50Z</dcterms:modified>
</cp:coreProperties>
</file>