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ownloads\"/>
    </mc:Choice>
  </mc:AlternateContent>
  <bookViews>
    <workbookView xWindow="0" yWindow="0" windowWidth="24000" windowHeight="11025"/>
  </bookViews>
  <sheets>
    <sheet name="Semáforo" sheetId="5" r:id="rId1"/>
  </sheets>
  <definedNames>
    <definedName name="_xlnm._FilterDatabase" localSheetId="0" hidden="1">Semáforo!$A$6:$J$347</definedName>
    <definedName name="_xlnm.Print_Area" localSheetId="0">Semáforo!$A$6:$J$6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C7" i="5" l="1"/>
  <c r="D7" i="5" l="1"/>
  <c r="E7" i="5"/>
  <c r="F7" i="5" s="1"/>
  <c r="H7" i="5" l="1"/>
  <c r="G7" i="5" l="1"/>
</calcChain>
</file>

<file path=xl/sharedStrings.xml><?xml version="1.0" encoding="utf-8"?>
<sst xmlns="http://schemas.openxmlformats.org/spreadsheetml/2006/main" count="1040" uniqueCount="368">
  <si>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</si>
  <si>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</si>
  <si>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</si>
  <si>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</si>
  <si>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</si>
  <si>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</si>
  <si>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</si>
  <si>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</si>
  <si>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</si>
  <si>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</si>
  <si>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</si>
  <si>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</si>
  <si>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</si>
  <si>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</si>
  <si>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</si>
  <si>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</si>
  <si>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</si>
  <si>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</si>
  <si>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</si>
  <si>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</si>
  <si>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</si>
  <si>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</si>
  <si>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</si>
  <si>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</si>
  <si>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</si>
  <si>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</si>
  <si>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</si>
  <si>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</si>
  <si>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</si>
  <si>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</si>
  <si>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</si>
  <si>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</si>
  <si>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</si>
  <si>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</si>
  <si>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</si>
  <si>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</si>
  <si>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</si>
  <si>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</si>
  <si>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</si>
  <si>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</si>
  <si>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</si>
  <si>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</si>
  <si>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</si>
  <si>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</si>
  <si>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</si>
  <si>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</si>
  <si>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</si>
  <si>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</si>
  <si>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</si>
  <si>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</si>
  <si>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</si>
  <si>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</si>
  <si>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</si>
  <si>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</si>
  <si>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</si>
  <si>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</si>
  <si>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</si>
  <si>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</si>
  <si>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</si>
  <si>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</si>
  <si>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</si>
  <si>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</si>
  <si>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</si>
  <si>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</si>
  <si>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</si>
  <si>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</si>
  <si>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</si>
  <si>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</si>
  <si>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</si>
  <si>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</si>
  <si>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</si>
  <si>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</si>
  <si>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</si>
  <si>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</si>
  <si>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</si>
  <si>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</si>
  <si>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</si>
  <si>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</si>
  <si>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</si>
  <si>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</si>
  <si>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</si>
  <si>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</si>
  <si>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</si>
  <si>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</si>
  <si>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</si>
  <si>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</si>
  <si>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</si>
  <si>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</si>
  <si>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</si>
  <si>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</si>
  <si>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</si>
  <si>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</si>
  <si>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</si>
  <si>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</si>
  <si>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</si>
  <si>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</si>
  <si>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</si>
  <si>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</si>
  <si>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</si>
  <si>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</si>
  <si>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</si>
  <si>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</si>
  <si>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</si>
  <si>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</si>
  <si>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</si>
  <si>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</si>
  <si>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</si>
  <si>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</si>
  <si>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</si>
  <si>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</si>
  <si>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</si>
  <si>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</si>
  <si>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</si>
  <si>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</si>
  <si>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</si>
  <si>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</si>
  <si>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</si>
  <si>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</si>
  <si>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</si>
  <si>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</si>
  <si>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</si>
  <si>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</si>
  <si>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</si>
  <si>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</si>
  <si>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</si>
  <si>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</si>
  <si>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</si>
  <si>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</si>
  <si>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</si>
  <si>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</si>
  <si>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</si>
  <si>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</si>
  <si>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</si>
  <si>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</si>
  <si>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</si>
  <si>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</si>
  <si>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</si>
  <si>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</si>
  <si>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</si>
  <si>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</si>
  <si>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</si>
  <si>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</si>
  <si>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</si>
  <si>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</si>
  <si>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</si>
  <si>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</si>
  <si>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</si>
  <si>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</si>
  <si>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</si>
  <si>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</si>
  <si>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</si>
  <si>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</si>
  <si>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</si>
  <si>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</si>
  <si>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</si>
  <si>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</si>
  <si>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</si>
  <si>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</si>
  <si>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</si>
  <si>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</si>
  <si>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</si>
  <si>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</si>
  <si>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</si>
  <si>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</si>
  <si>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</si>
  <si>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</si>
  <si>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</si>
  <si>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</si>
  <si>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</si>
  <si>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</si>
  <si>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</si>
  <si>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</si>
  <si>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</si>
  <si>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</si>
  <si>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</si>
  <si>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</si>
  <si>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</si>
  <si>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</si>
  <si>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</si>
  <si>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</si>
  <si>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</si>
  <si>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</si>
  <si>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</si>
  <si>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</si>
  <si>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</si>
  <si>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</si>
  <si>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</si>
  <si>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</si>
  <si>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</si>
  <si>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</si>
  <si>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</si>
  <si>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</si>
  <si>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</si>
  <si>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</si>
  <si>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</si>
  <si>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</si>
  <si>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</si>
  <si>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</si>
  <si>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</si>
  <si>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</si>
  <si>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</si>
  <si>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</si>
  <si>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</si>
  <si>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</si>
  <si>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</si>
  <si>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</si>
  <si>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</si>
  <si>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</si>
  <si>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</si>
  <si>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</si>
  <si>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</si>
  <si>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</si>
  <si>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</si>
  <si>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</si>
  <si>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</si>
  <si>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</si>
  <si>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</si>
  <si>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</si>
  <si>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</si>
  <si>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</si>
  <si>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</si>
  <si>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</si>
  <si>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</si>
  <si>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</si>
  <si>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</si>
  <si>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</si>
  <si>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</si>
  <si>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</si>
  <si>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</si>
  <si>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</si>
  <si>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</si>
  <si>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</si>
  <si>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</si>
  <si>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</si>
  <si>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</si>
  <si>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</si>
  <si>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</si>
  <si>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</si>
  <si>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</si>
  <si>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</si>
  <si>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</si>
  <si>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</si>
  <si>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</si>
  <si>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</si>
  <si>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</si>
  <si>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</si>
  <si>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</si>
  <si>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</si>
  <si>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</si>
  <si>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</si>
  <si>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</si>
  <si>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</si>
  <si>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</si>
  <si>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</si>
  <si>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</si>
  <si>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</si>
  <si>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</si>
  <si>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</si>
  <si>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</si>
  <si>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</si>
  <si>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</si>
  <si>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</si>
  <si>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</si>
  <si>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</si>
  <si>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</si>
  <si>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</si>
  <si>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</si>
  <si>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</si>
  <si>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</si>
  <si>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</si>
  <si>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</si>
  <si>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</si>
  <si>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</si>
  <si>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</si>
  <si>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</si>
  <si>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</si>
  <si>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</si>
  <si>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</si>
  <si>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</si>
  <si>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</si>
  <si>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</si>
  <si>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</si>
  <si>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</si>
  <si>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</si>
  <si>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</si>
  <si>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</si>
  <si>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</si>
  <si>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</si>
  <si>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</si>
  <si>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</si>
  <si>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</si>
  <si>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</si>
  <si>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</si>
  <si>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</si>
  <si>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</si>
  <si>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</si>
  <si>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</si>
  <si>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</si>
  <si>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</si>
  <si>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</si>
  <si>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</si>
  <si>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</si>
  <si>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</si>
  <si>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</si>
  <si>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</si>
  <si>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</si>
  <si>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</si>
  <si>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</si>
  <si>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</si>
  <si>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</si>
  <si>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</si>
  <si>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</si>
  <si>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</si>
  <si>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</si>
  <si>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</si>
  <si>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</si>
  <si>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</si>
  <si>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</si>
  <si>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</si>
  <si>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</si>
  <si>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</si>
  <si>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</si>
  <si>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</si>
  <si>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</si>
  <si>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</si>
  <si>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</si>
  <si>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</si>
  <si>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</si>
  <si>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</si>
  <si>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</si>
  <si>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</si>
  <si>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</si>
  <si>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</si>
  <si>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</si>
  <si>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</si>
  <si>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</si>
  <si>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</si>
  <si>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</si>
  <si>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</si>
  <si>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</si>
  <si>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</si>
  <si>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</si>
  <si>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</si>
  <si>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</si>
  <si>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</si>
  <si>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</si>
  <si>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</si>
  <si>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</si>
  <si>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</si>
  <si>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</si>
  <si>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</si>
  <si>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</si>
  <si>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</si>
  <si>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</si>
  <si>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</si>
  <si>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</si>
  <si>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</si>
  <si>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</si>
  <si>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</si>
  <si>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</si>
  <si>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</si>
  <si>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</si>
  <si>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</si>
  <si>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</si>
  <si>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</si>
  <si>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Registros  COVID-19,  del 18 de Septiembre al 01 de Octubre del año 2020*</t>
  </si>
  <si>
    <t>Datos actualizados al 02 de Octubre del 2020  a la 05:17:04 a.m.</t>
  </si>
  <si>
    <t>18 de septiembre al 1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</si>
</sst>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337517</xdr:rowOff>
    </xdr:from>
    <xdr:to>
      <xdr:col>24</xdr:col>
      <xdr:colOff>671445</xdr:colOff>
      <xdr:row>40</xdr:row>
      <xdr:rowOff>177493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7"/>
          <a:ext cx="7320286" cy="7840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"/>
  <sheetViews>
    <sheetView showGridLines="0" tabSelected="1" zoomScale="110" zoomScaleNormal="110" workbookViewId="0">
      <pane ySplit="5" topLeftCell="A6" activePane="bottomLeft" state="frozen"/>
      <selection pane="bottomLeft" activeCell="A6" sqref="A6:J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7" width="10.42578125" customWidth="1"/>
    <col min="8" max="10" width="14" customWidth="1"/>
  </cols>
  <sheetData>
    <row r="1" spans="1:22" ht="30.75" customHeight="1" x14ac:dyDescent="0.25">
      <c r="A1" s="15"/>
      <c r="B1" s="15"/>
      <c r="C1" s="15"/>
      <c r="D1" s="15"/>
      <c r="E1" s="15"/>
      <c r="F1" s="15"/>
      <c r="G1" s="15"/>
      <c r="H1" s="15"/>
      <c r="I1" s="10"/>
      <c r="J1" s="10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2.75" customHeight="1" x14ac:dyDescent="0.25">
      <c r="B2" s="16"/>
      <c r="C2" s="16"/>
      <c r="D2" s="16"/>
      <c r="E2" s="16"/>
      <c r="F2" s="16"/>
      <c r="G2" s="16"/>
      <c r="H2" s="16"/>
      <c r="I2" s="11"/>
      <c r="J2" s="11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2.75" customHeight="1" x14ac:dyDescent="0.25">
      <c r="A3" s="25" t="s">
        <v>365</v>
      </c>
      <c r="B3" s="21"/>
      <c r="C3" s="21"/>
      <c r="D3" s="21"/>
      <c r="E3" s="21"/>
      <c r="F3" s="2"/>
      <c r="G3" s="19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6" t="s">
        <v>366</v>
      </c>
      <c r="B4" s="2"/>
      <c r="C4" s="2"/>
      <c r="D4" s="9"/>
      <c r="E4" s="9"/>
      <c r="F4" s="2"/>
      <c r="G4" s="19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6" x14ac:dyDescent="0.25">
      <c r="A6" s="24" t="s">
        <v>22</v>
      </c>
      <c r="B6" s="24" t="s">
        <v>23</v>
      </c>
      <c r="C6" s="24" t="s">
        <v>362</v>
      </c>
      <c r="D6" s="24" t="s">
        <v>348</v>
      </c>
      <c r="E6" s="24" t="s">
        <v>349</v>
      </c>
      <c r="F6" s="24" t="s">
        <v>351</v>
      </c>
      <c r="G6" s="24" t="s">
        <v>358</v>
      </c>
      <c r="H6" s="24" t="s">
        <v>350</v>
      </c>
      <c r="I6" s="24" t="s">
        <v>356</v>
      </c>
      <c r="J6" s="24" t="s">
        <v>357</v>
      </c>
    </row>
    <row r="7" spans="1:22" ht="15" customHeight="1" x14ac:dyDescent="0.25">
      <c r="A7" s="32" t="s">
        <v>346</v>
      </c>
      <c r="B7" s="32"/>
      <c r="C7" s="8">
        <f>SUM(C8:C347)</f>
        <v>16858333</v>
      </c>
      <c r="D7" s="12">
        <f>SUM(D8:D347)</f>
        <v>46373</v>
      </c>
      <c r="E7" s="8">
        <f>SUM(E8:E347)</f>
        <v>8749</v>
      </c>
      <c r="F7" s="13">
        <f>(E7/C7)*100000</f>
        <v>51.897183428515739</v>
      </c>
      <c r="G7" s="20">
        <f>((D7/C7)/14)*1000</f>
        <v>0.19648189075735681</v>
      </c>
      <c r="H7" s="7">
        <f>(E7/D7)*100</f>
        <v>18.866581847195565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1">
        <v>11029</v>
      </c>
      <c r="E8" s="6">
        <v>1473</v>
      </c>
      <c r="F8" s="1">
        <v>122.17</v>
      </c>
      <c r="G8" s="20">
        <f>((D8/C8)/14)*1000</f>
        <v>0.65340186045056714</v>
      </c>
      <c r="H8" s="1">
        <v>13.36</v>
      </c>
      <c r="I8">
        <v>7</v>
      </c>
      <c r="J8" s="1" t="s">
        <v>360</v>
      </c>
      <c r="L8" s="14" t="s">
        <v>367</v>
      </c>
    </row>
    <row r="9" spans="1:22" x14ac:dyDescent="0.25">
      <c r="A9" s="1" t="s">
        <v>5</v>
      </c>
      <c r="B9" s="1" t="s">
        <v>24</v>
      </c>
      <c r="C9" s="6">
        <v>86150</v>
      </c>
      <c r="D9" s="1">
        <v>745</v>
      </c>
      <c r="E9" s="6">
        <v>114</v>
      </c>
      <c r="F9" s="1">
        <v>132.33000000000001</v>
      </c>
      <c r="G9" s="20">
        <f t="shared" ref="G9:G72" si="0">((D9/C9)/14)*1000</f>
        <v>0.61769339192438433</v>
      </c>
      <c r="H9" s="1">
        <v>15.3</v>
      </c>
      <c r="I9">
        <v>8</v>
      </c>
      <c r="J9" s="1" t="s">
        <v>359</v>
      </c>
      <c r="L9" s="33" t="s">
        <v>364</v>
      </c>
      <c r="M9" s="33"/>
      <c r="N9" s="33"/>
    </row>
    <row r="10" spans="1:22" x14ac:dyDescent="0.25">
      <c r="A10" s="1" t="s">
        <v>5</v>
      </c>
      <c r="B10" s="1" t="s">
        <v>25</v>
      </c>
      <c r="C10" s="6">
        <v>87912</v>
      </c>
      <c r="D10" s="1">
        <v>518</v>
      </c>
      <c r="E10" s="6">
        <v>114</v>
      </c>
      <c r="F10" s="1">
        <v>129.68</v>
      </c>
      <c r="G10" s="20">
        <f t="shared" si="0"/>
        <v>0.42087542087542085</v>
      </c>
      <c r="H10" s="1">
        <v>22.01</v>
      </c>
      <c r="I10">
        <v>8.5</v>
      </c>
      <c r="J10" s="1" t="s">
        <v>359</v>
      </c>
      <c r="L10" s="24" t="s">
        <v>355</v>
      </c>
      <c r="M10" s="24" t="s">
        <v>354</v>
      </c>
      <c r="N10" s="24" t="s">
        <v>353</v>
      </c>
    </row>
    <row r="11" spans="1:22" s="28" customFormat="1" x14ac:dyDescent="0.25">
      <c r="A11" s="26" t="s">
        <v>5</v>
      </c>
      <c r="B11" s="26" t="s">
        <v>26</v>
      </c>
      <c r="C11" s="27">
        <v>8317</v>
      </c>
      <c r="D11" s="26">
        <v>18</v>
      </c>
      <c r="E11" s="27">
        <v>6</v>
      </c>
      <c r="F11" s="26">
        <v>72.14</v>
      </c>
      <c r="G11" s="20">
        <f>((D11/C11)/14)*1000</f>
        <v>0.15458870815369552</v>
      </c>
      <c r="H11" s="26">
        <v>33.33</v>
      </c>
      <c r="I11">
        <v>10</v>
      </c>
      <c r="J11" s="26" t="s">
        <v>359</v>
      </c>
      <c r="L11" s="29">
        <v>68</v>
      </c>
      <c r="M11" s="29">
        <v>109</v>
      </c>
      <c r="N11" s="29">
        <v>163</v>
      </c>
    </row>
    <row r="12" spans="1:22" x14ac:dyDescent="0.25">
      <c r="A12" s="1" t="s">
        <v>5</v>
      </c>
      <c r="B12" s="1" t="s">
        <v>27</v>
      </c>
      <c r="C12" s="6">
        <v>73811</v>
      </c>
      <c r="D12" s="1">
        <v>164</v>
      </c>
      <c r="E12" s="6">
        <v>18</v>
      </c>
      <c r="F12" s="1">
        <v>24.39</v>
      </c>
      <c r="G12" s="20">
        <f t="shared" si="0"/>
        <v>0.15870650328928906</v>
      </c>
      <c r="H12" s="1">
        <v>10.98</v>
      </c>
      <c r="I12" s="28">
        <v>6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1">
        <v>274</v>
      </c>
      <c r="E13" s="6">
        <v>48</v>
      </c>
      <c r="F13" s="1">
        <v>39.43</v>
      </c>
      <c r="G13" s="20">
        <f t="shared" si="0"/>
        <v>0.16078925223608556</v>
      </c>
      <c r="H13" s="1">
        <v>17.52</v>
      </c>
      <c r="I13">
        <v>8</v>
      </c>
      <c r="J13" s="1" t="s">
        <v>359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1">
        <v>163</v>
      </c>
      <c r="E14" s="6">
        <v>48</v>
      </c>
      <c r="F14" s="1">
        <v>73.180000000000007</v>
      </c>
      <c r="G14" s="20">
        <f t="shared" si="0"/>
        <v>0.17749881304474713</v>
      </c>
      <c r="H14" s="1">
        <v>29.45</v>
      </c>
      <c r="I14">
        <v>10</v>
      </c>
      <c r="J14" s="1" t="s">
        <v>359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1">
        <v>2795</v>
      </c>
      <c r="E15" s="6">
        <v>476</v>
      </c>
      <c r="F15" s="1">
        <v>96.25</v>
      </c>
      <c r="G15" s="20">
        <f t="shared" si="0"/>
        <v>0.40367691173152992</v>
      </c>
      <c r="H15" s="1">
        <v>17.03</v>
      </c>
      <c r="I15">
        <v>8.5</v>
      </c>
      <c r="J15" s="1" t="s">
        <v>359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1">
        <v>59</v>
      </c>
      <c r="E16" s="6">
        <v>8</v>
      </c>
      <c r="F16" s="1">
        <v>14.65</v>
      </c>
      <c r="G16" s="20">
        <f t="shared" si="0"/>
        <v>7.715222002243953E-2</v>
      </c>
      <c r="H16" s="1">
        <v>13.56</v>
      </c>
      <c r="I16">
        <v>5</v>
      </c>
      <c r="J16" s="1" t="s">
        <v>361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1">
        <v>376</v>
      </c>
      <c r="E17" s="6">
        <v>68</v>
      </c>
      <c r="F17" s="1">
        <v>24.56</v>
      </c>
      <c r="G17" s="20">
        <f t="shared" si="0"/>
        <v>9.7014632696408185E-2</v>
      </c>
      <c r="H17" s="1">
        <v>18.09</v>
      </c>
      <c r="I17">
        <v>7</v>
      </c>
      <c r="J17" s="1" t="s">
        <v>360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1">
        <v>63</v>
      </c>
      <c r="E18" s="6">
        <v>19</v>
      </c>
      <c r="F18" s="1">
        <v>49.5</v>
      </c>
      <c r="G18" s="20">
        <f t="shared" si="0"/>
        <v>0.11723024019173658</v>
      </c>
      <c r="H18" s="1">
        <v>30.16</v>
      </c>
      <c r="I18">
        <v>9</v>
      </c>
      <c r="J18" s="1" t="s">
        <v>359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1">
        <v>29</v>
      </c>
      <c r="E19" s="6">
        <v>8</v>
      </c>
      <c r="F19" s="1">
        <v>44.55</v>
      </c>
      <c r="G19" s="20">
        <f t="shared" si="0"/>
        <v>0.11535493520234846</v>
      </c>
      <c r="H19" s="1">
        <v>27.59</v>
      </c>
      <c r="I19">
        <v>9</v>
      </c>
      <c r="J19" s="1" t="s">
        <v>359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1">
        <v>441</v>
      </c>
      <c r="E20" s="6">
        <v>51</v>
      </c>
      <c r="F20" s="1">
        <v>82.71</v>
      </c>
      <c r="G20" s="20">
        <f t="shared" si="0"/>
        <v>0.51083290088220035</v>
      </c>
      <c r="H20" s="1">
        <v>11.56</v>
      </c>
      <c r="I20">
        <v>7.5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1">
        <v>350</v>
      </c>
      <c r="E21" s="6">
        <v>62</v>
      </c>
      <c r="F21" s="1">
        <v>42</v>
      </c>
      <c r="G21" s="20">
        <f t="shared" si="0"/>
        <v>0.1693721037370261</v>
      </c>
      <c r="H21" s="1">
        <v>17.71</v>
      </c>
      <c r="I21">
        <v>8</v>
      </c>
      <c r="J21" s="1" t="s">
        <v>359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1">
        <v>1589</v>
      </c>
      <c r="E22" s="6">
        <v>274</v>
      </c>
      <c r="F22" s="1">
        <v>58.98</v>
      </c>
      <c r="G22" s="20">
        <f t="shared" si="0"/>
        <v>0.24433403368580581</v>
      </c>
      <c r="H22" s="1">
        <v>17.239999999999998</v>
      </c>
      <c r="I22">
        <v>9</v>
      </c>
      <c r="J22" s="1" t="s">
        <v>359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1">
        <v>405</v>
      </c>
      <c r="E23" s="6">
        <v>54</v>
      </c>
      <c r="F23" s="1">
        <v>32.72</v>
      </c>
      <c r="G23" s="20">
        <f t="shared" si="0"/>
        <v>0.17529705275878607</v>
      </c>
      <c r="H23" s="1">
        <v>13.33</v>
      </c>
      <c r="I23">
        <v>7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1">
        <v>619</v>
      </c>
      <c r="E24" s="6">
        <v>111</v>
      </c>
      <c r="F24" s="1">
        <v>76.33</v>
      </c>
      <c r="G24" s="20">
        <f t="shared" si="0"/>
        <v>0.30405169763016504</v>
      </c>
      <c r="H24" s="1">
        <v>17.93</v>
      </c>
      <c r="I24">
        <v>9</v>
      </c>
      <c r="J24" s="1" t="s">
        <v>359</v>
      </c>
      <c r="K24" s="5"/>
    </row>
    <row r="25" spans="1:15" x14ac:dyDescent="0.25">
      <c r="A25" s="1" t="s">
        <v>0</v>
      </c>
      <c r="B25" s="1" t="s">
        <v>40</v>
      </c>
      <c r="C25" s="6">
        <v>27001</v>
      </c>
      <c r="D25" s="1">
        <v>545</v>
      </c>
      <c r="E25" s="6">
        <v>129</v>
      </c>
      <c r="F25" s="1">
        <v>477.76</v>
      </c>
      <c r="G25" s="20">
        <f t="shared" si="0"/>
        <v>1.4417455438158375</v>
      </c>
      <c r="H25" s="1">
        <v>23.67</v>
      </c>
      <c r="I25">
        <v>7.5</v>
      </c>
      <c r="J25" s="1" t="s">
        <v>360</v>
      </c>
      <c r="K25" s="5"/>
    </row>
    <row r="26" spans="1:15" x14ac:dyDescent="0.25">
      <c r="A26" s="1" t="s">
        <v>0</v>
      </c>
      <c r="B26" s="1" t="s">
        <v>41</v>
      </c>
      <c r="C26" s="6">
        <v>12577</v>
      </c>
      <c r="D26" s="1">
        <v>19</v>
      </c>
      <c r="E26" s="6">
        <v>2</v>
      </c>
      <c r="F26" s="1">
        <v>15.9</v>
      </c>
      <c r="G26" s="20">
        <f t="shared" si="0"/>
        <v>0.10790672315678279</v>
      </c>
      <c r="H26" s="1">
        <v>10.53</v>
      </c>
      <c r="I26">
        <v>6</v>
      </c>
      <c r="J26" s="1" t="s">
        <v>360</v>
      </c>
    </row>
    <row r="27" spans="1:15" x14ac:dyDescent="0.25">
      <c r="A27" s="1" t="s">
        <v>0</v>
      </c>
      <c r="B27" s="1" t="s">
        <v>42</v>
      </c>
      <c r="C27" s="6">
        <v>54588</v>
      </c>
      <c r="D27" s="1">
        <v>279</v>
      </c>
      <c r="E27" s="6">
        <v>15</v>
      </c>
      <c r="F27" s="1">
        <v>27.48</v>
      </c>
      <c r="G27" s="20">
        <f t="shared" si="0"/>
        <v>0.36507238639575418</v>
      </c>
      <c r="H27" s="1">
        <v>5.38</v>
      </c>
      <c r="I27">
        <v>7</v>
      </c>
      <c r="J27" s="1" t="s">
        <v>360</v>
      </c>
    </row>
    <row r="28" spans="1:15" x14ac:dyDescent="0.25">
      <c r="A28" s="1" t="s">
        <v>0</v>
      </c>
      <c r="B28" s="1" t="s">
        <v>43</v>
      </c>
      <c r="C28" s="6">
        <v>7851</v>
      </c>
      <c r="D28" s="1">
        <v>9</v>
      </c>
      <c r="E28" s="6">
        <v>2</v>
      </c>
      <c r="F28" s="1">
        <v>25.47</v>
      </c>
      <c r="G28" s="20">
        <f t="shared" si="0"/>
        <v>8.1882198809978712E-2</v>
      </c>
      <c r="H28" s="1">
        <v>22.22</v>
      </c>
      <c r="I28">
        <v>8</v>
      </c>
      <c r="J28" s="1" t="s">
        <v>359</v>
      </c>
    </row>
    <row r="29" spans="1:15" x14ac:dyDescent="0.25">
      <c r="A29" s="1" t="s">
        <v>0</v>
      </c>
      <c r="B29" s="1" t="s">
        <v>44</v>
      </c>
      <c r="C29" s="6">
        <v>13508</v>
      </c>
      <c r="D29" s="1">
        <v>120</v>
      </c>
      <c r="E29" s="6">
        <v>9</v>
      </c>
      <c r="F29" s="1">
        <v>66.63</v>
      </c>
      <c r="G29" s="20">
        <f t="shared" si="0"/>
        <v>0.6345446084859766</v>
      </c>
      <c r="H29" s="1">
        <v>7.5</v>
      </c>
      <c r="I29">
        <v>7</v>
      </c>
      <c r="J29" s="1" t="s">
        <v>360</v>
      </c>
    </row>
    <row r="30" spans="1:15" x14ac:dyDescent="0.25">
      <c r="A30" s="1" t="s">
        <v>0</v>
      </c>
      <c r="B30" s="1" t="s">
        <v>45</v>
      </c>
      <c r="C30" s="6">
        <v>13535</v>
      </c>
      <c r="D30" s="1">
        <v>119</v>
      </c>
      <c r="E30" s="6">
        <v>19</v>
      </c>
      <c r="F30" s="1">
        <v>140.38</v>
      </c>
      <c r="G30" s="20">
        <f t="shared" si="0"/>
        <v>0.6280014776505356</v>
      </c>
      <c r="H30" s="1">
        <v>15.97</v>
      </c>
      <c r="I30">
        <v>8</v>
      </c>
      <c r="J30" s="1" t="s">
        <v>359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1">
        <v>78</v>
      </c>
      <c r="E31" s="6">
        <v>19</v>
      </c>
      <c r="F31" s="1">
        <v>45.24</v>
      </c>
      <c r="G31" s="20">
        <f t="shared" si="0"/>
        <v>0.13266253711999837</v>
      </c>
      <c r="H31" s="1">
        <v>24.36</v>
      </c>
      <c r="I31">
        <v>8</v>
      </c>
      <c r="J31" s="1" t="s">
        <v>359</v>
      </c>
    </row>
    <row r="32" spans="1:15" x14ac:dyDescent="0.25">
      <c r="A32" s="1" t="s">
        <v>0</v>
      </c>
      <c r="B32" s="1" t="s">
        <v>47</v>
      </c>
      <c r="C32" s="6">
        <v>22012</v>
      </c>
      <c r="D32" s="1">
        <v>167</v>
      </c>
      <c r="E32" s="6">
        <v>29</v>
      </c>
      <c r="F32" s="1">
        <v>131.75</v>
      </c>
      <c r="G32" s="20">
        <f t="shared" si="0"/>
        <v>0.54191220373302884</v>
      </c>
      <c r="H32" s="1">
        <v>17.37</v>
      </c>
      <c r="I32">
        <v>8.5</v>
      </c>
      <c r="J32" s="1" t="s">
        <v>359</v>
      </c>
    </row>
    <row r="33" spans="1:16" x14ac:dyDescent="0.25">
      <c r="A33" s="1" t="s">
        <v>9</v>
      </c>
      <c r="B33" s="1" t="s">
        <v>48</v>
      </c>
      <c r="C33" s="6">
        <v>58338</v>
      </c>
      <c r="D33" s="1">
        <v>554</v>
      </c>
      <c r="E33" s="6">
        <v>69</v>
      </c>
      <c r="F33" s="1">
        <v>118.28</v>
      </c>
      <c r="G33" s="20">
        <f t="shared" si="0"/>
        <v>0.67831308189222406</v>
      </c>
      <c r="H33" s="1">
        <v>12.45</v>
      </c>
      <c r="I33">
        <v>7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1">
        <v>377</v>
      </c>
      <c r="E34" s="6">
        <v>35</v>
      </c>
      <c r="F34" s="1">
        <v>151.12</v>
      </c>
      <c r="G34" s="20">
        <f t="shared" si="0"/>
        <v>1.1627189735998027</v>
      </c>
      <c r="H34" s="1">
        <v>9.2799999999999994</v>
      </c>
      <c r="I34">
        <v>6.5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1">
        <v>170</v>
      </c>
      <c r="E35" s="6">
        <v>10</v>
      </c>
      <c r="F35" s="1">
        <v>51.58</v>
      </c>
      <c r="G35" s="20">
        <f t="shared" si="0"/>
        <v>0.62627557598933115</v>
      </c>
      <c r="H35" s="1">
        <v>5.88</v>
      </c>
      <c r="I35">
        <v>6</v>
      </c>
      <c r="J35" s="1" t="s">
        <v>360</v>
      </c>
    </row>
    <row r="36" spans="1:16" x14ac:dyDescent="0.25">
      <c r="A36" s="1" t="s">
        <v>9</v>
      </c>
      <c r="B36" s="1" t="s">
        <v>51</v>
      </c>
      <c r="C36" s="6">
        <v>45249</v>
      </c>
      <c r="D36" s="1">
        <v>121</v>
      </c>
      <c r="E36" s="6">
        <v>33</v>
      </c>
      <c r="F36" s="1">
        <v>72.930000000000007</v>
      </c>
      <c r="G36" s="20">
        <f t="shared" si="0"/>
        <v>0.19100658893803493</v>
      </c>
      <c r="H36" s="1">
        <v>27.27</v>
      </c>
      <c r="I36">
        <v>10</v>
      </c>
      <c r="J36" s="1" t="s">
        <v>359</v>
      </c>
    </row>
    <row r="37" spans="1:16" x14ac:dyDescent="0.25">
      <c r="A37" s="1" t="s">
        <v>9</v>
      </c>
      <c r="B37" s="1" t="s">
        <v>52</v>
      </c>
      <c r="C37" s="6">
        <v>14121</v>
      </c>
      <c r="D37" s="1">
        <v>21</v>
      </c>
      <c r="E37" s="6">
        <v>4</v>
      </c>
      <c r="F37" s="1">
        <v>28.33</v>
      </c>
      <c r="G37" s="20">
        <f t="shared" si="0"/>
        <v>0.10622477161674101</v>
      </c>
      <c r="H37" s="1">
        <v>19.05</v>
      </c>
      <c r="I37">
        <v>8</v>
      </c>
      <c r="J37" s="1" t="s">
        <v>359</v>
      </c>
    </row>
    <row r="38" spans="1:16" x14ac:dyDescent="0.25">
      <c r="A38" s="1" t="s">
        <v>9</v>
      </c>
      <c r="B38" s="1" t="s">
        <v>53</v>
      </c>
      <c r="C38" s="6">
        <v>36409</v>
      </c>
      <c r="D38" s="1">
        <v>164</v>
      </c>
      <c r="E38" s="6">
        <v>44</v>
      </c>
      <c r="F38" s="1">
        <v>120.85</v>
      </c>
      <c r="G38" s="20">
        <f t="shared" si="0"/>
        <v>0.32174148464076774</v>
      </c>
      <c r="H38" s="1">
        <v>26.83</v>
      </c>
      <c r="I38">
        <v>10</v>
      </c>
      <c r="J38" s="1" t="s">
        <v>359</v>
      </c>
    </row>
    <row r="39" spans="1:16" x14ac:dyDescent="0.25">
      <c r="A39" s="1" t="s">
        <v>9</v>
      </c>
      <c r="B39" s="1" t="s">
        <v>54</v>
      </c>
      <c r="C39" s="6">
        <v>8519</v>
      </c>
      <c r="D39" s="1">
        <v>38</v>
      </c>
      <c r="E39" s="6">
        <v>9</v>
      </c>
      <c r="F39" s="1">
        <v>105.65</v>
      </c>
      <c r="G39" s="20">
        <f t="shared" si="0"/>
        <v>0.31861553166870688</v>
      </c>
      <c r="H39" s="1">
        <v>23.68</v>
      </c>
      <c r="I39">
        <v>9</v>
      </c>
      <c r="J39" s="1" t="s">
        <v>359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1">
        <v>306</v>
      </c>
      <c r="E40" s="6">
        <v>36</v>
      </c>
      <c r="F40" s="1">
        <v>126.56</v>
      </c>
      <c r="G40" s="20">
        <f t="shared" si="0"/>
        <v>0.76840017075559353</v>
      </c>
      <c r="H40" s="1">
        <v>11.76</v>
      </c>
      <c r="I40">
        <v>7</v>
      </c>
      <c r="J40" s="1" t="s">
        <v>360</v>
      </c>
    </row>
    <row r="41" spans="1:16" x14ac:dyDescent="0.25">
      <c r="A41" s="1" t="s">
        <v>9</v>
      </c>
      <c r="B41" s="1" t="s">
        <v>56</v>
      </c>
      <c r="C41" s="6">
        <v>17116</v>
      </c>
      <c r="D41" s="1">
        <v>95</v>
      </c>
      <c r="E41" s="6">
        <v>10</v>
      </c>
      <c r="F41" s="1">
        <v>58.42</v>
      </c>
      <c r="G41" s="20">
        <f t="shared" si="0"/>
        <v>0.39645444529763302</v>
      </c>
      <c r="H41" s="1">
        <v>10.53</v>
      </c>
      <c r="I41">
        <v>7.5</v>
      </c>
      <c r="J41" s="1" t="s">
        <v>360</v>
      </c>
    </row>
    <row r="42" spans="1:16" x14ac:dyDescent="0.25">
      <c r="A42" s="1" t="s">
        <v>9</v>
      </c>
      <c r="B42" s="1" t="s">
        <v>57</v>
      </c>
      <c r="C42" s="6">
        <v>12674</v>
      </c>
      <c r="D42" s="1">
        <v>59</v>
      </c>
      <c r="E42" s="6">
        <v>8</v>
      </c>
      <c r="F42" s="1">
        <v>63.12</v>
      </c>
      <c r="G42" s="20">
        <f t="shared" si="0"/>
        <v>0.33251425866227824</v>
      </c>
      <c r="H42" s="1">
        <v>13.56</v>
      </c>
      <c r="I42">
        <v>8</v>
      </c>
      <c r="J42" s="1" t="s">
        <v>359</v>
      </c>
    </row>
    <row r="43" spans="1:16" x14ac:dyDescent="0.25">
      <c r="A43" s="1" t="s">
        <v>9</v>
      </c>
      <c r="B43" s="1" t="s">
        <v>58</v>
      </c>
      <c r="C43" s="6">
        <v>26472</v>
      </c>
      <c r="D43" s="1">
        <v>126</v>
      </c>
      <c r="E43" s="6">
        <v>5</v>
      </c>
      <c r="F43" s="1">
        <v>18.89</v>
      </c>
      <c r="G43" s="20">
        <f t="shared" si="0"/>
        <v>0.33998186763372618</v>
      </c>
      <c r="H43" s="1">
        <v>3.97</v>
      </c>
      <c r="I43">
        <v>5</v>
      </c>
      <c r="J43" s="1" t="s">
        <v>361</v>
      </c>
    </row>
    <row r="44" spans="1:16" x14ac:dyDescent="0.25">
      <c r="A44" s="1" t="s">
        <v>9</v>
      </c>
      <c r="B44" s="1" t="s">
        <v>59</v>
      </c>
      <c r="C44" s="6">
        <v>40083</v>
      </c>
      <c r="D44" s="1">
        <v>174</v>
      </c>
      <c r="E44" s="6">
        <v>11</v>
      </c>
      <c r="F44" s="1">
        <v>27.44</v>
      </c>
      <c r="G44" s="20">
        <f t="shared" si="0"/>
        <v>0.31007088862039844</v>
      </c>
      <c r="H44" s="1">
        <v>6.32</v>
      </c>
      <c r="I44">
        <v>7</v>
      </c>
      <c r="J44" s="1" t="s">
        <v>360</v>
      </c>
    </row>
    <row r="45" spans="1:16" x14ac:dyDescent="0.25">
      <c r="A45" s="1" t="s">
        <v>9</v>
      </c>
      <c r="B45" s="1" t="s">
        <v>60</v>
      </c>
      <c r="C45" s="6">
        <v>15231</v>
      </c>
      <c r="D45" s="1">
        <v>102</v>
      </c>
      <c r="E45" s="6">
        <v>11</v>
      </c>
      <c r="F45" s="1">
        <v>72.22</v>
      </c>
      <c r="G45" s="20">
        <f t="shared" si="0"/>
        <v>0.47834773066208952</v>
      </c>
      <c r="H45" s="1">
        <v>10.78</v>
      </c>
      <c r="I45">
        <v>7.5</v>
      </c>
      <c r="J45" s="1" t="s">
        <v>360</v>
      </c>
    </row>
    <row r="46" spans="1:16" x14ac:dyDescent="0.25">
      <c r="A46" s="1" t="s">
        <v>9</v>
      </c>
      <c r="B46" s="1" t="s">
        <v>61</v>
      </c>
      <c r="C46" s="6">
        <v>27787</v>
      </c>
      <c r="D46" s="1">
        <v>141</v>
      </c>
      <c r="E46" s="6">
        <v>18</v>
      </c>
      <c r="F46" s="1">
        <v>64.78</v>
      </c>
      <c r="G46" s="20">
        <f t="shared" si="0"/>
        <v>0.36245109480795235</v>
      </c>
      <c r="H46" s="1">
        <v>12.77</v>
      </c>
      <c r="I46">
        <v>8</v>
      </c>
      <c r="J46" s="1" t="s">
        <v>359</v>
      </c>
    </row>
    <row r="47" spans="1:16" x14ac:dyDescent="0.25">
      <c r="A47" s="1" t="s">
        <v>9</v>
      </c>
      <c r="B47" s="1" t="s">
        <v>62</v>
      </c>
      <c r="C47" s="6">
        <v>12438</v>
      </c>
      <c r="D47" s="1">
        <v>36</v>
      </c>
      <c r="E47" s="6">
        <v>5</v>
      </c>
      <c r="F47" s="1">
        <v>40.200000000000003</v>
      </c>
      <c r="G47" s="20">
        <f t="shared" si="0"/>
        <v>0.20673971469919369</v>
      </c>
      <c r="H47" s="1">
        <v>13.89</v>
      </c>
      <c r="I47">
        <v>7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1">
        <v>5</v>
      </c>
      <c r="E48" s="6">
        <v>0</v>
      </c>
      <c r="F48" s="1">
        <v>0</v>
      </c>
      <c r="G48" s="20">
        <f t="shared" si="0"/>
        <v>7.9719387755102039E-2</v>
      </c>
      <c r="H48" s="1">
        <v>0</v>
      </c>
      <c r="I48">
        <v>4</v>
      </c>
      <c r="J48" s="1" t="s">
        <v>361</v>
      </c>
    </row>
    <row r="49" spans="1:10" x14ac:dyDescent="0.25">
      <c r="A49" s="1" t="s">
        <v>8</v>
      </c>
      <c r="B49" s="1" t="s">
        <v>8</v>
      </c>
      <c r="C49" s="6">
        <v>112778</v>
      </c>
      <c r="D49" s="1">
        <v>284</v>
      </c>
      <c r="E49" s="6">
        <v>81</v>
      </c>
      <c r="F49" s="1">
        <v>71.819999999999993</v>
      </c>
      <c r="G49" s="20">
        <f t="shared" si="0"/>
        <v>0.17987297421229573</v>
      </c>
      <c r="H49" s="1">
        <v>28.52</v>
      </c>
      <c r="I49">
        <v>10</v>
      </c>
      <c r="J49" s="1" t="s">
        <v>359</v>
      </c>
    </row>
    <row r="50" spans="1:10" x14ac:dyDescent="0.25">
      <c r="A50" s="1" t="s">
        <v>8</v>
      </c>
      <c r="B50" s="1" t="s">
        <v>64</v>
      </c>
      <c r="C50" s="6">
        <v>32963</v>
      </c>
      <c r="D50" s="1">
        <v>8</v>
      </c>
      <c r="E50" s="6">
        <v>3</v>
      </c>
      <c r="F50" s="1">
        <v>9.1</v>
      </c>
      <c r="G50" s="20">
        <f t="shared" si="0"/>
        <v>1.7335454037210551E-2</v>
      </c>
      <c r="H50" s="1">
        <v>37.5</v>
      </c>
      <c r="I50">
        <v>7</v>
      </c>
      <c r="J50" s="1" t="s">
        <v>360</v>
      </c>
    </row>
    <row r="51" spans="1:10" x14ac:dyDescent="0.25">
      <c r="A51" s="1" t="s">
        <v>8</v>
      </c>
      <c r="B51" s="1" t="s">
        <v>65</v>
      </c>
      <c r="C51" s="6">
        <v>92103</v>
      </c>
      <c r="D51" s="1">
        <v>63</v>
      </c>
      <c r="E51" s="6">
        <v>21</v>
      </c>
      <c r="F51" s="1">
        <v>22.8</v>
      </c>
      <c r="G51" s="20">
        <f t="shared" si="0"/>
        <v>4.8858343376437248E-2</v>
      </c>
      <c r="H51" s="1">
        <v>33.33</v>
      </c>
      <c r="I51">
        <v>8</v>
      </c>
      <c r="J51" s="1" t="s">
        <v>359</v>
      </c>
    </row>
    <row r="52" spans="1:10" x14ac:dyDescent="0.25">
      <c r="A52" s="1" t="s">
        <v>8</v>
      </c>
      <c r="B52" s="1" t="s">
        <v>66</v>
      </c>
      <c r="C52" s="6">
        <v>58174</v>
      </c>
      <c r="D52" s="1">
        <v>183</v>
      </c>
      <c r="E52" s="6">
        <v>25</v>
      </c>
      <c r="F52" s="1">
        <v>42.97</v>
      </c>
      <c r="G52" s="20">
        <f t="shared" si="0"/>
        <v>0.22469537201204268</v>
      </c>
      <c r="H52" s="1">
        <v>13.66</v>
      </c>
      <c r="I52">
        <v>7</v>
      </c>
      <c r="J52" s="1" t="s">
        <v>360</v>
      </c>
    </row>
    <row r="53" spans="1:10" x14ac:dyDescent="0.25">
      <c r="A53" s="1" t="s">
        <v>8</v>
      </c>
      <c r="B53" s="1" t="s">
        <v>67</v>
      </c>
      <c r="C53" s="6">
        <v>23166</v>
      </c>
      <c r="D53" s="1">
        <v>6</v>
      </c>
      <c r="E53" s="6">
        <v>4</v>
      </c>
      <c r="F53" s="1">
        <v>17.27</v>
      </c>
      <c r="G53" s="20">
        <f t="shared" si="0"/>
        <v>1.8500018500018502E-2</v>
      </c>
      <c r="H53" s="1">
        <v>66.67</v>
      </c>
      <c r="I53">
        <v>8</v>
      </c>
      <c r="J53" s="1" t="s">
        <v>359</v>
      </c>
    </row>
    <row r="54" spans="1:10" x14ac:dyDescent="0.25">
      <c r="A54" s="1" t="s">
        <v>8</v>
      </c>
      <c r="B54" s="1" t="s">
        <v>68</v>
      </c>
      <c r="C54" s="6">
        <v>108893</v>
      </c>
      <c r="D54" s="1">
        <v>60</v>
      </c>
      <c r="E54" s="6">
        <v>22</v>
      </c>
      <c r="F54" s="1">
        <v>20.2</v>
      </c>
      <c r="G54" s="20">
        <f t="shared" si="0"/>
        <v>3.9357114651210688E-2</v>
      </c>
      <c r="H54" s="1">
        <v>36.67</v>
      </c>
      <c r="I54">
        <v>8</v>
      </c>
      <c r="J54" s="1" t="s">
        <v>359</v>
      </c>
    </row>
    <row r="55" spans="1:10" x14ac:dyDescent="0.25">
      <c r="A55" s="1" t="s">
        <v>8</v>
      </c>
      <c r="B55" s="1" t="s">
        <v>69</v>
      </c>
      <c r="C55" s="6">
        <v>69560</v>
      </c>
      <c r="D55" s="1">
        <v>54</v>
      </c>
      <c r="E55" s="6">
        <v>18</v>
      </c>
      <c r="F55" s="1">
        <v>25.88</v>
      </c>
      <c r="G55" s="20">
        <f t="shared" si="0"/>
        <v>5.5450587365480981E-2</v>
      </c>
      <c r="H55" s="1">
        <v>33.33</v>
      </c>
      <c r="I55">
        <v>9</v>
      </c>
      <c r="J55" s="1" t="s">
        <v>359</v>
      </c>
    </row>
    <row r="56" spans="1:10" x14ac:dyDescent="0.25">
      <c r="A56" s="1" t="s">
        <v>8</v>
      </c>
      <c r="B56" s="1" t="s">
        <v>70</v>
      </c>
      <c r="C56" s="6">
        <v>10996</v>
      </c>
      <c r="D56" s="1">
        <v>10</v>
      </c>
      <c r="E56" s="6">
        <v>3</v>
      </c>
      <c r="F56" s="1">
        <v>27.28</v>
      </c>
      <c r="G56" s="20">
        <f t="shared" si="0"/>
        <v>6.4958686275528768E-2</v>
      </c>
      <c r="H56" s="1">
        <v>30</v>
      </c>
      <c r="I56">
        <v>9</v>
      </c>
      <c r="J56" s="1" t="s">
        <v>359</v>
      </c>
    </row>
    <row r="57" spans="1:10" x14ac:dyDescent="0.25">
      <c r="A57" s="1" t="s">
        <v>8</v>
      </c>
      <c r="B57" s="1" t="s">
        <v>71</v>
      </c>
      <c r="C57" s="6">
        <v>39337</v>
      </c>
      <c r="D57" s="1">
        <v>37</v>
      </c>
      <c r="E57" s="6">
        <v>9</v>
      </c>
      <c r="F57" s="1">
        <v>22.88</v>
      </c>
      <c r="G57" s="20">
        <f t="shared" si="0"/>
        <v>6.7185020282612889E-2</v>
      </c>
      <c r="H57" s="1">
        <v>24.32</v>
      </c>
      <c r="I57">
        <v>7</v>
      </c>
      <c r="J57" s="1" t="s">
        <v>360</v>
      </c>
    </row>
    <row r="58" spans="1:10" x14ac:dyDescent="0.25">
      <c r="A58" s="1" t="s">
        <v>8</v>
      </c>
      <c r="B58" s="1" t="s">
        <v>72</v>
      </c>
      <c r="C58" s="6">
        <v>10646</v>
      </c>
      <c r="D58" s="1">
        <v>25</v>
      </c>
      <c r="E58" s="6">
        <v>6</v>
      </c>
      <c r="F58" s="1">
        <v>56.36</v>
      </c>
      <c r="G58" s="20">
        <f t="shared" si="0"/>
        <v>0.16773570220874373</v>
      </c>
      <c r="H58" s="1">
        <v>24</v>
      </c>
      <c r="I58">
        <v>9</v>
      </c>
      <c r="J58" s="1" t="s">
        <v>359</v>
      </c>
    </row>
    <row r="59" spans="1:10" x14ac:dyDescent="0.25">
      <c r="A59" s="1" t="s">
        <v>8</v>
      </c>
      <c r="B59" s="1" t="s">
        <v>73</v>
      </c>
      <c r="C59" s="6">
        <v>28043</v>
      </c>
      <c r="D59" s="1">
        <v>36</v>
      </c>
      <c r="E59" s="6">
        <v>16</v>
      </c>
      <c r="F59" s="1">
        <v>57.06</v>
      </c>
      <c r="G59" s="20">
        <f t="shared" si="0"/>
        <v>9.1695915965787231E-2</v>
      </c>
      <c r="H59" s="1">
        <v>44.44</v>
      </c>
      <c r="I59">
        <v>10</v>
      </c>
      <c r="J59" s="1" t="s">
        <v>359</v>
      </c>
    </row>
    <row r="60" spans="1:10" x14ac:dyDescent="0.25">
      <c r="A60" s="1" t="s">
        <v>8</v>
      </c>
      <c r="B60" s="1" t="s">
        <v>74</v>
      </c>
      <c r="C60" s="6">
        <v>41304</v>
      </c>
      <c r="D60" s="1">
        <v>9</v>
      </c>
      <c r="E60" s="6">
        <v>1</v>
      </c>
      <c r="F60" s="1">
        <v>2.42</v>
      </c>
      <c r="G60" s="20">
        <f t="shared" si="0"/>
        <v>1.5564040840043165E-2</v>
      </c>
      <c r="H60" s="1">
        <v>11.11</v>
      </c>
      <c r="I60">
        <v>5</v>
      </c>
      <c r="J60" s="1" t="s">
        <v>361</v>
      </c>
    </row>
    <row r="61" spans="1:10" x14ac:dyDescent="0.25">
      <c r="A61" s="1" t="s">
        <v>8</v>
      </c>
      <c r="B61" s="1" t="s">
        <v>75</v>
      </c>
      <c r="C61" s="6">
        <v>34591</v>
      </c>
      <c r="D61" s="1">
        <v>31</v>
      </c>
      <c r="E61" s="6">
        <v>5</v>
      </c>
      <c r="F61" s="1">
        <v>14.45</v>
      </c>
      <c r="G61" s="20">
        <f t="shared" si="0"/>
        <v>6.401334781549288E-2</v>
      </c>
      <c r="H61" s="1">
        <v>16.13</v>
      </c>
      <c r="I61">
        <v>6</v>
      </c>
      <c r="J61" s="1" t="s">
        <v>360</v>
      </c>
    </row>
    <row r="62" spans="1:10" x14ac:dyDescent="0.25">
      <c r="A62" s="1" t="s">
        <v>8</v>
      </c>
      <c r="B62" s="1" t="s">
        <v>76</v>
      </c>
      <c r="C62" s="6">
        <v>19693</v>
      </c>
      <c r="D62" s="1">
        <v>39</v>
      </c>
      <c r="E62" s="6">
        <v>14</v>
      </c>
      <c r="F62" s="1">
        <v>71.09</v>
      </c>
      <c r="G62" s="20">
        <f t="shared" si="0"/>
        <v>0.14145708047094327</v>
      </c>
      <c r="H62" s="1">
        <v>35.9</v>
      </c>
      <c r="I62">
        <v>10</v>
      </c>
      <c r="J62" s="1" t="s">
        <v>359</v>
      </c>
    </row>
    <row r="63" spans="1:10" x14ac:dyDescent="0.25">
      <c r="A63" s="1" t="s">
        <v>8</v>
      </c>
      <c r="B63" s="1" t="s">
        <v>77</v>
      </c>
      <c r="C63" s="6">
        <v>28473</v>
      </c>
      <c r="D63" s="1">
        <v>33</v>
      </c>
      <c r="E63" s="6">
        <v>16</v>
      </c>
      <c r="F63" s="1">
        <v>56.19</v>
      </c>
      <c r="G63" s="20">
        <f t="shared" si="0"/>
        <v>8.2785194996763858E-2</v>
      </c>
      <c r="H63" s="1">
        <v>48.48</v>
      </c>
      <c r="I63">
        <v>10</v>
      </c>
      <c r="J63" s="1" t="s">
        <v>359</v>
      </c>
    </row>
    <row r="64" spans="1:10" x14ac:dyDescent="0.25">
      <c r="A64" s="1" t="s">
        <v>8</v>
      </c>
      <c r="B64" s="1" t="s">
        <v>78</v>
      </c>
      <c r="C64" s="6">
        <v>22618</v>
      </c>
      <c r="D64" s="1">
        <v>57</v>
      </c>
      <c r="E64" s="6">
        <v>20</v>
      </c>
      <c r="F64" s="1">
        <v>88.43</v>
      </c>
      <c r="G64" s="20">
        <f t="shared" si="0"/>
        <v>0.18000833722825055</v>
      </c>
      <c r="H64" s="1">
        <v>35.090000000000003</v>
      </c>
      <c r="I64">
        <v>10</v>
      </c>
      <c r="J64" s="1" t="s">
        <v>359</v>
      </c>
    </row>
    <row r="65" spans="1:10" x14ac:dyDescent="0.25">
      <c r="A65" s="1" t="s">
        <v>3</v>
      </c>
      <c r="B65" s="1" t="s">
        <v>3</v>
      </c>
      <c r="C65" s="6">
        <v>166078</v>
      </c>
      <c r="D65" s="1">
        <v>387</v>
      </c>
      <c r="E65" s="6">
        <v>46</v>
      </c>
      <c r="F65" s="1">
        <v>27.7</v>
      </c>
      <c r="G65" s="20">
        <f t="shared" si="0"/>
        <v>0.16644502669141695</v>
      </c>
      <c r="H65" s="1">
        <v>11.89</v>
      </c>
      <c r="I65">
        <v>7</v>
      </c>
      <c r="J65" s="1" t="s">
        <v>360</v>
      </c>
    </row>
    <row r="66" spans="1:10" x14ac:dyDescent="0.25">
      <c r="A66" s="1" t="s">
        <v>3</v>
      </c>
      <c r="B66" s="1" t="s">
        <v>79</v>
      </c>
      <c r="C66" s="6">
        <v>123979</v>
      </c>
      <c r="D66" s="1">
        <v>129</v>
      </c>
      <c r="E66" s="6">
        <v>44</v>
      </c>
      <c r="F66" s="1">
        <v>35.49</v>
      </c>
      <c r="G66" s="20">
        <f t="shared" si="0"/>
        <v>7.4321342439330168E-2</v>
      </c>
      <c r="H66" s="1">
        <v>34.11</v>
      </c>
      <c r="I66">
        <v>9</v>
      </c>
      <c r="J66" s="1" t="s">
        <v>359</v>
      </c>
    </row>
    <row r="67" spans="1:10" x14ac:dyDescent="0.25">
      <c r="A67" s="1" t="s">
        <v>3</v>
      </c>
      <c r="B67" s="1" t="s">
        <v>80</v>
      </c>
      <c r="C67" s="6">
        <v>25479</v>
      </c>
      <c r="D67" s="1">
        <v>15</v>
      </c>
      <c r="E67" s="6">
        <v>3</v>
      </c>
      <c r="F67" s="1">
        <v>11.77</v>
      </c>
      <c r="G67" s="20">
        <f t="shared" si="0"/>
        <v>4.2051437318127535E-2</v>
      </c>
      <c r="H67" s="1">
        <v>20</v>
      </c>
      <c r="I67">
        <v>6</v>
      </c>
      <c r="J67" s="1" t="s">
        <v>360</v>
      </c>
    </row>
    <row r="68" spans="1:10" x14ac:dyDescent="0.25">
      <c r="A68" s="1" t="s">
        <v>3</v>
      </c>
      <c r="B68" s="1" t="s">
        <v>81</v>
      </c>
      <c r="C68" s="6">
        <v>25677</v>
      </c>
      <c r="D68" s="1">
        <v>21</v>
      </c>
      <c r="E68" s="6">
        <v>4</v>
      </c>
      <c r="F68" s="1">
        <v>15.58</v>
      </c>
      <c r="G68" s="20">
        <f t="shared" si="0"/>
        <v>5.8418039490594695E-2</v>
      </c>
      <c r="H68" s="1">
        <v>19.05</v>
      </c>
      <c r="I68">
        <v>7</v>
      </c>
      <c r="J68" s="1" t="s">
        <v>360</v>
      </c>
    </row>
    <row r="69" spans="1:10" x14ac:dyDescent="0.25">
      <c r="A69" s="1" t="s">
        <v>3</v>
      </c>
      <c r="B69" s="1" t="s">
        <v>82</v>
      </c>
      <c r="C69" s="6">
        <v>47441</v>
      </c>
      <c r="D69" s="1">
        <v>34</v>
      </c>
      <c r="E69" s="6">
        <v>2</v>
      </c>
      <c r="F69" s="1">
        <v>4.22</v>
      </c>
      <c r="G69" s="20">
        <f t="shared" si="0"/>
        <v>5.1191404662031335E-2</v>
      </c>
      <c r="H69" s="1">
        <v>5.88</v>
      </c>
      <c r="I69">
        <v>5</v>
      </c>
      <c r="J69" s="1" t="s">
        <v>361</v>
      </c>
    </row>
    <row r="70" spans="1:10" x14ac:dyDescent="0.25">
      <c r="A70" s="1" t="s">
        <v>3</v>
      </c>
      <c r="B70" s="1" t="s">
        <v>83</v>
      </c>
      <c r="C70" s="6">
        <v>62895</v>
      </c>
      <c r="D70" s="1">
        <v>46</v>
      </c>
      <c r="E70" s="6">
        <v>11</v>
      </c>
      <c r="F70" s="1">
        <v>17.489999999999998</v>
      </c>
      <c r="G70" s="20">
        <f t="shared" si="0"/>
        <v>5.2241263784311723E-2</v>
      </c>
      <c r="H70" s="1">
        <v>23.91</v>
      </c>
      <c r="I70">
        <v>7</v>
      </c>
      <c r="J70" s="1" t="s">
        <v>360</v>
      </c>
    </row>
    <row r="71" spans="1:10" x14ac:dyDescent="0.25">
      <c r="A71" s="1" t="s">
        <v>3</v>
      </c>
      <c r="B71" s="1" t="s">
        <v>84</v>
      </c>
      <c r="C71" s="6">
        <v>51024</v>
      </c>
      <c r="D71" s="1">
        <v>39</v>
      </c>
      <c r="E71" s="6">
        <v>6</v>
      </c>
      <c r="F71" s="1">
        <v>11.76</v>
      </c>
      <c r="G71" s="20">
        <f t="shared" si="0"/>
        <v>5.4596156430587295E-2</v>
      </c>
      <c r="H71" s="1">
        <v>15.38</v>
      </c>
      <c r="I71">
        <v>6</v>
      </c>
      <c r="J71" s="1" t="s">
        <v>360</v>
      </c>
    </row>
    <row r="72" spans="1:10" x14ac:dyDescent="0.25">
      <c r="A72" s="1" t="s">
        <v>3</v>
      </c>
      <c r="B72" s="1" t="s">
        <v>85</v>
      </c>
      <c r="C72" s="6">
        <v>17234</v>
      </c>
      <c r="D72" s="1">
        <v>14</v>
      </c>
      <c r="E72" s="6">
        <v>1</v>
      </c>
      <c r="F72" s="1">
        <v>5.8</v>
      </c>
      <c r="G72" s="20">
        <f t="shared" si="0"/>
        <v>5.8024834629221304E-2</v>
      </c>
      <c r="H72" s="1">
        <v>7.14</v>
      </c>
      <c r="I72">
        <v>5</v>
      </c>
      <c r="J72" s="1" t="s">
        <v>361</v>
      </c>
    </row>
    <row r="73" spans="1:10" x14ac:dyDescent="0.25">
      <c r="A73" s="1" t="s">
        <v>3</v>
      </c>
      <c r="B73" s="1" t="s">
        <v>86</v>
      </c>
      <c r="C73" s="6">
        <v>66314</v>
      </c>
      <c r="D73" s="1">
        <v>42</v>
      </c>
      <c r="E73" s="6">
        <v>10</v>
      </c>
      <c r="F73" s="1">
        <v>15.08</v>
      </c>
      <c r="G73" s="20">
        <f t="shared" ref="G73:G136" si="1">((D73/C73)/14)*1000</f>
        <v>4.5239315981542357E-2</v>
      </c>
      <c r="H73" s="1">
        <v>23.81</v>
      </c>
      <c r="I73">
        <v>7</v>
      </c>
      <c r="J73" s="1" t="s">
        <v>360</v>
      </c>
    </row>
    <row r="74" spans="1:10" x14ac:dyDescent="0.25">
      <c r="A74" s="1" t="s">
        <v>3</v>
      </c>
      <c r="B74" s="1" t="s">
        <v>87</v>
      </c>
      <c r="C74" s="6">
        <v>19778</v>
      </c>
      <c r="D74" s="1">
        <v>7</v>
      </c>
      <c r="E74" s="6">
        <v>1</v>
      </c>
      <c r="F74" s="1">
        <v>5.0599999999999996</v>
      </c>
      <c r="G74" s="20">
        <f t="shared" si="1"/>
        <v>2.5280614824552534E-2</v>
      </c>
      <c r="H74" s="1">
        <v>14.29</v>
      </c>
      <c r="I74">
        <v>5</v>
      </c>
      <c r="J74" s="1" t="s">
        <v>361</v>
      </c>
    </row>
    <row r="75" spans="1:10" x14ac:dyDescent="0.25">
      <c r="A75" s="1" t="s">
        <v>3</v>
      </c>
      <c r="B75" s="1" t="s">
        <v>88</v>
      </c>
      <c r="C75" s="6">
        <v>70118</v>
      </c>
      <c r="D75" s="1">
        <v>117</v>
      </c>
      <c r="E75" s="6">
        <v>19</v>
      </c>
      <c r="F75" s="1">
        <v>27.1</v>
      </c>
      <c r="G75" s="20">
        <f t="shared" si="1"/>
        <v>0.11918684014294272</v>
      </c>
      <c r="H75" s="1">
        <v>16.239999999999998</v>
      </c>
      <c r="I75">
        <v>8</v>
      </c>
      <c r="J75" s="1" t="s">
        <v>359</v>
      </c>
    </row>
    <row r="76" spans="1:10" x14ac:dyDescent="0.25">
      <c r="A76" s="1" t="s">
        <v>3</v>
      </c>
      <c r="B76" s="1" t="s">
        <v>89</v>
      </c>
      <c r="C76" s="6">
        <v>17923</v>
      </c>
      <c r="D76" s="1">
        <v>19</v>
      </c>
      <c r="E76" s="6">
        <v>2</v>
      </c>
      <c r="F76" s="1">
        <v>11.16</v>
      </c>
      <c r="G76" s="20">
        <f t="shared" si="1"/>
        <v>7.5720741903858579E-2</v>
      </c>
      <c r="H76" s="1">
        <v>10.53</v>
      </c>
      <c r="I76">
        <v>5</v>
      </c>
      <c r="J76" s="1" t="s">
        <v>361</v>
      </c>
    </row>
    <row r="77" spans="1:10" x14ac:dyDescent="0.25">
      <c r="A77" s="1" t="s">
        <v>3</v>
      </c>
      <c r="B77" s="1" t="s">
        <v>90</v>
      </c>
      <c r="C77" s="6">
        <v>80234</v>
      </c>
      <c r="D77" s="1">
        <v>31</v>
      </c>
      <c r="E77" s="6">
        <v>5</v>
      </c>
      <c r="F77" s="1">
        <v>6.23</v>
      </c>
      <c r="G77" s="20">
        <f t="shared" si="1"/>
        <v>2.7597847723978792E-2</v>
      </c>
      <c r="H77" s="1">
        <v>16.13</v>
      </c>
      <c r="I77">
        <v>6</v>
      </c>
      <c r="J77" s="1" t="s">
        <v>360</v>
      </c>
    </row>
    <row r="78" spans="1:10" x14ac:dyDescent="0.25">
      <c r="A78" s="1" t="s">
        <v>3</v>
      </c>
      <c r="B78" s="1" t="s">
        <v>91</v>
      </c>
      <c r="C78" s="6">
        <v>17465</v>
      </c>
      <c r="D78" s="1">
        <v>8</v>
      </c>
      <c r="E78" s="6">
        <v>2</v>
      </c>
      <c r="F78" s="1">
        <v>11.45</v>
      </c>
      <c r="G78" s="20">
        <f t="shared" si="1"/>
        <v>3.271849822093166E-2</v>
      </c>
      <c r="H78" s="1">
        <v>25</v>
      </c>
      <c r="I78">
        <v>6</v>
      </c>
      <c r="J78" s="1" t="s">
        <v>360</v>
      </c>
    </row>
    <row r="79" spans="1:10" x14ac:dyDescent="0.25">
      <c r="A79" s="1" t="s">
        <v>16</v>
      </c>
      <c r="B79" s="1" t="s">
        <v>92</v>
      </c>
      <c r="C79" s="6">
        <v>46489</v>
      </c>
      <c r="D79" s="1">
        <v>62</v>
      </c>
      <c r="E79" s="6">
        <v>11</v>
      </c>
      <c r="F79" s="1">
        <v>23.66</v>
      </c>
      <c r="G79" s="20">
        <f t="shared" si="1"/>
        <v>9.5260630010785968E-2</v>
      </c>
      <c r="H79" s="1">
        <v>17.739999999999998</v>
      </c>
      <c r="I79">
        <v>7</v>
      </c>
      <c r="J79" s="1" t="s">
        <v>360</v>
      </c>
    </row>
    <row r="80" spans="1:10" x14ac:dyDescent="0.25">
      <c r="A80" s="1" t="s">
        <v>16</v>
      </c>
      <c r="B80" s="1" t="s">
        <v>93</v>
      </c>
      <c r="C80" s="6">
        <v>60376</v>
      </c>
      <c r="D80" s="1">
        <v>106</v>
      </c>
      <c r="E80" s="6">
        <v>20</v>
      </c>
      <c r="F80" s="1">
        <v>33.130000000000003</v>
      </c>
      <c r="G80" s="20">
        <f t="shared" si="1"/>
        <v>0.12540460731795036</v>
      </c>
      <c r="H80" s="1">
        <v>18.87</v>
      </c>
      <c r="I80">
        <v>8</v>
      </c>
      <c r="J80" s="1" t="s">
        <v>359</v>
      </c>
    </row>
    <row r="81" spans="1:10" x14ac:dyDescent="0.25">
      <c r="A81" s="1" t="s">
        <v>16</v>
      </c>
      <c r="B81" s="1" t="s">
        <v>94</v>
      </c>
      <c r="C81" s="6">
        <v>21088</v>
      </c>
      <c r="D81" s="1">
        <v>19</v>
      </c>
      <c r="E81" s="6">
        <v>4</v>
      </c>
      <c r="F81" s="1">
        <v>18.97</v>
      </c>
      <c r="G81" s="20">
        <f t="shared" si="1"/>
        <v>6.435616735313246E-2</v>
      </c>
      <c r="H81" s="1">
        <v>21.05</v>
      </c>
      <c r="I81">
        <v>7</v>
      </c>
      <c r="J81" s="1" t="s">
        <v>360</v>
      </c>
    </row>
    <row r="82" spans="1:10" x14ac:dyDescent="0.25">
      <c r="A82" s="1" t="s">
        <v>16</v>
      </c>
      <c r="B82" s="1" t="s">
        <v>95</v>
      </c>
      <c r="C82" s="6">
        <v>25859</v>
      </c>
      <c r="D82" s="1">
        <v>25</v>
      </c>
      <c r="E82" s="6">
        <v>5</v>
      </c>
      <c r="F82" s="1">
        <v>19.34</v>
      </c>
      <c r="G82" s="20">
        <f t="shared" si="1"/>
        <v>6.9055813670841321E-2</v>
      </c>
      <c r="H82" s="1">
        <v>20</v>
      </c>
      <c r="I82">
        <v>7</v>
      </c>
      <c r="J82" s="1" t="s">
        <v>360</v>
      </c>
    </row>
    <row r="83" spans="1:10" x14ac:dyDescent="0.25">
      <c r="A83" s="1" t="s">
        <v>16</v>
      </c>
      <c r="B83" s="1" t="s">
        <v>96</v>
      </c>
      <c r="C83" s="6">
        <v>13620</v>
      </c>
      <c r="D83" s="1">
        <v>11</v>
      </c>
      <c r="E83" s="6">
        <v>0</v>
      </c>
      <c r="F83" s="1">
        <v>0</v>
      </c>
      <c r="G83" s="20">
        <f t="shared" si="1"/>
        <v>5.7688273547304388E-2</v>
      </c>
      <c r="H83" s="1">
        <v>0</v>
      </c>
      <c r="I83">
        <v>4</v>
      </c>
      <c r="J83" s="1" t="s">
        <v>361</v>
      </c>
    </row>
    <row r="84" spans="1:10" x14ac:dyDescent="0.25">
      <c r="A84" s="1" t="s">
        <v>16</v>
      </c>
      <c r="B84" s="1" t="s">
        <v>97</v>
      </c>
      <c r="C84" s="6">
        <v>26686</v>
      </c>
      <c r="D84" s="1">
        <v>54</v>
      </c>
      <c r="E84" s="6">
        <v>15</v>
      </c>
      <c r="F84" s="1">
        <v>56.21</v>
      </c>
      <c r="G84" s="20">
        <f t="shared" si="1"/>
        <v>0.14453806704425004</v>
      </c>
      <c r="H84" s="1">
        <v>27.78</v>
      </c>
      <c r="I84">
        <v>10</v>
      </c>
      <c r="J84" s="1" t="s">
        <v>359</v>
      </c>
    </row>
    <row r="85" spans="1:10" x14ac:dyDescent="0.25">
      <c r="A85" s="1" t="s">
        <v>16</v>
      </c>
      <c r="B85" s="1" t="s">
        <v>98</v>
      </c>
      <c r="C85" s="6">
        <v>12599</v>
      </c>
      <c r="D85" s="1">
        <v>2</v>
      </c>
      <c r="E85" s="6">
        <v>0</v>
      </c>
      <c r="F85" s="1">
        <v>0</v>
      </c>
      <c r="G85" s="20">
        <f t="shared" si="1"/>
        <v>1.133876838297824E-2</v>
      </c>
      <c r="H85" s="1">
        <v>0</v>
      </c>
      <c r="I85">
        <v>4</v>
      </c>
      <c r="J85" s="1" t="s">
        <v>361</v>
      </c>
    </row>
    <row r="86" spans="1:10" x14ac:dyDescent="0.25">
      <c r="A86" s="1" t="s">
        <v>16</v>
      </c>
      <c r="B86" s="1" t="s">
        <v>99</v>
      </c>
      <c r="C86" s="6">
        <v>63897</v>
      </c>
      <c r="D86" s="1">
        <v>51</v>
      </c>
      <c r="E86" s="6">
        <v>6</v>
      </c>
      <c r="F86" s="1">
        <v>9.39</v>
      </c>
      <c r="G86" s="20">
        <f t="shared" si="1"/>
        <v>5.7011395571891374E-2</v>
      </c>
      <c r="H86" s="1">
        <v>11.76</v>
      </c>
      <c r="I86">
        <v>5</v>
      </c>
      <c r="J86" s="1" t="s">
        <v>361</v>
      </c>
    </row>
    <row r="87" spans="1:10" x14ac:dyDescent="0.25">
      <c r="A87" s="1" t="s">
        <v>16</v>
      </c>
      <c r="B87" s="1" t="s">
        <v>100</v>
      </c>
      <c r="C87" s="6">
        <v>36117</v>
      </c>
      <c r="D87" s="1">
        <v>49</v>
      </c>
      <c r="E87" s="6">
        <v>3</v>
      </c>
      <c r="F87" s="1">
        <v>8.31</v>
      </c>
      <c r="G87" s="20">
        <f t="shared" si="1"/>
        <v>9.6907273583077227E-2</v>
      </c>
      <c r="H87" s="1">
        <v>6.12</v>
      </c>
      <c r="I87">
        <v>5</v>
      </c>
      <c r="J87" s="1" t="s">
        <v>361</v>
      </c>
    </row>
    <row r="88" spans="1:10" x14ac:dyDescent="0.25">
      <c r="A88" s="1" t="s">
        <v>16</v>
      </c>
      <c r="B88" s="1" t="s">
        <v>101</v>
      </c>
      <c r="C88" s="6">
        <v>26560</v>
      </c>
      <c r="D88" s="1">
        <v>18</v>
      </c>
      <c r="E88" s="6">
        <v>5</v>
      </c>
      <c r="F88" s="1">
        <v>18.829999999999998</v>
      </c>
      <c r="G88" s="20">
        <f t="shared" si="1"/>
        <v>4.8407917383820998E-2</v>
      </c>
      <c r="H88" s="1">
        <v>27.78</v>
      </c>
      <c r="I88">
        <v>8</v>
      </c>
      <c r="J88" s="1" t="s">
        <v>359</v>
      </c>
    </row>
    <row r="89" spans="1:10" x14ac:dyDescent="0.25">
      <c r="A89" s="1" t="s">
        <v>16</v>
      </c>
      <c r="B89" s="1" t="s">
        <v>102</v>
      </c>
      <c r="C89" s="6">
        <v>21906</v>
      </c>
      <c r="D89" s="1">
        <v>9</v>
      </c>
      <c r="E89" s="6">
        <v>3</v>
      </c>
      <c r="F89" s="1">
        <v>13.69</v>
      </c>
      <c r="G89" s="20">
        <f t="shared" si="1"/>
        <v>2.9346167390538795E-2</v>
      </c>
      <c r="H89" s="1">
        <v>33.33</v>
      </c>
      <c r="I89">
        <v>7</v>
      </c>
      <c r="J89" s="1" t="s">
        <v>360</v>
      </c>
    </row>
    <row r="90" spans="1:10" x14ac:dyDescent="0.25">
      <c r="A90" s="1" t="s">
        <v>16</v>
      </c>
      <c r="B90" s="1" t="s">
        <v>103</v>
      </c>
      <c r="C90" s="6">
        <v>17569</v>
      </c>
      <c r="D90" s="1">
        <v>11</v>
      </c>
      <c r="E90" s="6">
        <v>1</v>
      </c>
      <c r="F90" s="1">
        <v>5.69</v>
      </c>
      <c r="G90" s="20">
        <f t="shared" si="1"/>
        <v>4.4721628192514414E-2</v>
      </c>
      <c r="H90" s="1">
        <v>9.09</v>
      </c>
      <c r="I90">
        <v>5</v>
      </c>
      <c r="J90" s="1" t="s">
        <v>361</v>
      </c>
    </row>
    <row r="91" spans="1:10" x14ac:dyDescent="0.25">
      <c r="A91" s="1" t="s">
        <v>16</v>
      </c>
      <c r="B91" s="1" t="s">
        <v>104</v>
      </c>
      <c r="C91" s="6">
        <v>29285</v>
      </c>
      <c r="D91" s="1">
        <v>16</v>
      </c>
      <c r="E91" s="6">
        <v>3</v>
      </c>
      <c r="F91" s="1">
        <v>10.24</v>
      </c>
      <c r="G91" s="20">
        <f t="shared" si="1"/>
        <v>3.9025342081514182E-2</v>
      </c>
      <c r="H91" s="1">
        <v>18.75</v>
      </c>
      <c r="I91">
        <v>6</v>
      </c>
      <c r="J91" s="1" t="s">
        <v>360</v>
      </c>
    </row>
    <row r="92" spans="1:10" x14ac:dyDescent="0.25">
      <c r="A92" s="1" t="s">
        <v>16</v>
      </c>
      <c r="B92" s="1" t="s">
        <v>105</v>
      </c>
      <c r="C92" s="6">
        <v>38981</v>
      </c>
      <c r="D92" s="1">
        <v>44</v>
      </c>
      <c r="E92" s="6">
        <v>7</v>
      </c>
      <c r="F92" s="1">
        <v>17.96</v>
      </c>
      <c r="G92" s="20">
        <f t="shared" si="1"/>
        <v>8.0625359607427782E-2</v>
      </c>
      <c r="H92" s="1">
        <v>15.91</v>
      </c>
      <c r="I92">
        <v>7</v>
      </c>
      <c r="J92" s="1" t="s">
        <v>360</v>
      </c>
    </row>
    <row r="93" spans="1:10" x14ac:dyDescent="0.25">
      <c r="A93" s="1" t="s">
        <v>18</v>
      </c>
      <c r="B93" s="1" t="s">
        <v>106</v>
      </c>
      <c r="C93" s="6">
        <v>98886</v>
      </c>
      <c r="D93" s="1">
        <v>206</v>
      </c>
      <c r="E93" s="6">
        <v>98</v>
      </c>
      <c r="F93" s="1">
        <v>99.1</v>
      </c>
      <c r="G93" s="20">
        <f t="shared" si="1"/>
        <v>0.14880049465329484</v>
      </c>
      <c r="H93" s="1">
        <v>47.57</v>
      </c>
      <c r="I93">
        <v>10</v>
      </c>
      <c r="J93" s="1" t="s">
        <v>359</v>
      </c>
    </row>
    <row r="94" spans="1:10" x14ac:dyDescent="0.25">
      <c r="A94" s="1" t="s">
        <v>18</v>
      </c>
      <c r="B94" s="1" t="s">
        <v>107</v>
      </c>
      <c r="C94" s="6">
        <v>5128</v>
      </c>
      <c r="D94" s="1">
        <v>10</v>
      </c>
      <c r="E94" s="6">
        <v>0</v>
      </c>
      <c r="F94" s="1">
        <v>0</v>
      </c>
      <c r="G94" s="20">
        <f t="shared" si="1"/>
        <v>0.13929128593715176</v>
      </c>
      <c r="H94" s="1">
        <v>0</v>
      </c>
      <c r="I94">
        <v>4</v>
      </c>
      <c r="J94" s="1" t="s">
        <v>361</v>
      </c>
    </row>
    <row r="95" spans="1:10" x14ac:dyDescent="0.25">
      <c r="A95" s="1" t="s">
        <v>18</v>
      </c>
      <c r="B95" s="1" t="s">
        <v>108</v>
      </c>
      <c r="C95" s="6">
        <v>2563</v>
      </c>
      <c r="D95" s="1">
        <v>2</v>
      </c>
      <c r="E95" s="6">
        <v>0</v>
      </c>
      <c r="F95" s="1">
        <v>0</v>
      </c>
      <c r="G95" s="20">
        <f t="shared" si="1"/>
        <v>5.5738253163145873E-2</v>
      </c>
      <c r="H95" s="1">
        <v>0</v>
      </c>
      <c r="I95">
        <v>4</v>
      </c>
      <c r="J95" s="1" t="s">
        <v>361</v>
      </c>
    </row>
    <row r="96" spans="1:10" x14ac:dyDescent="0.25">
      <c r="A96" s="1" t="s">
        <v>18</v>
      </c>
      <c r="B96" s="1" t="s">
        <v>109</v>
      </c>
      <c r="C96" s="6">
        <v>21695</v>
      </c>
      <c r="D96" s="1">
        <v>33</v>
      </c>
      <c r="E96" s="6">
        <v>10</v>
      </c>
      <c r="F96" s="1">
        <v>46.09</v>
      </c>
      <c r="G96" s="20">
        <f t="shared" si="1"/>
        <v>0.10864912916076779</v>
      </c>
      <c r="H96" s="1">
        <v>30.3</v>
      </c>
      <c r="I96">
        <v>9</v>
      </c>
      <c r="J96" s="1" t="s">
        <v>359</v>
      </c>
    </row>
    <row r="97" spans="1:10" x14ac:dyDescent="0.25">
      <c r="A97" s="1" t="s">
        <v>18</v>
      </c>
      <c r="B97" s="1" t="s">
        <v>110</v>
      </c>
      <c r="C97" s="6">
        <v>91523</v>
      </c>
      <c r="D97" s="1">
        <v>120</v>
      </c>
      <c r="E97" s="6">
        <v>58</v>
      </c>
      <c r="F97" s="1">
        <v>63.37</v>
      </c>
      <c r="G97" s="20">
        <f t="shared" si="1"/>
        <v>9.3653273728227557E-2</v>
      </c>
      <c r="H97" s="1">
        <v>48.33</v>
      </c>
      <c r="I97">
        <v>10</v>
      </c>
      <c r="J97" s="1" t="s">
        <v>359</v>
      </c>
    </row>
    <row r="98" spans="1:10" x14ac:dyDescent="0.25">
      <c r="A98" s="1" t="s">
        <v>18</v>
      </c>
      <c r="B98" s="1" t="s">
        <v>111</v>
      </c>
      <c r="C98" s="6">
        <v>60200</v>
      </c>
      <c r="D98" s="1">
        <v>40</v>
      </c>
      <c r="E98" s="6">
        <v>17</v>
      </c>
      <c r="F98" s="1">
        <v>28.24</v>
      </c>
      <c r="G98" s="20">
        <f t="shared" si="1"/>
        <v>4.74608448030375E-2</v>
      </c>
      <c r="H98" s="1">
        <v>42.5</v>
      </c>
      <c r="I98">
        <v>9</v>
      </c>
      <c r="J98" s="1" t="s">
        <v>359</v>
      </c>
    </row>
    <row r="99" spans="1:10" x14ac:dyDescent="0.25">
      <c r="A99" s="1" t="s">
        <v>18</v>
      </c>
      <c r="B99" s="1" t="s">
        <v>112</v>
      </c>
      <c r="C99" s="6">
        <v>10200</v>
      </c>
      <c r="D99" s="1">
        <v>10</v>
      </c>
      <c r="E99" s="6">
        <v>5</v>
      </c>
      <c r="F99" s="1">
        <v>49.02</v>
      </c>
      <c r="G99" s="20">
        <f t="shared" si="1"/>
        <v>7.0028011204481794E-2</v>
      </c>
      <c r="H99" s="1">
        <v>50</v>
      </c>
      <c r="I99">
        <v>9</v>
      </c>
      <c r="J99" s="1" t="s">
        <v>359</v>
      </c>
    </row>
    <row r="100" spans="1:10" x14ac:dyDescent="0.25">
      <c r="A100" s="1" t="s">
        <v>18</v>
      </c>
      <c r="B100" s="1" t="s">
        <v>113</v>
      </c>
      <c r="C100" s="6">
        <v>7105</v>
      </c>
      <c r="D100" s="1">
        <v>1</v>
      </c>
      <c r="E100" s="6">
        <v>0</v>
      </c>
      <c r="F100" s="1">
        <v>0</v>
      </c>
      <c r="G100" s="20">
        <f t="shared" si="1"/>
        <v>1.0053282396702522E-2</v>
      </c>
      <c r="H100" s="1">
        <v>0</v>
      </c>
      <c r="I100" s="30">
        <v>4</v>
      </c>
      <c r="J100" s="1" t="s">
        <v>361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1">
        <v>15</v>
      </c>
      <c r="E101" s="6">
        <v>3</v>
      </c>
      <c r="F101" s="1">
        <v>20.49</v>
      </c>
      <c r="G101" s="20">
        <f t="shared" si="1"/>
        <v>7.3185011709601872E-2</v>
      </c>
      <c r="H101" s="1">
        <v>20</v>
      </c>
      <c r="I101">
        <v>7</v>
      </c>
      <c r="J101" s="1" t="s">
        <v>360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1">
        <v>103</v>
      </c>
      <c r="E102" s="6">
        <v>61</v>
      </c>
      <c r="F102" s="1">
        <v>385.1</v>
      </c>
      <c r="G102" s="20">
        <f t="shared" si="1"/>
        <v>0.46446608946608953</v>
      </c>
      <c r="H102" s="1">
        <v>59.22</v>
      </c>
      <c r="I102">
        <v>9.5</v>
      </c>
      <c r="J102" s="1" t="s">
        <v>359</v>
      </c>
    </row>
    <row r="103" spans="1:10" x14ac:dyDescent="0.25">
      <c r="A103" s="1" t="s">
        <v>18</v>
      </c>
      <c r="B103" s="1" t="s">
        <v>116</v>
      </c>
      <c r="C103" s="6">
        <v>4840</v>
      </c>
      <c r="D103" s="1">
        <v>4</v>
      </c>
      <c r="E103" s="6">
        <v>0</v>
      </c>
      <c r="F103" s="1">
        <v>0</v>
      </c>
      <c r="G103" s="20">
        <f t="shared" si="1"/>
        <v>5.9031877213695391E-2</v>
      </c>
      <c r="H103" s="1">
        <v>0</v>
      </c>
      <c r="I103">
        <v>4</v>
      </c>
      <c r="J103" s="1" t="s">
        <v>361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1">
        <v>6</v>
      </c>
      <c r="E104" s="6">
        <v>1</v>
      </c>
      <c r="F104" s="1">
        <v>6.39</v>
      </c>
      <c r="G104" s="20">
        <f t="shared" si="1"/>
        <v>2.7404017428955086E-2</v>
      </c>
      <c r="H104" s="1">
        <v>16.670000000000002</v>
      </c>
      <c r="I104" s="31">
        <v>6</v>
      </c>
      <c r="J104" s="1" t="s">
        <v>360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1">
        <v>42</v>
      </c>
      <c r="E105" s="6">
        <v>14</v>
      </c>
      <c r="F105" s="1">
        <v>44.33</v>
      </c>
      <c r="G105" s="20">
        <f t="shared" si="1"/>
        <v>9.4993825401348903E-2</v>
      </c>
      <c r="H105" s="1">
        <v>33.33</v>
      </c>
      <c r="I105">
        <v>9</v>
      </c>
      <c r="J105" s="1" t="s">
        <v>359</v>
      </c>
    </row>
    <row r="106" spans="1:10" x14ac:dyDescent="0.25">
      <c r="A106" s="1" t="s">
        <v>18</v>
      </c>
      <c r="B106" s="1" t="s">
        <v>119</v>
      </c>
      <c r="C106" s="6">
        <v>7817</v>
      </c>
      <c r="D106" s="1">
        <v>18</v>
      </c>
      <c r="E106" s="6">
        <v>2</v>
      </c>
      <c r="F106" s="1">
        <v>25.59</v>
      </c>
      <c r="G106" s="20">
        <f t="shared" si="1"/>
        <v>0.16447668999798973</v>
      </c>
      <c r="H106" s="1">
        <v>11.11</v>
      </c>
      <c r="I106">
        <v>7</v>
      </c>
      <c r="J106" s="1" t="s">
        <v>360</v>
      </c>
    </row>
    <row r="107" spans="1:10" x14ac:dyDescent="0.25">
      <c r="A107" s="1" t="s">
        <v>18</v>
      </c>
      <c r="B107" s="1" t="s">
        <v>120</v>
      </c>
      <c r="C107" s="6">
        <v>7950</v>
      </c>
      <c r="D107" s="1">
        <v>3</v>
      </c>
      <c r="E107" s="6">
        <v>0</v>
      </c>
      <c r="F107" s="1">
        <v>0</v>
      </c>
      <c r="G107" s="20">
        <f t="shared" si="1"/>
        <v>2.6954177897574122E-2</v>
      </c>
      <c r="H107" s="1">
        <v>0</v>
      </c>
      <c r="I107">
        <v>4</v>
      </c>
      <c r="J107" s="1" t="s">
        <v>361</v>
      </c>
    </row>
    <row r="108" spans="1:10" x14ac:dyDescent="0.25">
      <c r="A108" s="1" t="s">
        <v>18</v>
      </c>
      <c r="B108" s="1" t="s">
        <v>121</v>
      </c>
      <c r="C108" s="6">
        <v>2911</v>
      </c>
      <c r="D108" s="1">
        <v>3</v>
      </c>
      <c r="E108" s="6">
        <v>1</v>
      </c>
      <c r="F108" s="1">
        <v>34.35</v>
      </c>
      <c r="G108" s="20">
        <f t="shared" si="1"/>
        <v>7.3612406144182158E-2</v>
      </c>
      <c r="H108" s="1">
        <v>33.33</v>
      </c>
      <c r="I108">
        <v>9</v>
      </c>
      <c r="J108" s="1" t="s">
        <v>359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1">
        <v>43</v>
      </c>
      <c r="E109" s="6">
        <v>18</v>
      </c>
      <c r="F109" s="1">
        <v>137.16</v>
      </c>
      <c r="G109" s="20">
        <f t="shared" si="1"/>
        <v>0.23404927009285767</v>
      </c>
      <c r="H109" s="1">
        <v>41.86</v>
      </c>
      <c r="I109">
        <v>10</v>
      </c>
      <c r="J109" s="1" t="s">
        <v>359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1">
        <v>64</v>
      </c>
      <c r="E110" s="6">
        <v>29</v>
      </c>
      <c r="F110" s="1">
        <v>250</v>
      </c>
      <c r="G110" s="20">
        <f t="shared" si="1"/>
        <v>0.39408866995073888</v>
      </c>
      <c r="H110" s="1">
        <v>45.31</v>
      </c>
      <c r="I110">
        <v>10</v>
      </c>
      <c r="J110" s="1" t="s">
        <v>359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1">
        <v>98</v>
      </c>
      <c r="E111" s="6">
        <v>27</v>
      </c>
      <c r="F111" s="1">
        <v>61.33</v>
      </c>
      <c r="G111" s="20">
        <f t="shared" si="1"/>
        <v>0.15900056785917094</v>
      </c>
      <c r="H111" s="1">
        <v>27.55</v>
      </c>
      <c r="I111">
        <v>10</v>
      </c>
      <c r="J111" s="1" t="s">
        <v>359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1">
        <v>486</v>
      </c>
      <c r="E112" s="6">
        <v>117</v>
      </c>
      <c r="F112" s="1">
        <v>99.59</v>
      </c>
      <c r="G112" s="20">
        <f t="shared" si="1"/>
        <v>0.29548348028468557</v>
      </c>
      <c r="H112" s="1">
        <v>24.07</v>
      </c>
      <c r="I112">
        <v>9</v>
      </c>
      <c r="J112" s="1" t="s">
        <v>359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1">
        <v>66</v>
      </c>
      <c r="E113" s="6">
        <v>9</v>
      </c>
      <c r="F113" s="1">
        <v>21.25</v>
      </c>
      <c r="G113" s="20">
        <f t="shared" si="1"/>
        <v>0.11130674114099529</v>
      </c>
      <c r="H113" s="1">
        <v>13.64</v>
      </c>
      <c r="I113">
        <v>6</v>
      </c>
      <c r="J113" s="1" t="s">
        <v>360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1">
        <v>44</v>
      </c>
      <c r="E114" s="6">
        <v>1</v>
      </c>
      <c r="F114" s="1">
        <v>1.56</v>
      </c>
      <c r="G114" s="20">
        <f t="shared" si="1"/>
        <v>4.893586732151755E-2</v>
      </c>
      <c r="H114" s="1">
        <v>2.27</v>
      </c>
      <c r="I114">
        <v>4</v>
      </c>
      <c r="J114" s="1" t="s">
        <v>361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1">
        <v>13</v>
      </c>
      <c r="E115" s="6">
        <v>1</v>
      </c>
      <c r="F115" s="1">
        <v>3.41</v>
      </c>
      <c r="G115" s="20">
        <f t="shared" si="1"/>
        <v>3.1631401709068967E-2</v>
      </c>
      <c r="H115" s="1">
        <v>7.69</v>
      </c>
      <c r="I115">
        <v>5</v>
      </c>
      <c r="J115" s="1" t="s">
        <v>361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1">
        <v>53</v>
      </c>
      <c r="E116" s="6">
        <v>10</v>
      </c>
      <c r="F116" s="1">
        <v>7.3</v>
      </c>
      <c r="G116" s="20">
        <f t="shared" si="1"/>
        <v>2.7651317924419036E-2</v>
      </c>
      <c r="H116" s="1">
        <v>18.87</v>
      </c>
      <c r="I116">
        <v>6</v>
      </c>
      <c r="J116" s="1" t="s">
        <v>360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1">
        <v>28</v>
      </c>
      <c r="E117" s="6">
        <v>2</v>
      </c>
      <c r="F117" s="1">
        <v>3.42</v>
      </c>
      <c r="G117" s="20">
        <f t="shared" si="1"/>
        <v>3.4172846256364693E-2</v>
      </c>
      <c r="H117" s="1">
        <v>7.14</v>
      </c>
      <c r="I117">
        <v>5</v>
      </c>
      <c r="J117" s="1" t="s">
        <v>361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1">
        <v>2</v>
      </c>
      <c r="E118" s="6">
        <v>1</v>
      </c>
      <c r="F118" s="1">
        <v>3.93</v>
      </c>
      <c r="G118" s="20">
        <f t="shared" si="1"/>
        <v>5.6108221537701916E-3</v>
      </c>
      <c r="H118" s="1">
        <v>50</v>
      </c>
      <c r="I118">
        <v>7</v>
      </c>
      <c r="J118" s="1" t="s">
        <v>360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1">
        <v>36</v>
      </c>
      <c r="E119" s="6">
        <v>17</v>
      </c>
      <c r="F119" s="1">
        <v>137.38</v>
      </c>
      <c r="G119" s="20">
        <f t="shared" si="1"/>
        <v>0.2078090004387079</v>
      </c>
      <c r="H119" s="1">
        <v>47.22</v>
      </c>
      <c r="I119">
        <v>10</v>
      </c>
      <c r="J119" s="1" t="s">
        <v>359</v>
      </c>
    </row>
    <row r="120" spans="1:10" x14ac:dyDescent="0.25">
      <c r="A120" s="1" t="s">
        <v>1</v>
      </c>
      <c r="B120" s="1" t="s">
        <v>1</v>
      </c>
      <c r="C120" s="6">
        <v>196867</v>
      </c>
      <c r="D120" s="1">
        <v>1464</v>
      </c>
      <c r="E120" s="6">
        <v>279</v>
      </c>
      <c r="F120" s="1">
        <v>141.72</v>
      </c>
      <c r="G120" s="20">
        <f t="shared" si="1"/>
        <v>0.53117804696281534</v>
      </c>
      <c r="H120" s="1">
        <v>19.059999999999999</v>
      </c>
      <c r="I120">
        <v>8.5</v>
      </c>
      <c r="J120" s="1" t="s">
        <v>359</v>
      </c>
    </row>
    <row r="121" spans="1:10" x14ac:dyDescent="0.25">
      <c r="A121" s="1" t="s">
        <v>1</v>
      </c>
      <c r="B121" s="1" t="s">
        <v>133</v>
      </c>
      <c r="C121" s="6">
        <v>20851</v>
      </c>
      <c r="D121" s="1">
        <v>79</v>
      </c>
      <c r="E121" s="6">
        <v>14</v>
      </c>
      <c r="F121" s="1">
        <v>67.14</v>
      </c>
      <c r="G121" s="20">
        <f t="shared" si="1"/>
        <v>0.27062765060942606</v>
      </c>
      <c r="H121" s="1">
        <v>17.72</v>
      </c>
      <c r="I121">
        <v>9</v>
      </c>
      <c r="J121" s="1" t="s">
        <v>359</v>
      </c>
    </row>
    <row r="122" spans="1:10" x14ac:dyDescent="0.25">
      <c r="A122" s="1" t="s">
        <v>1</v>
      </c>
      <c r="B122" s="1" t="s">
        <v>134</v>
      </c>
      <c r="C122" s="6">
        <v>38219</v>
      </c>
      <c r="D122" s="1">
        <v>68</v>
      </c>
      <c r="E122" s="6">
        <v>26</v>
      </c>
      <c r="F122" s="1">
        <v>68.03</v>
      </c>
      <c r="G122" s="20">
        <f t="shared" si="1"/>
        <v>0.12708712570038089</v>
      </c>
      <c r="H122" s="1">
        <v>38.24</v>
      </c>
      <c r="I122">
        <v>10</v>
      </c>
      <c r="J122" s="1" t="s">
        <v>359</v>
      </c>
    </row>
    <row r="123" spans="1:10" x14ac:dyDescent="0.25">
      <c r="A123" s="1" t="s">
        <v>1</v>
      </c>
      <c r="B123" s="1" t="s">
        <v>135</v>
      </c>
      <c r="C123" s="6">
        <v>34866</v>
      </c>
      <c r="D123" s="1">
        <v>39</v>
      </c>
      <c r="E123" s="6">
        <v>6</v>
      </c>
      <c r="F123" s="1">
        <v>17.21</v>
      </c>
      <c r="G123" s="20">
        <f t="shared" si="1"/>
        <v>7.9897730904442313E-2</v>
      </c>
      <c r="H123" s="1">
        <v>15.38</v>
      </c>
      <c r="I123">
        <v>7</v>
      </c>
      <c r="J123" s="1" t="s">
        <v>360</v>
      </c>
    </row>
    <row r="124" spans="1:10" x14ac:dyDescent="0.25">
      <c r="A124" s="1" t="s">
        <v>1</v>
      </c>
      <c r="B124" s="1" t="s">
        <v>136</v>
      </c>
      <c r="C124" s="6">
        <v>8766</v>
      </c>
      <c r="D124" s="1">
        <v>16</v>
      </c>
      <c r="E124" s="6">
        <v>2</v>
      </c>
      <c r="F124" s="1">
        <v>22.82</v>
      </c>
      <c r="G124" s="20">
        <f t="shared" si="1"/>
        <v>0.13037384700629051</v>
      </c>
      <c r="H124" s="1">
        <v>12.5</v>
      </c>
      <c r="I124">
        <v>6</v>
      </c>
      <c r="J124" s="1" t="s">
        <v>360</v>
      </c>
    </row>
    <row r="125" spans="1:10" x14ac:dyDescent="0.25">
      <c r="A125" s="1" t="s">
        <v>1</v>
      </c>
      <c r="B125" s="1" t="s">
        <v>137</v>
      </c>
      <c r="C125" s="6">
        <v>27307</v>
      </c>
      <c r="D125" s="1">
        <v>8</v>
      </c>
      <c r="E125" s="6">
        <v>1</v>
      </c>
      <c r="F125" s="1">
        <v>3.66</v>
      </c>
      <c r="G125" s="20">
        <f t="shared" si="1"/>
        <v>2.0926083840354905E-2</v>
      </c>
      <c r="H125" s="1">
        <v>12.5</v>
      </c>
      <c r="I125">
        <v>5</v>
      </c>
      <c r="J125" s="1" t="s">
        <v>361</v>
      </c>
    </row>
    <row r="126" spans="1:10" x14ac:dyDescent="0.25">
      <c r="A126" s="1" t="s">
        <v>1</v>
      </c>
      <c r="B126" s="1" t="s">
        <v>138</v>
      </c>
      <c r="C126" s="6">
        <v>18896</v>
      </c>
      <c r="D126" s="1">
        <v>16</v>
      </c>
      <c r="E126" s="6">
        <v>2</v>
      </c>
      <c r="F126" s="1">
        <v>10.58</v>
      </c>
      <c r="G126" s="20">
        <f t="shared" si="1"/>
        <v>6.0481432200314503E-2</v>
      </c>
      <c r="H126" s="1">
        <v>12.5</v>
      </c>
      <c r="I126">
        <v>5</v>
      </c>
      <c r="J126" s="1" t="s">
        <v>361</v>
      </c>
    </row>
    <row r="127" spans="1:10" x14ac:dyDescent="0.25">
      <c r="A127" s="1" t="s">
        <v>1</v>
      </c>
      <c r="B127" s="1" t="s">
        <v>139</v>
      </c>
      <c r="C127" s="6">
        <v>9607</v>
      </c>
      <c r="D127" s="1">
        <v>10</v>
      </c>
      <c r="E127" s="6">
        <v>1</v>
      </c>
      <c r="F127" s="1">
        <v>10.41</v>
      </c>
      <c r="G127" s="20">
        <f t="shared" si="1"/>
        <v>7.4350547963538488E-2</v>
      </c>
      <c r="H127" s="1">
        <v>10</v>
      </c>
      <c r="I127">
        <v>5</v>
      </c>
      <c r="J127" s="1" t="s">
        <v>361</v>
      </c>
    </row>
    <row r="128" spans="1:10" x14ac:dyDescent="0.25">
      <c r="A128" s="1" t="s">
        <v>1</v>
      </c>
      <c r="B128" s="1" t="s">
        <v>140</v>
      </c>
      <c r="C128" s="6">
        <v>60791</v>
      </c>
      <c r="D128" s="1">
        <v>71</v>
      </c>
      <c r="E128" s="6">
        <v>16</v>
      </c>
      <c r="F128" s="1">
        <v>26.32</v>
      </c>
      <c r="G128" s="20">
        <f t="shared" si="1"/>
        <v>8.3424003083163167E-2</v>
      </c>
      <c r="H128" s="1">
        <v>22.54</v>
      </c>
      <c r="I128">
        <v>8</v>
      </c>
      <c r="J128" s="1" t="s">
        <v>359</v>
      </c>
    </row>
    <row r="129" spans="1:10" s="28" customFormat="1" x14ac:dyDescent="0.25">
      <c r="A129" s="26" t="s">
        <v>1</v>
      </c>
      <c r="B129" s="26" t="s">
        <v>141</v>
      </c>
      <c r="C129" s="27">
        <v>8658</v>
      </c>
      <c r="D129" s="26">
        <v>33</v>
      </c>
      <c r="E129" s="27">
        <v>10</v>
      </c>
      <c r="F129" s="26">
        <v>115.5</v>
      </c>
      <c r="G129" s="20">
        <f t="shared" si="1"/>
        <v>0.27225027225027226</v>
      </c>
      <c r="H129" s="26">
        <v>30.3</v>
      </c>
      <c r="I129">
        <v>10</v>
      </c>
      <c r="J129" s="26" t="s">
        <v>359</v>
      </c>
    </row>
    <row r="130" spans="1:10" x14ac:dyDescent="0.25">
      <c r="A130" s="1" t="s">
        <v>1</v>
      </c>
      <c r="B130" s="1" t="s">
        <v>142</v>
      </c>
      <c r="C130" s="6">
        <v>20245</v>
      </c>
      <c r="D130" s="1">
        <v>10</v>
      </c>
      <c r="E130" s="6">
        <v>2</v>
      </c>
      <c r="F130" s="1">
        <v>9.8800000000000008</v>
      </c>
      <c r="G130" s="20">
        <f t="shared" si="1"/>
        <v>3.5282080231450443E-2</v>
      </c>
      <c r="H130" s="1">
        <v>20</v>
      </c>
      <c r="I130">
        <v>6</v>
      </c>
      <c r="J130" s="1" t="s">
        <v>360</v>
      </c>
    </row>
    <row r="131" spans="1:10" x14ac:dyDescent="0.25">
      <c r="A131" s="1" t="s">
        <v>1</v>
      </c>
      <c r="B131" s="1" t="s">
        <v>143</v>
      </c>
      <c r="C131" s="6">
        <v>32771</v>
      </c>
      <c r="D131" s="1">
        <v>16</v>
      </c>
      <c r="E131" s="6">
        <v>4</v>
      </c>
      <c r="F131" s="1">
        <v>12.21</v>
      </c>
      <c r="G131" s="20">
        <f t="shared" si="1"/>
        <v>3.4874039329197859E-2</v>
      </c>
      <c r="H131" s="1">
        <v>25</v>
      </c>
      <c r="I131">
        <v>6</v>
      </c>
      <c r="J131" s="1" t="s">
        <v>360</v>
      </c>
    </row>
    <row r="132" spans="1:10" x14ac:dyDescent="0.25">
      <c r="A132" s="1" t="s">
        <v>1</v>
      </c>
      <c r="B132" s="1" t="s">
        <v>144</v>
      </c>
      <c r="C132" s="6">
        <v>16679</v>
      </c>
      <c r="D132" s="1">
        <v>36</v>
      </c>
      <c r="E132" s="6">
        <v>0</v>
      </c>
      <c r="F132" s="1">
        <v>0</v>
      </c>
      <c r="G132" s="20">
        <f t="shared" si="1"/>
        <v>0.15417162728152597</v>
      </c>
      <c r="H132" s="1">
        <v>0</v>
      </c>
      <c r="I132">
        <v>4</v>
      </c>
      <c r="J132" s="1" t="s">
        <v>361</v>
      </c>
    </row>
    <row r="133" spans="1:10" x14ac:dyDescent="0.25">
      <c r="A133" s="1" t="s">
        <v>1</v>
      </c>
      <c r="B133" s="1" t="s">
        <v>145</v>
      </c>
      <c r="C133" s="6">
        <v>45229</v>
      </c>
      <c r="D133" s="1">
        <v>162</v>
      </c>
      <c r="E133" s="6">
        <v>30</v>
      </c>
      <c r="F133" s="1">
        <v>66.33</v>
      </c>
      <c r="G133" s="20">
        <f t="shared" si="1"/>
        <v>0.25584091117266733</v>
      </c>
      <c r="H133" s="1">
        <v>18.52</v>
      </c>
      <c r="I133">
        <v>9</v>
      </c>
      <c r="J133" s="1" t="s">
        <v>359</v>
      </c>
    </row>
    <row r="134" spans="1:10" x14ac:dyDescent="0.25">
      <c r="A134" s="1" t="s">
        <v>1</v>
      </c>
      <c r="B134" s="1" t="s">
        <v>146</v>
      </c>
      <c r="C134" s="6">
        <v>14522</v>
      </c>
      <c r="D134" s="1">
        <v>7</v>
      </c>
      <c r="E134" s="6">
        <v>2</v>
      </c>
      <c r="F134" s="1">
        <v>13.77</v>
      </c>
      <c r="G134" s="20">
        <f t="shared" si="1"/>
        <v>3.4430519212229713E-2</v>
      </c>
      <c r="H134" s="1">
        <v>28.57</v>
      </c>
      <c r="I134">
        <v>7</v>
      </c>
      <c r="J134" s="1" t="s">
        <v>360</v>
      </c>
    </row>
    <row r="135" spans="1:10" x14ac:dyDescent="0.25">
      <c r="A135" s="1" t="s">
        <v>1</v>
      </c>
      <c r="B135" s="1" t="s">
        <v>147</v>
      </c>
      <c r="C135" s="6">
        <v>15414</v>
      </c>
      <c r="D135" s="1">
        <v>22</v>
      </c>
      <c r="E135" s="6">
        <v>0</v>
      </c>
      <c r="F135" s="1">
        <v>0</v>
      </c>
      <c r="G135" s="20">
        <f t="shared" si="1"/>
        <v>0.10194813620270997</v>
      </c>
      <c r="H135" s="1">
        <v>0</v>
      </c>
      <c r="I135">
        <v>4</v>
      </c>
      <c r="J135" s="1" t="s">
        <v>361</v>
      </c>
    </row>
    <row r="136" spans="1:10" x14ac:dyDescent="0.25">
      <c r="A136" s="1" t="s">
        <v>1</v>
      </c>
      <c r="B136" s="1" t="s">
        <v>148</v>
      </c>
      <c r="C136" s="6">
        <v>55290</v>
      </c>
      <c r="D136" s="1">
        <v>40</v>
      </c>
      <c r="E136" s="6">
        <v>8</v>
      </c>
      <c r="F136" s="1">
        <v>14.47</v>
      </c>
      <c r="G136" s="20">
        <f t="shared" si="1"/>
        <v>5.167558070433817E-2</v>
      </c>
      <c r="H136" s="1">
        <v>20</v>
      </c>
      <c r="I136">
        <v>6</v>
      </c>
      <c r="J136" s="1" t="s">
        <v>360</v>
      </c>
    </row>
    <row r="137" spans="1:10" x14ac:dyDescent="0.25">
      <c r="A137" s="1" t="s">
        <v>1</v>
      </c>
      <c r="B137" s="1" t="s">
        <v>149</v>
      </c>
      <c r="C137" s="6">
        <v>9361</v>
      </c>
      <c r="D137" s="1">
        <v>2</v>
      </c>
      <c r="E137" s="6">
        <v>1</v>
      </c>
      <c r="F137" s="1">
        <v>10.68</v>
      </c>
      <c r="G137" s="20">
        <f t="shared" ref="G137:G200" si="2">((D137/C137)/14)*1000</f>
        <v>1.5260884826102218E-2</v>
      </c>
      <c r="H137" s="1">
        <v>50</v>
      </c>
      <c r="I137">
        <v>7</v>
      </c>
      <c r="J137" s="1" t="s">
        <v>360</v>
      </c>
    </row>
    <row r="138" spans="1:10" x14ac:dyDescent="0.25">
      <c r="A138" s="1" t="s">
        <v>1</v>
      </c>
      <c r="B138" s="1" t="s">
        <v>150</v>
      </c>
      <c r="C138" s="6">
        <v>30973</v>
      </c>
      <c r="D138" s="1">
        <v>24</v>
      </c>
      <c r="E138" s="6">
        <v>6</v>
      </c>
      <c r="F138" s="1">
        <v>19.37</v>
      </c>
      <c r="G138" s="20">
        <f t="shared" si="2"/>
        <v>5.534774527122701E-2</v>
      </c>
      <c r="H138" s="1">
        <v>25</v>
      </c>
      <c r="I138">
        <v>7</v>
      </c>
      <c r="J138" s="1" t="s">
        <v>360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1">
        <v>341</v>
      </c>
      <c r="E139" s="6">
        <v>66</v>
      </c>
      <c r="F139" s="1">
        <v>56.13</v>
      </c>
      <c r="G139" s="20">
        <f t="shared" si="2"/>
        <v>0.20715555377357228</v>
      </c>
      <c r="H139" s="1">
        <v>19.350000000000001</v>
      </c>
      <c r="I139">
        <v>9</v>
      </c>
      <c r="J139" s="1" t="s">
        <v>359</v>
      </c>
    </row>
    <row r="140" spans="1:10" x14ac:dyDescent="0.25">
      <c r="A140" s="1" t="s">
        <v>1</v>
      </c>
      <c r="B140" s="1" t="s">
        <v>152</v>
      </c>
      <c r="C140" s="6">
        <v>45162</v>
      </c>
      <c r="D140" s="1">
        <v>10</v>
      </c>
      <c r="E140" s="6">
        <v>7</v>
      </c>
      <c r="F140" s="1">
        <v>15.5</v>
      </c>
      <c r="G140" s="20">
        <f t="shared" si="2"/>
        <v>1.5816077992243795E-2</v>
      </c>
      <c r="H140" s="1">
        <v>70</v>
      </c>
      <c r="I140">
        <v>8</v>
      </c>
      <c r="J140" s="1" t="s">
        <v>359</v>
      </c>
    </row>
    <row r="141" spans="1:10" x14ac:dyDescent="0.25">
      <c r="A141" s="1" t="s">
        <v>1</v>
      </c>
      <c r="B141" s="1" t="s">
        <v>153</v>
      </c>
      <c r="C141" s="6">
        <v>23851</v>
      </c>
      <c r="D141" s="1">
        <v>45</v>
      </c>
      <c r="E141" s="6">
        <v>18</v>
      </c>
      <c r="F141" s="1">
        <v>75.47</v>
      </c>
      <c r="G141" s="20">
        <f t="shared" si="2"/>
        <v>0.13476523895374257</v>
      </c>
      <c r="H141" s="1">
        <v>40</v>
      </c>
      <c r="I141">
        <v>10</v>
      </c>
      <c r="J141" s="1" t="s">
        <v>359</v>
      </c>
    </row>
    <row r="142" spans="1:10" x14ac:dyDescent="0.25">
      <c r="A142" s="1" t="s">
        <v>1</v>
      </c>
      <c r="B142" s="1" t="s">
        <v>154</v>
      </c>
      <c r="C142" s="6">
        <v>24199</v>
      </c>
      <c r="D142" s="1">
        <v>113</v>
      </c>
      <c r="E142" s="6">
        <v>27</v>
      </c>
      <c r="F142" s="1">
        <v>111.57</v>
      </c>
      <c r="G142" s="20">
        <f t="shared" si="2"/>
        <v>0.33354388906271215</v>
      </c>
      <c r="H142" s="1">
        <v>23.89</v>
      </c>
      <c r="I142">
        <v>9</v>
      </c>
      <c r="J142" s="1" t="s">
        <v>359</v>
      </c>
    </row>
    <row r="143" spans="1:10" x14ac:dyDescent="0.25">
      <c r="A143" s="1" t="s">
        <v>1</v>
      </c>
      <c r="B143" s="1" t="s">
        <v>155</v>
      </c>
      <c r="C143" s="6">
        <v>20299</v>
      </c>
      <c r="D143" s="1">
        <v>23</v>
      </c>
      <c r="E143" s="6">
        <v>6</v>
      </c>
      <c r="F143" s="1">
        <v>29.56</v>
      </c>
      <c r="G143" s="20">
        <f t="shared" si="2"/>
        <v>8.0932910136319175E-2</v>
      </c>
      <c r="H143" s="1">
        <v>26.09</v>
      </c>
      <c r="I143">
        <v>9</v>
      </c>
      <c r="J143" s="1" t="s">
        <v>359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1">
        <v>429</v>
      </c>
      <c r="E144" s="6">
        <v>48</v>
      </c>
      <c r="F144" s="1">
        <v>57.52</v>
      </c>
      <c r="G144" s="20">
        <f t="shared" si="2"/>
        <v>0.36720900612186202</v>
      </c>
      <c r="H144" s="1">
        <v>11.19</v>
      </c>
      <c r="I144">
        <v>8</v>
      </c>
      <c r="J144" s="1" t="s">
        <v>359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1">
        <v>99</v>
      </c>
      <c r="E145" s="6">
        <v>20</v>
      </c>
      <c r="F145" s="1">
        <v>53.64</v>
      </c>
      <c r="G145" s="20">
        <f t="shared" si="2"/>
        <v>0.18966897973415689</v>
      </c>
      <c r="H145" s="1">
        <v>20.2</v>
      </c>
      <c r="I145">
        <v>8</v>
      </c>
      <c r="J145" s="1" t="s">
        <v>359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1">
        <v>87</v>
      </c>
      <c r="E146" s="6">
        <v>10</v>
      </c>
      <c r="F146" s="1">
        <v>41.17</v>
      </c>
      <c r="G146" s="20">
        <f t="shared" si="2"/>
        <v>0.25584773824717832</v>
      </c>
      <c r="H146" s="1">
        <v>11.49</v>
      </c>
      <c r="I146">
        <v>7</v>
      </c>
      <c r="J146" s="1" t="s">
        <v>360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1">
        <v>65</v>
      </c>
      <c r="E147" s="6">
        <v>6</v>
      </c>
      <c r="F147" s="1">
        <v>35.68</v>
      </c>
      <c r="G147" s="20">
        <f t="shared" si="2"/>
        <v>0.27608117636065549</v>
      </c>
      <c r="H147" s="1">
        <v>9.23</v>
      </c>
      <c r="I147">
        <v>7</v>
      </c>
      <c r="J147" s="1" t="s">
        <v>360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1">
        <v>36</v>
      </c>
      <c r="E148" s="6">
        <v>3</v>
      </c>
      <c r="F148" s="1">
        <v>25.27</v>
      </c>
      <c r="G148" s="20">
        <f t="shared" si="2"/>
        <v>0.2166325670959201</v>
      </c>
      <c r="H148" s="1">
        <v>8.33</v>
      </c>
      <c r="I148">
        <v>7</v>
      </c>
      <c r="J148" s="1" t="s">
        <v>360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1">
        <v>59</v>
      </c>
      <c r="E149" s="6">
        <v>6</v>
      </c>
      <c r="F149" s="1">
        <v>12.45</v>
      </c>
      <c r="G149" s="20">
        <f t="shared" si="2"/>
        <v>8.7455086625004452E-2</v>
      </c>
      <c r="H149" s="1">
        <v>10.17</v>
      </c>
      <c r="I149">
        <v>5</v>
      </c>
      <c r="J149" s="1" t="s">
        <v>361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1">
        <v>45</v>
      </c>
      <c r="E150" s="6">
        <v>3</v>
      </c>
      <c r="F150" s="1">
        <v>21.72</v>
      </c>
      <c r="G150" s="20">
        <f t="shared" si="2"/>
        <v>0.23273374225513824</v>
      </c>
      <c r="H150" s="1">
        <v>6.67</v>
      </c>
      <c r="I150">
        <v>6</v>
      </c>
      <c r="J150" s="1" t="s">
        <v>360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1">
        <v>69</v>
      </c>
      <c r="E151" s="6">
        <v>13</v>
      </c>
      <c r="F151" s="1">
        <v>49.34</v>
      </c>
      <c r="G151" s="20">
        <f t="shared" si="2"/>
        <v>0.18704255895906752</v>
      </c>
      <c r="H151" s="1">
        <v>18.84</v>
      </c>
      <c r="I151">
        <v>8</v>
      </c>
      <c r="J151" s="1" t="s">
        <v>359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1">
        <v>35</v>
      </c>
      <c r="E152" s="6">
        <v>7</v>
      </c>
      <c r="F152" s="1">
        <v>31.75</v>
      </c>
      <c r="G152" s="20">
        <f t="shared" si="2"/>
        <v>0.11338896952104499</v>
      </c>
      <c r="H152" s="1">
        <v>20</v>
      </c>
      <c r="I152">
        <v>8</v>
      </c>
      <c r="J152" s="1" t="s">
        <v>359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1">
        <v>142</v>
      </c>
      <c r="E153" s="6">
        <v>32</v>
      </c>
      <c r="F153" s="1">
        <v>49.66</v>
      </c>
      <c r="G153" s="20">
        <f t="shared" si="2"/>
        <v>0.15739757519059516</v>
      </c>
      <c r="H153" s="1">
        <v>22.54</v>
      </c>
      <c r="I153">
        <v>8</v>
      </c>
      <c r="J153" s="1" t="s">
        <v>359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1">
        <v>10</v>
      </c>
      <c r="E154" s="6">
        <v>2</v>
      </c>
      <c r="F154" s="1">
        <v>16.309999999999999</v>
      </c>
      <c r="G154" s="20">
        <f t="shared" si="2"/>
        <v>5.8256725738986569E-2</v>
      </c>
      <c r="H154" s="1">
        <v>20</v>
      </c>
      <c r="I154">
        <v>7</v>
      </c>
      <c r="J154" s="1" t="s">
        <v>360</v>
      </c>
    </row>
    <row r="155" spans="1:10" x14ac:dyDescent="0.25">
      <c r="A155" s="1" t="s">
        <v>12</v>
      </c>
      <c r="B155" s="1" t="s">
        <v>167</v>
      </c>
      <c r="C155" s="6">
        <v>7945</v>
      </c>
      <c r="D155" s="1">
        <v>25</v>
      </c>
      <c r="E155" s="6">
        <v>2</v>
      </c>
      <c r="F155" s="1">
        <v>25.17</v>
      </c>
      <c r="G155" s="20">
        <f t="shared" si="2"/>
        <v>0.22475950732715996</v>
      </c>
      <c r="H155" s="1">
        <v>8</v>
      </c>
      <c r="I155">
        <v>7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1">
        <v>144</v>
      </c>
      <c r="E156" s="6">
        <v>36</v>
      </c>
      <c r="F156" s="1">
        <v>52.95</v>
      </c>
      <c r="G156" s="20">
        <f t="shared" si="2"/>
        <v>0.15127385189449491</v>
      </c>
      <c r="H156" s="1">
        <v>25</v>
      </c>
      <c r="I156">
        <v>8</v>
      </c>
      <c r="J156" s="1" t="s">
        <v>359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1">
        <v>80</v>
      </c>
      <c r="E157" s="6">
        <v>6</v>
      </c>
      <c r="F157" s="1">
        <v>14.29</v>
      </c>
      <c r="G157" s="20">
        <f t="shared" si="2"/>
        <v>0.13610627177700349</v>
      </c>
      <c r="H157" s="1">
        <v>7.5</v>
      </c>
      <c r="I157">
        <v>5</v>
      </c>
      <c r="J157" s="1" t="s">
        <v>361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1">
        <v>54</v>
      </c>
      <c r="E158" s="6">
        <v>6</v>
      </c>
      <c r="F158" s="1">
        <v>21.77</v>
      </c>
      <c r="G158" s="20">
        <f t="shared" si="2"/>
        <v>0.13991884706870014</v>
      </c>
      <c r="H158" s="1">
        <v>11.11</v>
      </c>
      <c r="I158">
        <v>6</v>
      </c>
      <c r="J158" s="1" t="s">
        <v>360</v>
      </c>
    </row>
    <row r="159" spans="1:10" x14ac:dyDescent="0.25">
      <c r="A159" s="1" t="s">
        <v>12</v>
      </c>
      <c r="B159" s="1" t="s">
        <v>171</v>
      </c>
      <c r="C159" s="6">
        <v>9238</v>
      </c>
      <c r="D159" s="1">
        <v>8</v>
      </c>
      <c r="E159" s="6">
        <v>0</v>
      </c>
      <c r="F159" s="1">
        <v>0</v>
      </c>
      <c r="G159" s="20">
        <f t="shared" si="2"/>
        <v>6.1856307796987586E-2</v>
      </c>
      <c r="H159" s="1">
        <v>0</v>
      </c>
      <c r="I159">
        <v>4</v>
      </c>
      <c r="J159" s="1" t="s">
        <v>361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1">
        <v>51</v>
      </c>
      <c r="E160" s="6">
        <v>13</v>
      </c>
      <c r="F160" s="1">
        <v>103.43</v>
      </c>
      <c r="G160" s="20">
        <f t="shared" si="2"/>
        <v>0.28982871691122147</v>
      </c>
      <c r="H160" s="1">
        <v>25.49</v>
      </c>
      <c r="I160">
        <v>10</v>
      </c>
      <c r="J160" s="1" t="s">
        <v>359</v>
      </c>
    </row>
    <row r="161" spans="1:10" x14ac:dyDescent="0.25">
      <c r="A161" s="1" t="s">
        <v>12</v>
      </c>
      <c r="B161" s="1" t="s">
        <v>173</v>
      </c>
      <c r="C161" s="6">
        <v>8724</v>
      </c>
      <c r="D161" s="1">
        <v>48</v>
      </c>
      <c r="E161" s="6">
        <v>3</v>
      </c>
      <c r="F161" s="1">
        <v>34.39</v>
      </c>
      <c r="G161" s="20">
        <f t="shared" si="2"/>
        <v>0.39300451955197485</v>
      </c>
      <c r="H161" s="1">
        <v>6.25</v>
      </c>
      <c r="I161">
        <v>7</v>
      </c>
      <c r="J161" s="1" t="s">
        <v>360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1">
        <v>8</v>
      </c>
      <c r="E162" s="6">
        <v>0</v>
      </c>
      <c r="F162" s="1">
        <v>0</v>
      </c>
      <c r="G162" s="20">
        <f t="shared" si="2"/>
        <v>4.7698545194371569E-2</v>
      </c>
      <c r="H162" s="1">
        <v>0</v>
      </c>
      <c r="I162">
        <v>4</v>
      </c>
      <c r="J162" s="1" t="s">
        <v>361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1">
        <v>60</v>
      </c>
      <c r="E163" s="6">
        <v>2</v>
      </c>
      <c r="F163" s="1">
        <v>6.5</v>
      </c>
      <c r="G163" s="20">
        <f t="shared" si="2"/>
        <v>0.1392550781685172</v>
      </c>
      <c r="H163" s="1">
        <v>3.33</v>
      </c>
      <c r="I163">
        <v>4</v>
      </c>
      <c r="J163" s="1" t="s">
        <v>361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1">
        <v>52</v>
      </c>
      <c r="E164" s="6">
        <v>6</v>
      </c>
      <c r="F164" s="1">
        <v>23.33</v>
      </c>
      <c r="G164" s="20">
        <f t="shared" si="2"/>
        <v>0.14443481545674733</v>
      </c>
      <c r="H164" s="1">
        <v>11.54</v>
      </c>
      <c r="I164">
        <v>6</v>
      </c>
      <c r="J164" s="1" t="s">
        <v>360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1">
        <v>252</v>
      </c>
      <c r="E165" s="6">
        <v>70</v>
      </c>
      <c r="F165" s="1">
        <v>64.569999999999993</v>
      </c>
      <c r="G165" s="20">
        <f t="shared" si="2"/>
        <v>0.16604400166044</v>
      </c>
      <c r="H165" s="1">
        <v>27.78</v>
      </c>
      <c r="I165">
        <v>10</v>
      </c>
      <c r="J165" s="1" t="s">
        <v>359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1">
        <v>44</v>
      </c>
      <c r="E166" s="6">
        <v>9</v>
      </c>
      <c r="F166" s="1">
        <v>29.56</v>
      </c>
      <c r="G166" s="20">
        <f t="shared" si="2"/>
        <v>0.10323404095575951</v>
      </c>
      <c r="H166" s="1">
        <v>20.45</v>
      </c>
      <c r="I166">
        <v>8</v>
      </c>
      <c r="J166" s="1" t="s">
        <v>359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1">
        <v>27</v>
      </c>
      <c r="E167" s="6">
        <v>4</v>
      </c>
      <c r="F167" s="1">
        <v>25.26</v>
      </c>
      <c r="G167" s="20">
        <f t="shared" si="2"/>
        <v>0.12179169110018494</v>
      </c>
      <c r="H167" s="1">
        <v>14.81</v>
      </c>
      <c r="I167">
        <v>7</v>
      </c>
      <c r="J167" s="1" t="s">
        <v>360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1">
        <v>66</v>
      </c>
      <c r="E168" s="6">
        <v>24</v>
      </c>
      <c r="F168" s="1">
        <v>185.97</v>
      </c>
      <c r="G168" s="20">
        <f t="shared" si="2"/>
        <v>0.36530691315658387</v>
      </c>
      <c r="H168" s="1">
        <v>36.36</v>
      </c>
      <c r="I168">
        <v>10</v>
      </c>
      <c r="J168" s="1" t="s">
        <v>359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1">
        <v>85</v>
      </c>
      <c r="E169" s="6">
        <v>25</v>
      </c>
      <c r="F169" s="1">
        <v>95.45</v>
      </c>
      <c r="G169" s="20">
        <f t="shared" si="2"/>
        <v>0.23181354554727088</v>
      </c>
      <c r="H169" s="1">
        <v>29.41</v>
      </c>
      <c r="I169">
        <v>10</v>
      </c>
      <c r="J169" s="1" t="s">
        <v>359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1">
        <v>136</v>
      </c>
      <c r="E170" s="6">
        <v>32</v>
      </c>
      <c r="F170" s="1">
        <v>58.04</v>
      </c>
      <c r="G170" s="20">
        <f t="shared" si="2"/>
        <v>0.1761972995172712</v>
      </c>
      <c r="H170" s="1">
        <v>23.53</v>
      </c>
      <c r="I170">
        <v>9</v>
      </c>
      <c r="J170" s="1" t="s">
        <v>359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1">
        <v>150</v>
      </c>
      <c r="E171" s="6">
        <v>4</v>
      </c>
      <c r="F171" s="1">
        <v>10.52</v>
      </c>
      <c r="G171" s="20">
        <f t="shared" si="2"/>
        <v>0.28191037505356298</v>
      </c>
      <c r="H171" s="1">
        <v>2.67</v>
      </c>
      <c r="I171">
        <v>4</v>
      </c>
      <c r="J171" s="1" t="s">
        <v>361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1">
        <v>36</v>
      </c>
      <c r="E172" s="6">
        <v>7</v>
      </c>
      <c r="F172" s="1">
        <v>16.850000000000001</v>
      </c>
      <c r="G172" s="20">
        <f t="shared" si="2"/>
        <v>6.1884592111777326E-2</v>
      </c>
      <c r="H172" s="1">
        <v>19.440000000000001</v>
      </c>
      <c r="I172">
        <v>7</v>
      </c>
      <c r="J172" s="1" t="s">
        <v>360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1">
        <v>52</v>
      </c>
      <c r="E173" s="6">
        <v>11</v>
      </c>
      <c r="F173" s="1">
        <v>25.82</v>
      </c>
      <c r="G173" s="20">
        <f t="shared" si="2"/>
        <v>8.7187758838659049E-2</v>
      </c>
      <c r="H173" s="1">
        <v>21.15</v>
      </c>
      <c r="I173">
        <v>8</v>
      </c>
      <c r="J173" s="1" t="s">
        <v>359</v>
      </c>
    </row>
    <row r="174" spans="1:10" x14ac:dyDescent="0.25">
      <c r="A174" s="1" t="s">
        <v>2</v>
      </c>
      <c r="B174" s="1" t="s">
        <v>2</v>
      </c>
      <c r="C174" s="6">
        <v>48644</v>
      </c>
      <c r="D174" s="1">
        <v>566</v>
      </c>
      <c r="E174" s="6">
        <v>129</v>
      </c>
      <c r="F174" s="1">
        <v>265.19</v>
      </c>
      <c r="G174" s="20">
        <f t="shared" si="2"/>
        <v>0.83111116332068558</v>
      </c>
      <c r="H174" s="1">
        <v>22.79</v>
      </c>
      <c r="I174">
        <v>7.5</v>
      </c>
      <c r="J174" s="1" t="s">
        <v>360</v>
      </c>
    </row>
    <row r="175" spans="1:10" x14ac:dyDescent="0.25">
      <c r="A175" s="1" t="s">
        <v>2</v>
      </c>
      <c r="B175" s="1" t="s">
        <v>31</v>
      </c>
      <c r="C175" s="6">
        <v>84350</v>
      </c>
      <c r="D175" s="1">
        <v>486</v>
      </c>
      <c r="E175" s="6">
        <v>172</v>
      </c>
      <c r="F175" s="1">
        <v>203.91</v>
      </c>
      <c r="G175" s="20">
        <f t="shared" si="2"/>
        <v>0.41155051232111101</v>
      </c>
      <c r="H175" s="1">
        <v>35.39</v>
      </c>
      <c r="I175">
        <v>9.5</v>
      </c>
      <c r="J175" s="1" t="s">
        <v>359</v>
      </c>
    </row>
    <row r="176" spans="1:10" x14ac:dyDescent="0.25">
      <c r="A176" s="1" t="s">
        <v>2</v>
      </c>
      <c r="B176" s="1" t="s">
        <v>185</v>
      </c>
      <c r="C176" s="6">
        <v>20579</v>
      </c>
      <c r="D176" s="1">
        <v>26</v>
      </c>
      <c r="E176" s="6">
        <v>6</v>
      </c>
      <c r="F176" s="1">
        <v>29.16</v>
      </c>
      <c r="G176" s="20">
        <f t="shared" si="2"/>
        <v>9.0244562765093392E-2</v>
      </c>
      <c r="H176" s="1">
        <v>23.08</v>
      </c>
      <c r="I176">
        <v>8</v>
      </c>
      <c r="J176" s="1" t="s">
        <v>359</v>
      </c>
    </row>
    <row r="177" spans="1:10" x14ac:dyDescent="0.25">
      <c r="A177" s="1" t="s">
        <v>2</v>
      </c>
      <c r="B177" s="1" t="s">
        <v>186</v>
      </c>
      <c r="C177" s="6">
        <v>79867</v>
      </c>
      <c r="D177" s="1">
        <v>34</v>
      </c>
      <c r="E177" s="6">
        <v>13</v>
      </c>
      <c r="F177" s="1">
        <v>16.28</v>
      </c>
      <c r="G177" s="20">
        <f t="shared" si="2"/>
        <v>3.0407695651162914E-2</v>
      </c>
      <c r="H177" s="1">
        <v>38.24</v>
      </c>
      <c r="I177">
        <v>8</v>
      </c>
      <c r="J177" s="1" t="s">
        <v>359</v>
      </c>
    </row>
    <row r="178" spans="1:10" x14ac:dyDescent="0.25">
      <c r="A178" s="1" t="s">
        <v>2</v>
      </c>
      <c r="B178" s="1" t="s">
        <v>187</v>
      </c>
      <c r="C178" s="6">
        <v>51975</v>
      </c>
      <c r="D178" s="1">
        <v>52</v>
      </c>
      <c r="E178" s="6">
        <v>23</v>
      </c>
      <c r="F178" s="1">
        <v>44.25</v>
      </c>
      <c r="G178" s="20">
        <f t="shared" si="2"/>
        <v>7.1462928605785764E-2</v>
      </c>
      <c r="H178" s="1">
        <v>44.23</v>
      </c>
      <c r="I178">
        <v>9</v>
      </c>
      <c r="J178" s="1" t="s">
        <v>359</v>
      </c>
    </row>
    <row r="179" spans="1:10" x14ac:dyDescent="0.25">
      <c r="A179" s="1" t="s">
        <v>2</v>
      </c>
      <c r="B179" s="1" t="s">
        <v>188</v>
      </c>
      <c r="C179" s="6">
        <v>82876</v>
      </c>
      <c r="D179" s="1">
        <v>62</v>
      </c>
      <c r="E179" s="6">
        <v>25</v>
      </c>
      <c r="F179" s="1">
        <v>30.17</v>
      </c>
      <c r="G179" s="20">
        <f t="shared" si="2"/>
        <v>5.3436114539449638E-2</v>
      </c>
      <c r="H179" s="1">
        <v>40.32</v>
      </c>
      <c r="I179">
        <v>9</v>
      </c>
      <c r="J179" s="1" t="s">
        <v>359</v>
      </c>
    </row>
    <row r="180" spans="1:10" x14ac:dyDescent="0.25">
      <c r="A180" s="1" t="s">
        <v>2</v>
      </c>
      <c r="B180" s="1" t="s">
        <v>189</v>
      </c>
      <c r="C180" s="6">
        <v>81005</v>
      </c>
      <c r="D180" s="1">
        <v>40</v>
      </c>
      <c r="E180" s="6">
        <v>5</v>
      </c>
      <c r="F180" s="1">
        <v>6.17</v>
      </c>
      <c r="G180" s="20">
        <f t="shared" si="2"/>
        <v>3.5271191372666592E-2</v>
      </c>
      <c r="H180" s="1">
        <v>12.5</v>
      </c>
      <c r="I180">
        <v>5</v>
      </c>
      <c r="J180" s="1" t="s">
        <v>361</v>
      </c>
    </row>
    <row r="181" spans="1:10" x14ac:dyDescent="0.25">
      <c r="A181" s="1" t="s">
        <v>2</v>
      </c>
      <c r="B181" s="1" t="s">
        <v>190</v>
      </c>
      <c r="C181" s="6">
        <v>16786</v>
      </c>
      <c r="D181" s="1">
        <v>12</v>
      </c>
      <c r="E181" s="6">
        <v>4</v>
      </c>
      <c r="F181" s="1">
        <v>23.83</v>
      </c>
      <c r="G181" s="20">
        <f t="shared" si="2"/>
        <v>5.1062960630457351E-2</v>
      </c>
      <c r="H181" s="1">
        <v>33.33</v>
      </c>
      <c r="I181">
        <v>8</v>
      </c>
      <c r="J181" s="1" t="s">
        <v>359</v>
      </c>
    </row>
    <row r="182" spans="1:10" x14ac:dyDescent="0.25">
      <c r="A182" s="1" t="s">
        <v>2</v>
      </c>
      <c r="B182" s="1" t="s">
        <v>191</v>
      </c>
      <c r="C182" s="6">
        <v>62329</v>
      </c>
      <c r="D182" s="1">
        <v>18</v>
      </c>
      <c r="E182" s="6">
        <v>4</v>
      </c>
      <c r="F182" s="1">
        <v>6.42</v>
      </c>
      <c r="G182" s="20">
        <f t="shared" si="2"/>
        <v>2.0627866413937105E-2</v>
      </c>
      <c r="H182" s="1">
        <v>22.22</v>
      </c>
      <c r="I182">
        <v>6</v>
      </c>
      <c r="J182" s="1" t="s">
        <v>360</v>
      </c>
    </row>
    <row r="183" spans="1:10" x14ac:dyDescent="0.25">
      <c r="A183" s="1" t="s">
        <v>2</v>
      </c>
      <c r="B183" s="1" t="s">
        <v>192</v>
      </c>
      <c r="C183" s="6">
        <v>43512</v>
      </c>
      <c r="D183" s="1">
        <v>45</v>
      </c>
      <c r="E183" s="6">
        <v>9</v>
      </c>
      <c r="F183" s="1">
        <v>20.68</v>
      </c>
      <c r="G183" s="20">
        <f t="shared" si="2"/>
        <v>7.3871247340635091E-2</v>
      </c>
      <c r="H183" s="1">
        <v>20</v>
      </c>
      <c r="I183">
        <v>7</v>
      </c>
      <c r="J183" s="1" t="s">
        <v>360</v>
      </c>
    </row>
    <row r="184" spans="1:10" x14ac:dyDescent="0.25">
      <c r="A184" s="1" t="s">
        <v>2</v>
      </c>
      <c r="B184" s="1" t="s">
        <v>193</v>
      </c>
      <c r="C184" s="6">
        <v>18128</v>
      </c>
      <c r="D184" s="1">
        <v>20</v>
      </c>
      <c r="E184" s="6">
        <v>8</v>
      </c>
      <c r="F184" s="1">
        <v>44.13</v>
      </c>
      <c r="G184" s="20">
        <f t="shared" si="2"/>
        <v>7.8804690455175894E-2</v>
      </c>
      <c r="H184" s="1">
        <v>40</v>
      </c>
      <c r="I184">
        <v>9</v>
      </c>
      <c r="J184" s="1" t="s">
        <v>359</v>
      </c>
    </row>
    <row r="185" spans="1:10" x14ac:dyDescent="0.25">
      <c r="A185" s="1" t="s">
        <v>2</v>
      </c>
      <c r="B185" s="1" t="s">
        <v>194</v>
      </c>
      <c r="C185" s="6">
        <v>31500</v>
      </c>
      <c r="D185" s="1">
        <v>19</v>
      </c>
      <c r="E185" s="6">
        <v>7</v>
      </c>
      <c r="F185" s="1">
        <v>22.22</v>
      </c>
      <c r="G185" s="20">
        <f t="shared" si="2"/>
        <v>4.3083900226757371E-2</v>
      </c>
      <c r="H185" s="1">
        <v>36.840000000000003</v>
      </c>
      <c r="I185">
        <v>8</v>
      </c>
      <c r="J185" s="1" t="s">
        <v>359</v>
      </c>
    </row>
    <row r="186" spans="1:10" x14ac:dyDescent="0.25">
      <c r="A186" s="1" t="s">
        <v>2</v>
      </c>
      <c r="B186" s="1" t="s">
        <v>195</v>
      </c>
      <c r="C186" s="6">
        <v>51299</v>
      </c>
      <c r="D186" s="1">
        <v>51</v>
      </c>
      <c r="E186" s="6">
        <v>7</v>
      </c>
      <c r="F186" s="1">
        <v>13.65</v>
      </c>
      <c r="G186" s="20">
        <f t="shared" si="2"/>
        <v>7.1012244738828112E-2</v>
      </c>
      <c r="H186" s="1">
        <v>13.73</v>
      </c>
      <c r="I186">
        <v>5</v>
      </c>
      <c r="J186" s="1" t="s">
        <v>361</v>
      </c>
    </row>
    <row r="187" spans="1:10" x14ac:dyDescent="0.25">
      <c r="A187" s="1" t="s">
        <v>2</v>
      </c>
      <c r="B187" s="1" t="s">
        <v>196</v>
      </c>
      <c r="C187" s="6">
        <v>19080</v>
      </c>
      <c r="D187" s="1">
        <v>12</v>
      </c>
      <c r="E187" s="6">
        <v>4</v>
      </c>
      <c r="F187" s="1">
        <v>20.96</v>
      </c>
      <c r="G187" s="20">
        <f t="shared" si="2"/>
        <v>4.4923629829290206E-2</v>
      </c>
      <c r="H187" s="1">
        <v>33.33</v>
      </c>
      <c r="I187">
        <v>8</v>
      </c>
      <c r="J187" s="1" t="s">
        <v>359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1">
        <v>147</v>
      </c>
      <c r="E188" s="6">
        <v>33</v>
      </c>
      <c r="F188" s="1">
        <v>30.52</v>
      </c>
      <c r="G188" s="20">
        <f t="shared" si="2"/>
        <v>9.7101744132280315E-2</v>
      </c>
      <c r="H188" s="1">
        <v>22.45</v>
      </c>
      <c r="I188">
        <v>8</v>
      </c>
      <c r="J188" s="1" t="s">
        <v>359</v>
      </c>
    </row>
    <row r="189" spans="1:10" x14ac:dyDescent="0.25">
      <c r="A189" s="1" t="s">
        <v>2</v>
      </c>
      <c r="B189" s="1" t="s">
        <v>198</v>
      </c>
      <c r="C189" s="6">
        <v>32104</v>
      </c>
      <c r="D189" s="1">
        <v>36</v>
      </c>
      <c r="E189" s="6">
        <v>6</v>
      </c>
      <c r="F189" s="1">
        <v>18.690000000000001</v>
      </c>
      <c r="G189" s="20">
        <f t="shared" si="2"/>
        <v>8.009682816560465E-2</v>
      </c>
      <c r="H189" s="1">
        <v>16.670000000000002</v>
      </c>
      <c r="I189">
        <v>7</v>
      </c>
      <c r="J189" s="1" t="s">
        <v>360</v>
      </c>
    </row>
    <row r="190" spans="1:10" x14ac:dyDescent="0.25">
      <c r="A190" s="1" t="s">
        <v>2</v>
      </c>
      <c r="B190" s="1" t="s">
        <v>199</v>
      </c>
      <c r="C190" s="6">
        <v>45434</v>
      </c>
      <c r="D190" s="1">
        <v>65</v>
      </c>
      <c r="E190" s="6">
        <v>5</v>
      </c>
      <c r="F190" s="1">
        <v>11</v>
      </c>
      <c r="G190" s="20">
        <f t="shared" si="2"/>
        <v>0.10218904659191669</v>
      </c>
      <c r="H190" s="1">
        <v>7.69</v>
      </c>
      <c r="I190">
        <v>5</v>
      </c>
      <c r="J190" s="1" t="s">
        <v>361</v>
      </c>
    </row>
    <row r="191" spans="1:10" x14ac:dyDescent="0.25">
      <c r="A191" s="1" t="s">
        <v>2</v>
      </c>
      <c r="B191" s="1" t="s">
        <v>200</v>
      </c>
      <c r="C191" s="6">
        <v>12573</v>
      </c>
      <c r="D191" s="1">
        <v>7</v>
      </c>
      <c r="E191" s="6">
        <v>1</v>
      </c>
      <c r="F191" s="1">
        <v>7.95</v>
      </c>
      <c r="G191" s="20">
        <f t="shared" si="2"/>
        <v>3.9767756303189371E-2</v>
      </c>
      <c r="H191" s="1">
        <v>14.29</v>
      </c>
      <c r="I191">
        <v>5</v>
      </c>
      <c r="J191" s="1" t="s">
        <v>361</v>
      </c>
    </row>
    <row r="192" spans="1:10" x14ac:dyDescent="0.25">
      <c r="A192" s="1" t="s">
        <v>2</v>
      </c>
      <c r="B192" s="1" t="s">
        <v>201</v>
      </c>
      <c r="C192" s="6">
        <v>51253</v>
      </c>
      <c r="D192" s="1">
        <v>49</v>
      </c>
      <c r="E192" s="6">
        <v>12</v>
      </c>
      <c r="F192" s="1">
        <v>23.41</v>
      </c>
      <c r="G192" s="20">
        <f t="shared" si="2"/>
        <v>6.8288685540358621E-2</v>
      </c>
      <c r="H192" s="1">
        <v>24.49</v>
      </c>
      <c r="I192">
        <v>7</v>
      </c>
      <c r="J192" s="1" t="s">
        <v>360</v>
      </c>
    </row>
    <row r="193" spans="1:10" x14ac:dyDescent="0.25">
      <c r="A193" s="1" t="s">
        <v>2</v>
      </c>
      <c r="B193" s="1" t="s">
        <v>202</v>
      </c>
      <c r="C193" s="6">
        <v>25475</v>
      </c>
      <c r="D193" s="1">
        <v>12</v>
      </c>
      <c r="E193" s="6">
        <v>1</v>
      </c>
      <c r="F193" s="1">
        <v>3.93</v>
      </c>
      <c r="G193" s="20">
        <f t="shared" si="2"/>
        <v>3.3646432076265248E-2</v>
      </c>
      <c r="H193" s="1">
        <v>8.33</v>
      </c>
      <c r="I193">
        <v>5</v>
      </c>
      <c r="J193" s="1" t="s">
        <v>361</v>
      </c>
    </row>
    <row r="194" spans="1:10" x14ac:dyDescent="0.25">
      <c r="A194" s="1" t="s">
        <v>2</v>
      </c>
      <c r="B194" s="1" t="s">
        <v>203</v>
      </c>
      <c r="C194" s="6">
        <v>23394</v>
      </c>
      <c r="D194" s="1">
        <v>10</v>
      </c>
      <c r="E194" s="6">
        <v>2</v>
      </c>
      <c r="F194" s="1">
        <v>8.5500000000000007</v>
      </c>
      <c r="G194" s="20">
        <f t="shared" si="2"/>
        <v>3.0532859463354461E-2</v>
      </c>
      <c r="H194" s="1">
        <v>20</v>
      </c>
      <c r="I194">
        <v>6</v>
      </c>
      <c r="J194" s="1" t="s">
        <v>360</v>
      </c>
    </row>
    <row r="195" spans="1:10" x14ac:dyDescent="0.25">
      <c r="A195" s="1" t="s">
        <v>2</v>
      </c>
      <c r="B195" s="1" t="s">
        <v>204</v>
      </c>
      <c r="C195" s="6">
        <v>23021</v>
      </c>
      <c r="D195" s="1">
        <v>16</v>
      </c>
      <c r="E195" s="6">
        <v>2</v>
      </c>
      <c r="F195" s="1">
        <v>8.69</v>
      </c>
      <c r="G195" s="20">
        <f t="shared" si="2"/>
        <v>4.9644113759486679E-2</v>
      </c>
      <c r="H195" s="1">
        <v>12.5</v>
      </c>
      <c r="I195">
        <v>5</v>
      </c>
      <c r="J195" s="1" t="s">
        <v>361</v>
      </c>
    </row>
    <row r="196" spans="1:10" x14ac:dyDescent="0.25">
      <c r="A196" s="1" t="s">
        <v>2</v>
      </c>
      <c r="B196" s="1" t="s">
        <v>205</v>
      </c>
      <c r="C196" s="6">
        <v>24580</v>
      </c>
      <c r="D196" s="1">
        <v>7</v>
      </c>
      <c r="E196" s="6">
        <v>2</v>
      </c>
      <c r="F196" s="1">
        <v>8.14</v>
      </c>
      <c r="G196" s="20">
        <f t="shared" si="2"/>
        <v>2.034174125305126E-2</v>
      </c>
      <c r="H196" s="1">
        <v>28.57</v>
      </c>
      <c r="I196">
        <v>7</v>
      </c>
      <c r="J196" s="1" t="s">
        <v>360</v>
      </c>
    </row>
    <row r="197" spans="1:10" x14ac:dyDescent="0.25">
      <c r="A197" s="1" t="s">
        <v>2</v>
      </c>
      <c r="B197" s="1" t="s">
        <v>206</v>
      </c>
      <c r="C197" s="6">
        <v>22423</v>
      </c>
      <c r="D197" s="1">
        <v>14</v>
      </c>
      <c r="E197" s="6">
        <v>2</v>
      </c>
      <c r="F197" s="1">
        <v>8.92</v>
      </c>
      <c r="G197" s="20">
        <f t="shared" si="2"/>
        <v>4.4597065513089243E-2</v>
      </c>
      <c r="H197" s="1">
        <v>14.29</v>
      </c>
      <c r="I197">
        <v>5</v>
      </c>
      <c r="J197" s="1" t="s">
        <v>361</v>
      </c>
    </row>
    <row r="198" spans="1:10" x14ac:dyDescent="0.25">
      <c r="A198" s="1" t="s">
        <v>2</v>
      </c>
      <c r="B198" s="1" t="s">
        <v>207</v>
      </c>
      <c r="C198" s="6">
        <v>17811</v>
      </c>
      <c r="D198" s="1">
        <v>13</v>
      </c>
      <c r="E198" s="6">
        <v>6</v>
      </c>
      <c r="F198" s="1">
        <v>33.69</v>
      </c>
      <c r="G198" s="20">
        <f t="shared" si="2"/>
        <v>5.2134716106418982E-2</v>
      </c>
      <c r="H198" s="1">
        <v>46.15</v>
      </c>
      <c r="I198">
        <v>9</v>
      </c>
      <c r="J198" s="1" t="s">
        <v>359</v>
      </c>
    </row>
    <row r="199" spans="1:10" x14ac:dyDescent="0.25">
      <c r="A199" s="1" t="s">
        <v>2</v>
      </c>
      <c r="B199" s="1" t="s">
        <v>208</v>
      </c>
      <c r="C199" s="6">
        <v>26714</v>
      </c>
      <c r="D199" s="1">
        <v>13</v>
      </c>
      <c r="E199" s="6">
        <v>4</v>
      </c>
      <c r="F199" s="1">
        <v>14.97</v>
      </c>
      <c r="G199" s="20">
        <f t="shared" si="2"/>
        <v>3.4759730050588779E-2</v>
      </c>
      <c r="H199" s="1">
        <v>30.77</v>
      </c>
      <c r="I199">
        <v>7</v>
      </c>
      <c r="J199" s="1" t="s">
        <v>360</v>
      </c>
    </row>
    <row r="200" spans="1:10" x14ac:dyDescent="0.25">
      <c r="A200" s="1" t="s">
        <v>2</v>
      </c>
      <c r="B200" s="1" t="s">
        <v>209</v>
      </c>
      <c r="C200" s="6">
        <v>13785</v>
      </c>
      <c r="D200" s="1">
        <v>22</v>
      </c>
      <c r="E200" s="6">
        <v>8</v>
      </c>
      <c r="F200" s="1">
        <v>58.03</v>
      </c>
      <c r="G200" s="20">
        <f t="shared" si="2"/>
        <v>0.11399554381056014</v>
      </c>
      <c r="H200" s="1">
        <v>36.36</v>
      </c>
      <c r="I200">
        <v>10</v>
      </c>
      <c r="J200" s="1" t="s">
        <v>359</v>
      </c>
    </row>
    <row r="201" spans="1:10" x14ac:dyDescent="0.25">
      <c r="A201" s="1" t="s">
        <v>2</v>
      </c>
      <c r="B201" s="1" t="s">
        <v>210</v>
      </c>
      <c r="C201" s="6">
        <v>6012</v>
      </c>
      <c r="D201" s="1">
        <v>23</v>
      </c>
      <c r="E201" s="6">
        <v>8</v>
      </c>
      <c r="F201" s="1">
        <v>133.07</v>
      </c>
      <c r="G201" s="20">
        <f t="shared" ref="G201:G264" si="3">((D201/C201)/14)*1000</f>
        <v>0.27326299781389607</v>
      </c>
      <c r="H201" s="1">
        <v>34.78</v>
      </c>
      <c r="I201">
        <v>10</v>
      </c>
      <c r="J201" s="1" t="s">
        <v>359</v>
      </c>
    </row>
    <row r="202" spans="1:10" x14ac:dyDescent="0.25">
      <c r="A202" s="1" t="s">
        <v>2</v>
      </c>
      <c r="B202" s="1" t="s">
        <v>162</v>
      </c>
      <c r="C202" s="6">
        <v>13803</v>
      </c>
      <c r="D202" s="1">
        <v>46</v>
      </c>
      <c r="E202" s="6">
        <v>23</v>
      </c>
      <c r="F202" s="1">
        <v>166.63</v>
      </c>
      <c r="G202" s="20">
        <f t="shared" si="3"/>
        <v>0.2380434895105619</v>
      </c>
      <c r="H202" s="1">
        <v>50</v>
      </c>
      <c r="I202">
        <v>10</v>
      </c>
      <c r="J202" s="1" t="s">
        <v>359</v>
      </c>
    </row>
    <row r="203" spans="1:10" x14ac:dyDescent="0.25">
      <c r="A203" s="1" t="s">
        <v>2</v>
      </c>
      <c r="B203" s="1" t="s">
        <v>211</v>
      </c>
      <c r="C203" s="6">
        <v>33764</v>
      </c>
      <c r="D203" s="1">
        <v>17</v>
      </c>
      <c r="E203" s="6">
        <v>1</v>
      </c>
      <c r="F203" s="1">
        <v>2.96</v>
      </c>
      <c r="G203" s="20">
        <f t="shared" si="3"/>
        <v>3.596391761301132E-2</v>
      </c>
      <c r="H203" s="1">
        <v>5.88</v>
      </c>
      <c r="I203">
        <v>5</v>
      </c>
      <c r="J203" s="1" t="s">
        <v>361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1">
        <v>2562</v>
      </c>
      <c r="E204" s="6">
        <v>268</v>
      </c>
      <c r="F204" s="1">
        <v>207.38</v>
      </c>
      <c r="G204" s="20">
        <f t="shared" si="3"/>
        <v>1.4160579423053115</v>
      </c>
      <c r="H204" s="1">
        <v>10.46</v>
      </c>
      <c r="I204">
        <v>6.5</v>
      </c>
      <c r="J204" s="1" t="s">
        <v>360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1">
        <v>120</v>
      </c>
      <c r="E205" s="6">
        <v>8</v>
      </c>
      <c r="F205" s="1">
        <v>8.6999999999999993</v>
      </c>
      <c r="G205" s="20">
        <f t="shared" si="3"/>
        <v>9.321430901786297E-2</v>
      </c>
      <c r="H205" s="1">
        <v>6.67</v>
      </c>
      <c r="I205">
        <v>5</v>
      </c>
      <c r="J205" s="1" t="s">
        <v>361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1">
        <v>61</v>
      </c>
      <c r="E206" s="6">
        <v>4</v>
      </c>
      <c r="F206" s="1">
        <v>18.3</v>
      </c>
      <c r="G206" s="20">
        <f t="shared" si="3"/>
        <v>0.19936595091021994</v>
      </c>
      <c r="H206" s="1">
        <v>6.56</v>
      </c>
      <c r="I206">
        <v>6</v>
      </c>
      <c r="J206" s="1" t="s">
        <v>360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1">
        <v>89</v>
      </c>
      <c r="E207" s="6">
        <v>12</v>
      </c>
      <c r="F207" s="1">
        <v>18.41</v>
      </c>
      <c r="G207" s="20">
        <f t="shared" si="3"/>
        <v>9.753510167760375E-2</v>
      </c>
      <c r="H207" s="1">
        <v>13.48</v>
      </c>
      <c r="I207">
        <v>6</v>
      </c>
      <c r="J207" s="1" t="s">
        <v>360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1">
        <v>5</v>
      </c>
      <c r="E208" s="6">
        <v>1</v>
      </c>
      <c r="F208" s="1">
        <v>2.0299999999999998</v>
      </c>
      <c r="G208" s="20">
        <f t="shared" si="3"/>
        <v>7.2444239668726981E-3</v>
      </c>
      <c r="H208" s="1">
        <v>20</v>
      </c>
      <c r="I208">
        <v>6</v>
      </c>
      <c r="J208" s="1" t="s">
        <v>360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1">
        <v>22</v>
      </c>
      <c r="E209" s="6">
        <v>3</v>
      </c>
      <c r="F209" s="1">
        <v>7.41</v>
      </c>
      <c r="G209" s="20">
        <f t="shared" si="3"/>
        <v>3.8807412921457327E-2</v>
      </c>
      <c r="H209" s="1">
        <v>13.64</v>
      </c>
      <c r="I209">
        <v>5</v>
      </c>
      <c r="J209" s="1" t="s">
        <v>361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1">
        <v>50</v>
      </c>
      <c r="E210" s="6">
        <v>8</v>
      </c>
      <c r="F210" s="1">
        <v>18.88</v>
      </c>
      <c r="G210" s="20">
        <f t="shared" si="3"/>
        <v>8.4281500210703755E-2</v>
      </c>
      <c r="H210" s="1">
        <v>16</v>
      </c>
      <c r="I210">
        <v>7</v>
      </c>
      <c r="J210" s="1" t="s">
        <v>360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1">
        <v>22</v>
      </c>
      <c r="E211" s="6">
        <v>3</v>
      </c>
      <c r="F211" s="1">
        <v>4.87</v>
      </c>
      <c r="G211" s="20">
        <f t="shared" si="3"/>
        <v>2.5532171696891343E-2</v>
      </c>
      <c r="H211" s="1">
        <v>13.64</v>
      </c>
      <c r="I211">
        <v>5</v>
      </c>
      <c r="J211" s="1" t="s">
        <v>361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1">
        <v>11</v>
      </c>
      <c r="E212" s="6">
        <v>1</v>
      </c>
      <c r="F212" s="1">
        <v>1.84</v>
      </c>
      <c r="G212" s="20">
        <f t="shared" si="3"/>
        <v>1.4448057918323817E-2</v>
      </c>
      <c r="H212" s="1">
        <v>9.09</v>
      </c>
      <c r="I212">
        <v>5</v>
      </c>
      <c r="J212" s="1" t="s">
        <v>361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1">
        <v>14</v>
      </c>
      <c r="E213" s="6">
        <v>2</v>
      </c>
      <c r="F213" s="1">
        <v>4.6900000000000004</v>
      </c>
      <c r="G213" s="20">
        <f t="shared" si="3"/>
        <v>2.3437316895961749E-2</v>
      </c>
      <c r="H213" s="1">
        <v>14.29</v>
      </c>
      <c r="I213">
        <v>5</v>
      </c>
      <c r="J213" s="1" t="s">
        <v>361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1">
        <v>19</v>
      </c>
      <c r="E214" s="6">
        <v>4</v>
      </c>
      <c r="F214" s="1">
        <v>8.58</v>
      </c>
      <c r="G214" s="20">
        <f t="shared" si="3"/>
        <v>2.9105124646525923E-2</v>
      </c>
      <c r="H214" s="1">
        <v>21.05</v>
      </c>
      <c r="I214">
        <v>6</v>
      </c>
      <c r="J214" s="1" t="s">
        <v>360</v>
      </c>
    </row>
    <row r="215" spans="1:10" x14ac:dyDescent="0.25">
      <c r="A215" s="1" t="s">
        <v>10</v>
      </c>
      <c r="B215" s="1" t="s">
        <v>80</v>
      </c>
      <c r="C215" s="6">
        <v>59788</v>
      </c>
      <c r="D215" s="1">
        <v>23</v>
      </c>
      <c r="E215" s="6">
        <v>4</v>
      </c>
      <c r="F215" s="1">
        <v>6.69</v>
      </c>
      <c r="G215" s="20">
        <f t="shared" si="3"/>
        <v>2.7478041460780471E-2</v>
      </c>
      <c r="H215" s="1">
        <v>17.39</v>
      </c>
      <c r="I215">
        <v>6</v>
      </c>
      <c r="J215" s="1" t="s">
        <v>360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1">
        <v>15</v>
      </c>
      <c r="E216" s="6">
        <v>4</v>
      </c>
      <c r="F216" s="1">
        <v>11.41</v>
      </c>
      <c r="G216" s="20">
        <f t="shared" si="3"/>
        <v>3.0550271490079311E-2</v>
      </c>
      <c r="H216" s="1">
        <v>26.67</v>
      </c>
      <c r="I216">
        <v>7</v>
      </c>
      <c r="J216" s="1" t="s">
        <v>360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1">
        <v>3</v>
      </c>
      <c r="E217" s="6">
        <v>0</v>
      </c>
      <c r="F217" s="1">
        <v>0</v>
      </c>
      <c r="G217" s="20">
        <f t="shared" si="3"/>
        <v>1.175972529281716E-2</v>
      </c>
      <c r="H217" s="1">
        <v>0</v>
      </c>
      <c r="I217">
        <v>4</v>
      </c>
      <c r="J217" s="1" t="s">
        <v>361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1">
        <v>33</v>
      </c>
      <c r="E218" s="6">
        <v>8</v>
      </c>
      <c r="F218" s="1">
        <v>20.89</v>
      </c>
      <c r="G218" s="20">
        <f t="shared" si="3"/>
        <v>6.1539379608460357E-2</v>
      </c>
      <c r="H218" s="1">
        <v>24.24</v>
      </c>
      <c r="I218">
        <v>7</v>
      </c>
      <c r="J218" s="1" t="s">
        <v>360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1">
        <v>22</v>
      </c>
      <c r="E219" s="6">
        <v>13</v>
      </c>
      <c r="F219" s="1">
        <v>51.66</v>
      </c>
      <c r="G219" s="20">
        <f t="shared" si="3"/>
        <v>6.2445005818739185E-2</v>
      </c>
      <c r="H219" s="1">
        <v>59.09</v>
      </c>
      <c r="I219">
        <v>9</v>
      </c>
      <c r="J219" s="1" t="s">
        <v>359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1">
        <v>42</v>
      </c>
      <c r="E220" s="6">
        <v>7</v>
      </c>
      <c r="F220" s="1">
        <v>13.95</v>
      </c>
      <c r="G220" s="20">
        <f t="shared" si="3"/>
        <v>5.9795499392079086E-2</v>
      </c>
      <c r="H220" s="1">
        <v>16.670000000000002</v>
      </c>
      <c r="I220">
        <v>6</v>
      </c>
      <c r="J220" s="1" t="s">
        <v>360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1">
        <v>5</v>
      </c>
      <c r="E221" s="6">
        <v>0</v>
      </c>
      <c r="F221" s="1">
        <v>0</v>
      </c>
      <c r="G221" s="20">
        <f t="shared" si="3"/>
        <v>6.2353624865627939E-3</v>
      </c>
      <c r="H221" s="1">
        <v>0</v>
      </c>
      <c r="I221">
        <v>4</v>
      </c>
      <c r="J221" s="1" t="s">
        <v>361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1">
        <v>18</v>
      </c>
      <c r="E222" s="6">
        <v>8</v>
      </c>
      <c r="F222" s="1">
        <v>18.34</v>
      </c>
      <c r="G222" s="20">
        <f t="shared" si="3"/>
        <v>2.9473987568527024E-2</v>
      </c>
      <c r="H222" s="1">
        <v>44.44</v>
      </c>
      <c r="I222">
        <v>8</v>
      </c>
      <c r="J222" s="1" t="s">
        <v>359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1">
        <v>42</v>
      </c>
      <c r="E223" s="6">
        <v>5</v>
      </c>
      <c r="F223" s="1">
        <v>12.18</v>
      </c>
      <c r="G223" s="20">
        <f t="shared" si="3"/>
        <v>7.310832216400634E-2</v>
      </c>
      <c r="H223" s="1">
        <v>11.9</v>
      </c>
      <c r="I223">
        <v>5</v>
      </c>
      <c r="J223" s="1" t="s">
        <v>361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1">
        <v>35</v>
      </c>
      <c r="E224" s="6">
        <v>1</v>
      </c>
      <c r="F224" s="1">
        <v>8.59</v>
      </c>
      <c r="G224" s="20">
        <f t="shared" si="3"/>
        <v>0.21486892995272883</v>
      </c>
      <c r="H224" s="1">
        <v>2.86</v>
      </c>
      <c r="I224">
        <v>4</v>
      </c>
      <c r="J224" s="1" t="s">
        <v>361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1">
        <v>13</v>
      </c>
      <c r="E225" s="6">
        <v>4</v>
      </c>
      <c r="F225" s="1">
        <v>19.62</v>
      </c>
      <c r="G225" s="20">
        <f t="shared" si="3"/>
        <v>4.5553935860058306E-2</v>
      </c>
      <c r="H225" s="1">
        <v>30.77</v>
      </c>
      <c r="I225">
        <v>8</v>
      </c>
      <c r="J225" s="1" t="s">
        <v>359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1">
        <v>140</v>
      </c>
      <c r="E226" s="6">
        <v>5</v>
      </c>
      <c r="F226" s="1">
        <v>16.55</v>
      </c>
      <c r="G226" s="20">
        <f t="shared" si="3"/>
        <v>0.33107101473266015</v>
      </c>
      <c r="H226" s="1">
        <v>3.57</v>
      </c>
      <c r="I226">
        <v>5</v>
      </c>
      <c r="J226" s="1" t="s">
        <v>361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1">
        <v>18</v>
      </c>
      <c r="E227" s="6">
        <v>6</v>
      </c>
      <c r="F227" s="1">
        <v>32.799999999999997</v>
      </c>
      <c r="G227" s="20">
        <f t="shared" si="3"/>
        <v>7.0292181166381584E-2</v>
      </c>
      <c r="H227" s="1">
        <v>33.33</v>
      </c>
      <c r="I227">
        <v>9</v>
      </c>
      <c r="J227" s="1" t="s">
        <v>359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1">
        <v>8</v>
      </c>
      <c r="E228" s="6">
        <v>1</v>
      </c>
      <c r="F228" s="1">
        <v>3.95</v>
      </c>
      <c r="G228" s="20">
        <f t="shared" si="3"/>
        <v>2.2557578218402475E-2</v>
      </c>
      <c r="H228" s="1">
        <v>12.5</v>
      </c>
      <c r="I228">
        <v>5</v>
      </c>
      <c r="J228" s="1" t="s">
        <v>361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1">
        <v>25</v>
      </c>
      <c r="E229" s="6">
        <v>5</v>
      </c>
      <c r="F229" s="1">
        <v>4.08</v>
      </c>
      <c r="G229" s="20">
        <f t="shared" si="3"/>
        <v>1.4581306531725423E-2</v>
      </c>
      <c r="H229" s="1">
        <v>20</v>
      </c>
      <c r="I229">
        <v>6</v>
      </c>
      <c r="J229" s="1" t="s">
        <v>360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1">
        <v>84</v>
      </c>
      <c r="E230" s="6">
        <v>12</v>
      </c>
      <c r="F230" s="1">
        <v>20.7</v>
      </c>
      <c r="G230" s="20">
        <f t="shared" si="3"/>
        <v>0.1034893147282543</v>
      </c>
      <c r="H230" s="1">
        <v>14.29</v>
      </c>
      <c r="I230">
        <v>6</v>
      </c>
      <c r="J230" s="1" t="s">
        <v>360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1">
        <v>5</v>
      </c>
      <c r="E231" s="6">
        <v>1</v>
      </c>
      <c r="F231" s="1">
        <v>8.11</v>
      </c>
      <c r="G231" s="20">
        <f t="shared" si="3"/>
        <v>2.8965357432510719E-2</v>
      </c>
      <c r="H231" s="1">
        <v>20</v>
      </c>
      <c r="I231">
        <v>6</v>
      </c>
      <c r="J231" s="1" t="s">
        <v>360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1">
        <v>17</v>
      </c>
      <c r="E232" s="6">
        <v>7</v>
      </c>
      <c r="F232" s="1">
        <v>67.69</v>
      </c>
      <c r="G232" s="20">
        <f t="shared" si="3"/>
        <v>0.1174243994087336</v>
      </c>
      <c r="H232" s="1">
        <v>41.18</v>
      </c>
      <c r="I232">
        <v>10</v>
      </c>
      <c r="J232" s="1" t="s">
        <v>359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1">
        <v>2</v>
      </c>
      <c r="E233" s="6">
        <v>0</v>
      </c>
      <c r="F233" s="1">
        <v>0</v>
      </c>
      <c r="G233" s="20">
        <f t="shared" si="3"/>
        <v>1.022526253361555E-2</v>
      </c>
      <c r="H233" s="1">
        <v>0</v>
      </c>
      <c r="I233">
        <v>4</v>
      </c>
      <c r="J233" s="1" t="s">
        <v>361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1">
        <v>13</v>
      </c>
      <c r="E234" s="6">
        <v>2</v>
      </c>
      <c r="F234" s="1">
        <v>19.559999999999999</v>
      </c>
      <c r="G234" s="20">
        <f t="shared" si="3"/>
        <v>9.0813831645127491E-2</v>
      </c>
      <c r="H234" s="1">
        <v>15.38</v>
      </c>
      <c r="I234">
        <v>7</v>
      </c>
      <c r="J234" s="1" t="s">
        <v>360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1">
        <v>12</v>
      </c>
      <c r="E235" s="6">
        <v>2</v>
      </c>
      <c r="F235" s="1">
        <v>11.5</v>
      </c>
      <c r="G235" s="20">
        <f t="shared" si="3"/>
        <v>4.9280909397048073E-2</v>
      </c>
      <c r="H235" s="1">
        <v>16.670000000000002</v>
      </c>
      <c r="I235">
        <v>6</v>
      </c>
      <c r="J235" s="1" t="s">
        <v>360</v>
      </c>
    </row>
    <row r="236" spans="1:10" x14ac:dyDescent="0.25">
      <c r="A236" s="1" t="s">
        <v>10</v>
      </c>
      <c r="B236" s="1" t="s">
        <v>347</v>
      </c>
      <c r="C236" s="6">
        <v>6861</v>
      </c>
      <c r="D236" s="1">
        <v>10</v>
      </c>
      <c r="E236" s="6">
        <v>0</v>
      </c>
      <c r="F236" s="1">
        <v>0</v>
      </c>
      <c r="G236" s="20">
        <f t="shared" si="3"/>
        <v>0.10410810585712203</v>
      </c>
      <c r="H236" s="1">
        <v>0</v>
      </c>
      <c r="I236">
        <v>4</v>
      </c>
      <c r="J236" s="1" t="s">
        <v>361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1">
        <v>184</v>
      </c>
      <c r="E237" s="6">
        <v>74</v>
      </c>
      <c r="F237" s="1">
        <v>75.53</v>
      </c>
      <c r="G237" s="20">
        <f t="shared" si="3"/>
        <v>0.1341463770271413</v>
      </c>
      <c r="H237" s="1">
        <v>40.22</v>
      </c>
      <c r="I237">
        <v>10</v>
      </c>
      <c r="J237" s="1" t="s">
        <v>359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1">
        <v>5</v>
      </c>
      <c r="E238" s="6">
        <v>2</v>
      </c>
      <c r="F238" s="1">
        <v>6.24</v>
      </c>
      <c r="G238" s="20">
        <f t="shared" si="3"/>
        <v>1.1147476657183878E-2</v>
      </c>
      <c r="H238" s="1">
        <v>40</v>
      </c>
      <c r="I238">
        <v>7</v>
      </c>
      <c r="J238" s="1" t="s">
        <v>360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1">
        <v>5</v>
      </c>
      <c r="E239" s="6">
        <v>0</v>
      </c>
      <c r="F239" s="1">
        <v>0</v>
      </c>
      <c r="G239" s="20">
        <f t="shared" si="3"/>
        <v>2.6864965935223195E-2</v>
      </c>
      <c r="H239" s="1">
        <v>0</v>
      </c>
      <c r="I239">
        <v>4</v>
      </c>
      <c r="J239" s="1" t="s">
        <v>361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1">
        <v>11</v>
      </c>
      <c r="E240" s="6">
        <v>2</v>
      </c>
      <c r="F240" s="1">
        <v>5.09</v>
      </c>
      <c r="G240" s="20">
        <f t="shared" si="3"/>
        <v>2.0008512712681399E-2</v>
      </c>
      <c r="H240" s="1">
        <v>18.18</v>
      </c>
      <c r="I240">
        <v>6</v>
      </c>
      <c r="J240" s="1" t="s">
        <v>360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1">
        <v>129</v>
      </c>
      <c r="E241" s="6">
        <v>42</v>
      </c>
      <c r="F241" s="1">
        <v>82.65</v>
      </c>
      <c r="G241" s="20">
        <f t="shared" si="3"/>
        <v>0.18133360322520789</v>
      </c>
      <c r="H241" s="1">
        <v>32.56</v>
      </c>
      <c r="I241">
        <v>10</v>
      </c>
      <c r="J241" s="1" t="s">
        <v>359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1">
        <v>66</v>
      </c>
      <c r="E242" s="6">
        <v>22</v>
      </c>
      <c r="F242" s="1">
        <v>14.77</v>
      </c>
      <c r="G242" s="20">
        <f t="shared" si="3"/>
        <v>3.165160977209882E-2</v>
      </c>
      <c r="H242" s="1">
        <v>33.33</v>
      </c>
      <c r="I242">
        <v>7</v>
      </c>
      <c r="J242" s="1" t="s">
        <v>360</v>
      </c>
    </row>
    <row r="243" spans="1:10" x14ac:dyDescent="0.25">
      <c r="A243" s="1" t="s">
        <v>15</v>
      </c>
      <c r="B243" s="1" t="s">
        <v>247</v>
      </c>
      <c r="C243" s="6">
        <v>7462</v>
      </c>
      <c r="D243" s="1">
        <v>1</v>
      </c>
      <c r="E243" s="6">
        <v>0</v>
      </c>
      <c r="F243" s="1">
        <v>0</v>
      </c>
      <c r="G243" s="20">
        <f t="shared" si="3"/>
        <v>9.5723092238771679E-3</v>
      </c>
      <c r="H243" s="1">
        <v>0</v>
      </c>
      <c r="I243">
        <v>4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1">
        <v>8</v>
      </c>
      <c r="E244" s="6">
        <v>5</v>
      </c>
      <c r="F244" s="1">
        <v>16.59</v>
      </c>
      <c r="G244" s="20">
        <f t="shared" si="3"/>
        <v>1.8962918013823968E-2</v>
      </c>
      <c r="H244" s="1">
        <v>62.5</v>
      </c>
      <c r="I244">
        <v>8</v>
      </c>
      <c r="J244" s="1" t="s">
        <v>359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1">
        <v>1</v>
      </c>
      <c r="E245" s="6">
        <v>0</v>
      </c>
      <c r="F245" s="1">
        <v>0</v>
      </c>
      <c r="G245" s="20">
        <f t="shared" si="3"/>
        <v>1.9088850965704967E-3</v>
      </c>
      <c r="H245" s="1">
        <v>0</v>
      </c>
      <c r="I245">
        <v>4</v>
      </c>
      <c r="J245" s="1" t="s">
        <v>361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1">
        <v>11</v>
      </c>
      <c r="E246" s="6">
        <v>6</v>
      </c>
      <c r="F246" s="1">
        <v>12.94</v>
      </c>
      <c r="G246" s="20">
        <f t="shared" si="3"/>
        <v>1.6951764524580058E-2</v>
      </c>
      <c r="H246" s="1">
        <v>54.55</v>
      </c>
      <c r="I246">
        <v>7</v>
      </c>
      <c r="J246" s="1" t="s">
        <v>360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1">
        <v>68</v>
      </c>
      <c r="E247" s="6">
        <v>12</v>
      </c>
      <c r="F247" s="1">
        <v>33.69</v>
      </c>
      <c r="G247" s="20">
        <f t="shared" si="3"/>
        <v>0.13637530483891672</v>
      </c>
      <c r="H247" s="1">
        <v>17.649999999999999</v>
      </c>
      <c r="I247">
        <v>8</v>
      </c>
      <c r="J247" s="1" t="s">
        <v>359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1">
        <v>62</v>
      </c>
      <c r="E248" s="6">
        <v>19</v>
      </c>
      <c r="F248" s="1">
        <v>18.12</v>
      </c>
      <c r="G248" s="20">
        <f t="shared" si="3"/>
        <v>4.2232778903228352E-2</v>
      </c>
      <c r="H248" s="1">
        <v>30.65</v>
      </c>
      <c r="I248">
        <v>8</v>
      </c>
      <c r="J248" s="1" t="s">
        <v>359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1">
        <v>300</v>
      </c>
      <c r="E249" s="6">
        <v>76</v>
      </c>
      <c r="F249" s="1">
        <v>100.03</v>
      </c>
      <c r="G249" s="20">
        <f t="shared" si="3"/>
        <v>0.28203281733862545</v>
      </c>
      <c r="H249" s="1">
        <v>25.33</v>
      </c>
      <c r="I249">
        <v>10</v>
      </c>
      <c r="J249" s="1" t="s">
        <v>359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1">
        <v>9</v>
      </c>
      <c r="E250" s="6">
        <v>5</v>
      </c>
      <c r="F250" s="1">
        <v>18.170000000000002</v>
      </c>
      <c r="G250" s="20">
        <f t="shared" si="3"/>
        <v>2.3357937027001778E-2</v>
      </c>
      <c r="H250" s="1">
        <v>55.56</v>
      </c>
      <c r="I250">
        <v>8</v>
      </c>
      <c r="J250" s="1" t="s">
        <v>359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1">
        <v>133</v>
      </c>
      <c r="E251" s="6">
        <v>46</v>
      </c>
      <c r="F251" s="1">
        <v>63.05</v>
      </c>
      <c r="G251" s="20">
        <f t="shared" si="3"/>
        <v>0.1302172572133507</v>
      </c>
      <c r="H251" s="1">
        <v>34.590000000000003</v>
      </c>
      <c r="I251">
        <v>10</v>
      </c>
      <c r="J251" s="1" t="s">
        <v>359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1">
        <v>17</v>
      </c>
      <c r="E252" s="6">
        <v>8</v>
      </c>
      <c r="F252" s="1">
        <v>14.59</v>
      </c>
      <c r="G252" s="20">
        <f t="shared" si="3"/>
        <v>2.2140317518200645E-2</v>
      </c>
      <c r="H252" s="1">
        <v>47.06</v>
      </c>
      <c r="I252">
        <v>7</v>
      </c>
      <c r="J252" s="1" t="s">
        <v>360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1">
        <v>0</v>
      </c>
      <c r="E253" s="6">
        <v>0</v>
      </c>
      <c r="F253" s="1">
        <v>0</v>
      </c>
      <c r="G253" s="20">
        <f t="shared" si="3"/>
        <v>0</v>
      </c>
      <c r="H253" s="1">
        <v>0</v>
      </c>
      <c r="I253">
        <v>4</v>
      </c>
      <c r="J253" s="1" t="s">
        <v>361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1">
        <v>3</v>
      </c>
      <c r="E254" s="6">
        <v>1</v>
      </c>
      <c r="F254" s="1">
        <v>7.95</v>
      </c>
      <c r="G254" s="20">
        <f t="shared" si="3"/>
        <v>1.7037903656334126E-2</v>
      </c>
      <c r="H254" s="1">
        <v>33.33</v>
      </c>
      <c r="I254">
        <v>7</v>
      </c>
      <c r="J254" s="1" t="s">
        <v>360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1">
        <v>29</v>
      </c>
      <c r="E255" s="6">
        <v>15</v>
      </c>
      <c r="F255" s="1">
        <v>35.43</v>
      </c>
      <c r="G255" s="20">
        <f t="shared" si="3"/>
        <v>4.8921368178843024E-2</v>
      </c>
      <c r="H255" s="1">
        <v>51.72</v>
      </c>
      <c r="I255">
        <v>9</v>
      </c>
      <c r="J255" s="1" t="s">
        <v>359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1">
        <v>270</v>
      </c>
      <c r="E256" s="6">
        <v>48</v>
      </c>
      <c r="F256" s="1">
        <v>44.75</v>
      </c>
      <c r="G256" s="20">
        <f t="shared" si="3"/>
        <v>0.17979503366162575</v>
      </c>
      <c r="H256" s="1">
        <v>17.78</v>
      </c>
      <c r="I256">
        <v>8</v>
      </c>
      <c r="J256" s="1" t="s">
        <v>359</v>
      </c>
    </row>
    <row r="257" spans="1:10" x14ac:dyDescent="0.25">
      <c r="A257" s="1" t="s">
        <v>15</v>
      </c>
      <c r="B257" s="1" t="s">
        <v>261</v>
      </c>
      <c r="C257" s="6">
        <v>9652</v>
      </c>
      <c r="D257" s="1">
        <v>8</v>
      </c>
      <c r="E257" s="6">
        <v>1</v>
      </c>
      <c r="F257" s="1">
        <v>10.36</v>
      </c>
      <c r="G257" s="20">
        <f t="shared" si="3"/>
        <v>5.9203125925048838E-2</v>
      </c>
      <c r="H257" s="1">
        <v>12.5</v>
      </c>
      <c r="I257">
        <v>5</v>
      </c>
      <c r="J257" s="1" t="s">
        <v>361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1">
        <v>164</v>
      </c>
      <c r="E258" s="6">
        <v>61</v>
      </c>
      <c r="F258" s="1">
        <v>87.06</v>
      </c>
      <c r="G258" s="20">
        <f t="shared" si="3"/>
        <v>0.16718930314682892</v>
      </c>
      <c r="H258" s="1">
        <v>37.200000000000003</v>
      </c>
      <c r="I258">
        <v>10</v>
      </c>
      <c r="J258" s="1" t="s">
        <v>359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1">
        <v>62</v>
      </c>
      <c r="E259" s="6">
        <v>29</v>
      </c>
      <c r="F259" s="1">
        <v>80.790000000000006</v>
      </c>
      <c r="G259" s="20">
        <f t="shared" si="3"/>
        <v>0.12337571886255548</v>
      </c>
      <c r="H259" s="1">
        <v>46.77</v>
      </c>
      <c r="I259">
        <v>10</v>
      </c>
      <c r="J259" s="1" t="s">
        <v>359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1">
        <v>49</v>
      </c>
      <c r="E260" s="6">
        <v>16</v>
      </c>
      <c r="F260" s="1">
        <v>34.83</v>
      </c>
      <c r="G260" s="20">
        <f t="shared" si="3"/>
        <v>7.6191305483597094E-2</v>
      </c>
      <c r="H260" s="1">
        <v>32.65</v>
      </c>
      <c r="I260">
        <v>9</v>
      </c>
      <c r="J260" s="1" t="s">
        <v>359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1">
        <v>46</v>
      </c>
      <c r="E261" s="6">
        <v>10</v>
      </c>
      <c r="F261" s="1">
        <v>16.809999999999999</v>
      </c>
      <c r="G261" s="20">
        <f t="shared" si="3"/>
        <v>5.5225801494458215E-2</v>
      </c>
      <c r="H261" s="1">
        <v>21.74</v>
      </c>
      <c r="I261">
        <v>7</v>
      </c>
      <c r="J261" s="1" t="s">
        <v>360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1">
        <v>23</v>
      </c>
      <c r="E262" s="6">
        <v>3</v>
      </c>
      <c r="F262" s="1">
        <v>20.86</v>
      </c>
      <c r="G262" s="20">
        <f t="shared" si="3"/>
        <v>0.11424597655473871</v>
      </c>
      <c r="H262" s="1">
        <v>13.04</v>
      </c>
      <c r="I262">
        <v>6</v>
      </c>
      <c r="J262" s="1" t="s">
        <v>360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1">
        <v>21</v>
      </c>
      <c r="E263" s="6">
        <v>1</v>
      </c>
      <c r="F263" s="1">
        <v>9.7799999999999994</v>
      </c>
      <c r="G263" s="20">
        <f t="shared" si="3"/>
        <v>0.14664190047903022</v>
      </c>
      <c r="H263" s="1">
        <v>4.76</v>
      </c>
      <c r="I263">
        <v>4</v>
      </c>
      <c r="J263" s="1" t="s">
        <v>361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1">
        <v>19</v>
      </c>
      <c r="E264" s="6">
        <v>6</v>
      </c>
      <c r="F264" s="1">
        <v>21.75</v>
      </c>
      <c r="G264" s="20">
        <f t="shared" si="3"/>
        <v>4.9187882176900337E-2</v>
      </c>
      <c r="H264" s="1">
        <v>31.58</v>
      </c>
      <c r="I264">
        <v>8</v>
      </c>
      <c r="J264" s="1" t="s">
        <v>359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1">
        <v>53</v>
      </c>
      <c r="E265" s="6">
        <v>15</v>
      </c>
      <c r="F265" s="1">
        <v>23.33</v>
      </c>
      <c r="G265" s="20">
        <f t="shared" ref="G265:G328" si="4">((D265/C265)/14)*1000</f>
        <v>5.8883131427149349E-2</v>
      </c>
      <c r="H265" s="1">
        <v>28.3</v>
      </c>
      <c r="I265">
        <v>8</v>
      </c>
      <c r="J265" s="1" t="s">
        <v>359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1">
        <v>737</v>
      </c>
      <c r="E266" s="6">
        <v>201</v>
      </c>
      <c r="F266" s="1">
        <v>89.69</v>
      </c>
      <c r="G266" s="20">
        <f t="shared" si="4"/>
        <v>0.23489845183753058</v>
      </c>
      <c r="H266" s="1">
        <v>27.27</v>
      </c>
      <c r="I266">
        <v>10</v>
      </c>
      <c r="J266" s="1" t="s">
        <v>359</v>
      </c>
    </row>
    <row r="267" spans="1:10" x14ac:dyDescent="0.25">
      <c r="A267" s="1" t="s">
        <v>4</v>
      </c>
      <c r="B267" s="1" t="s">
        <v>271</v>
      </c>
      <c r="C267" s="6">
        <v>34981</v>
      </c>
      <c r="D267" s="1">
        <v>59</v>
      </c>
      <c r="E267" s="6">
        <v>21</v>
      </c>
      <c r="F267" s="1">
        <v>60.03</v>
      </c>
      <c r="G267" s="20">
        <f t="shared" si="4"/>
        <v>0.1204735631996145</v>
      </c>
      <c r="H267" s="1">
        <v>35.590000000000003</v>
      </c>
      <c r="I267">
        <v>10</v>
      </c>
      <c r="J267" s="1" t="s">
        <v>359</v>
      </c>
    </row>
    <row r="268" spans="1:10" x14ac:dyDescent="0.25">
      <c r="A268" s="1" t="s">
        <v>4</v>
      </c>
      <c r="B268" s="1" t="s">
        <v>272</v>
      </c>
      <c r="C268" s="6">
        <v>79308</v>
      </c>
      <c r="D268" s="1">
        <v>76</v>
      </c>
      <c r="E268" s="6">
        <v>14</v>
      </c>
      <c r="F268" s="1">
        <v>17.649999999999999</v>
      </c>
      <c r="G268" s="20">
        <f t="shared" si="4"/>
        <v>6.8449228685270452E-2</v>
      </c>
      <c r="H268" s="1">
        <v>18.420000000000002</v>
      </c>
      <c r="I268">
        <v>7</v>
      </c>
      <c r="J268" s="1" t="s">
        <v>360</v>
      </c>
    </row>
    <row r="269" spans="1:10" x14ac:dyDescent="0.25">
      <c r="A269" s="1" t="s">
        <v>4</v>
      </c>
      <c r="B269" s="1" t="s">
        <v>273</v>
      </c>
      <c r="C269" s="6">
        <v>41224</v>
      </c>
      <c r="D269" s="1">
        <v>96</v>
      </c>
      <c r="E269" s="6">
        <v>33</v>
      </c>
      <c r="F269" s="1">
        <v>80.05</v>
      </c>
      <c r="G269" s="20">
        <f t="shared" si="4"/>
        <v>0.16633860996368274</v>
      </c>
      <c r="H269" s="1">
        <v>34.380000000000003</v>
      </c>
      <c r="I269">
        <v>10</v>
      </c>
      <c r="J269" s="1" t="s">
        <v>359</v>
      </c>
    </row>
    <row r="270" spans="1:10" x14ac:dyDescent="0.25">
      <c r="A270" s="1" t="s">
        <v>4</v>
      </c>
      <c r="B270" s="1" t="s">
        <v>274</v>
      </c>
      <c r="C270" s="6">
        <v>23858</v>
      </c>
      <c r="D270" s="1">
        <v>9</v>
      </c>
      <c r="E270" s="6">
        <v>2</v>
      </c>
      <c r="F270" s="1">
        <v>8.3800000000000008</v>
      </c>
      <c r="G270" s="20">
        <f t="shared" si="4"/>
        <v>2.6945139695579799E-2</v>
      </c>
      <c r="H270" s="1">
        <v>22.22</v>
      </c>
      <c r="I270">
        <v>6</v>
      </c>
      <c r="J270" s="1" t="s">
        <v>360</v>
      </c>
    </row>
    <row r="271" spans="1:10" x14ac:dyDescent="0.25">
      <c r="A271" s="1" t="s">
        <v>4</v>
      </c>
      <c r="B271" s="1" t="s">
        <v>275</v>
      </c>
      <c r="C271" s="6">
        <v>50093</v>
      </c>
      <c r="D271" s="1">
        <v>24</v>
      </c>
      <c r="E271" s="6">
        <v>9</v>
      </c>
      <c r="F271" s="1">
        <v>17.97</v>
      </c>
      <c r="G271" s="20">
        <f t="shared" si="4"/>
        <v>3.4222061251785965E-2</v>
      </c>
      <c r="H271" s="1">
        <v>37.5</v>
      </c>
      <c r="I271">
        <v>8</v>
      </c>
      <c r="J271" s="1" t="s">
        <v>359</v>
      </c>
    </row>
    <row r="272" spans="1:10" x14ac:dyDescent="0.25">
      <c r="A272" s="1" t="s">
        <v>4</v>
      </c>
      <c r="B272" s="1" t="s">
        <v>276</v>
      </c>
      <c r="C272" s="6">
        <v>79777</v>
      </c>
      <c r="D272" s="1">
        <v>29</v>
      </c>
      <c r="E272" s="6">
        <v>11</v>
      </c>
      <c r="F272" s="1">
        <v>13.79</v>
      </c>
      <c r="G272" s="20">
        <f t="shared" si="4"/>
        <v>2.5965235236077709E-2</v>
      </c>
      <c r="H272" s="1">
        <v>37.93</v>
      </c>
      <c r="I272">
        <v>7</v>
      </c>
      <c r="J272" s="1" t="s">
        <v>360</v>
      </c>
    </row>
    <row r="273" spans="1:10" x14ac:dyDescent="0.25">
      <c r="A273" s="1" t="s">
        <v>4</v>
      </c>
      <c r="B273" s="1" t="s">
        <v>277</v>
      </c>
      <c r="C273" s="6">
        <v>97296</v>
      </c>
      <c r="D273" s="1">
        <v>11</v>
      </c>
      <c r="E273" s="6">
        <v>1</v>
      </c>
      <c r="F273" s="1">
        <v>1.03</v>
      </c>
      <c r="G273" s="20">
        <f t="shared" si="4"/>
        <v>8.0755044987901436E-3</v>
      </c>
      <c r="H273" s="1">
        <v>9.09</v>
      </c>
      <c r="I273">
        <v>5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1">
        <v>266</v>
      </c>
      <c r="E274" s="6">
        <v>66</v>
      </c>
      <c r="F274" s="1">
        <v>26.52</v>
      </c>
      <c r="G274" s="20">
        <f t="shared" si="4"/>
        <v>7.6342012214721949E-2</v>
      </c>
      <c r="H274" s="1">
        <v>24.81</v>
      </c>
      <c r="I274">
        <v>8</v>
      </c>
      <c r="J274" s="1" t="s">
        <v>359</v>
      </c>
    </row>
    <row r="275" spans="1:10" x14ac:dyDescent="0.25">
      <c r="A275" s="1" t="s">
        <v>4</v>
      </c>
      <c r="B275" s="1" t="s">
        <v>279</v>
      </c>
      <c r="C275" s="6">
        <v>60355</v>
      </c>
      <c r="D275" s="1">
        <v>39</v>
      </c>
      <c r="E275" s="6">
        <v>9</v>
      </c>
      <c r="F275" s="1">
        <v>14.91</v>
      </c>
      <c r="G275" s="20">
        <f t="shared" si="4"/>
        <v>4.6155484810111599E-2</v>
      </c>
      <c r="H275" s="1">
        <v>23.08</v>
      </c>
      <c r="I275">
        <v>6</v>
      </c>
      <c r="J275" s="1" t="s">
        <v>360</v>
      </c>
    </row>
    <row r="276" spans="1:10" x14ac:dyDescent="0.25">
      <c r="A276" s="1" t="s">
        <v>4</v>
      </c>
      <c r="B276" s="1" t="s">
        <v>280</v>
      </c>
      <c r="C276" s="6">
        <v>26146</v>
      </c>
      <c r="D276" s="1">
        <v>28</v>
      </c>
      <c r="E276" s="6">
        <v>7</v>
      </c>
      <c r="F276" s="1">
        <v>26.77</v>
      </c>
      <c r="G276" s="20">
        <f t="shared" si="4"/>
        <v>7.6493536296182968E-2</v>
      </c>
      <c r="H276" s="1">
        <v>25</v>
      </c>
      <c r="I276">
        <v>8</v>
      </c>
      <c r="J276" s="1" t="s">
        <v>359</v>
      </c>
    </row>
    <row r="277" spans="1:10" x14ac:dyDescent="0.25">
      <c r="A277" s="1" t="s">
        <v>4</v>
      </c>
      <c r="B277" s="1" t="s">
        <v>281</v>
      </c>
      <c r="C277" s="6">
        <v>69107</v>
      </c>
      <c r="D277" s="1">
        <v>48</v>
      </c>
      <c r="E277" s="6">
        <v>22</v>
      </c>
      <c r="F277" s="1">
        <v>31.83</v>
      </c>
      <c r="G277" s="20">
        <f t="shared" si="4"/>
        <v>4.9612505658926428E-2</v>
      </c>
      <c r="H277" s="1">
        <v>45.83</v>
      </c>
      <c r="I277">
        <v>9</v>
      </c>
      <c r="J277" s="1" t="s">
        <v>359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1">
        <v>43</v>
      </c>
      <c r="E278" s="6">
        <v>6</v>
      </c>
      <c r="F278" s="1">
        <v>5.75</v>
      </c>
      <c r="G278" s="20">
        <f t="shared" si="4"/>
        <v>2.9411925646651967E-2</v>
      </c>
      <c r="H278" s="1">
        <v>13.95</v>
      </c>
      <c r="I278">
        <v>5</v>
      </c>
      <c r="J278" s="1" t="s">
        <v>361</v>
      </c>
    </row>
    <row r="279" spans="1:10" x14ac:dyDescent="0.25">
      <c r="A279" s="1" t="s">
        <v>4</v>
      </c>
      <c r="B279" s="1" t="s">
        <v>283</v>
      </c>
      <c r="C279" s="6">
        <v>28890</v>
      </c>
      <c r="D279" s="1">
        <v>56</v>
      </c>
      <c r="E279" s="6">
        <v>21</v>
      </c>
      <c r="F279" s="1">
        <v>72.69</v>
      </c>
      <c r="G279" s="20">
        <f t="shared" si="4"/>
        <v>0.13845621322256838</v>
      </c>
      <c r="H279" s="1">
        <v>37.5</v>
      </c>
      <c r="I279">
        <v>10</v>
      </c>
      <c r="J279" s="1" t="s">
        <v>359</v>
      </c>
    </row>
    <row r="280" spans="1:10" x14ac:dyDescent="0.25">
      <c r="A280" s="1" t="s">
        <v>4</v>
      </c>
      <c r="B280" s="1" t="s">
        <v>284</v>
      </c>
      <c r="C280" s="6">
        <v>76047</v>
      </c>
      <c r="D280" s="1">
        <v>47</v>
      </c>
      <c r="E280" s="6">
        <v>12</v>
      </c>
      <c r="F280" s="1">
        <v>15.78</v>
      </c>
      <c r="G280" s="20">
        <f t="shared" si="4"/>
        <v>4.414563174277561E-2</v>
      </c>
      <c r="H280" s="1">
        <v>25.53</v>
      </c>
      <c r="I280">
        <v>8</v>
      </c>
      <c r="J280" s="1" t="s">
        <v>359</v>
      </c>
    </row>
    <row r="281" spans="1:10" x14ac:dyDescent="0.25">
      <c r="A281" s="1" t="s">
        <v>4</v>
      </c>
      <c r="B281" s="1" t="s">
        <v>285</v>
      </c>
      <c r="C281" s="6">
        <v>44819</v>
      </c>
      <c r="D281" s="1">
        <v>37</v>
      </c>
      <c r="E281" s="6">
        <v>8</v>
      </c>
      <c r="F281" s="1">
        <v>17.850000000000001</v>
      </c>
      <c r="G281" s="20">
        <f t="shared" si="4"/>
        <v>5.8967338469335391E-2</v>
      </c>
      <c r="H281" s="1">
        <v>21.62</v>
      </c>
      <c r="I281">
        <v>7</v>
      </c>
      <c r="J281" s="1" t="s">
        <v>360</v>
      </c>
    </row>
    <row r="282" spans="1:10" x14ac:dyDescent="0.25">
      <c r="A282" s="1" t="s">
        <v>4</v>
      </c>
      <c r="B282" s="1" t="s">
        <v>286</v>
      </c>
      <c r="C282" s="6">
        <v>39350</v>
      </c>
      <c r="D282" s="1">
        <v>7</v>
      </c>
      <c r="E282" s="6">
        <v>3</v>
      </c>
      <c r="F282" s="1">
        <v>7.62</v>
      </c>
      <c r="G282" s="20">
        <f t="shared" si="4"/>
        <v>1.2706480304955527E-2</v>
      </c>
      <c r="H282" s="1">
        <v>42.86</v>
      </c>
      <c r="I282">
        <v>7</v>
      </c>
      <c r="J282" s="1" t="s">
        <v>360</v>
      </c>
    </row>
    <row r="283" spans="1:10" x14ac:dyDescent="0.25">
      <c r="A283" s="1" t="s">
        <v>6</v>
      </c>
      <c r="B283" s="1" t="s">
        <v>287</v>
      </c>
      <c r="C283" s="6">
        <v>43067</v>
      </c>
      <c r="D283" s="1">
        <v>175</v>
      </c>
      <c r="E283" s="6">
        <v>58</v>
      </c>
      <c r="F283" s="1">
        <v>134.66999999999999</v>
      </c>
      <c r="G283" s="20">
        <f t="shared" si="4"/>
        <v>0.29024543153690763</v>
      </c>
      <c r="H283" s="1">
        <v>33.14</v>
      </c>
      <c r="I283">
        <v>10</v>
      </c>
      <c r="J283" s="1" t="s">
        <v>359</v>
      </c>
    </row>
    <row r="284" spans="1:10" x14ac:dyDescent="0.25">
      <c r="A284" s="1" t="s">
        <v>6</v>
      </c>
      <c r="B284" s="1" t="s">
        <v>288</v>
      </c>
      <c r="C284" s="6">
        <v>7103</v>
      </c>
      <c r="D284" s="1">
        <v>11</v>
      </c>
      <c r="E284" s="6">
        <v>6</v>
      </c>
      <c r="F284" s="1">
        <v>84.47</v>
      </c>
      <c r="G284" s="20">
        <f t="shared" si="4"/>
        <v>0.11061724422276302</v>
      </c>
      <c r="H284" s="1">
        <v>54.55</v>
      </c>
      <c r="I284">
        <v>10</v>
      </c>
      <c r="J284" s="1" t="s">
        <v>359</v>
      </c>
    </row>
    <row r="285" spans="1:10" x14ac:dyDescent="0.25">
      <c r="A285" s="1" t="s">
        <v>6</v>
      </c>
      <c r="B285" s="1" t="s">
        <v>289</v>
      </c>
      <c r="C285" s="6">
        <v>52439</v>
      </c>
      <c r="D285" s="1">
        <v>249</v>
      </c>
      <c r="E285" s="6">
        <v>70</v>
      </c>
      <c r="F285" s="1">
        <v>133.49</v>
      </c>
      <c r="G285" s="20">
        <f t="shared" si="4"/>
        <v>0.33916959296924593</v>
      </c>
      <c r="H285" s="1">
        <v>28.11</v>
      </c>
      <c r="I285">
        <v>10</v>
      </c>
      <c r="J285" s="1" t="s">
        <v>359</v>
      </c>
    </row>
    <row r="286" spans="1:10" x14ac:dyDescent="0.25">
      <c r="A286" s="1" t="s">
        <v>6</v>
      </c>
      <c r="B286" s="1" t="s">
        <v>290</v>
      </c>
      <c r="C286" s="6">
        <v>34823</v>
      </c>
      <c r="D286" s="1">
        <v>51</v>
      </c>
      <c r="E286" s="6">
        <v>8</v>
      </c>
      <c r="F286" s="1">
        <v>22.97</v>
      </c>
      <c r="G286" s="20">
        <f t="shared" si="4"/>
        <v>0.10461066372389348</v>
      </c>
      <c r="H286" s="1">
        <v>15.69</v>
      </c>
      <c r="I286">
        <v>7</v>
      </c>
      <c r="J286" s="1" t="s">
        <v>360</v>
      </c>
    </row>
    <row r="287" spans="1:10" x14ac:dyDescent="0.25">
      <c r="A287" s="1" t="s">
        <v>6</v>
      </c>
      <c r="B287" s="1" t="s">
        <v>220</v>
      </c>
      <c r="C287" s="6">
        <v>83375</v>
      </c>
      <c r="D287" s="1">
        <v>143</v>
      </c>
      <c r="E287" s="6">
        <v>37</v>
      </c>
      <c r="F287" s="1">
        <v>44.38</v>
      </c>
      <c r="G287" s="20">
        <f t="shared" si="4"/>
        <v>0.12251017348468625</v>
      </c>
      <c r="H287" s="1">
        <v>25.87</v>
      </c>
      <c r="I287">
        <v>9</v>
      </c>
      <c r="J287" s="1" t="s">
        <v>359</v>
      </c>
    </row>
    <row r="288" spans="1:10" x14ac:dyDescent="0.25">
      <c r="A288" s="1" t="s">
        <v>6</v>
      </c>
      <c r="B288" s="1" t="s">
        <v>291</v>
      </c>
      <c r="C288" s="6">
        <v>16339</v>
      </c>
      <c r="D288" s="1">
        <v>21</v>
      </c>
      <c r="E288" s="6">
        <v>3</v>
      </c>
      <c r="F288" s="1">
        <v>18.36</v>
      </c>
      <c r="G288" s="20">
        <f t="shared" si="4"/>
        <v>9.1804884019829863E-2</v>
      </c>
      <c r="H288" s="1">
        <v>14.29</v>
      </c>
      <c r="I288">
        <v>6</v>
      </c>
      <c r="J288" s="1" t="s">
        <v>360</v>
      </c>
    </row>
    <row r="289" spans="1:10" x14ac:dyDescent="0.25">
      <c r="A289" s="1" t="s">
        <v>6</v>
      </c>
      <c r="B289" s="1" t="s">
        <v>292</v>
      </c>
      <c r="C289" s="6">
        <v>23499</v>
      </c>
      <c r="D289" s="1">
        <v>45</v>
      </c>
      <c r="E289" s="6">
        <v>16</v>
      </c>
      <c r="F289" s="1">
        <v>68.09</v>
      </c>
      <c r="G289" s="20">
        <f t="shared" si="4"/>
        <v>0.13678393609454506</v>
      </c>
      <c r="H289" s="1">
        <v>35.56</v>
      </c>
      <c r="I289">
        <v>10</v>
      </c>
      <c r="J289" s="1" t="s">
        <v>359</v>
      </c>
    </row>
    <row r="290" spans="1:10" x14ac:dyDescent="0.25">
      <c r="A290" s="1" t="s">
        <v>6</v>
      </c>
      <c r="B290" s="1" t="s">
        <v>293</v>
      </c>
      <c r="C290" s="6">
        <v>29659</v>
      </c>
      <c r="D290" s="1">
        <v>26</v>
      </c>
      <c r="E290" s="6">
        <v>10</v>
      </c>
      <c r="F290" s="1">
        <v>33.72</v>
      </c>
      <c r="G290" s="20">
        <f t="shared" si="4"/>
        <v>6.2616502820150952E-2</v>
      </c>
      <c r="H290" s="1">
        <v>38.46</v>
      </c>
      <c r="I290">
        <v>9</v>
      </c>
      <c r="J290" s="1" t="s">
        <v>359</v>
      </c>
    </row>
    <row r="291" spans="1:10" x14ac:dyDescent="0.25">
      <c r="A291" s="1" t="s">
        <v>6</v>
      </c>
      <c r="B291" s="1" t="s">
        <v>294</v>
      </c>
      <c r="C291" s="6">
        <v>76128</v>
      </c>
      <c r="D291" s="1">
        <v>34</v>
      </c>
      <c r="E291" s="6">
        <v>17</v>
      </c>
      <c r="F291" s="1">
        <v>22.33</v>
      </c>
      <c r="G291" s="20">
        <f t="shared" si="4"/>
        <v>3.1901158950339278E-2</v>
      </c>
      <c r="H291" s="1">
        <v>50</v>
      </c>
      <c r="I291">
        <v>8</v>
      </c>
      <c r="J291" s="1" t="s">
        <v>359</v>
      </c>
    </row>
    <row r="292" spans="1:10" x14ac:dyDescent="0.25">
      <c r="A292" s="1" t="s">
        <v>6</v>
      </c>
      <c r="B292" s="1" t="s">
        <v>295</v>
      </c>
      <c r="C292" s="6">
        <v>97003</v>
      </c>
      <c r="D292" s="1">
        <v>105</v>
      </c>
      <c r="E292" s="6">
        <v>28</v>
      </c>
      <c r="F292" s="1">
        <v>28.87</v>
      </c>
      <c r="G292" s="20">
        <f t="shared" si="4"/>
        <v>7.7317196375369837E-2</v>
      </c>
      <c r="H292" s="1">
        <v>26.67</v>
      </c>
      <c r="I292">
        <v>9</v>
      </c>
      <c r="J292" s="1" t="s">
        <v>359</v>
      </c>
    </row>
    <row r="293" spans="1:10" x14ac:dyDescent="0.25">
      <c r="A293" s="1" t="s">
        <v>6</v>
      </c>
      <c r="B293" s="1" t="s">
        <v>296</v>
      </c>
      <c r="C293" s="6">
        <v>30017</v>
      </c>
      <c r="D293" s="1">
        <v>39</v>
      </c>
      <c r="E293" s="6">
        <v>12</v>
      </c>
      <c r="F293" s="1">
        <v>39.979999999999997</v>
      </c>
      <c r="G293" s="20">
        <f t="shared" si="4"/>
        <v>9.2804553610097137E-2</v>
      </c>
      <c r="H293" s="1">
        <v>30.77</v>
      </c>
      <c r="I293">
        <v>9</v>
      </c>
      <c r="J293" s="1" t="s">
        <v>359</v>
      </c>
    </row>
    <row r="294" spans="1:10" x14ac:dyDescent="0.25">
      <c r="A294" s="1" t="s">
        <v>6</v>
      </c>
      <c r="B294" s="1" t="s">
        <v>297</v>
      </c>
      <c r="C294" s="6">
        <v>66883</v>
      </c>
      <c r="D294" s="1">
        <v>98</v>
      </c>
      <c r="E294" s="6">
        <v>55</v>
      </c>
      <c r="F294" s="1">
        <v>82.23</v>
      </c>
      <c r="G294" s="20">
        <f t="shared" si="4"/>
        <v>0.10466037707638713</v>
      </c>
      <c r="H294" s="1">
        <v>56.12</v>
      </c>
      <c r="I294">
        <v>10</v>
      </c>
      <c r="J294" s="1" t="s">
        <v>359</v>
      </c>
    </row>
    <row r="295" spans="1:10" x14ac:dyDescent="0.25">
      <c r="A295" s="1" t="s">
        <v>6</v>
      </c>
      <c r="B295" s="1" t="s">
        <v>298</v>
      </c>
      <c r="C295" s="6">
        <v>37915</v>
      </c>
      <c r="D295" s="1">
        <v>19</v>
      </c>
      <c r="E295" s="6">
        <v>7</v>
      </c>
      <c r="F295" s="1">
        <v>18.46</v>
      </c>
      <c r="G295" s="20">
        <f t="shared" si="4"/>
        <v>3.5794352028032626E-2</v>
      </c>
      <c r="H295" s="1">
        <v>36.840000000000003</v>
      </c>
      <c r="I295">
        <v>8</v>
      </c>
      <c r="J295" s="1" t="s">
        <v>359</v>
      </c>
    </row>
    <row r="296" spans="1:10" x14ac:dyDescent="0.25">
      <c r="A296" s="1" t="s">
        <v>6</v>
      </c>
      <c r="B296" s="1" t="s">
        <v>299</v>
      </c>
      <c r="C296" s="6">
        <v>15225</v>
      </c>
      <c r="D296" s="1">
        <v>21</v>
      </c>
      <c r="E296" s="6">
        <v>10</v>
      </c>
      <c r="F296" s="1">
        <v>65.680000000000007</v>
      </c>
      <c r="G296" s="20">
        <f t="shared" si="4"/>
        <v>9.852216748768472E-2</v>
      </c>
      <c r="H296" s="1">
        <v>47.62</v>
      </c>
      <c r="I296">
        <v>10</v>
      </c>
      <c r="J296" s="1" t="s">
        <v>359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1">
        <v>898</v>
      </c>
      <c r="E297" s="6">
        <v>264</v>
      </c>
      <c r="F297" s="1">
        <v>240.54</v>
      </c>
      <c r="G297" s="20">
        <f t="shared" si="4"/>
        <v>0.58442919230323676</v>
      </c>
      <c r="H297" s="1">
        <v>29.4</v>
      </c>
      <c r="I297">
        <v>9.5</v>
      </c>
      <c r="J297" s="1" t="s">
        <v>359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1">
        <v>234</v>
      </c>
      <c r="E298" s="6">
        <v>14</v>
      </c>
      <c r="F298" s="1">
        <v>17.64</v>
      </c>
      <c r="G298" s="20">
        <f t="shared" si="4"/>
        <v>0.21061347926267282</v>
      </c>
      <c r="H298" s="1">
        <v>5.98</v>
      </c>
      <c r="I298">
        <v>6</v>
      </c>
      <c r="J298" s="1" t="s">
        <v>360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1">
        <v>151</v>
      </c>
      <c r="E299" s="6">
        <v>28</v>
      </c>
      <c r="F299" s="1">
        <v>34.4</v>
      </c>
      <c r="G299" s="20">
        <f t="shared" si="4"/>
        <v>0.13252705394992059</v>
      </c>
      <c r="H299" s="1">
        <v>18.54</v>
      </c>
      <c r="I299">
        <v>8</v>
      </c>
      <c r="J299" s="1" t="s">
        <v>359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1">
        <v>210</v>
      </c>
      <c r="E300" s="6">
        <v>29</v>
      </c>
      <c r="F300" s="1">
        <v>27.32</v>
      </c>
      <c r="G300" s="20">
        <f t="shared" si="4"/>
        <v>0.14130148083951918</v>
      </c>
      <c r="H300" s="1">
        <v>13.81</v>
      </c>
      <c r="I300">
        <v>7</v>
      </c>
      <c r="J300" s="1" t="s">
        <v>360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1">
        <v>147</v>
      </c>
      <c r="E301" s="6">
        <v>61</v>
      </c>
      <c r="F301" s="1">
        <v>95.55</v>
      </c>
      <c r="G301" s="20">
        <f t="shared" si="4"/>
        <v>0.1644711079087107</v>
      </c>
      <c r="H301" s="1">
        <v>41.5</v>
      </c>
      <c r="I301">
        <v>10</v>
      </c>
      <c r="J301" s="1" t="s">
        <v>359</v>
      </c>
    </row>
    <row r="302" spans="1:10" x14ac:dyDescent="0.25">
      <c r="A302" s="1" t="s">
        <v>7</v>
      </c>
      <c r="B302" s="1" t="s">
        <v>7</v>
      </c>
      <c r="C302" s="6">
        <v>65730</v>
      </c>
      <c r="D302" s="1">
        <v>190</v>
      </c>
      <c r="E302" s="6">
        <v>39</v>
      </c>
      <c r="F302" s="1">
        <v>59.33</v>
      </c>
      <c r="G302" s="20">
        <f t="shared" si="4"/>
        <v>0.20647236530394905</v>
      </c>
      <c r="H302" s="1">
        <v>20.53</v>
      </c>
      <c r="I302">
        <v>9</v>
      </c>
      <c r="J302" s="1" t="s">
        <v>359</v>
      </c>
    </row>
    <row r="303" spans="1:10" x14ac:dyDescent="0.25">
      <c r="A303" s="1" t="s">
        <v>7</v>
      </c>
      <c r="B303" s="1" t="s">
        <v>305</v>
      </c>
      <c r="C303" s="6">
        <v>10859</v>
      </c>
      <c r="D303" s="1">
        <v>24</v>
      </c>
      <c r="E303" s="6">
        <v>4</v>
      </c>
      <c r="F303" s="1">
        <v>36.840000000000003</v>
      </c>
      <c r="G303" s="20">
        <f t="shared" si="4"/>
        <v>0.15786773315090841</v>
      </c>
      <c r="H303" s="1">
        <v>16.670000000000002</v>
      </c>
      <c r="I303">
        <v>8</v>
      </c>
      <c r="J303" s="1" t="s">
        <v>359</v>
      </c>
    </row>
    <row r="304" spans="1:10" x14ac:dyDescent="0.25">
      <c r="A304" s="1" t="s">
        <v>7</v>
      </c>
      <c r="B304" s="1" t="s">
        <v>306</v>
      </c>
      <c r="C304" s="6">
        <v>23030</v>
      </c>
      <c r="D304" s="1">
        <v>97</v>
      </c>
      <c r="E304" s="6">
        <v>26</v>
      </c>
      <c r="F304" s="1">
        <v>112.9</v>
      </c>
      <c r="G304" s="20">
        <f t="shared" si="4"/>
        <v>0.30084982321195958</v>
      </c>
      <c r="H304" s="1">
        <v>26.8</v>
      </c>
      <c r="I304">
        <v>10</v>
      </c>
      <c r="J304" s="1" t="s">
        <v>359</v>
      </c>
    </row>
    <row r="305" spans="1:10" x14ac:dyDescent="0.25">
      <c r="A305" s="1" t="s">
        <v>7</v>
      </c>
      <c r="B305" s="1" t="s">
        <v>307</v>
      </c>
      <c r="C305" s="6">
        <v>49410</v>
      </c>
      <c r="D305" s="1">
        <v>48</v>
      </c>
      <c r="E305" s="6">
        <v>12</v>
      </c>
      <c r="F305" s="1">
        <v>24.29</v>
      </c>
      <c r="G305" s="20">
        <f t="shared" si="4"/>
        <v>6.9390233324659559E-2</v>
      </c>
      <c r="H305" s="1">
        <v>25</v>
      </c>
      <c r="I305">
        <v>7</v>
      </c>
      <c r="J305" s="1" t="s">
        <v>360</v>
      </c>
    </row>
    <row r="306" spans="1:10" x14ac:dyDescent="0.25">
      <c r="A306" s="1" t="s">
        <v>7</v>
      </c>
      <c r="B306" s="1" t="s">
        <v>308</v>
      </c>
      <c r="C306" s="6">
        <v>20032</v>
      </c>
      <c r="D306" s="1">
        <v>56</v>
      </c>
      <c r="E306" s="6">
        <v>17</v>
      </c>
      <c r="F306" s="1">
        <v>84.86</v>
      </c>
      <c r="G306" s="20">
        <f t="shared" si="4"/>
        <v>0.19968051118210861</v>
      </c>
      <c r="H306" s="1">
        <v>30.36</v>
      </c>
      <c r="I306">
        <v>10</v>
      </c>
      <c r="J306" s="1" t="s">
        <v>359</v>
      </c>
    </row>
    <row r="307" spans="1:10" x14ac:dyDescent="0.25">
      <c r="A307" s="1" t="s">
        <v>7</v>
      </c>
      <c r="B307" s="1" t="s">
        <v>309</v>
      </c>
      <c r="C307" s="6">
        <v>13071</v>
      </c>
      <c r="D307" s="1">
        <v>29</v>
      </c>
      <c r="E307" s="6">
        <v>5</v>
      </c>
      <c r="F307" s="1">
        <v>38.25</v>
      </c>
      <c r="G307" s="20">
        <f t="shared" si="4"/>
        <v>0.15847514126146212</v>
      </c>
      <c r="H307" s="1">
        <v>17.239999999999998</v>
      </c>
      <c r="I307">
        <v>8</v>
      </c>
      <c r="J307" s="1" t="s">
        <v>359</v>
      </c>
    </row>
    <row r="308" spans="1:10" x14ac:dyDescent="0.25">
      <c r="A308" s="1" t="s">
        <v>7</v>
      </c>
      <c r="B308" s="1" t="s">
        <v>310</v>
      </c>
      <c r="C308" s="6">
        <v>14440</v>
      </c>
      <c r="D308" s="1">
        <v>15</v>
      </c>
      <c r="E308" s="6">
        <v>6</v>
      </c>
      <c r="F308" s="1">
        <v>41.55</v>
      </c>
      <c r="G308" s="20">
        <f t="shared" si="4"/>
        <v>7.4198654531064501E-2</v>
      </c>
      <c r="H308" s="1">
        <v>40</v>
      </c>
      <c r="I308">
        <v>9</v>
      </c>
      <c r="J308" s="1" t="s">
        <v>359</v>
      </c>
    </row>
    <row r="309" spans="1:10" x14ac:dyDescent="0.25">
      <c r="A309" s="1" t="s">
        <v>7</v>
      </c>
      <c r="B309" s="1" t="s">
        <v>311</v>
      </c>
      <c r="C309" s="6">
        <v>7544</v>
      </c>
      <c r="D309" s="1">
        <v>21</v>
      </c>
      <c r="E309" s="6">
        <v>3</v>
      </c>
      <c r="F309" s="1">
        <v>39.770000000000003</v>
      </c>
      <c r="G309" s="20">
        <f t="shared" si="4"/>
        <v>0.1988335100742312</v>
      </c>
      <c r="H309" s="1">
        <v>14.29</v>
      </c>
      <c r="I309">
        <v>7</v>
      </c>
      <c r="J309" s="1" t="s">
        <v>360</v>
      </c>
    </row>
    <row r="310" spans="1:10" x14ac:dyDescent="0.25">
      <c r="A310" s="1" t="s">
        <v>7</v>
      </c>
      <c r="B310" s="1" t="s">
        <v>312</v>
      </c>
      <c r="C310" s="6">
        <v>38270</v>
      </c>
      <c r="D310" s="1">
        <v>41</v>
      </c>
      <c r="E310" s="6">
        <v>13</v>
      </c>
      <c r="F310" s="1">
        <v>33.97</v>
      </c>
      <c r="G310" s="20">
        <f t="shared" si="4"/>
        <v>7.6523946395908773E-2</v>
      </c>
      <c r="H310" s="1">
        <v>31.71</v>
      </c>
      <c r="I310">
        <v>9</v>
      </c>
      <c r="J310" s="1" t="s">
        <v>359</v>
      </c>
    </row>
    <row r="311" spans="1:10" x14ac:dyDescent="0.25">
      <c r="A311" s="1" t="s">
        <v>7</v>
      </c>
      <c r="B311" s="1" t="s">
        <v>313</v>
      </c>
      <c r="C311" s="6">
        <v>11948</v>
      </c>
      <c r="D311" s="1">
        <v>13</v>
      </c>
      <c r="E311" s="6">
        <v>7</v>
      </c>
      <c r="F311" s="1">
        <v>58.59</v>
      </c>
      <c r="G311" s="20">
        <f t="shared" si="4"/>
        <v>7.7717729207518293E-2</v>
      </c>
      <c r="H311" s="1">
        <v>53.85</v>
      </c>
      <c r="I311">
        <v>10</v>
      </c>
      <c r="J311" s="1" t="s">
        <v>359</v>
      </c>
    </row>
    <row r="312" spans="1:10" x14ac:dyDescent="0.25">
      <c r="A312" s="1" t="s">
        <v>7</v>
      </c>
      <c r="B312" s="1" t="s">
        <v>314</v>
      </c>
      <c r="C312" s="6">
        <v>13384</v>
      </c>
      <c r="D312" s="1">
        <v>21</v>
      </c>
      <c r="E312" s="6">
        <v>5</v>
      </c>
      <c r="F312" s="1">
        <v>37.36</v>
      </c>
      <c r="G312" s="20">
        <f t="shared" si="4"/>
        <v>0.11207411835026898</v>
      </c>
      <c r="H312" s="1">
        <v>23.81</v>
      </c>
      <c r="I312">
        <v>8</v>
      </c>
      <c r="J312" s="1" t="s">
        <v>359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1">
        <v>240</v>
      </c>
      <c r="E313" s="6">
        <v>60</v>
      </c>
      <c r="F313" s="1">
        <v>51.28</v>
      </c>
      <c r="G313" s="20">
        <f t="shared" si="4"/>
        <v>0.14650261629255595</v>
      </c>
      <c r="H313" s="1">
        <v>25</v>
      </c>
      <c r="I313">
        <v>8</v>
      </c>
      <c r="J313" s="1" t="s">
        <v>359</v>
      </c>
    </row>
    <row r="314" spans="1:10" x14ac:dyDescent="0.25">
      <c r="A314" s="1" t="s">
        <v>21</v>
      </c>
      <c r="B314" s="1" t="s">
        <v>315</v>
      </c>
      <c r="C314" s="6">
        <v>9088</v>
      </c>
      <c r="D314" s="1">
        <v>7</v>
      </c>
      <c r="E314" s="6">
        <v>1</v>
      </c>
      <c r="F314" s="1">
        <v>11</v>
      </c>
      <c r="G314" s="20">
        <f t="shared" si="4"/>
        <v>5.5017605633802813E-2</v>
      </c>
      <c r="H314" s="1">
        <v>14.29</v>
      </c>
      <c r="I314">
        <v>5</v>
      </c>
      <c r="J314" s="1" t="s">
        <v>361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1">
        <v>28</v>
      </c>
      <c r="E315" s="6">
        <v>20</v>
      </c>
      <c r="F315" s="1">
        <v>110.59</v>
      </c>
      <c r="G315" s="20">
        <f t="shared" si="4"/>
        <v>0.1105888858169754</v>
      </c>
      <c r="H315" s="1">
        <v>71.430000000000007</v>
      </c>
      <c r="I315">
        <v>10</v>
      </c>
      <c r="J315" s="1" t="s">
        <v>359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1">
        <v>15</v>
      </c>
      <c r="E316" s="6">
        <v>2</v>
      </c>
      <c r="F316" s="1">
        <v>2.74</v>
      </c>
      <c r="G316" s="20">
        <f t="shared" si="4"/>
        <v>1.4658429280896548E-2</v>
      </c>
      <c r="H316" s="1">
        <v>13.33</v>
      </c>
      <c r="I316">
        <v>5</v>
      </c>
      <c r="J316" s="1" t="s">
        <v>361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1">
        <v>32</v>
      </c>
      <c r="E317" s="6">
        <v>6</v>
      </c>
      <c r="F317" s="1">
        <v>9.86</v>
      </c>
      <c r="G317" s="20">
        <f t="shared" si="4"/>
        <v>3.7564328913263965E-2</v>
      </c>
      <c r="H317" s="1">
        <v>18.75</v>
      </c>
      <c r="I317">
        <v>6</v>
      </c>
      <c r="J317" s="1" t="s">
        <v>360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1">
        <v>12</v>
      </c>
      <c r="E318" s="6">
        <v>5</v>
      </c>
      <c r="F318" s="1">
        <v>17.07</v>
      </c>
      <c r="G318" s="20">
        <f t="shared" si="4"/>
        <v>2.9271005605397575E-2</v>
      </c>
      <c r="H318" s="1">
        <v>41.67</v>
      </c>
      <c r="I318">
        <v>8</v>
      </c>
      <c r="J318" s="1" t="s">
        <v>359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1">
        <v>99</v>
      </c>
      <c r="E319" s="6">
        <v>38</v>
      </c>
      <c r="F319" s="1">
        <v>68.19</v>
      </c>
      <c r="G319" s="20">
        <f t="shared" si="4"/>
        <v>0.12690322795665293</v>
      </c>
      <c r="H319" s="1">
        <v>38.380000000000003</v>
      </c>
      <c r="I319">
        <v>10</v>
      </c>
      <c r="J319" s="1" t="s">
        <v>359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1">
        <v>9</v>
      </c>
      <c r="E320" s="6">
        <v>2</v>
      </c>
      <c r="F320" s="1">
        <v>15.99</v>
      </c>
      <c r="G320" s="20">
        <f t="shared" si="4"/>
        <v>5.1391569498532491E-2</v>
      </c>
      <c r="H320" s="1">
        <v>22.22</v>
      </c>
      <c r="I320">
        <v>7</v>
      </c>
      <c r="J320" s="1" t="s">
        <v>360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1">
        <v>41</v>
      </c>
      <c r="E321" s="6">
        <v>19</v>
      </c>
      <c r="F321" s="1">
        <v>64.680000000000007</v>
      </c>
      <c r="G321" s="20">
        <f t="shared" si="4"/>
        <v>9.9689261278259472E-2</v>
      </c>
      <c r="H321" s="1">
        <v>46.34</v>
      </c>
      <c r="I321">
        <v>10</v>
      </c>
      <c r="J321" s="1" t="s">
        <v>359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1">
        <v>21</v>
      </c>
      <c r="E322" s="6">
        <v>4</v>
      </c>
      <c r="F322" s="1">
        <v>30.48</v>
      </c>
      <c r="G322" s="20">
        <f t="shared" si="4"/>
        <v>0.11429442243218531</v>
      </c>
      <c r="H322" s="1">
        <v>19.05</v>
      </c>
      <c r="I322">
        <v>8</v>
      </c>
      <c r="J322" s="1" t="s">
        <v>359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1">
        <v>30</v>
      </c>
      <c r="E323" s="6">
        <v>12</v>
      </c>
      <c r="F323" s="1">
        <v>51.21</v>
      </c>
      <c r="G323" s="20">
        <f t="shared" si="4"/>
        <v>9.1438324849888744E-2</v>
      </c>
      <c r="H323" s="1">
        <v>40</v>
      </c>
      <c r="I323">
        <v>9</v>
      </c>
      <c r="J323" s="1" t="s">
        <v>359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1">
        <v>339</v>
      </c>
      <c r="E324" s="6">
        <v>96</v>
      </c>
      <c r="F324" s="1">
        <v>50.92</v>
      </c>
      <c r="G324" s="20">
        <f t="shared" si="4"/>
        <v>0.12844275848063205</v>
      </c>
      <c r="H324" s="1">
        <v>28.32</v>
      </c>
      <c r="I324">
        <v>9</v>
      </c>
      <c r="J324" s="1" t="s">
        <v>359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1">
        <v>18</v>
      </c>
      <c r="E325" s="6">
        <v>6</v>
      </c>
      <c r="F325" s="1">
        <v>7.89</v>
      </c>
      <c r="G325" s="20">
        <f t="shared" si="4"/>
        <v>1.6912842485060323E-2</v>
      </c>
      <c r="H325" s="1">
        <v>33.33</v>
      </c>
      <c r="I325">
        <v>7</v>
      </c>
      <c r="J325" s="1" t="s">
        <v>360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1">
        <v>46</v>
      </c>
      <c r="E326" s="6">
        <v>14</v>
      </c>
      <c r="F326" s="1">
        <v>53.5</v>
      </c>
      <c r="G326" s="20">
        <f t="shared" si="4"/>
        <v>0.12555270484196734</v>
      </c>
      <c r="H326" s="1">
        <v>30.43</v>
      </c>
      <c r="I326">
        <v>9</v>
      </c>
      <c r="J326" s="1" t="s">
        <v>359</v>
      </c>
    </row>
    <row r="327" spans="1:10" x14ac:dyDescent="0.25">
      <c r="A327" s="1" t="s">
        <v>19</v>
      </c>
      <c r="B327" s="1" t="s">
        <v>327</v>
      </c>
      <c r="C327" s="6">
        <v>8139</v>
      </c>
      <c r="D327" s="1">
        <v>7</v>
      </c>
      <c r="E327" s="6">
        <v>1</v>
      </c>
      <c r="F327" s="1">
        <v>12.29</v>
      </c>
      <c r="G327" s="20">
        <f t="shared" si="4"/>
        <v>6.143260842855388E-2</v>
      </c>
      <c r="H327" s="1">
        <v>14.29</v>
      </c>
      <c r="I327">
        <v>5</v>
      </c>
      <c r="J327" s="1" t="s">
        <v>361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1">
        <v>18</v>
      </c>
      <c r="E328" s="6">
        <v>1</v>
      </c>
      <c r="F328" s="1">
        <v>4.67</v>
      </c>
      <c r="G328" s="20">
        <f t="shared" si="4"/>
        <v>6.0035220662788831E-2</v>
      </c>
      <c r="H328" s="1">
        <v>5.56</v>
      </c>
      <c r="I328">
        <v>5</v>
      </c>
      <c r="J328" s="1" t="s">
        <v>361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1">
        <v>27</v>
      </c>
      <c r="E329" s="6">
        <v>11</v>
      </c>
      <c r="F329" s="1">
        <v>39.15</v>
      </c>
      <c r="G329" s="20">
        <f t="shared" ref="G329:G347" si="5">((D329/C329)/14)*1000</f>
        <v>6.8639763269083123E-2</v>
      </c>
      <c r="H329" s="1">
        <v>40.74</v>
      </c>
      <c r="I329">
        <v>9</v>
      </c>
      <c r="J329" s="1" t="s">
        <v>359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1">
        <v>21</v>
      </c>
      <c r="E330" s="6">
        <v>5</v>
      </c>
      <c r="F330" s="1">
        <v>10.9</v>
      </c>
      <c r="G330" s="20">
        <f t="shared" si="5"/>
        <v>3.2701111837802485E-2</v>
      </c>
      <c r="H330" s="1">
        <v>23.81</v>
      </c>
      <c r="I330">
        <v>6</v>
      </c>
      <c r="J330" s="1" t="s">
        <v>360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1">
        <v>302</v>
      </c>
      <c r="E331" s="6">
        <v>75</v>
      </c>
      <c r="F331" s="1">
        <v>45.83</v>
      </c>
      <c r="G331" s="20">
        <f t="shared" si="5"/>
        <v>0.13180233141739878</v>
      </c>
      <c r="H331" s="1">
        <v>24.83</v>
      </c>
      <c r="I331">
        <v>8</v>
      </c>
      <c r="J331" s="1" t="s">
        <v>359</v>
      </c>
    </row>
    <row r="332" spans="1:10" x14ac:dyDescent="0.25">
      <c r="A332" s="1" t="s">
        <v>20</v>
      </c>
      <c r="B332" s="1" t="s">
        <v>0</v>
      </c>
      <c r="C332" s="6">
        <v>25189</v>
      </c>
      <c r="D332" s="1">
        <v>86</v>
      </c>
      <c r="E332" s="6">
        <v>27</v>
      </c>
      <c r="F332" s="1">
        <v>107.19</v>
      </c>
      <c r="G332" s="20">
        <f t="shared" si="5"/>
        <v>0.24387062379837007</v>
      </c>
      <c r="H332" s="1">
        <v>31.4</v>
      </c>
      <c r="I332">
        <v>10</v>
      </c>
      <c r="J332" s="1" t="s">
        <v>359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1">
        <v>27</v>
      </c>
      <c r="E333" s="6">
        <v>14</v>
      </c>
      <c r="F333" s="1">
        <v>45.44</v>
      </c>
      <c r="G333" s="20">
        <f t="shared" si="5"/>
        <v>6.2591569147456463E-2</v>
      </c>
      <c r="H333" s="1">
        <v>51.85</v>
      </c>
      <c r="I333">
        <v>9</v>
      </c>
      <c r="J333" s="1" t="s">
        <v>359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1">
        <v>18</v>
      </c>
      <c r="E334" s="6">
        <v>6</v>
      </c>
      <c r="F334" s="1">
        <v>34.64</v>
      </c>
      <c r="G334" s="20">
        <f t="shared" si="5"/>
        <v>7.422435548517986E-2</v>
      </c>
      <c r="H334" s="1">
        <v>33.33</v>
      </c>
      <c r="I334">
        <v>9</v>
      </c>
      <c r="J334" s="1" t="s">
        <v>359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1">
        <v>168</v>
      </c>
      <c r="E335" s="6">
        <v>55</v>
      </c>
      <c r="F335" s="1">
        <v>106.24</v>
      </c>
      <c r="G335" s="20">
        <f t="shared" si="5"/>
        <v>0.23179447556499905</v>
      </c>
      <c r="H335" s="1">
        <v>32.74</v>
      </c>
      <c r="I335">
        <v>10</v>
      </c>
      <c r="J335" s="1" t="s">
        <v>359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1">
        <v>22</v>
      </c>
      <c r="E336" s="6">
        <v>6</v>
      </c>
      <c r="F336" s="1">
        <v>33.65</v>
      </c>
      <c r="G336" s="20">
        <f t="shared" si="5"/>
        <v>8.8119137073323139E-2</v>
      </c>
      <c r="H336" s="1">
        <v>27.27</v>
      </c>
      <c r="I336">
        <v>9</v>
      </c>
      <c r="J336" s="1" t="s">
        <v>359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1">
        <v>18</v>
      </c>
      <c r="E337" s="6">
        <v>7</v>
      </c>
      <c r="F337" s="1">
        <v>35.869999999999997</v>
      </c>
      <c r="G337" s="20">
        <f t="shared" si="5"/>
        <v>6.5886762617315034E-2</v>
      </c>
      <c r="H337" s="1">
        <v>38.89</v>
      </c>
      <c r="I337">
        <v>9</v>
      </c>
      <c r="J337" s="1" t="s">
        <v>359</v>
      </c>
    </row>
    <row r="338" spans="1:10" x14ac:dyDescent="0.25">
      <c r="A338" s="1" t="s">
        <v>20</v>
      </c>
      <c r="B338" s="1" t="s">
        <v>336</v>
      </c>
      <c r="C338" s="6">
        <v>6706</v>
      </c>
      <c r="D338" s="1">
        <v>14</v>
      </c>
      <c r="E338" s="6">
        <v>6</v>
      </c>
      <c r="F338" s="1">
        <v>89.47</v>
      </c>
      <c r="G338" s="20">
        <f t="shared" si="5"/>
        <v>0.14912019087384429</v>
      </c>
      <c r="H338" s="1">
        <v>42.86</v>
      </c>
      <c r="I338">
        <v>10</v>
      </c>
      <c r="J338" s="1" t="s">
        <v>359</v>
      </c>
    </row>
    <row r="339" spans="1:10" x14ac:dyDescent="0.25">
      <c r="A339" s="1" t="s">
        <v>20</v>
      </c>
      <c r="B339" s="1" t="s">
        <v>337</v>
      </c>
      <c r="C339" s="6">
        <v>8272</v>
      </c>
      <c r="D339" s="1">
        <v>9</v>
      </c>
      <c r="E339" s="6">
        <v>1</v>
      </c>
      <c r="F339" s="1">
        <v>12.09</v>
      </c>
      <c r="G339" s="20">
        <f t="shared" si="5"/>
        <v>7.7714838353136223E-2</v>
      </c>
      <c r="H339" s="1">
        <v>11.11</v>
      </c>
      <c r="I339">
        <v>5</v>
      </c>
      <c r="J339" s="1" t="s">
        <v>361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1">
        <v>5</v>
      </c>
      <c r="E340" s="6">
        <v>2</v>
      </c>
      <c r="F340" s="1">
        <v>19.34</v>
      </c>
      <c r="G340" s="20">
        <f t="shared" si="5"/>
        <v>3.453992815694943E-2</v>
      </c>
      <c r="H340" s="1">
        <v>40</v>
      </c>
      <c r="I340">
        <v>8</v>
      </c>
      <c r="J340" s="1" t="s">
        <v>359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1">
        <v>25</v>
      </c>
      <c r="E341" s="6">
        <v>2</v>
      </c>
      <c r="F341" s="1">
        <v>5.55</v>
      </c>
      <c r="G341" s="20">
        <f t="shared" si="5"/>
        <v>4.9538499340147195E-2</v>
      </c>
      <c r="H341" s="1">
        <v>8</v>
      </c>
      <c r="I341">
        <v>5</v>
      </c>
      <c r="J341" s="1" t="s">
        <v>361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1">
        <v>23</v>
      </c>
      <c r="E342" s="6">
        <v>8</v>
      </c>
      <c r="F342" s="1">
        <v>25.88</v>
      </c>
      <c r="G342" s="20">
        <f t="shared" si="5"/>
        <v>5.3146258503401357E-2</v>
      </c>
      <c r="H342" s="1">
        <v>34.78</v>
      </c>
      <c r="I342">
        <v>9</v>
      </c>
      <c r="J342" s="1" t="s">
        <v>359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1">
        <v>9</v>
      </c>
      <c r="E343" s="6">
        <v>2</v>
      </c>
      <c r="F343" s="1">
        <v>6.87</v>
      </c>
      <c r="G343" s="20">
        <f t="shared" si="5"/>
        <v>2.2075380064460109E-2</v>
      </c>
      <c r="H343" s="1">
        <v>22.22</v>
      </c>
      <c r="I343">
        <v>6</v>
      </c>
      <c r="J343" s="1" t="s">
        <v>360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1">
        <v>22</v>
      </c>
      <c r="E344" s="6">
        <v>2</v>
      </c>
      <c r="F344" s="1">
        <v>3.97</v>
      </c>
      <c r="G344" s="20">
        <f t="shared" si="5"/>
        <v>3.1211340498700474E-2</v>
      </c>
      <c r="H344" s="1">
        <v>9.09</v>
      </c>
      <c r="I344">
        <v>5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1">
        <v>6</v>
      </c>
      <c r="E345" s="6">
        <v>1</v>
      </c>
      <c r="F345" s="1">
        <v>9.0399999999999991</v>
      </c>
      <c r="G345" s="20">
        <f t="shared" si="5"/>
        <v>3.8760190700138246E-2</v>
      </c>
      <c r="H345" s="1">
        <v>16.670000000000002</v>
      </c>
      <c r="I345">
        <v>6</v>
      </c>
      <c r="J345" s="1" t="s">
        <v>360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1">
        <v>17</v>
      </c>
      <c r="E346" s="6">
        <v>4</v>
      </c>
      <c r="F346" s="1">
        <v>29.01</v>
      </c>
      <c r="G346" s="20">
        <f t="shared" si="5"/>
        <v>8.808107603987482E-2</v>
      </c>
      <c r="H346" s="1">
        <v>23.53</v>
      </c>
      <c r="I346">
        <v>8</v>
      </c>
      <c r="J346" s="1" t="s">
        <v>359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6">
        <v>50</v>
      </c>
      <c r="E347" s="6">
        <v>13</v>
      </c>
      <c r="F347" s="1">
        <v>55.77</v>
      </c>
      <c r="G347" s="20">
        <f t="shared" si="5"/>
        <v>0.15320786630468755</v>
      </c>
      <c r="H347" s="1">
        <v>26</v>
      </c>
      <c r="I347">
        <v>10</v>
      </c>
      <c r="J347" s="1" t="s">
        <v>359</v>
      </c>
    </row>
    <row r="349" spans="1:10" x14ac:dyDescent="0.25">
      <c r="A349" s="18" t="s">
        <v>352</v>
      </c>
    </row>
    <row r="350" spans="1:10" x14ac:dyDescent="0.25">
      <c r="A350" t="s">
        <v>363</v>
      </c>
    </row>
    <row r="351" spans="1:10" x14ac:dyDescent="0.25">
      <c r="A351" s="23"/>
    </row>
    <row r="352" spans="1:10" ht="15" customHeight="1" x14ac:dyDescent="0.25">
      <c r="A352" s="14"/>
      <c r="B352" s="22"/>
      <c r="C352" s="22"/>
      <c r="D352" s="22"/>
    </row>
    <row r="353" spans="1:3" x14ac:dyDescent="0.25">
      <c r="A353" s="14"/>
      <c r="B353" s="17"/>
      <c r="C353" s="17"/>
    </row>
    <row r="354" spans="1:3" x14ac:dyDescent="0.25">
      <c r="A354" s="14"/>
      <c r="B354" s="17"/>
      <c r="C354" s="17"/>
    </row>
  </sheetData>
  <mergeCells count="2">
    <mergeCell ref="A7:B7"/>
    <mergeCell ref="L9:N9"/>
  </mergeCells>
  <conditionalFormatting sqref="I8:I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cp:lastPrinted>2020-10-02T18:36:11Z</cp:lastPrinted>
  <dcterms:created xsi:type="dcterms:W3CDTF">2020-07-05T16:37:57Z</dcterms:created>
  <dcterms:modified xsi:type="dcterms:W3CDTF">2020-10-02T18:36:37Z</dcterms:modified>
</cp:coreProperties>
</file>