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2\Febrero\"/>
    </mc:Choice>
  </mc:AlternateContent>
  <xr:revisionPtr revIDLastSave="0" documentId="8_{A7278760-8037-4525-AD01-027C7B94DC4F}" xr6:coauthVersionLast="47" xr6:coauthVersionMax="47" xr10:uidLastSave="{00000000-0000-0000-0000-000000000000}"/>
  <bookViews>
    <workbookView xWindow="-90" yWindow="60" windowWidth="20490" windowHeight="107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J7" i="5"/>
  <c r="I7" i="5"/>
  <c r="H7" i="5"/>
  <c r="G7" i="5"/>
  <c r="F7" i="5"/>
  <c r="E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<sst xmlns="http://schemas.openxmlformats.org/spreadsheetml/2006/main" count="1041" uniqueCount="369">
  <si>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</si>
  <si>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</si>
  <si>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</si>
  <si>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</si>
  <si>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</si>
  <si>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</si>
  <si>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</si>
  <si>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</si>
  <si>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</si>
  <si>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</si>
  <si>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</si>
  <si>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</si>
  <si>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</si>
  <si>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</si>
  <si>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</si>
  <si>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</si>
  <si>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</si>
  <si>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</si>
  <si>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</si>
  <si>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</si>
  <si>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</si>
  <si>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</si>
  <si>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</si>
  <si>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</si>
  <si>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</si>
  <si>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</si>
  <si>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</si>
  <si>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</si>
  <si>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</si>
  <si>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</si>
  <si>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</si>
  <si>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</si>
  <si>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</si>
  <si>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</si>
  <si>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</si>
  <si>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</si>
  <si>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</si>
  <si>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</si>
  <si>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</si>
  <si>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</si>
  <si>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</si>
  <si>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</si>
  <si>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</si>
  <si>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</si>
  <si>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</si>
  <si>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</si>
  <si>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</si>
  <si>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</si>
  <si>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</si>
  <si>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</si>
  <si>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</si>
  <si>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</si>
  <si>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</si>
  <si>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</si>
  <si>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</si>
  <si>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</si>
  <si>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</si>
  <si>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</si>
  <si>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</si>
  <si>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</si>
  <si>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</si>
  <si>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</si>
  <si>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</si>
  <si>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</si>
  <si>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</si>
  <si>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</si>
  <si>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</si>
  <si>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</si>
  <si>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</si>
  <si>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</si>
  <si>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</si>
  <si>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</si>
  <si>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</si>
  <si>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</si>
  <si>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</si>
  <si>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</si>
  <si>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</si>
  <si>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</si>
  <si>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</si>
  <si>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</si>
  <si>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</si>
  <si>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</si>
  <si>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</si>
  <si>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</si>
  <si>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</si>
  <si>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</si>
  <si>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</si>
  <si>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</si>
  <si>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</si>
  <si>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</si>
  <si>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</si>
  <si>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</si>
  <si>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</si>
  <si>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</si>
  <si>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</si>
  <si>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</si>
  <si>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</si>
  <si>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</si>
  <si>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</si>
  <si>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</si>
  <si>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</si>
  <si>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</si>
  <si>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</si>
  <si>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</si>
  <si>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</si>
  <si>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</si>
  <si>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</si>
  <si>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</si>
  <si>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</si>
  <si>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</si>
  <si>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</si>
  <si>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</si>
  <si>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</si>
  <si>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</si>
  <si>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</si>
  <si>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</si>
  <si>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</si>
  <si>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</si>
  <si>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</si>
  <si>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</si>
  <si>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</si>
  <si>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</si>
  <si>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</si>
  <si>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</si>
  <si>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</si>
  <si>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</si>
  <si>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</si>
  <si>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</si>
  <si>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</si>
  <si>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</si>
  <si>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</si>
  <si>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</si>
  <si>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</si>
  <si>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</si>
  <si>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</si>
  <si>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</si>
  <si>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</si>
  <si>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</si>
  <si>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</si>
  <si>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</si>
  <si>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</si>
  <si>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</si>
  <si>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</si>
  <si>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</si>
  <si>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</si>
  <si>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</si>
  <si>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</si>
  <si>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</si>
  <si>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</si>
  <si>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</si>
  <si>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</si>
  <si>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</si>
  <si>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</si>
  <si>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</si>
  <si>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</si>
  <si>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</si>
  <si>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</si>
  <si>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</si>
  <si>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</si>
  <si>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</si>
  <si>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</si>
  <si>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</si>
  <si>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</si>
  <si>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</si>
  <si>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</si>
  <si>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</si>
  <si>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</si>
  <si>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</si>
  <si>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</si>
  <si>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</si>
  <si>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</si>
  <si>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</si>
  <si>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</si>
  <si>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</si>
  <si>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</si>
  <si>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</si>
  <si>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</si>
  <si>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</si>
  <si>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</si>
  <si>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</si>
  <si>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</si>
  <si>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</si>
  <si>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</si>
  <si>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</si>
  <si>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</si>
  <si>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</si>
  <si>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</si>
  <si>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</si>
  <si>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</si>
  <si>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</si>
  <si>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</si>
  <si>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</si>
  <si>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</si>
  <si>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</si>
  <si>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</si>
  <si>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</si>
  <si>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</si>
  <si>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</si>
  <si>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</si>
  <si>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</si>
  <si>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</si>
  <si>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</si>
  <si>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</si>
  <si>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</si>
  <si>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</si>
  <si>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</si>
  <si>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</si>
  <si>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</si>
  <si>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</si>
  <si>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</si>
  <si>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</si>
  <si>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</si>
  <si>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</si>
  <si>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</si>
  <si>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</si>
  <si>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</si>
  <si>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</si>
  <si>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</si>
  <si>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</si>
  <si>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</si>
  <si>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</si>
  <si>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</si>
  <si>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</si>
  <si>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</si>
  <si>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</si>
  <si>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</si>
  <si>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</si>
  <si>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</si>
  <si>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</si>
  <si>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</si>
  <si>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</si>
  <si>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</si>
  <si>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</si>
  <si>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</si>
  <si>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</si>
  <si>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</si>
  <si>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</si>
  <si>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</si>
  <si>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</si>
  <si>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</si>
  <si>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</si>
  <si>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</si>
  <si>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</si>
  <si>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</si>
  <si>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</si>
  <si>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</si>
  <si>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</si>
  <si>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</si>
  <si>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</si>
  <si>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</si>
  <si>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</si>
  <si>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</si>
  <si>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</si>
  <si>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</si>
  <si>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</si>
  <si>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</si>
  <si>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</si>
  <si>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</si>
  <si>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</si>
  <si>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</si>
  <si>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</si>
  <si>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</si>
  <si>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</si>
  <si>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</si>
  <si>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</si>
  <si>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</si>
  <si>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</si>
  <si>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</si>
  <si>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</si>
  <si>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</si>
  <si>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</si>
  <si>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</si>
  <si>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</si>
  <si>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</si>
  <si>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</si>
  <si>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</si>
  <si>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</si>
  <si>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</si>
  <si>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</si>
  <si>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</si>
  <si>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</si>
  <si>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</si>
  <si>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</si>
  <si>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</si>
  <si>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</si>
  <si>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</si>
  <si>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</si>
  <si>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</si>
  <si>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</si>
  <si>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</si>
  <si>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</si>
  <si>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</si>
  <si>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</si>
  <si>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</si>
  <si>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</si>
  <si>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</si>
  <si>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</si>
  <si>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</si>
  <si>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</si>
  <si>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</si>
  <si>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</si>
  <si>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</si>
  <si>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</si>
  <si>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</si>
  <si>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</si>
  <si>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</si>
  <si>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</si>
  <si>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</si>
  <si>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</si>
  <si>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</si>
  <si>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</si>
  <si>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</si>
  <si>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</si>
  <si>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</si>
  <si>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</si>
  <si>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</si>
  <si>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</si>
  <si>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</si>
  <si>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</si>
  <si>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</si>
  <si>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</si>
  <si>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</si>
  <si>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</si>
  <si>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</si>
  <si>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</si>
  <si>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</si>
  <si>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</si>
  <si>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</si>
  <si>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</si>
  <si>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</si>
  <si>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</si>
  <si>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</si>
  <si>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</si>
  <si>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</si>
  <si>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</si>
  <si>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</si>
  <si>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</si>
  <si>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</si>
  <si>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</si>
  <si>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</si>
  <si>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</si>
  <si>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</si>
  <si>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</si>
  <si>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</si>
  <si>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</si>
  <si>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</si>
  <si>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</si>
  <si>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</si>
  <si>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</si>
  <si>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</si>
  <si>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</si>
  <si>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</si>
  <si>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</si>
  <si>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</si>
  <si>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</si>
  <si>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</si>
  <si>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</si>
  <si>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</si>
  <si>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</si>
  <si>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</si>
  <si>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</si>
  <si>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Total de municipios según color</t>
  </si>
  <si>
    <t>Código departamento</t>
  </si>
  <si>
    <t>Código municipio</t>
  </si>
  <si>
    <t>Nota: El reporte se construyó de acuerdo a las variables resultado analizado y fecha de resultado analizado.</t>
  </si>
  <si>
    <t>*Datos año 2022 preliminares. Los datos contenidos en el reporte, corresponden a los registrados dentro del sistema de información, los mismos estan sujetos a cambios según el análisis y confirmación de las unidades de salud.</t>
  </si>
  <si>
    <t>Proyecciones preliminares, de Población INE 2022</t>
  </si>
  <si>
    <t>Registros  COVID-19,  del 21 de enero  al 03 de febrero del 2022 *</t>
  </si>
  <si>
    <t>Datos actualizados al 04 de febrero del 2022  a las 12:01:00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</si>
</sst>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left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center"/>
    </xf>
    <xf numFmtId="0" fontId="12" fillId="8" borderId="8" xfId="0" applyFont="1" applyFill="1" applyBorder="1" applyAlignment="1">
      <alignment horizontal="center" vertical="center" wrapText="1"/>
    </xf>
    <xf numFmtId="0" fontId="12" fillId="8" borderId="9" xfId="0" applyFont="1" applyFill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730250</xdr:colOff>
      <xdr:row>12</xdr:row>
      <xdr:rowOff>120573</xdr:rowOff>
    </xdr:from>
    <xdr:to>
      <xdr:col>23</xdr:col>
      <xdr:colOff>2222500</xdr:colOff>
      <xdr:row>73</xdr:row>
      <xdr:rowOff>113573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5E1281-7BFE-4BB0-BF0C-4755DCB89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3303250" y="3263823"/>
          <a:ext cx="10858500" cy="1161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90" zoomScaleNormal="100" zoomScaleSheetLayoutView="90" workbookViewId="0">
      <selection activeCell="A351" sqref="A35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1" t="s">
        <v>367</v>
      </c>
      <c r="B1" s="31"/>
      <c r="C1" s="31"/>
      <c r="D1" s="31"/>
      <c r="E1" s="31"/>
      <c r="F1" s="31"/>
      <c r="G1" s="31"/>
      <c r="H1" s="31"/>
      <c r="I1" s="31"/>
      <c r="J1" s="31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37" t="s">
        <v>368</v>
      </c>
      <c r="B4" s="37"/>
      <c r="C4" s="37"/>
      <c r="D4" s="37"/>
      <c r="E4" s="37"/>
      <c r="F4" s="37"/>
      <c r="G4" s="24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38"/>
      <c r="B5" s="38"/>
      <c r="C5" s="38"/>
      <c r="D5" s="38"/>
      <c r="E5" s="38"/>
      <c r="F5" s="38"/>
      <c r="G5" s="25"/>
      <c r="L5"/>
      <c r="N5" s="34"/>
      <c r="O5" s="34"/>
      <c r="P5" s="34"/>
    </row>
    <row r="6" spans="1:24" ht="50.25" customHeight="1" x14ac:dyDescent="0.25">
      <c r="A6" s="14" t="s">
        <v>362</v>
      </c>
      <c r="B6" s="14" t="s">
        <v>363</v>
      </c>
      <c r="C6" s="14" t="s">
        <v>22</v>
      </c>
      <c r="D6" s="14" t="s">
        <v>23</v>
      </c>
      <c r="E6" s="14" t="s">
        <v>366</v>
      </c>
      <c r="F6" s="14" t="s">
        <v>348</v>
      </c>
      <c r="G6" s="23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35" t="s">
        <v>346</v>
      </c>
      <c r="B7" s="35"/>
      <c r="C7" s="35"/>
      <c r="D7" s="36"/>
      <c r="E7" s="16">
        <f>SUM(E8:E347)</f>
        <v>17357886</v>
      </c>
      <c r="F7" s="17">
        <f>SUM(F8:F347)</f>
        <v>160387</v>
      </c>
      <c r="G7" s="16">
        <f>SUM(G8:G347)</f>
        <v>39431</v>
      </c>
      <c r="H7" s="30">
        <f>(G7/E7)*100000</f>
        <v>227.16475957959398</v>
      </c>
      <c r="I7" s="29">
        <f t="shared" ref="I7:I70" si="0">((F7/E7)/14)*1000</f>
        <v>0.66000054878308834</v>
      </c>
      <c r="J7" s="18">
        <f>(G7/F7)*100</f>
        <v>24.584910248336836</v>
      </c>
      <c r="K7" s="18"/>
      <c r="L7" s="18"/>
      <c r="N7" s="39" t="s">
        <v>361</v>
      </c>
      <c r="O7" s="39"/>
      <c r="P7" s="39"/>
      <c r="Q7" s="39"/>
      <c r="R7" s="39"/>
      <c r="S7" s="39"/>
    </row>
    <row r="8" spans="1:24" ht="15" customHeight="1" thickBot="1" x14ac:dyDescent="0.3">
      <c r="A8" s="19">
        <v>1</v>
      </c>
      <c r="B8" s="19">
        <v>1</v>
      </c>
      <c r="C8" s="19" t="s">
        <v>5</v>
      </c>
      <c r="D8" s="19" t="s">
        <v>5</v>
      </c>
      <c r="E8" s="20">
        <v>1213651</v>
      </c>
      <c r="F8" s="19">
        <v>55308</v>
      </c>
      <c r="G8" s="20">
        <v>13780</v>
      </c>
      <c r="H8" s="19">
        <v>1135.42</v>
      </c>
      <c r="I8" s="28">
        <f t="shared" si="0"/>
        <v>3.2551132315397333</v>
      </c>
      <c r="J8" s="21">
        <v>24.92</v>
      </c>
      <c r="K8" s="21">
        <v>7.5</v>
      </c>
      <c r="L8" s="50" t="s">
        <v>359</v>
      </c>
      <c r="N8" s="39"/>
      <c r="O8" s="39"/>
      <c r="P8" s="39"/>
      <c r="Q8" s="39"/>
      <c r="R8" s="39"/>
      <c r="S8" s="39"/>
    </row>
    <row r="9" spans="1:24" ht="24.75" customHeight="1" thickBot="1" x14ac:dyDescent="0.3">
      <c r="A9" s="19">
        <v>1</v>
      </c>
      <c r="B9" s="19">
        <v>2</v>
      </c>
      <c r="C9" s="19" t="s">
        <v>5</v>
      </c>
      <c r="D9" s="19" t="s">
        <v>24</v>
      </c>
      <c r="E9" s="20">
        <v>87362</v>
      </c>
      <c r="F9" s="19">
        <v>2094</v>
      </c>
      <c r="G9" s="20">
        <v>518</v>
      </c>
      <c r="H9" s="19">
        <v>592.94000000000005</v>
      </c>
      <c r="I9" s="28">
        <f t="shared" si="0"/>
        <v>1.7120879624027447</v>
      </c>
      <c r="J9" s="21">
        <v>24.74</v>
      </c>
      <c r="K9" s="21">
        <v>7.5</v>
      </c>
      <c r="L9" s="50" t="s">
        <v>359</v>
      </c>
      <c r="N9" s="40" t="s">
        <v>354</v>
      </c>
      <c r="O9" s="41"/>
      <c r="P9" s="42" t="s">
        <v>353</v>
      </c>
      <c r="Q9" s="43"/>
      <c r="R9" s="44" t="s">
        <v>352</v>
      </c>
      <c r="S9" s="45"/>
    </row>
    <row r="10" spans="1:24" ht="20.25" customHeight="1" thickBot="1" x14ac:dyDescent="0.4">
      <c r="A10" s="19">
        <v>1</v>
      </c>
      <c r="B10" s="19">
        <v>3</v>
      </c>
      <c r="C10" s="19" t="s">
        <v>5</v>
      </c>
      <c r="D10" s="19" t="s">
        <v>25</v>
      </c>
      <c r="E10" s="20">
        <v>89636</v>
      </c>
      <c r="F10" s="19">
        <v>1724</v>
      </c>
      <c r="G10" s="20">
        <v>464</v>
      </c>
      <c r="H10" s="19">
        <v>517.65</v>
      </c>
      <c r="I10" s="28">
        <f t="shared" si="0"/>
        <v>1.3738102675583153</v>
      </c>
      <c r="J10" s="21">
        <v>26.91</v>
      </c>
      <c r="K10" s="21">
        <v>8.5</v>
      </c>
      <c r="L10" s="51" t="s">
        <v>358</v>
      </c>
      <c r="N10" s="46">
        <v>74</v>
      </c>
      <c r="O10" s="47"/>
      <c r="P10" s="46">
        <v>85</v>
      </c>
      <c r="Q10" s="47"/>
      <c r="R10" s="48">
        <v>181</v>
      </c>
      <c r="S10" s="49"/>
    </row>
    <row r="11" spans="1:24" s="15" customFormat="1" x14ac:dyDescent="0.25">
      <c r="A11" s="21">
        <v>1</v>
      </c>
      <c r="B11" s="21">
        <v>4</v>
      </c>
      <c r="C11" s="21" t="s">
        <v>5</v>
      </c>
      <c r="D11" s="21" t="s">
        <v>26</v>
      </c>
      <c r="E11" s="22">
        <v>8456</v>
      </c>
      <c r="F11" s="21">
        <v>114</v>
      </c>
      <c r="G11" s="22">
        <v>28</v>
      </c>
      <c r="H11" s="21">
        <v>331.13</v>
      </c>
      <c r="I11" s="28">
        <f t="shared" si="0"/>
        <v>0.96296796864441148</v>
      </c>
      <c r="J11" s="21">
        <v>24.56</v>
      </c>
      <c r="K11" s="21">
        <v>7.5</v>
      </c>
      <c r="L11" s="50" t="s">
        <v>359</v>
      </c>
    </row>
    <row r="12" spans="1:24" x14ac:dyDescent="0.25">
      <c r="A12" s="19">
        <v>1</v>
      </c>
      <c r="B12" s="19">
        <v>5</v>
      </c>
      <c r="C12" s="19" t="s">
        <v>5</v>
      </c>
      <c r="D12" s="19" t="s">
        <v>27</v>
      </c>
      <c r="E12" s="20">
        <v>74839</v>
      </c>
      <c r="F12" s="19">
        <v>952</v>
      </c>
      <c r="G12" s="20">
        <v>318</v>
      </c>
      <c r="H12" s="19">
        <v>424.91</v>
      </c>
      <c r="I12" s="28">
        <f t="shared" si="0"/>
        <v>0.90861716484720523</v>
      </c>
      <c r="J12" s="21">
        <v>33.4</v>
      </c>
      <c r="K12" s="21">
        <v>8.5</v>
      </c>
      <c r="L12" s="51" t="s">
        <v>358</v>
      </c>
    </row>
    <row r="13" spans="1:24" ht="15" customHeight="1" x14ac:dyDescent="0.25">
      <c r="A13" s="19">
        <v>1</v>
      </c>
      <c r="B13" s="19">
        <v>6</v>
      </c>
      <c r="C13" s="19" t="s">
        <v>5</v>
      </c>
      <c r="D13" s="19" t="s">
        <v>28</v>
      </c>
      <c r="E13" s="20">
        <v>124365</v>
      </c>
      <c r="F13" s="19">
        <v>1283</v>
      </c>
      <c r="G13" s="20">
        <v>345</v>
      </c>
      <c r="H13" s="19">
        <v>277.41000000000003</v>
      </c>
      <c r="I13" s="28">
        <f t="shared" si="0"/>
        <v>0.73688623923818719</v>
      </c>
      <c r="J13" s="21">
        <v>26.89</v>
      </c>
      <c r="K13" s="21">
        <v>9</v>
      </c>
      <c r="L13" s="51" t="s">
        <v>358</v>
      </c>
      <c r="M13" s="25"/>
      <c r="N13" s="26"/>
      <c r="O13" s="26"/>
      <c r="P13" s="26"/>
      <c r="Q13" s="4"/>
    </row>
    <row r="14" spans="1:24" x14ac:dyDescent="0.25">
      <c r="A14" s="19">
        <v>1</v>
      </c>
      <c r="B14" s="19">
        <v>7</v>
      </c>
      <c r="C14" s="19" t="s">
        <v>5</v>
      </c>
      <c r="D14" s="19" t="s">
        <v>29</v>
      </c>
      <c r="E14" s="20">
        <v>67946</v>
      </c>
      <c r="F14" s="19">
        <v>796</v>
      </c>
      <c r="G14" s="20">
        <v>156</v>
      </c>
      <c r="H14" s="19">
        <v>229.59</v>
      </c>
      <c r="I14" s="28">
        <f t="shared" si="0"/>
        <v>0.83679897061111552</v>
      </c>
      <c r="J14" s="21">
        <v>19.600000000000001</v>
      </c>
      <c r="K14" s="21">
        <v>7.5</v>
      </c>
      <c r="L14" s="50" t="s">
        <v>359</v>
      </c>
      <c r="M14" s="27"/>
      <c r="N14" s="27"/>
      <c r="O14" s="27"/>
      <c r="P14" s="27"/>
      <c r="Q14" s="4"/>
    </row>
    <row r="15" spans="1:24" x14ac:dyDescent="0.25">
      <c r="A15" s="19">
        <v>1</v>
      </c>
      <c r="B15" s="19">
        <v>8</v>
      </c>
      <c r="C15" s="19" t="s">
        <v>5</v>
      </c>
      <c r="D15" s="19" t="s">
        <v>30</v>
      </c>
      <c r="E15" s="20">
        <v>517505</v>
      </c>
      <c r="F15" s="19">
        <v>9529</v>
      </c>
      <c r="G15" s="20">
        <v>2811</v>
      </c>
      <c r="H15" s="19">
        <v>543.17999999999995</v>
      </c>
      <c r="I15" s="28">
        <f t="shared" si="0"/>
        <v>1.3152391902355673</v>
      </c>
      <c r="J15" s="21">
        <v>29.5</v>
      </c>
      <c r="K15" s="21">
        <v>8.5</v>
      </c>
      <c r="L15" s="51" t="s">
        <v>358</v>
      </c>
      <c r="M15" s="4"/>
      <c r="N15" s="4"/>
      <c r="O15" s="4"/>
      <c r="P15" s="4"/>
      <c r="Q15" s="4"/>
    </row>
    <row r="16" spans="1:24" x14ac:dyDescent="0.25">
      <c r="A16" s="19">
        <v>1</v>
      </c>
      <c r="B16" s="19">
        <v>9</v>
      </c>
      <c r="C16" s="19" t="s">
        <v>5</v>
      </c>
      <c r="D16" s="19" t="s">
        <v>31</v>
      </c>
      <c r="E16" s="20">
        <v>56545</v>
      </c>
      <c r="F16" s="19">
        <v>230</v>
      </c>
      <c r="G16" s="20">
        <v>49</v>
      </c>
      <c r="H16" s="19">
        <v>86.66</v>
      </c>
      <c r="I16" s="28">
        <f t="shared" si="0"/>
        <v>0.29053977236840439</v>
      </c>
      <c r="J16" s="21">
        <v>21.3</v>
      </c>
      <c r="K16" s="21">
        <v>9</v>
      </c>
      <c r="L16" s="51" t="s">
        <v>358</v>
      </c>
      <c r="M16" s="4"/>
      <c r="N16" s="4"/>
      <c r="O16" s="4"/>
      <c r="P16" s="4"/>
      <c r="Q16" s="4"/>
    </row>
    <row r="17" spans="1:17" x14ac:dyDescent="0.25">
      <c r="A17" s="19">
        <v>1</v>
      </c>
      <c r="B17" s="19">
        <v>10</v>
      </c>
      <c r="C17" s="19" t="s">
        <v>5</v>
      </c>
      <c r="D17" s="19" t="s">
        <v>32</v>
      </c>
      <c r="E17" s="20">
        <v>284798</v>
      </c>
      <c r="F17" s="19">
        <v>1217</v>
      </c>
      <c r="G17" s="20">
        <v>267</v>
      </c>
      <c r="H17" s="19">
        <v>93.75</v>
      </c>
      <c r="I17" s="28">
        <f t="shared" si="0"/>
        <v>0.30522886898282792</v>
      </c>
      <c r="J17" s="21">
        <v>21.94</v>
      </c>
      <c r="K17" s="21">
        <v>9</v>
      </c>
      <c r="L17" s="51" t="s">
        <v>358</v>
      </c>
      <c r="M17" s="4"/>
      <c r="N17" s="4"/>
      <c r="O17" s="4"/>
      <c r="P17" s="4"/>
      <c r="Q17" s="4"/>
    </row>
    <row r="18" spans="1:17" x14ac:dyDescent="0.25">
      <c r="A18" s="19">
        <v>1</v>
      </c>
      <c r="B18" s="19">
        <v>11</v>
      </c>
      <c r="C18" s="19" t="s">
        <v>5</v>
      </c>
      <c r="D18" s="19" t="s">
        <v>33</v>
      </c>
      <c r="E18" s="20">
        <v>38891</v>
      </c>
      <c r="F18" s="19">
        <v>948</v>
      </c>
      <c r="G18" s="20">
        <v>91</v>
      </c>
      <c r="H18" s="19">
        <v>233.99</v>
      </c>
      <c r="I18" s="28">
        <f t="shared" si="0"/>
        <v>1.7411299713117614</v>
      </c>
      <c r="J18" s="21">
        <v>9.6</v>
      </c>
      <c r="K18" s="21">
        <v>6.5</v>
      </c>
      <c r="L18" s="50" t="s">
        <v>359</v>
      </c>
      <c r="M18" s="4"/>
    </row>
    <row r="19" spans="1:17" x14ac:dyDescent="0.25">
      <c r="A19" s="19">
        <v>1</v>
      </c>
      <c r="B19" s="19">
        <v>12</v>
      </c>
      <c r="C19" s="19" t="s">
        <v>5</v>
      </c>
      <c r="D19" s="19" t="s">
        <v>34</v>
      </c>
      <c r="E19" s="20">
        <v>17057</v>
      </c>
      <c r="F19" s="19">
        <v>119</v>
      </c>
      <c r="G19" s="20">
        <v>6</v>
      </c>
      <c r="H19" s="19">
        <v>35.18</v>
      </c>
      <c r="I19" s="28">
        <f t="shared" si="0"/>
        <v>0.49832913173477167</v>
      </c>
      <c r="J19" s="21">
        <v>5.04</v>
      </c>
      <c r="K19" s="21">
        <v>6.5</v>
      </c>
      <c r="L19" s="50" t="s">
        <v>359</v>
      </c>
      <c r="M19" s="4"/>
    </row>
    <row r="20" spans="1:17" x14ac:dyDescent="0.25">
      <c r="A20" s="19">
        <v>1</v>
      </c>
      <c r="B20" s="19">
        <v>13</v>
      </c>
      <c r="C20" s="19" t="s">
        <v>5</v>
      </c>
      <c r="D20" s="19" t="s">
        <v>35</v>
      </c>
      <c r="E20" s="20">
        <v>63721</v>
      </c>
      <c r="F20" s="19">
        <v>1422</v>
      </c>
      <c r="G20" s="20">
        <v>245</v>
      </c>
      <c r="H20" s="19">
        <v>384.49</v>
      </c>
      <c r="I20" s="28">
        <f t="shared" si="0"/>
        <v>1.5940024257533398</v>
      </c>
      <c r="J20" s="21">
        <v>17.23</v>
      </c>
      <c r="K20" s="21">
        <v>7.5</v>
      </c>
      <c r="L20" s="50" t="s">
        <v>359</v>
      </c>
      <c r="M20" s="4"/>
    </row>
    <row r="21" spans="1:17" x14ac:dyDescent="0.25">
      <c r="A21" s="19">
        <v>1</v>
      </c>
      <c r="B21" s="19">
        <v>14</v>
      </c>
      <c r="C21" s="19" t="s">
        <v>5</v>
      </c>
      <c r="D21" s="19" t="s">
        <v>36</v>
      </c>
      <c r="E21" s="20">
        <v>152296</v>
      </c>
      <c r="F21" s="19">
        <v>1137</v>
      </c>
      <c r="G21" s="20">
        <v>343</v>
      </c>
      <c r="H21" s="19">
        <v>225.22</v>
      </c>
      <c r="I21" s="28">
        <f t="shared" si="0"/>
        <v>0.53326604582054493</v>
      </c>
      <c r="J21" s="21">
        <v>30.17</v>
      </c>
      <c r="K21" s="21">
        <v>9.5</v>
      </c>
      <c r="L21" s="51" t="s">
        <v>358</v>
      </c>
      <c r="M21" s="4"/>
    </row>
    <row r="22" spans="1:17" x14ac:dyDescent="0.25">
      <c r="A22" s="19">
        <v>1</v>
      </c>
      <c r="B22" s="19">
        <v>15</v>
      </c>
      <c r="C22" s="19" t="s">
        <v>5</v>
      </c>
      <c r="D22" s="19" t="s">
        <v>37</v>
      </c>
      <c r="E22" s="20">
        <v>483897</v>
      </c>
      <c r="F22" s="19">
        <v>6092</v>
      </c>
      <c r="G22" s="20">
        <v>1960</v>
      </c>
      <c r="H22" s="19">
        <v>405.04</v>
      </c>
      <c r="I22" s="28">
        <f t="shared" si="0"/>
        <v>0.89924685861424469</v>
      </c>
      <c r="J22" s="21">
        <v>32.17</v>
      </c>
      <c r="K22" s="21">
        <v>8.5</v>
      </c>
      <c r="L22" s="51" t="s">
        <v>358</v>
      </c>
      <c r="M22" s="4"/>
    </row>
    <row r="23" spans="1:17" x14ac:dyDescent="0.25">
      <c r="A23" s="19">
        <v>1</v>
      </c>
      <c r="B23" s="19">
        <v>16</v>
      </c>
      <c r="C23" s="19" t="s">
        <v>5</v>
      </c>
      <c r="D23" s="19" t="s">
        <v>38</v>
      </c>
      <c r="E23" s="20">
        <v>167779</v>
      </c>
      <c r="F23" s="19">
        <v>1390</v>
      </c>
      <c r="G23" s="20">
        <v>371</v>
      </c>
      <c r="H23" s="19">
        <v>221.12</v>
      </c>
      <c r="I23" s="28">
        <f t="shared" si="0"/>
        <v>0.59176484712457622</v>
      </c>
      <c r="J23" s="21">
        <v>26.69</v>
      </c>
      <c r="K23" s="21">
        <v>9.5</v>
      </c>
      <c r="L23" s="51" t="s">
        <v>358</v>
      </c>
      <c r="M23" s="4"/>
    </row>
    <row r="24" spans="1:17" x14ac:dyDescent="0.25">
      <c r="A24" s="19">
        <v>1</v>
      </c>
      <c r="B24" s="19">
        <v>17</v>
      </c>
      <c r="C24" s="19" t="s">
        <v>5</v>
      </c>
      <c r="D24" s="19" t="s">
        <v>39</v>
      </c>
      <c r="E24" s="20">
        <v>150513</v>
      </c>
      <c r="F24" s="19">
        <v>1875</v>
      </c>
      <c r="G24" s="20">
        <v>552</v>
      </c>
      <c r="H24" s="19">
        <v>366.75</v>
      </c>
      <c r="I24" s="28">
        <f t="shared" si="0"/>
        <v>0.889813979048796</v>
      </c>
      <c r="J24" s="21">
        <v>29.44</v>
      </c>
      <c r="K24" s="21">
        <v>8.5</v>
      </c>
      <c r="L24" s="51" t="s">
        <v>358</v>
      </c>
      <c r="M24" s="4"/>
    </row>
    <row r="25" spans="1:17" x14ac:dyDescent="0.25">
      <c r="A25" s="19">
        <v>2</v>
      </c>
      <c r="B25" s="19">
        <v>1</v>
      </c>
      <c r="C25" s="19" t="s">
        <v>0</v>
      </c>
      <c r="D25" s="19" t="s">
        <v>40</v>
      </c>
      <c r="E25" s="20">
        <v>27407</v>
      </c>
      <c r="F25" s="19">
        <v>801</v>
      </c>
      <c r="G25" s="20">
        <v>185</v>
      </c>
      <c r="H25" s="19">
        <v>675.01</v>
      </c>
      <c r="I25" s="28">
        <f t="shared" si="0"/>
        <v>2.0875792941323641</v>
      </c>
      <c r="J25" s="21">
        <v>23.1</v>
      </c>
      <c r="K25" s="21">
        <v>7.5</v>
      </c>
      <c r="L25" s="50" t="s">
        <v>359</v>
      </c>
      <c r="M25" s="4"/>
    </row>
    <row r="26" spans="1:17" x14ac:dyDescent="0.25">
      <c r="A26" s="19">
        <v>2</v>
      </c>
      <c r="B26" s="19">
        <v>2</v>
      </c>
      <c r="C26" s="19" t="s">
        <v>0</v>
      </c>
      <c r="D26" s="19" t="s">
        <v>41</v>
      </c>
      <c r="E26" s="20">
        <v>12672</v>
      </c>
      <c r="F26" s="19">
        <v>109</v>
      </c>
      <c r="G26" s="20">
        <v>26</v>
      </c>
      <c r="H26" s="19">
        <v>205.18</v>
      </c>
      <c r="I26" s="28">
        <f t="shared" si="0"/>
        <v>0.61440295815295809</v>
      </c>
      <c r="J26" s="21">
        <v>23.85</v>
      </c>
      <c r="K26" s="21">
        <v>8</v>
      </c>
      <c r="L26" s="51" t="s">
        <v>358</v>
      </c>
    </row>
    <row r="27" spans="1:17" x14ac:dyDescent="0.25">
      <c r="A27" s="19">
        <v>2</v>
      </c>
      <c r="B27" s="19">
        <v>3</v>
      </c>
      <c r="C27" s="19" t="s">
        <v>0</v>
      </c>
      <c r="D27" s="19" t="s">
        <v>42</v>
      </c>
      <c r="E27" s="20">
        <v>55508</v>
      </c>
      <c r="F27" s="19">
        <v>1054</v>
      </c>
      <c r="G27" s="20">
        <v>272</v>
      </c>
      <c r="H27" s="19">
        <v>490.02</v>
      </c>
      <c r="I27" s="28">
        <f t="shared" si="0"/>
        <v>1.3563038532412315</v>
      </c>
      <c r="J27" s="21">
        <v>25.81</v>
      </c>
      <c r="K27" s="21">
        <v>8.5</v>
      </c>
      <c r="L27" s="51" t="s">
        <v>358</v>
      </c>
    </row>
    <row r="28" spans="1:17" x14ac:dyDescent="0.25">
      <c r="A28" s="19">
        <v>2</v>
      </c>
      <c r="B28" s="19">
        <v>4</v>
      </c>
      <c r="C28" s="19" t="s">
        <v>0</v>
      </c>
      <c r="D28" s="19" t="s">
        <v>43</v>
      </c>
      <c r="E28" s="20">
        <v>7979</v>
      </c>
      <c r="F28" s="19">
        <v>100</v>
      </c>
      <c r="G28" s="20">
        <v>21</v>
      </c>
      <c r="H28" s="19">
        <v>263.19</v>
      </c>
      <c r="I28" s="28">
        <f t="shared" si="0"/>
        <v>0.8952070613933002</v>
      </c>
      <c r="J28" s="21">
        <v>21</v>
      </c>
      <c r="K28" s="21">
        <v>7.5</v>
      </c>
      <c r="L28" s="50" t="s">
        <v>359</v>
      </c>
    </row>
    <row r="29" spans="1:17" x14ac:dyDescent="0.25">
      <c r="A29" s="19">
        <v>2</v>
      </c>
      <c r="B29" s="19">
        <v>5</v>
      </c>
      <c r="C29" s="19" t="s">
        <v>0</v>
      </c>
      <c r="D29" s="19" t="s">
        <v>44</v>
      </c>
      <c r="E29" s="20">
        <v>13518</v>
      </c>
      <c r="F29" s="19">
        <v>265</v>
      </c>
      <c r="G29" s="20">
        <v>25</v>
      </c>
      <c r="H29" s="19">
        <v>184.94</v>
      </c>
      <c r="I29" s="28">
        <f t="shared" si="0"/>
        <v>1.4002494029125188</v>
      </c>
      <c r="J29" s="21">
        <v>9.43</v>
      </c>
      <c r="K29" s="21">
        <v>6.5</v>
      </c>
      <c r="L29" s="50" t="s">
        <v>359</v>
      </c>
    </row>
    <row r="30" spans="1:17" x14ac:dyDescent="0.25">
      <c r="A30" s="19">
        <v>2</v>
      </c>
      <c r="B30" s="19">
        <v>6</v>
      </c>
      <c r="C30" s="19" t="s">
        <v>0</v>
      </c>
      <c r="D30" s="19" t="s">
        <v>45</v>
      </c>
      <c r="E30" s="20">
        <v>13674</v>
      </c>
      <c r="F30" s="19">
        <v>120</v>
      </c>
      <c r="G30" s="20">
        <v>23</v>
      </c>
      <c r="H30" s="19">
        <v>168.2</v>
      </c>
      <c r="I30" s="28">
        <f t="shared" si="0"/>
        <v>0.62684134645521228</v>
      </c>
      <c r="J30" s="21">
        <v>19.170000000000002</v>
      </c>
      <c r="K30" s="21">
        <v>8</v>
      </c>
      <c r="L30" s="51" t="s">
        <v>358</v>
      </c>
    </row>
    <row r="31" spans="1:17" ht="15" customHeight="1" x14ac:dyDescent="0.25">
      <c r="A31" s="19">
        <v>2</v>
      </c>
      <c r="B31" s="19">
        <v>7</v>
      </c>
      <c r="C31" s="19" t="s">
        <v>0</v>
      </c>
      <c r="D31" s="19" t="s">
        <v>46</v>
      </c>
      <c r="E31" s="20">
        <v>42422</v>
      </c>
      <c r="F31" s="19">
        <v>726</v>
      </c>
      <c r="G31" s="20">
        <v>160</v>
      </c>
      <c r="H31" s="19">
        <v>377.16</v>
      </c>
      <c r="I31" s="28">
        <f t="shared" si="0"/>
        <v>1.2224115519575423</v>
      </c>
      <c r="J31" s="21">
        <v>22.04</v>
      </c>
      <c r="K31" s="21">
        <v>7.5</v>
      </c>
      <c r="L31" s="50" t="s">
        <v>359</v>
      </c>
    </row>
    <row r="32" spans="1:17" x14ac:dyDescent="0.25">
      <c r="A32" s="19">
        <v>2</v>
      </c>
      <c r="B32" s="19">
        <v>8</v>
      </c>
      <c r="C32" s="19" t="s">
        <v>0</v>
      </c>
      <c r="D32" s="19" t="s">
        <v>47</v>
      </c>
      <c r="E32" s="20">
        <v>22493</v>
      </c>
      <c r="F32" s="19">
        <v>216</v>
      </c>
      <c r="G32" s="20">
        <v>31</v>
      </c>
      <c r="H32" s="19">
        <v>137.82</v>
      </c>
      <c r="I32" s="28">
        <f t="shared" si="0"/>
        <v>0.68592768543864446</v>
      </c>
      <c r="J32" s="21">
        <v>14.35</v>
      </c>
      <c r="K32" s="21">
        <v>7</v>
      </c>
      <c r="L32" s="50" t="s">
        <v>359</v>
      </c>
    </row>
    <row r="33" spans="1:18" x14ac:dyDescent="0.25">
      <c r="A33" s="19">
        <v>3</v>
      </c>
      <c r="B33" s="19">
        <v>1</v>
      </c>
      <c r="C33" s="19" t="s">
        <v>9</v>
      </c>
      <c r="D33" s="19" t="s">
        <v>48</v>
      </c>
      <c r="E33" s="20">
        <v>59850</v>
      </c>
      <c r="F33" s="19">
        <v>2578</v>
      </c>
      <c r="G33" s="20">
        <v>635</v>
      </c>
      <c r="H33" s="19">
        <v>1060.99</v>
      </c>
      <c r="I33" s="28">
        <f t="shared" si="0"/>
        <v>3.0767394677169113</v>
      </c>
      <c r="J33" s="21">
        <v>24.63</v>
      </c>
      <c r="K33" s="21">
        <v>7.5</v>
      </c>
      <c r="L33" s="50" t="s">
        <v>359</v>
      </c>
    </row>
    <row r="34" spans="1:18" x14ac:dyDescent="0.25">
      <c r="A34" s="19">
        <v>3</v>
      </c>
      <c r="B34" s="19">
        <v>2</v>
      </c>
      <c r="C34" s="19" t="s">
        <v>9</v>
      </c>
      <c r="D34" s="19" t="s">
        <v>49</v>
      </c>
      <c r="E34" s="20">
        <v>23820</v>
      </c>
      <c r="F34" s="19">
        <v>760</v>
      </c>
      <c r="G34" s="20">
        <v>238</v>
      </c>
      <c r="H34" s="19">
        <v>999.16</v>
      </c>
      <c r="I34" s="28">
        <f t="shared" si="0"/>
        <v>2.2789972412138657</v>
      </c>
      <c r="J34" s="21">
        <v>31.32</v>
      </c>
      <c r="K34" s="21">
        <v>8.5</v>
      </c>
      <c r="L34" s="51" t="s">
        <v>358</v>
      </c>
      <c r="R34" s="3"/>
    </row>
    <row r="35" spans="1:18" x14ac:dyDescent="0.25">
      <c r="A35" s="19">
        <v>3</v>
      </c>
      <c r="B35" s="19">
        <v>3</v>
      </c>
      <c r="C35" s="19" t="s">
        <v>9</v>
      </c>
      <c r="D35" s="19" t="s">
        <v>50</v>
      </c>
      <c r="E35" s="20">
        <v>19928</v>
      </c>
      <c r="F35" s="19">
        <v>259</v>
      </c>
      <c r="G35" s="20">
        <v>68</v>
      </c>
      <c r="H35" s="19">
        <v>341.23</v>
      </c>
      <c r="I35" s="28">
        <f t="shared" si="0"/>
        <v>0.92834203131272575</v>
      </c>
      <c r="J35" s="21">
        <v>26.25</v>
      </c>
      <c r="K35" s="21">
        <v>8.5</v>
      </c>
      <c r="L35" s="51" t="s">
        <v>358</v>
      </c>
    </row>
    <row r="36" spans="1:18" x14ac:dyDescent="0.25">
      <c r="A36" s="19">
        <v>3</v>
      </c>
      <c r="B36" s="19">
        <v>4</v>
      </c>
      <c r="C36" s="19" t="s">
        <v>9</v>
      </c>
      <c r="D36" s="19" t="s">
        <v>51</v>
      </c>
      <c r="E36" s="20">
        <v>46912</v>
      </c>
      <c r="F36" s="19">
        <v>225</v>
      </c>
      <c r="G36" s="20">
        <v>85</v>
      </c>
      <c r="H36" s="19">
        <v>181.19</v>
      </c>
      <c r="I36" s="28">
        <f t="shared" si="0"/>
        <v>0.34258672773338528</v>
      </c>
      <c r="J36" s="21">
        <v>37.78</v>
      </c>
      <c r="K36" s="21">
        <v>10</v>
      </c>
      <c r="L36" s="51" t="s">
        <v>358</v>
      </c>
    </row>
    <row r="37" spans="1:18" x14ac:dyDescent="0.25">
      <c r="A37" s="19">
        <v>3</v>
      </c>
      <c r="B37" s="19">
        <v>5</v>
      </c>
      <c r="C37" s="19" t="s">
        <v>9</v>
      </c>
      <c r="D37" s="19" t="s">
        <v>52</v>
      </c>
      <c r="E37" s="20">
        <v>14793</v>
      </c>
      <c r="F37" s="19">
        <v>88</v>
      </c>
      <c r="G37" s="20">
        <v>31</v>
      </c>
      <c r="H37" s="19">
        <v>209.56</v>
      </c>
      <c r="I37" s="28">
        <f t="shared" si="0"/>
        <v>0.42491139631679076</v>
      </c>
      <c r="J37" s="21">
        <v>35.229999999999997</v>
      </c>
      <c r="K37" s="21">
        <v>9.5</v>
      </c>
      <c r="L37" s="51" t="s">
        <v>358</v>
      </c>
    </row>
    <row r="38" spans="1:18" x14ac:dyDescent="0.25">
      <c r="A38" s="19">
        <v>3</v>
      </c>
      <c r="B38" s="19">
        <v>6</v>
      </c>
      <c r="C38" s="19" t="s">
        <v>9</v>
      </c>
      <c r="D38" s="19" t="s">
        <v>53</v>
      </c>
      <c r="E38" s="20">
        <v>37549</v>
      </c>
      <c r="F38" s="19">
        <v>410</v>
      </c>
      <c r="G38" s="20">
        <v>142</v>
      </c>
      <c r="H38" s="19">
        <v>378.17</v>
      </c>
      <c r="I38" s="28">
        <f t="shared" si="0"/>
        <v>0.7799332681486667</v>
      </c>
      <c r="J38" s="21">
        <v>34.630000000000003</v>
      </c>
      <c r="K38" s="21">
        <v>9</v>
      </c>
      <c r="L38" s="51" t="s">
        <v>358</v>
      </c>
    </row>
    <row r="39" spans="1:18" x14ac:dyDescent="0.25">
      <c r="A39" s="19">
        <v>3</v>
      </c>
      <c r="B39" s="19">
        <v>7</v>
      </c>
      <c r="C39" s="19" t="s">
        <v>9</v>
      </c>
      <c r="D39" s="19" t="s">
        <v>54</v>
      </c>
      <c r="E39" s="20">
        <v>8762</v>
      </c>
      <c r="F39" s="19">
        <v>209</v>
      </c>
      <c r="G39" s="20">
        <v>62</v>
      </c>
      <c r="H39" s="19">
        <v>707.6</v>
      </c>
      <c r="I39" s="28">
        <f t="shared" si="0"/>
        <v>1.7037858284149086</v>
      </c>
      <c r="J39" s="21">
        <v>29.67</v>
      </c>
      <c r="K39" s="21">
        <v>8.5</v>
      </c>
      <c r="L39" s="51" t="s">
        <v>358</v>
      </c>
      <c r="O39" s="2"/>
    </row>
    <row r="40" spans="1:18" x14ac:dyDescent="0.25">
      <c r="A40" s="19">
        <v>3</v>
      </c>
      <c r="B40" s="19">
        <v>8</v>
      </c>
      <c r="C40" s="19" t="s">
        <v>9</v>
      </c>
      <c r="D40" s="19" t="s">
        <v>55</v>
      </c>
      <c r="E40" s="20">
        <v>29187</v>
      </c>
      <c r="F40" s="19">
        <v>617</v>
      </c>
      <c r="G40" s="20">
        <v>180</v>
      </c>
      <c r="H40" s="19">
        <v>616.71</v>
      </c>
      <c r="I40" s="28">
        <f t="shared" si="0"/>
        <v>1.5099677449353677</v>
      </c>
      <c r="J40" s="21">
        <v>29.17</v>
      </c>
      <c r="K40" s="21">
        <v>8.5</v>
      </c>
      <c r="L40" s="51" t="s">
        <v>358</v>
      </c>
    </row>
    <row r="41" spans="1:18" x14ac:dyDescent="0.25">
      <c r="A41" s="19">
        <v>3</v>
      </c>
      <c r="B41" s="19">
        <v>9</v>
      </c>
      <c r="C41" s="19" t="s">
        <v>9</v>
      </c>
      <c r="D41" s="19" t="s">
        <v>56</v>
      </c>
      <c r="E41" s="20">
        <v>17712</v>
      </c>
      <c r="F41" s="19">
        <v>240</v>
      </c>
      <c r="G41" s="20">
        <v>68</v>
      </c>
      <c r="H41" s="19">
        <v>383.92</v>
      </c>
      <c r="I41" s="28">
        <f t="shared" si="0"/>
        <v>0.96786682152535819</v>
      </c>
      <c r="J41" s="21">
        <v>28.33</v>
      </c>
      <c r="K41" s="21">
        <v>8.5</v>
      </c>
      <c r="L41" s="51" t="s">
        <v>358</v>
      </c>
    </row>
    <row r="42" spans="1:18" x14ac:dyDescent="0.25">
      <c r="A42" s="19">
        <v>3</v>
      </c>
      <c r="B42" s="19">
        <v>10</v>
      </c>
      <c r="C42" s="19" t="s">
        <v>9</v>
      </c>
      <c r="D42" s="19" t="s">
        <v>57</v>
      </c>
      <c r="E42" s="20">
        <v>12853</v>
      </c>
      <c r="F42" s="19">
        <v>116</v>
      </c>
      <c r="G42" s="20">
        <v>41</v>
      </c>
      <c r="H42" s="19">
        <v>318.99</v>
      </c>
      <c r="I42" s="28">
        <f t="shared" si="0"/>
        <v>0.6446521656978359</v>
      </c>
      <c r="J42" s="21">
        <v>35.340000000000003</v>
      </c>
      <c r="K42" s="21">
        <v>9</v>
      </c>
      <c r="L42" s="51" t="s">
        <v>358</v>
      </c>
    </row>
    <row r="43" spans="1:18" x14ac:dyDescent="0.25">
      <c r="A43" s="19">
        <v>3</v>
      </c>
      <c r="B43" s="19">
        <v>11</v>
      </c>
      <c r="C43" s="19" t="s">
        <v>9</v>
      </c>
      <c r="D43" s="19" t="s">
        <v>58</v>
      </c>
      <c r="E43" s="20">
        <v>27061</v>
      </c>
      <c r="F43" s="19">
        <v>73</v>
      </c>
      <c r="G43" s="20">
        <v>22</v>
      </c>
      <c r="H43" s="19">
        <v>81.3</v>
      </c>
      <c r="I43" s="28">
        <f t="shared" si="0"/>
        <v>0.19268636466818354</v>
      </c>
      <c r="J43" s="21">
        <v>30.14</v>
      </c>
      <c r="K43" s="21">
        <v>10</v>
      </c>
      <c r="L43" s="51" t="s">
        <v>358</v>
      </c>
    </row>
    <row r="44" spans="1:18" x14ac:dyDescent="0.25">
      <c r="A44" s="19">
        <v>3</v>
      </c>
      <c r="B44" s="19">
        <v>12</v>
      </c>
      <c r="C44" s="19" t="s">
        <v>9</v>
      </c>
      <c r="D44" s="19" t="s">
        <v>59</v>
      </c>
      <c r="E44" s="20">
        <v>41920</v>
      </c>
      <c r="F44" s="19">
        <v>602</v>
      </c>
      <c r="G44" s="20">
        <v>163</v>
      </c>
      <c r="H44" s="19">
        <v>388.84</v>
      </c>
      <c r="I44" s="28">
        <f t="shared" si="0"/>
        <v>1.0257633587786261</v>
      </c>
      <c r="J44" s="21">
        <v>27.08</v>
      </c>
      <c r="K44" s="21">
        <v>8.5</v>
      </c>
      <c r="L44" s="51" t="s">
        <v>358</v>
      </c>
    </row>
    <row r="45" spans="1:18" x14ac:dyDescent="0.25">
      <c r="A45" s="19">
        <v>3</v>
      </c>
      <c r="B45" s="19">
        <v>13</v>
      </c>
      <c r="C45" s="19" t="s">
        <v>9</v>
      </c>
      <c r="D45" s="19" t="s">
        <v>60</v>
      </c>
      <c r="E45" s="20">
        <v>15892</v>
      </c>
      <c r="F45" s="19">
        <v>155</v>
      </c>
      <c r="G45" s="20">
        <v>48</v>
      </c>
      <c r="H45" s="19">
        <v>302.04000000000002</v>
      </c>
      <c r="I45" s="28">
        <f t="shared" si="0"/>
        <v>0.69666678652331815</v>
      </c>
      <c r="J45" s="21">
        <v>30.97</v>
      </c>
      <c r="K45" s="21">
        <v>9</v>
      </c>
      <c r="L45" s="51" t="s">
        <v>358</v>
      </c>
    </row>
    <row r="46" spans="1:18" x14ac:dyDescent="0.25">
      <c r="A46" s="19">
        <v>3</v>
      </c>
      <c r="B46" s="19">
        <v>14</v>
      </c>
      <c r="C46" s="19" t="s">
        <v>9</v>
      </c>
      <c r="D46" s="19" t="s">
        <v>61</v>
      </c>
      <c r="E46" s="20">
        <v>28464</v>
      </c>
      <c r="F46" s="19">
        <v>194</v>
      </c>
      <c r="G46" s="20">
        <v>54</v>
      </c>
      <c r="H46" s="19">
        <v>189.71</v>
      </c>
      <c r="I46" s="28">
        <f t="shared" si="0"/>
        <v>0.48683048261463102</v>
      </c>
      <c r="J46" s="21">
        <v>27.84</v>
      </c>
      <c r="K46" s="21">
        <v>9.5</v>
      </c>
      <c r="L46" s="51" t="s">
        <v>358</v>
      </c>
    </row>
    <row r="47" spans="1:18" x14ac:dyDescent="0.25">
      <c r="A47" s="19">
        <v>3</v>
      </c>
      <c r="B47" s="19">
        <v>15</v>
      </c>
      <c r="C47" s="19" t="s">
        <v>9</v>
      </c>
      <c r="D47" s="19" t="s">
        <v>62</v>
      </c>
      <c r="E47" s="20">
        <v>12997</v>
      </c>
      <c r="F47" s="19">
        <v>97</v>
      </c>
      <c r="G47" s="20">
        <v>36</v>
      </c>
      <c r="H47" s="19">
        <v>276.99</v>
      </c>
      <c r="I47" s="28">
        <f t="shared" si="0"/>
        <v>0.53309005374866725</v>
      </c>
      <c r="J47" s="21">
        <v>37.11</v>
      </c>
      <c r="K47" s="21">
        <v>9.5</v>
      </c>
      <c r="L47" s="51" t="s">
        <v>358</v>
      </c>
    </row>
    <row r="48" spans="1:18" x14ac:dyDescent="0.25">
      <c r="A48" s="19">
        <v>3</v>
      </c>
      <c r="B48" s="19">
        <v>16</v>
      </c>
      <c r="C48" s="19" t="s">
        <v>9</v>
      </c>
      <c r="D48" s="19" t="s">
        <v>63</v>
      </c>
      <c r="E48" s="20">
        <v>4657</v>
      </c>
      <c r="F48" s="19">
        <v>36</v>
      </c>
      <c r="G48" s="20">
        <v>9</v>
      </c>
      <c r="H48" s="19">
        <v>193.26</v>
      </c>
      <c r="I48" s="28">
        <f t="shared" si="0"/>
        <v>0.55216417681523966</v>
      </c>
      <c r="J48" s="21">
        <v>25</v>
      </c>
      <c r="K48" s="21">
        <v>8.5</v>
      </c>
      <c r="L48" s="51" t="s">
        <v>358</v>
      </c>
    </row>
    <row r="49" spans="1:12" x14ac:dyDescent="0.25">
      <c r="A49" s="19">
        <v>4</v>
      </c>
      <c r="B49" s="19">
        <v>1</v>
      </c>
      <c r="C49" s="19" t="s">
        <v>8</v>
      </c>
      <c r="D49" s="19" t="s">
        <v>8</v>
      </c>
      <c r="E49" s="20">
        <v>116642</v>
      </c>
      <c r="F49" s="19">
        <v>1654</v>
      </c>
      <c r="G49" s="20">
        <v>426</v>
      </c>
      <c r="H49" s="19">
        <v>365.22</v>
      </c>
      <c r="I49" s="28">
        <f t="shared" si="0"/>
        <v>1.0128672102918086</v>
      </c>
      <c r="J49" s="21">
        <v>25.76</v>
      </c>
      <c r="K49" s="21">
        <v>8.5</v>
      </c>
      <c r="L49" s="51" t="s">
        <v>358</v>
      </c>
    </row>
    <row r="50" spans="1:12" x14ac:dyDescent="0.25">
      <c r="A50" s="19">
        <v>4</v>
      </c>
      <c r="B50" s="19">
        <v>2</v>
      </c>
      <c r="C50" s="19" t="s">
        <v>8</v>
      </c>
      <c r="D50" s="19" t="s">
        <v>64</v>
      </c>
      <c r="E50" s="20">
        <v>33932</v>
      </c>
      <c r="F50" s="19">
        <v>186</v>
      </c>
      <c r="G50" s="20">
        <v>13</v>
      </c>
      <c r="H50" s="19">
        <v>38.31</v>
      </c>
      <c r="I50" s="28">
        <f t="shared" si="0"/>
        <v>0.39153938128357557</v>
      </c>
      <c r="J50" s="21">
        <v>6.99</v>
      </c>
      <c r="K50" s="21">
        <v>7</v>
      </c>
      <c r="L50" s="50" t="s">
        <v>359</v>
      </c>
    </row>
    <row r="51" spans="1:12" x14ac:dyDescent="0.25">
      <c r="A51" s="19">
        <v>4</v>
      </c>
      <c r="B51" s="19">
        <v>3</v>
      </c>
      <c r="C51" s="19" t="s">
        <v>8</v>
      </c>
      <c r="D51" s="19" t="s">
        <v>65</v>
      </c>
      <c r="E51" s="20">
        <v>94901</v>
      </c>
      <c r="F51" s="19">
        <v>390</v>
      </c>
      <c r="G51" s="20">
        <v>83</v>
      </c>
      <c r="H51" s="19">
        <v>87.46</v>
      </c>
      <c r="I51" s="28">
        <f t="shared" si="0"/>
        <v>0.29353898122404248</v>
      </c>
      <c r="J51" s="21">
        <v>21.28</v>
      </c>
      <c r="K51" s="21">
        <v>9</v>
      </c>
      <c r="L51" s="51" t="s">
        <v>358</v>
      </c>
    </row>
    <row r="52" spans="1:12" x14ac:dyDescent="0.25">
      <c r="A52" s="19">
        <v>4</v>
      </c>
      <c r="B52" s="19">
        <v>4</v>
      </c>
      <c r="C52" s="19" t="s">
        <v>8</v>
      </c>
      <c r="D52" s="19" t="s">
        <v>66</v>
      </c>
      <c r="E52" s="20">
        <v>60834</v>
      </c>
      <c r="F52" s="19">
        <v>169</v>
      </c>
      <c r="G52" s="20">
        <v>64</v>
      </c>
      <c r="H52" s="19">
        <v>105.2</v>
      </c>
      <c r="I52" s="28">
        <f t="shared" si="0"/>
        <v>0.19843226766986508</v>
      </c>
      <c r="J52" s="21">
        <v>37.869999999999997</v>
      </c>
      <c r="K52" s="21">
        <v>10</v>
      </c>
      <c r="L52" s="51" t="s">
        <v>358</v>
      </c>
    </row>
    <row r="53" spans="1:12" x14ac:dyDescent="0.25">
      <c r="A53" s="19">
        <v>4</v>
      </c>
      <c r="B53" s="19">
        <v>5</v>
      </c>
      <c r="C53" s="19" t="s">
        <v>8</v>
      </c>
      <c r="D53" s="19" t="s">
        <v>67</v>
      </c>
      <c r="E53" s="20">
        <v>23751</v>
      </c>
      <c r="F53" s="19">
        <v>33</v>
      </c>
      <c r="G53" s="20">
        <v>5</v>
      </c>
      <c r="H53" s="19">
        <v>21.05</v>
      </c>
      <c r="I53" s="28">
        <f t="shared" si="0"/>
        <v>9.9243941608473635E-2</v>
      </c>
      <c r="J53" s="21">
        <v>15.15</v>
      </c>
      <c r="K53" s="21">
        <v>7</v>
      </c>
      <c r="L53" s="50" t="s">
        <v>359</v>
      </c>
    </row>
    <row r="54" spans="1:12" x14ac:dyDescent="0.25">
      <c r="A54" s="19">
        <v>4</v>
      </c>
      <c r="B54" s="19">
        <v>6</v>
      </c>
      <c r="C54" s="19" t="s">
        <v>8</v>
      </c>
      <c r="D54" s="19" t="s">
        <v>68</v>
      </c>
      <c r="E54" s="20">
        <v>112864</v>
      </c>
      <c r="F54" s="19">
        <v>287</v>
      </c>
      <c r="G54" s="20">
        <v>49</v>
      </c>
      <c r="H54" s="19">
        <v>43.42</v>
      </c>
      <c r="I54" s="28">
        <f t="shared" si="0"/>
        <v>0.18163453359795859</v>
      </c>
      <c r="J54" s="21">
        <v>17.07</v>
      </c>
      <c r="K54" s="21">
        <v>8</v>
      </c>
      <c r="L54" s="51" t="s">
        <v>358</v>
      </c>
    </row>
    <row r="55" spans="1:12" x14ac:dyDescent="0.25">
      <c r="A55" s="19">
        <v>4</v>
      </c>
      <c r="B55" s="19">
        <v>7</v>
      </c>
      <c r="C55" s="19" t="s">
        <v>8</v>
      </c>
      <c r="D55" s="19" t="s">
        <v>69</v>
      </c>
      <c r="E55" s="20">
        <v>71790</v>
      </c>
      <c r="F55" s="19">
        <v>170</v>
      </c>
      <c r="G55" s="20">
        <v>62</v>
      </c>
      <c r="H55" s="19">
        <v>86.36</v>
      </c>
      <c r="I55" s="28">
        <f t="shared" si="0"/>
        <v>0.16914413069866477</v>
      </c>
      <c r="J55" s="21">
        <v>36.47</v>
      </c>
      <c r="K55" s="21">
        <v>10</v>
      </c>
      <c r="L55" s="51" t="s">
        <v>358</v>
      </c>
    </row>
    <row r="56" spans="1:12" x14ac:dyDescent="0.25">
      <c r="A56" s="19">
        <v>4</v>
      </c>
      <c r="B56" s="19">
        <v>8</v>
      </c>
      <c r="C56" s="19" t="s">
        <v>8</v>
      </c>
      <c r="D56" s="19" t="s">
        <v>70</v>
      </c>
      <c r="E56" s="20">
        <v>11239</v>
      </c>
      <c r="F56" s="19">
        <v>58</v>
      </c>
      <c r="G56" s="20">
        <v>1</v>
      </c>
      <c r="H56" s="19">
        <v>8.9</v>
      </c>
      <c r="I56" s="28">
        <f t="shared" si="0"/>
        <v>0.36861439121426665</v>
      </c>
      <c r="J56" s="21">
        <v>1.72</v>
      </c>
      <c r="K56" s="21">
        <v>4</v>
      </c>
      <c r="L56" s="52" t="s">
        <v>360</v>
      </c>
    </row>
    <row r="57" spans="1:12" x14ac:dyDescent="0.25">
      <c r="A57" s="19">
        <v>4</v>
      </c>
      <c r="B57" s="19">
        <v>9</v>
      </c>
      <c r="C57" s="19" t="s">
        <v>8</v>
      </c>
      <c r="D57" s="19" t="s">
        <v>71</v>
      </c>
      <c r="E57" s="20">
        <v>40848</v>
      </c>
      <c r="F57" s="19">
        <v>92</v>
      </c>
      <c r="G57" s="20">
        <v>24</v>
      </c>
      <c r="H57" s="19">
        <v>58.75</v>
      </c>
      <c r="I57" s="28">
        <f t="shared" si="0"/>
        <v>0.16087516087516088</v>
      </c>
      <c r="J57" s="21">
        <v>26.09</v>
      </c>
      <c r="K57" s="21">
        <v>10</v>
      </c>
      <c r="L57" s="51" t="s">
        <v>358</v>
      </c>
    </row>
    <row r="58" spans="1:12" x14ac:dyDescent="0.25">
      <c r="A58" s="19">
        <v>4</v>
      </c>
      <c r="B58" s="19">
        <v>10</v>
      </c>
      <c r="C58" s="19" t="s">
        <v>8</v>
      </c>
      <c r="D58" s="19" t="s">
        <v>72</v>
      </c>
      <c r="E58" s="20">
        <v>10981</v>
      </c>
      <c r="F58" s="19">
        <v>74</v>
      </c>
      <c r="G58" s="20">
        <v>20</v>
      </c>
      <c r="H58" s="19">
        <v>182.13</v>
      </c>
      <c r="I58" s="28">
        <f t="shared" si="0"/>
        <v>0.48135090480960624</v>
      </c>
      <c r="J58" s="21">
        <v>27.03</v>
      </c>
      <c r="K58" s="21">
        <v>9.5</v>
      </c>
      <c r="L58" s="51" t="s">
        <v>358</v>
      </c>
    </row>
    <row r="59" spans="1:12" x14ac:dyDescent="0.25">
      <c r="A59" s="19">
        <v>4</v>
      </c>
      <c r="B59" s="19">
        <v>11</v>
      </c>
      <c r="C59" s="19" t="s">
        <v>8</v>
      </c>
      <c r="D59" s="19" t="s">
        <v>73</v>
      </c>
      <c r="E59" s="20">
        <v>28780</v>
      </c>
      <c r="F59" s="19">
        <v>173</v>
      </c>
      <c r="G59" s="20">
        <v>47</v>
      </c>
      <c r="H59" s="19">
        <v>163.31</v>
      </c>
      <c r="I59" s="28">
        <f t="shared" si="0"/>
        <v>0.42936563089447038</v>
      </c>
      <c r="J59" s="21">
        <v>27.17</v>
      </c>
      <c r="K59" s="21">
        <v>9.5</v>
      </c>
      <c r="L59" s="51" t="s">
        <v>358</v>
      </c>
    </row>
    <row r="60" spans="1:12" x14ac:dyDescent="0.25">
      <c r="A60" s="19">
        <v>4</v>
      </c>
      <c r="B60" s="19">
        <v>12</v>
      </c>
      <c r="C60" s="19" t="s">
        <v>8</v>
      </c>
      <c r="D60" s="19" t="s">
        <v>74</v>
      </c>
      <c r="E60" s="20">
        <v>42996</v>
      </c>
      <c r="F60" s="19">
        <v>92</v>
      </c>
      <c r="G60" s="20">
        <v>6</v>
      </c>
      <c r="H60" s="19">
        <v>13.95</v>
      </c>
      <c r="I60" s="28">
        <f t="shared" si="0"/>
        <v>0.15283813776696836</v>
      </c>
      <c r="J60" s="21">
        <v>6.52</v>
      </c>
      <c r="K60" s="21">
        <v>5</v>
      </c>
      <c r="L60" s="52" t="s">
        <v>360</v>
      </c>
    </row>
    <row r="61" spans="1:12" x14ac:dyDescent="0.25">
      <c r="A61" s="19">
        <v>4</v>
      </c>
      <c r="B61" s="19">
        <v>13</v>
      </c>
      <c r="C61" s="19" t="s">
        <v>8</v>
      </c>
      <c r="D61" s="19" t="s">
        <v>75</v>
      </c>
      <c r="E61" s="20">
        <v>35579</v>
      </c>
      <c r="F61" s="19">
        <v>142</v>
      </c>
      <c r="G61" s="20">
        <v>12</v>
      </c>
      <c r="H61" s="19">
        <v>33.729999999999997</v>
      </c>
      <c r="I61" s="28">
        <f t="shared" si="0"/>
        <v>0.28507988259527089</v>
      </c>
      <c r="J61" s="21">
        <v>8.4499999999999993</v>
      </c>
      <c r="K61" s="21">
        <v>7</v>
      </c>
      <c r="L61" s="50" t="s">
        <v>359</v>
      </c>
    </row>
    <row r="62" spans="1:12" x14ac:dyDescent="0.25">
      <c r="A62" s="19">
        <v>4</v>
      </c>
      <c r="B62" s="19">
        <v>14</v>
      </c>
      <c r="C62" s="19" t="s">
        <v>8</v>
      </c>
      <c r="D62" s="19" t="s">
        <v>76</v>
      </c>
      <c r="E62" s="20">
        <v>20632</v>
      </c>
      <c r="F62" s="19">
        <v>163</v>
      </c>
      <c r="G62" s="20">
        <v>33</v>
      </c>
      <c r="H62" s="19">
        <v>159.94999999999999</v>
      </c>
      <c r="I62" s="28">
        <f t="shared" si="0"/>
        <v>0.5643106408907107</v>
      </c>
      <c r="J62" s="21">
        <v>20.25</v>
      </c>
      <c r="K62" s="21">
        <v>8.5</v>
      </c>
      <c r="L62" s="51" t="s">
        <v>358</v>
      </c>
    </row>
    <row r="63" spans="1:12" x14ac:dyDescent="0.25">
      <c r="A63" s="19">
        <v>4</v>
      </c>
      <c r="B63" s="19">
        <v>15</v>
      </c>
      <c r="C63" s="19" t="s">
        <v>8</v>
      </c>
      <c r="D63" s="19" t="s">
        <v>77</v>
      </c>
      <c r="E63" s="20">
        <v>29668</v>
      </c>
      <c r="F63" s="19">
        <v>158</v>
      </c>
      <c r="G63" s="20">
        <v>57</v>
      </c>
      <c r="H63" s="19">
        <v>192.13</v>
      </c>
      <c r="I63" s="28">
        <f t="shared" si="0"/>
        <v>0.38040023883356772</v>
      </c>
      <c r="J63" s="21">
        <v>36.08</v>
      </c>
      <c r="K63" s="21">
        <v>10</v>
      </c>
      <c r="L63" s="51" t="s">
        <v>358</v>
      </c>
    </row>
    <row r="64" spans="1:12" x14ac:dyDescent="0.25">
      <c r="A64" s="19">
        <v>4</v>
      </c>
      <c r="B64" s="19">
        <v>16</v>
      </c>
      <c r="C64" s="19" t="s">
        <v>8</v>
      </c>
      <c r="D64" s="19" t="s">
        <v>78</v>
      </c>
      <c r="E64" s="20">
        <v>23780</v>
      </c>
      <c r="F64" s="19">
        <v>447</v>
      </c>
      <c r="G64" s="20">
        <v>138</v>
      </c>
      <c r="H64" s="19">
        <v>580.32000000000005</v>
      </c>
      <c r="I64" s="28">
        <f t="shared" si="0"/>
        <v>1.3426649044815573</v>
      </c>
      <c r="J64" s="21">
        <v>30.87</v>
      </c>
      <c r="K64" s="21">
        <v>8.5</v>
      </c>
      <c r="L64" s="51" t="s">
        <v>358</v>
      </c>
    </row>
    <row r="65" spans="1:12" x14ac:dyDescent="0.25">
      <c r="A65" s="19">
        <v>5</v>
      </c>
      <c r="B65" s="19">
        <v>1</v>
      </c>
      <c r="C65" s="19" t="s">
        <v>3</v>
      </c>
      <c r="D65" s="19" t="s">
        <v>3</v>
      </c>
      <c r="E65" s="20">
        <v>170280</v>
      </c>
      <c r="F65" s="19">
        <v>1834</v>
      </c>
      <c r="G65" s="20">
        <v>446</v>
      </c>
      <c r="H65" s="19">
        <v>261.92</v>
      </c>
      <c r="I65" s="28">
        <f t="shared" si="0"/>
        <v>0.76932111815832749</v>
      </c>
      <c r="J65" s="21">
        <v>24.32</v>
      </c>
      <c r="K65" s="21">
        <v>8</v>
      </c>
      <c r="L65" s="51" t="s">
        <v>358</v>
      </c>
    </row>
    <row r="66" spans="1:12" x14ac:dyDescent="0.25">
      <c r="A66" s="19">
        <v>5</v>
      </c>
      <c r="B66" s="19">
        <v>2</v>
      </c>
      <c r="C66" s="19" t="s">
        <v>3</v>
      </c>
      <c r="D66" s="19" t="s">
        <v>79</v>
      </c>
      <c r="E66" s="20">
        <v>127683</v>
      </c>
      <c r="F66" s="19">
        <v>433</v>
      </c>
      <c r="G66" s="20">
        <v>40</v>
      </c>
      <c r="H66" s="19">
        <v>31.33</v>
      </c>
      <c r="I66" s="28">
        <f t="shared" si="0"/>
        <v>0.24222936043616949</v>
      </c>
      <c r="J66" s="21">
        <v>9.24</v>
      </c>
      <c r="K66" s="21">
        <v>7</v>
      </c>
      <c r="L66" s="50" t="s">
        <v>359</v>
      </c>
    </row>
    <row r="67" spans="1:12" x14ac:dyDescent="0.25">
      <c r="A67" s="19">
        <v>5</v>
      </c>
      <c r="B67" s="19">
        <v>3</v>
      </c>
      <c r="C67" s="19" t="s">
        <v>3</v>
      </c>
      <c r="D67" s="19" t="s">
        <v>80</v>
      </c>
      <c r="E67" s="20">
        <v>25917</v>
      </c>
      <c r="F67" s="19">
        <v>92</v>
      </c>
      <c r="G67" s="20">
        <v>11</v>
      </c>
      <c r="H67" s="19">
        <v>42.44</v>
      </c>
      <c r="I67" s="28">
        <f t="shared" si="0"/>
        <v>0.25355668369906126</v>
      </c>
      <c r="J67" s="21">
        <v>11.96</v>
      </c>
      <c r="K67" s="21">
        <v>7</v>
      </c>
      <c r="L67" s="50" t="s">
        <v>359</v>
      </c>
    </row>
    <row r="68" spans="1:12" x14ac:dyDescent="0.25">
      <c r="A68" s="19">
        <v>5</v>
      </c>
      <c r="B68" s="19">
        <v>4</v>
      </c>
      <c r="C68" s="19" t="s">
        <v>3</v>
      </c>
      <c r="D68" s="19" t="s">
        <v>81</v>
      </c>
      <c r="E68" s="20">
        <v>26317</v>
      </c>
      <c r="F68" s="19">
        <v>117</v>
      </c>
      <c r="G68" s="20">
        <v>23</v>
      </c>
      <c r="H68" s="19">
        <v>87.4</v>
      </c>
      <c r="I68" s="28">
        <f t="shared" si="0"/>
        <v>0.31755682095766452</v>
      </c>
      <c r="J68" s="21">
        <v>19.66</v>
      </c>
      <c r="K68" s="21">
        <v>9</v>
      </c>
      <c r="L68" s="51" t="s">
        <v>358</v>
      </c>
    </row>
    <row r="69" spans="1:12" x14ac:dyDescent="0.25">
      <c r="A69" s="19">
        <v>5</v>
      </c>
      <c r="B69" s="19">
        <v>5</v>
      </c>
      <c r="C69" s="19" t="s">
        <v>3</v>
      </c>
      <c r="D69" s="19" t="s">
        <v>82</v>
      </c>
      <c r="E69" s="20">
        <v>48552</v>
      </c>
      <c r="F69" s="19">
        <v>168</v>
      </c>
      <c r="G69" s="20">
        <v>20</v>
      </c>
      <c r="H69" s="19">
        <v>41.19</v>
      </c>
      <c r="I69" s="28">
        <f t="shared" si="0"/>
        <v>0.24715768660405341</v>
      </c>
      <c r="J69" s="21">
        <v>11.9</v>
      </c>
      <c r="K69" s="21">
        <v>7</v>
      </c>
      <c r="L69" s="50" t="s">
        <v>359</v>
      </c>
    </row>
    <row r="70" spans="1:12" x14ac:dyDescent="0.25">
      <c r="A70" s="19">
        <v>5</v>
      </c>
      <c r="B70" s="19">
        <v>6</v>
      </c>
      <c r="C70" s="19" t="s">
        <v>3</v>
      </c>
      <c r="D70" s="19" t="s">
        <v>83</v>
      </c>
      <c r="E70" s="20">
        <v>63971</v>
      </c>
      <c r="F70" s="19">
        <v>281</v>
      </c>
      <c r="G70" s="20">
        <v>43</v>
      </c>
      <c r="H70" s="19">
        <v>67.22</v>
      </c>
      <c r="I70" s="28">
        <f t="shared" si="0"/>
        <v>0.31375824313249079</v>
      </c>
      <c r="J70" s="21">
        <v>15.3</v>
      </c>
      <c r="K70" s="21">
        <v>9</v>
      </c>
      <c r="L70" s="51" t="s">
        <v>358</v>
      </c>
    </row>
    <row r="71" spans="1:12" x14ac:dyDescent="0.25">
      <c r="A71" s="19">
        <v>5</v>
      </c>
      <c r="B71" s="19">
        <v>7</v>
      </c>
      <c r="C71" s="19" t="s">
        <v>3</v>
      </c>
      <c r="D71" s="19" t="s">
        <v>84</v>
      </c>
      <c r="E71" s="20">
        <v>53211</v>
      </c>
      <c r="F71" s="19">
        <v>153</v>
      </c>
      <c r="G71" s="20">
        <v>13</v>
      </c>
      <c r="H71" s="19">
        <v>24.43</v>
      </c>
      <c r="I71" s="28">
        <f t="shared" ref="I71:I134" si="1">((F71/E71)/14)*1000</f>
        <v>0.20538180880967147</v>
      </c>
      <c r="J71" s="21">
        <v>8.5</v>
      </c>
      <c r="K71" s="21">
        <v>6</v>
      </c>
      <c r="L71" s="50" t="s">
        <v>359</v>
      </c>
    </row>
    <row r="72" spans="1:12" x14ac:dyDescent="0.25">
      <c r="A72" s="19">
        <v>5</v>
      </c>
      <c r="B72" s="19">
        <v>8</v>
      </c>
      <c r="C72" s="19" t="s">
        <v>3</v>
      </c>
      <c r="D72" s="19" t="s">
        <v>85</v>
      </c>
      <c r="E72" s="20">
        <v>17458</v>
      </c>
      <c r="F72" s="19">
        <v>52</v>
      </c>
      <c r="G72" s="20">
        <v>6</v>
      </c>
      <c r="H72" s="19">
        <v>34.369999999999997</v>
      </c>
      <c r="I72" s="28">
        <f t="shared" si="1"/>
        <v>0.21275551118603014</v>
      </c>
      <c r="J72" s="21">
        <v>11.54</v>
      </c>
      <c r="K72" s="21">
        <v>7</v>
      </c>
      <c r="L72" s="50" t="s">
        <v>359</v>
      </c>
    </row>
    <row r="73" spans="1:12" x14ac:dyDescent="0.25">
      <c r="A73" s="19">
        <v>5</v>
      </c>
      <c r="B73" s="19">
        <v>9</v>
      </c>
      <c r="C73" s="19" t="s">
        <v>3</v>
      </c>
      <c r="D73" s="19" t="s">
        <v>86</v>
      </c>
      <c r="E73" s="20">
        <v>68331</v>
      </c>
      <c r="F73" s="19">
        <v>214</v>
      </c>
      <c r="G73" s="20">
        <v>28</v>
      </c>
      <c r="H73" s="19">
        <v>40.98</v>
      </c>
      <c r="I73" s="28">
        <f t="shared" si="1"/>
        <v>0.22370101836229947</v>
      </c>
      <c r="J73" s="21">
        <v>13.08</v>
      </c>
      <c r="K73" s="21">
        <v>7</v>
      </c>
      <c r="L73" s="50" t="s">
        <v>359</v>
      </c>
    </row>
    <row r="74" spans="1:12" x14ac:dyDescent="0.25">
      <c r="A74" s="19">
        <v>5</v>
      </c>
      <c r="B74" s="19">
        <v>10</v>
      </c>
      <c r="C74" s="19" t="s">
        <v>3</v>
      </c>
      <c r="D74" s="19" t="s">
        <v>87</v>
      </c>
      <c r="E74" s="20">
        <v>20401</v>
      </c>
      <c r="F74" s="19">
        <v>35</v>
      </c>
      <c r="G74" s="20">
        <v>3</v>
      </c>
      <c r="H74" s="19">
        <v>14.71</v>
      </c>
      <c r="I74" s="28">
        <f t="shared" si="1"/>
        <v>0.12254301259742169</v>
      </c>
      <c r="J74" s="21">
        <v>8.57</v>
      </c>
      <c r="K74" s="21">
        <v>5</v>
      </c>
      <c r="L74" s="52" t="s">
        <v>360</v>
      </c>
    </row>
    <row r="75" spans="1:12" x14ac:dyDescent="0.25">
      <c r="A75" s="19">
        <v>5</v>
      </c>
      <c r="B75" s="19">
        <v>11</v>
      </c>
      <c r="C75" s="19" t="s">
        <v>3</v>
      </c>
      <c r="D75" s="19" t="s">
        <v>88</v>
      </c>
      <c r="E75" s="20">
        <v>72203</v>
      </c>
      <c r="F75" s="19">
        <v>315</v>
      </c>
      <c r="G75" s="20">
        <v>108</v>
      </c>
      <c r="H75" s="19">
        <v>149.58000000000001</v>
      </c>
      <c r="I75" s="28">
        <f t="shared" si="1"/>
        <v>0.31162140077282108</v>
      </c>
      <c r="J75" s="21">
        <v>34.29</v>
      </c>
      <c r="K75" s="21">
        <v>10</v>
      </c>
      <c r="L75" s="51" t="s">
        <v>358</v>
      </c>
    </row>
    <row r="76" spans="1:12" x14ac:dyDescent="0.25">
      <c r="A76" s="19">
        <v>5</v>
      </c>
      <c r="B76" s="19">
        <v>12</v>
      </c>
      <c r="C76" s="19" t="s">
        <v>3</v>
      </c>
      <c r="D76" s="19" t="s">
        <v>89</v>
      </c>
      <c r="E76" s="20">
        <v>18417</v>
      </c>
      <c r="F76" s="19">
        <v>107</v>
      </c>
      <c r="G76" s="20">
        <v>20</v>
      </c>
      <c r="H76" s="19">
        <v>108.6</v>
      </c>
      <c r="I76" s="28">
        <f t="shared" si="1"/>
        <v>0.4149892568201739</v>
      </c>
      <c r="J76" s="21">
        <v>18.690000000000001</v>
      </c>
      <c r="K76" s="21">
        <v>8.5</v>
      </c>
      <c r="L76" s="51" t="s">
        <v>358</v>
      </c>
    </row>
    <row r="77" spans="1:12" x14ac:dyDescent="0.25">
      <c r="A77" s="19">
        <v>5</v>
      </c>
      <c r="B77" s="19">
        <v>13</v>
      </c>
      <c r="C77" s="19" t="s">
        <v>3</v>
      </c>
      <c r="D77" s="19" t="s">
        <v>90</v>
      </c>
      <c r="E77" s="20">
        <v>82216</v>
      </c>
      <c r="F77" s="19">
        <v>80</v>
      </c>
      <c r="G77" s="20">
        <v>5</v>
      </c>
      <c r="H77" s="19">
        <v>6.08</v>
      </c>
      <c r="I77" s="28">
        <f t="shared" si="1"/>
        <v>6.9503329209469139E-2</v>
      </c>
      <c r="J77" s="21">
        <v>6.25</v>
      </c>
      <c r="K77" s="21">
        <v>5</v>
      </c>
      <c r="L77" s="52" t="s">
        <v>360</v>
      </c>
    </row>
    <row r="78" spans="1:12" x14ac:dyDescent="0.25">
      <c r="A78" s="19">
        <v>5</v>
      </c>
      <c r="B78" s="19">
        <v>14</v>
      </c>
      <c r="C78" s="19" t="s">
        <v>3</v>
      </c>
      <c r="D78" s="19" t="s">
        <v>91</v>
      </c>
      <c r="E78" s="20">
        <v>18212</v>
      </c>
      <c r="F78" s="19">
        <v>27</v>
      </c>
      <c r="G78" s="20">
        <v>2</v>
      </c>
      <c r="H78" s="19">
        <v>10.98</v>
      </c>
      <c r="I78" s="28">
        <f t="shared" si="1"/>
        <v>0.10589564180603056</v>
      </c>
      <c r="J78" s="21">
        <v>7.41</v>
      </c>
      <c r="K78" s="21">
        <v>5</v>
      </c>
      <c r="L78" s="52" t="s">
        <v>360</v>
      </c>
    </row>
    <row r="79" spans="1:12" x14ac:dyDescent="0.25">
      <c r="A79" s="19">
        <v>6</v>
      </c>
      <c r="B79" s="19">
        <v>1</v>
      </c>
      <c r="C79" s="19" t="s">
        <v>16</v>
      </c>
      <c r="D79" s="19" t="s">
        <v>92</v>
      </c>
      <c r="E79" s="20">
        <v>47448</v>
      </c>
      <c r="F79" s="19">
        <v>540</v>
      </c>
      <c r="G79" s="20">
        <v>141</v>
      </c>
      <c r="H79" s="19">
        <v>297.17</v>
      </c>
      <c r="I79" s="28">
        <f t="shared" si="1"/>
        <v>0.81292000867114678</v>
      </c>
      <c r="J79" s="21">
        <v>26.11</v>
      </c>
      <c r="K79" s="21">
        <v>8.5</v>
      </c>
      <c r="L79" s="51" t="s">
        <v>358</v>
      </c>
    </row>
    <row r="80" spans="1:12" x14ac:dyDescent="0.25">
      <c r="A80" s="19">
        <v>6</v>
      </c>
      <c r="B80" s="19">
        <v>2</v>
      </c>
      <c r="C80" s="19" t="s">
        <v>16</v>
      </c>
      <c r="D80" s="19" t="s">
        <v>93</v>
      </c>
      <c r="E80" s="20">
        <v>61764</v>
      </c>
      <c r="F80" s="19">
        <v>372</v>
      </c>
      <c r="G80" s="20">
        <v>103</v>
      </c>
      <c r="H80" s="19">
        <v>166.76</v>
      </c>
      <c r="I80" s="28">
        <f t="shared" si="1"/>
        <v>0.43020899830691939</v>
      </c>
      <c r="J80" s="21">
        <v>27.69</v>
      </c>
      <c r="K80" s="21">
        <v>9.5</v>
      </c>
      <c r="L80" s="51" t="s">
        <v>358</v>
      </c>
    </row>
    <row r="81" spans="1:12" x14ac:dyDescent="0.25">
      <c r="A81" s="19">
        <v>6</v>
      </c>
      <c r="B81" s="19">
        <v>3</v>
      </c>
      <c r="C81" s="19" t="s">
        <v>16</v>
      </c>
      <c r="D81" s="19" t="s">
        <v>94</v>
      </c>
      <c r="E81" s="20">
        <v>21726</v>
      </c>
      <c r="F81" s="19">
        <v>116</v>
      </c>
      <c r="G81" s="20">
        <v>15</v>
      </c>
      <c r="H81" s="19">
        <v>69.040000000000006</v>
      </c>
      <c r="I81" s="28">
        <f t="shared" si="1"/>
        <v>0.38137320655961915</v>
      </c>
      <c r="J81" s="21">
        <v>12.93</v>
      </c>
      <c r="K81" s="21">
        <v>8</v>
      </c>
      <c r="L81" s="51" t="s">
        <v>358</v>
      </c>
    </row>
    <row r="82" spans="1:12" x14ac:dyDescent="0.25">
      <c r="A82" s="19">
        <v>6</v>
      </c>
      <c r="B82" s="19">
        <v>4</v>
      </c>
      <c r="C82" s="19" t="s">
        <v>16</v>
      </c>
      <c r="D82" s="19" t="s">
        <v>95</v>
      </c>
      <c r="E82" s="20">
        <v>26265</v>
      </c>
      <c r="F82" s="19">
        <v>216</v>
      </c>
      <c r="G82" s="20">
        <v>48</v>
      </c>
      <c r="H82" s="19">
        <v>182.75</v>
      </c>
      <c r="I82" s="28">
        <f t="shared" si="1"/>
        <v>0.5874194337929346</v>
      </c>
      <c r="J82" s="21">
        <v>22.22</v>
      </c>
      <c r="K82" s="21">
        <v>8.5</v>
      </c>
      <c r="L82" s="51" t="s">
        <v>358</v>
      </c>
    </row>
    <row r="83" spans="1:12" x14ac:dyDescent="0.25">
      <c r="A83" s="19">
        <v>6</v>
      </c>
      <c r="B83" s="19">
        <v>5</v>
      </c>
      <c r="C83" s="19" t="s">
        <v>16</v>
      </c>
      <c r="D83" s="19" t="s">
        <v>96</v>
      </c>
      <c r="E83" s="20">
        <v>14078</v>
      </c>
      <c r="F83" s="19">
        <v>83</v>
      </c>
      <c r="G83" s="20">
        <v>15</v>
      </c>
      <c r="H83" s="19">
        <v>106.55</v>
      </c>
      <c r="I83" s="28">
        <f t="shared" si="1"/>
        <v>0.42112313031477688</v>
      </c>
      <c r="J83" s="21">
        <v>18.07</v>
      </c>
      <c r="K83" s="21">
        <v>8.5</v>
      </c>
      <c r="L83" s="51" t="s">
        <v>358</v>
      </c>
    </row>
    <row r="84" spans="1:12" x14ac:dyDescent="0.25">
      <c r="A84" s="19">
        <v>6</v>
      </c>
      <c r="B84" s="19">
        <v>6</v>
      </c>
      <c r="C84" s="19" t="s">
        <v>16</v>
      </c>
      <c r="D84" s="19" t="s">
        <v>97</v>
      </c>
      <c r="E84" s="20">
        <v>27539</v>
      </c>
      <c r="F84" s="19">
        <v>213</v>
      </c>
      <c r="G84" s="20">
        <v>53</v>
      </c>
      <c r="H84" s="19">
        <v>192.45</v>
      </c>
      <c r="I84" s="28">
        <f t="shared" si="1"/>
        <v>0.55246325989635481</v>
      </c>
      <c r="J84" s="21">
        <v>24.88</v>
      </c>
      <c r="K84" s="21">
        <v>8.5</v>
      </c>
      <c r="L84" s="51" t="s">
        <v>358</v>
      </c>
    </row>
    <row r="85" spans="1:12" x14ac:dyDescent="0.25">
      <c r="A85" s="19">
        <v>6</v>
      </c>
      <c r="B85" s="19">
        <v>7</v>
      </c>
      <c r="C85" s="19" t="s">
        <v>16</v>
      </c>
      <c r="D85" s="19" t="s">
        <v>98</v>
      </c>
      <c r="E85" s="20">
        <v>13050</v>
      </c>
      <c r="F85" s="19">
        <v>11</v>
      </c>
      <c r="G85" s="20">
        <v>1</v>
      </c>
      <c r="H85" s="19">
        <v>7.66</v>
      </c>
      <c r="I85" s="28">
        <f t="shared" si="1"/>
        <v>6.0207991242474002E-2</v>
      </c>
      <c r="J85" s="21">
        <v>9.09</v>
      </c>
      <c r="K85" s="21">
        <v>5</v>
      </c>
      <c r="L85" s="52" t="s">
        <v>360</v>
      </c>
    </row>
    <row r="86" spans="1:12" x14ac:dyDescent="0.25">
      <c r="A86" s="19">
        <v>6</v>
      </c>
      <c r="B86" s="19">
        <v>8</v>
      </c>
      <c r="C86" s="19" t="s">
        <v>16</v>
      </c>
      <c r="D86" s="19" t="s">
        <v>99</v>
      </c>
      <c r="E86" s="20">
        <v>65832</v>
      </c>
      <c r="F86" s="19">
        <v>262</v>
      </c>
      <c r="G86" s="20">
        <v>23</v>
      </c>
      <c r="H86" s="19">
        <v>34.94</v>
      </c>
      <c r="I86" s="28">
        <f t="shared" si="1"/>
        <v>0.28427338853879136</v>
      </c>
      <c r="J86" s="21">
        <v>8.7799999999999994</v>
      </c>
      <c r="K86" s="21">
        <v>7</v>
      </c>
      <c r="L86" s="50" t="s">
        <v>359</v>
      </c>
    </row>
    <row r="87" spans="1:12" x14ac:dyDescent="0.25">
      <c r="A87" s="19">
        <v>6</v>
      </c>
      <c r="B87" s="19">
        <v>9</v>
      </c>
      <c r="C87" s="19" t="s">
        <v>16</v>
      </c>
      <c r="D87" s="19" t="s">
        <v>100</v>
      </c>
      <c r="E87" s="20">
        <v>37381</v>
      </c>
      <c r="F87" s="19">
        <v>66</v>
      </c>
      <c r="G87" s="20">
        <v>11</v>
      </c>
      <c r="H87" s="19">
        <v>29.43</v>
      </c>
      <c r="I87" s="28">
        <f t="shared" si="1"/>
        <v>0.12611448902612862</v>
      </c>
      <c r="J87" s="21">
        <v>16.670000000000002</v>
      </c>
      <c r="K87" s="21">
        <v>8</v>
      </c>
      <c r="L87" s="51" t="s">
        <v>358</v>
      </c>
    </row>
    <row r="88" spans="1:12" x14ac:dyDescent="0.25">
      <c r="A88" s="19">
        <v>6</v>
      </c>
      <c r="B88" s="19">
        <v>10</v>
      </c>
      <c r="C88" s="19" t="s">
        <v>16</v>
      </c>
      <c r="D88" s="19" t="s">
        <v>101</v>
      </c>
      <c r="E88" s="20">
        <v>26871</v>
      </c>
      <c r="F88" s="19">
        <v>97</v>
      </c>
      <c r="G88" s="20">
        <v>20</v>
      </c>
      <c r="H88" s="19">
        <v>74.430000000000007</v>
      </c>
      <c r="I88" s="28">
        <f t="shared" si="1"/>
        <v>0.2578456860024349</v>
      </c>
      <c r="J88" s="21">
        <v>20.62</v>
      </c>
      <c r="K88" s="21">
        <v>9</v>
      </c>
      <c r="L88" s="51" t="s">
        <v>358</v>
      </c>
    </row>
    <row r="89" spans="1:12" x14ac:dyDescent="0.25">
      <c r="A89" s="19">
        <v>6</v>
      </c>
      <c r="B89" s="19">
        <v>11</v>
      </c>
      <c r="C89" s="19" t="s">
        <v>16</v>
      </c>
      <c r="D89" s="19" t="s">
        <v>102</v>
      </c>
      <c r="E89" s="20">
        <v>22482</v>
      </c>
      <c r="F89" s="19">
        <v>199</v>
      </c>
      <c r="G89" s="20">
        <v>21</v>
      </c>
      <c r="H89" s="19">
        <v>93.41</v>
      </c>
      <c r="I89" s="28">
        <f t="shared" si="1"/>
        <v>0.63225183321260181</v>
      </c>
      <c r="J89" s="21">
        <v>10.55</v>
      </c>
      <c r="K89" s="21">
        <v>7</v>
      </c>
      <c r="L89" s="50" t="s">
        <v>359</v>
      </c>
    </row>
    <row r="90" spans="1:12" x14ac:dyDescent="0.25">
      <c r="A90" s="19">
        <v>6</v>
      </c>
      <c r="B90" s="19">
        <v>12</v>
      </c>
      <c r="C90" s="19" t="s">
        <v>16</v>
      </c>
      <c r="D90" s="19" t="s">
        <v>103</v>
      </c>
      <c r="E90" s="20">
        <v>18179</v>
      </c>
      <c r="F90" s="19">
        <v>37</v>
      </c>
      <c r="G90" s="20">
        <v>6</v>
      </c>
      <c r="H90" s="19">
        <v>33.01</v>
      </c>
      <c r="I90" s="28">
        <f t="shared" si="1"/>
        <v>0.14537967670703242</v>
      </c>
      <c r="J90" s="21">
        <v>16.22</v>
      </c>
      <c r="K90" s="21">
        <v>8</v>
      </c>
      <c r="L90" s="51" t="s">
        <v>358</v>
      </c>
    </row>
    <row r="91" spans="1:12" x14ac:dyDescent="0.25">
      <c r="A91" s="19">
        <v>6</v>
      </c>
      <c r="B91" s="19">
        <v>13</v>
      </c>
      <c r="C91" s="19" t="s">
        <v>16</v>
      </c>
      <c r="D91" s="19" t="s">
        <v>104</v>
      </c>
      <c r="E91" s="20">
        <v>29540</v>
      </c>
      <c r="F91" s="19">
        <v>53</v>
      </c>
      <c r="G91" s="20">
        <v>8</v>
      </c>
      <c r="H91" s="19">
        <v>27.08</v>
      </c>
      <c r="I91" s="28">
        <f t="shared" si="1"/>
        <v>0.12815552761388915</v>
      </c>
      <c r="J91" s="21">
        <v>15.09</v>
      </c>
      <c r="K91" s="21">
        <v>8</v>
      </c>
      <c r="L91" s="51" t="s">
        <v>358</v>
      </c>
    </row>
    <row r="92" spans="1:12" x14ac:dyDescent="0.25">
      <c r="A92" s="19">
        <v>6</v>
      </c>
      <c r="B92" s="19">
        <v>14</v>
      </c>
      <c r="C92" s="19" t="s">
        <v>16</v>
      </c>
      <c r="D92" s="19" t="s">
        <v>105</v>
      </c>
      <c r="E92" s="20">
        <v>39576</v>
      </c>
      <c r="F92" s="19">
        <v>109</v>
      </c>
      <c r="G92" s="20">
        <v>23</v>
      </c>
      <c r="H92" s="19">
        <v>58.12</v>
      </c>
      <c r="I92" s="28">
        <f t="shared" si="1"/>
        <v>0.19672817580640503</v>
      </c>
      <c r="J92" s="21">
        <v>21.1</v>
      </c>
      <c r="K92" s="21">
        <v>9</v>
      </c>
      <c r="L92" s="51" t="s">
        <v>358</v>
      </c>
    </row>
    <row r="93" spans="1:12" x14ac:dyDescent="0.25">
      <c r="A93" s="19">
        <v>7</v>
      </c>
      <c r="B93" s="19">
        <v>1</v>
      </c>
      <c r="C93" s="19" t="s">
        <v>18</v>
      </c>
      <c r="D93" s="19" t="s">
        <v>106</v>
      </c>
      <c r="E93" s="20">
        <v>100732</v>
      </c>
      <c r="F93" s="19">
        <v>185</v>
      </c>
      <c r="G93" s="20">
        <v>34</v>
      </c>
      <c r="H93" s="19">
        <v>33.75</v>
      </c>
      <c r="I93" s="28">
        <f t="shared" si="1"/>
        <v>0.13118260050714484</v>
      </c>
      <c r="J93" s="21">
        <v>18.38</v>
      </c>
      <c r="K93" s="21">
        <v>8</v>
      </c>
      <c r="L93" s="51" t="s">
        <v>358</v>
      </c>
    </row>
    <row r="94" spans="1:12" x14ac:dyDescent="0.25">
      <c r="A94" s="19">
        <v>7</v>
      </c>
      <c r="B94" s="19">
        <v>2</v>
      </c>
      <c r="C94" s="19" t="s">
        <v>18</v>
      </c>
      <c r="D94" s="19" t="s">
        <v>107</v>
      </c>
      <c r="E94" s="20">
        <v>5311</v>
      </c>
      <c r="F94" s="19">
        <v>22</v>
      </c>
      <c r="G94" s="20">
        <v>3</v>
      </c>
      <c r="H94" s="19">
        <v>56.49</v>
      </c>
      <c r="I94" s="28">
        <f t="shared" si="1"/>
        <v>0.29588186244183229</v>
      </c>
      <c r="J94" s="21">
        <v>13.64</v>
      </c>
      <c r="K94" s="21">
        <v>8</v>
      </c>
      <c r="L94" s="51" t="s">
        <v>358</v>
      </c>
    </row>
    <row r="95" spans="1:12" x14ac:dyDescent="0.25">
      <c r="A95" s="19">
        <v>7</v>
      </c>
      <c r="B95" s="19">
        <v>3</v>
      </c>
      <c r="C95" s="19" t="s">
        <v>18</v>
      </c>
      <c r="D95" s="19" t="s">
        <v>108</v>
      </c>
      <c r="E95" s="20">
        <v>2641</v>
      </c>
      <c r="F95" s="19">
        <v>14</v>
      </c>
      <c r="G95" s="20">
        <v>5</v>
      </c>
      <c r="H95" s="19">
        <v>189.32</v>
      </c>
      <c r="I95" s="28">
        <f t="shared" si="1"/>
        <v>0.37864445285876563</v>
      </c>
      <c r="J95" s="21">
        <v>35.71</v>
      </c>
      <c r="K95" s="21">
        <v>10</v>
      </c>
      <c r="L95" s="51" t="s">
        <v>358</v>
      </c>
    </row>
    <row r="96" spans="1:12" x14ac:dyDescent="0.25">
      <c r="A96" s="19">
        <v>7</v>
      </c>
      <c r="B96" s="19">
        <v>4</v>
      </c>
      <c r="C96" s="19" t="s">
        <v>18</v>
      </c>
      <c r="D96" s="19" t="s">
        <v>109</v>
      </c>
      <c r="E96" s="20">
        <v>21891</v>
      </c>
      <c r="F96" s="19">
        <v>50</v>
      </c>
      <c r="G96" s="20">
        <v>22</v>
      </c>
      <c r="H96" s="19">
        <v>100.5</v>
      </c>
      <c r="I96" s="28">
        <f t="shared" si="1"/>
        <v>0.16314597649392773</v>
      </c>
      <c r="J96" s="21">
        <v>44</v>
      </c>
      <c r="K96" s="21">
        <v>10</v>
      </c>
      <c r="L96" s="51" t="s">
        <v>358</v>
      </c>
    </row>
    <row r="97" spans="1:12" x14ac:dyDescent="0.25">
      <c r="A97" s="19">
        <v>7</v>
      </c>
      <c r="B97" s="19">
        <v>5</v>
      </c>
      <c r="C97" s="19" t="s">
        <v>18</v>
      </c>
      <c r="D97" s="19" t="s">
        <v>110</v>
      </c>
      <c r="E97" s="20">
        <v>95623</v>
      </c>
      <c r="F97" s="19">
        <v>104</v>
      </c>
      <c r="G97" s="20">
        <v>24</v>
      </c>
      <c r="H97" s="19">
        <v>25.1</v>
      </c>
      <c r="I97" s="28">
        <f t="shared" si="1"/>
        <v>7.7686031902067798E-2</v>
      </c>
      <c r="J97" s="21">
        <v>23.08</v>
      </c>
      <c r="K97" s="21">
        <v>8</v>
      </c>
      <c r="L97" s="51" t="s">
        <v>358</v>
      </c>
    </row>
    <row r="98" spans="1:12" x14ac:dyDescent="0.25">
      <c r="A98" s="19">
        <v>7</v>
      </c>
      <c r="B98" s="19">
        <v>6</v>
      </c>
      <c r="C98" s="19" t="s">
        <v>18</v>
      </c>
      <c r="D98" s="19" t="s">
        <v>111</v>
      </c>
      <c r="E98" s="20">
        <v>62342</v>
      </c>
      <c r="F98" s="19">
        <v>63</v>
      </c>
      <c r="G98" s="20">
        <v>1</v>
      </c>
      <c r="H98" s="19">
        <v>1.6</v>
      </c>
      <c r="I98" s="28">
        <f t="shared" si="1"/>
        <v>7.218247730262102E-2</v>
      </c>
      <c r="J98" s="21">
        <v>1.59</v>
      </c>
      <c r="K98" s="21">
        <v>4</v>
      </c>
      <c r="L98" s="52" t="s">
        <v>360</v>
      </c>
    </row>
    <row r="99" spans="1:12" x14ac:dyDescent="0.25">
      <c r="A99" s="19">
        <v>7</v>
      </c>
      <c r="B99" s="19">
        <v>7</v>
      </c>
      <c r="C99" s="19" t="s">
        <v>18</v>
      </c>
      <c r="D99" s="19" t="s">
        <v>112</v>
      </c>
      <c r="E99" s="20">
        <v>10483</v>
      </c>
      <c r="F99" s="19">
        <v>8</v>
      </c>
      <c r="G99" s="20">
        <v>4</v>
      </c>
      <c r="H99" s="19">
        <v>38.159999999999997</v>
      </c>
      <c r="I99" s="28">
        <f t="shared" si="1"/>
        <v>5.4510023030484731E-2</v>
      </c>
      <c r="J99" s="21">
        <v>50</v>
      </c>
      <c r="K99" s="21">
        <v>9</v>
      </c>
      <c r="L99" s="51" t="s">
        <v>358</v>
      </c>
    </row>
    <row r="100" spans="1:12" x14ac:dyDescent="0.25">
      <c r="A100" s="19">
        <v>7</v>
      </c>
      <c r="B100" s="19">
        <v>8</v>
      </c>
      <c r="C100" s="19" t="s">
        <v>18</v>
      </c>
      <c r="D100" s="19" t="s">
        <v>113</v>
      </c>
      <c r="E100" s="20">
        <v>7328</v>
      </c>
      <c r="F100" s="19">
        <v>2</v>
      </c>
      <c r="G100" s="20">
        <v>0</v>
      </c>
      <c r="H100" s="19">
        <v>0</v>
      </c>
      <c r="I100" s="28">
        <f t="shared" si="1"/>
        <v>1.9494697442295695E-2</v>
      </c>
      <c r="J100" s="21">
        <v>0</v>
      </c>
      <c r="K100" s="21">
        <v>4</v>
      </c>
      <c r="L100" s="52" t="s">
        <v>360</v>
      </c>
    </row>
    <row r="101" spans="1:12" x14ac:dyDescent="0.25">
      <c r="A101" s="19">
        <v>7</v>
      </c>
      <c r="B101" s="19">
        <v>9</v>
      </c>
      <c r="C101" s="19" t="s">
        <v>18</v>
      </c>
      <c r="D101" s="19" t="s">
        <v>114</v>
      </c>
      <c r="E101" s="20">
        <v>15088</v>
      </c>
      <c r="F101" s="19">
        <v>32</v>
      </c>
      <c r="G101" s="20">
        <v>9</v>
      </c>
      <c r="H101" s="19">
        <v>59.65</v>
      </c>
      <c r="I101" s="28">
        <f t="shared" si="1"/>
        <v>0.15149219815179518</v>
      </c>
      <c r="J101" s="21">
        <v>28.13</v>
      </c>
      <c r="K101" s="21">
        <v>10</v>
      </c>
      <c r="L101" s="51" t="s">
        <v>358</v>
      </c>
    </row>
    <row r="102" spans="1:12" x14ac:dyDescent="0.25">
      <c r="A102" s="19">
        <v>7</v>
      </c>
      <c r="B102" s="19">
        <v>10</v>
      </c>
      <c r="C102" s="19" t="s">
        <v>18</v>
      </c>
      <c r="D102" s="19" t="s">
        <v>115</v>
      </c>
      <c r="E102" s="20">
        <v>16371</v>
      </c>
      <c r="F102" s="19">
        <v>58</v>
      </c>
      <c r="G102" s="20">
        <v>11</v>
      </c>
      <c r="H102" s="19">
        <v>67.19</v>
      </c>
      <c r="I102" s="28">
        <f t="shared" si="1"/>
        <v>0.25306072584797157</v>
      </c>
      <c r="J102" s="21">
        <v>18.97</v>
      </c>
      <c r="K102" s="21">
        <v>9</v>
      </c>
      <c r="L102" s="51" t="s">
        <v>358</v>
      </c>
    </row>
    <row r="103" spans="1:12" x14ac:dyDescent="0.25">
      <c r="A103" s="19">
        <v>7</v>
      </c>
      <c r="B103" s="19">
        <v>11</v>
      </c>
      <c r="C103" s="19" t="s">
        <v>18</v>
      </c>
      <c r="D103" s="19" t="s">
        <v>116</v>
      </c>
      <c r="E103" s="20">
        <v>4926</v>
      </c>
      <c r="F103" s="19">
        <v>3</v>
      </c>
      <c r="G103" s="20">
        <v>0</v>
      </c>
      <c r="H103" s="19">
        <v>0</v>
      </c>
      <c r="I103" s="28">
        <f t="shared" si="1"/>
        <v>4.3500957021054457E-2</v>
      </c>
      <c r="J103" s="21">
        <v>0</v>
      </c>
      <c r="K103" s="21">
        <v>4</v>
      </c>
      <c r="L103" s="52" t="s">
        <v>360</v>
      </c>
    </row>
    <row r="104" spans="1:12" x14ac:dyDescent="0.25">
      <c r="A104" s="19">
        <v>7</v>
      </c>
      <c r="B104" s="19">
        <v>12</v>
      </c>
      <c r="C104" s="19" t="s">
        <v>18</v>
      </c>
      <c r="D104" s="19" t="s">
        <v>117</v>
      </c>
      <c r="E104" s="20">
        <v>15869</v>
      </c>
      <c r="F104" s="19">
        <v>18</v>
      </c>
      <c r="G104" s="20">
        <v>5</v>
      </c>
      <c r="H104" s="19">
        <v>31.51</v>
      </c>
      <c r="I104" s="28">
        <f t="shared" si="1"/>
        <v>8.1020498186041068E-2</v>
      </c>
      <c r="J104" s="21">
        <v>27.78</v>
      </c>
      <c r="K104" s="21">
        <v>9</v>
      </c>
      <c r="L104" s="51" t="s">
        <v>358</v>
      </c>
    </row>
    <row r="105" spans="1:12" x14ac:dyDescent="0.25">
      <c r="A105" s="19">
        <v>7</v>
      </c>
      <c r="B105" s="19">
        <v>13</v>
      </c>
      <c r="C105" s="19" t="s">
        <v>18</v>
      </c>
      <c r="D105" s="19" t="s">
        <v>118</v>
      </c>
      <c r="E105" s="20">
        <v>32038</v>
      </c>
      <c r="F105" s="19">
        <v>72</v>
      </c>
      <c r="G105" s="20">
        <v>14</v>
      </c>
      <c r="H105" s="19">
        <v>43.7</v>
      </c>
      <c r="I105" s="28">
        <f t="shared" si="1"/>
        <v>0.16052366386344785</v>
      </c>
      <c r="J105" s="21">
        <v>19.440000000000001</v>
      </c>
      <c r="K105" s="21">
        <v>8</v>
      </c>
      <c r="L105" s="51" t="s">
        <v>358</v>
      </c>
    </row>
    <row r="106" spans="1:12" x14ac:dyDescent="0.25">
      <c r="A106" s="19">
        <v>7</v>
      </c>
      <c r="B106" s="19">
        <v>14</v>
      </c>
      <c r="C106" s="19" t="s">
        <v>18</v>
      </c>
      <c r="D106" s="19" t="s">
        <v>119</v>
      </c>
      <c r="E106" s="20">
        <v>7972</v>
      </c>
      <c r="F106" s="19">
        <v>7</v>
      </c>
      <c r="G106" s="20">
        <v>3</v>
      </c>
      <c r="H106" s="19">
        <v>37.630000000000003</v>
      </c>
      <c r="I106" s="28">
        <f t="shared" si="1"/>
        <v>6.2719518314099346E-2</v>
      </c>
      <c r="J106" s="21">
        <v>42.86</v>
      </c>
      <c r="K106" s="21">
        <v>9</v>
      </c>
      <c r="L106" s="51" t="s">
        <v>358</v>
      </c>
    </row>
    <row r="107" spans="1:12" x14ac:dyDescent="0.25">
      <c r="A107" s="19">
        <v>7</v>
      </c>
      <c r="B107" s="19">
        <v>15</v>
      </c>
      <c r="C107" s="19" t="s">
        <v>18</v>
      </c>
      <c r="D107" s="19" t="s">
        <v>120</v>
      </c>
      <c r="E107" s="20">
        <v>8063</v>
      </c>
      <c r="F107" s="19">
        <v>5</v>
      </c>
      <c r="G107" s="20">
        <v>0</v>
      </c>
      <c r="H107" s="19">
        <v>0</v>
      </c>
      <c r="I107" s="28">
        <f t="shared" si="1"/>
        <v>4.4294041565528602E-2</v>
      </c>
      <c r="J107" s="21">
        <v>0</v>
      </c>
      <c r="K107" s="21">
        <v>4</v>
      </c>
      <c r="L107" s="52" t="s">
        <v>360</v>
      </c>
    </row>
    <row r="108" spans="1:12" x14ac:dyDescent="0.25">
      <c r="A108" s="19">
        <v>7</v>
      </c>
      <c r="B108" s="19">
        <v>16</v>
      </c>
      <c r="C108" s="19" t="s">
        <v>18</v>
      </c>
      <c r="D108" s="19" t="s">
        <v>121</v>
      </c>
      <c r="E108" s="20">
        <v>2978</v>
      </c>
      <c r="F108" s="19">
        <v>2</v>
      </c>
      <c r="G108" s="20">
        <v>0</v>
      </c>
      <c r="H108" s="19">
        <v>0</v>
      </c>
      <c r="I108" s="28">
        <f t="shared" si="1"/>
        <v>4.797083373309028E-2</v>
      </c>
      <c r="J108" s="21">
        <v>0</v>
      </c>
      <c r="K108" s="21">
        <v>4</v>
      </c>
      <c r="L108" s="52" t="s">
        <v>360</v>
      </c>
    </row>
    <row r="109" spans="1:12" x14ac:dyDescent="0.25">
      <c r="A109" s="19">
        <v>7</v>
      </c>
      <c r="B109" s="19">
        <v>17</v>
      </c>
      <c r="C109" s="19" t="s">
        <v>18</v>
      </c>
      <c r="D109" s="19" t="s">
        <v>122</v>
      </c>
      <c r="E109" s="20">
        <v>13687</v>
      </c>
      <c r="F109" s="19">
        <v>52</v>
      </c>
      <c r="G109" s="20">
        <v>5</v>
      </c>
      <c r="H109" s="19">
        <v>36.53</v>
      </c>
      <c r="I109" s="28">
        <f t="shared" si="1"/>
        <v>0.27137325303468357</v>
      </c>
      <c r="J109" s="21">
        <v>9.6199999999999992</v>
      </c>
      <c r="K109" s="21">
        <v>7</v>
      </c>
      <c r="L109" s="50" t="s">
        <v>359</v>
      </c>
    </row>
    <row r="110" spans="1:12" x14ac:dyDescent="0.25">
      <c r="A110" s="19">
        <v>7</v>
      </c>
      <c r="B110" s="19">
        <v>18</v>
      </c>
      <c r="C110" s="19" t="s">
        <v>18</v>
      </c>
      <c r="D110" s="19" t="s">
        <v>123</v>
      </c>
      <c r="E110" s="20">
        <v>12062</v>
      </c>
      <c r="F110" s="19">
        <v>69</v>
      </c>
      <c r="G110" s="20">
        <v>14</v>
      </c>
      <c r="H110" s="19">
        <v>116.07</v>
      </c>
      <c r="I110" s="28">
        <f t="shared" si="1"/>
        <v>0.40860316933936563</v>
      </c>
      <c r="J110" s="21">
        <v>20.29</v>
      </c>
      <c r="K110" s="21">
        <v>8.5</v>
      </c>
      <c r="L110" s="51" t="s">
        <v>358</v>
      </c>
    </row>
    <row r="111" spans="1:12" x14ac:dyDescent="0.25">
      <c r="A111" s="19">
        <v>7</v>
      </c>
      <c r="B111" s="19">
        <v>19</v>
      </c>
      <c r="C111" s="19" t="s">
        <v>18</v>
      </c>
      <c r="D111" s="19" t="s">
        <v>124</v>
      </c>
      <c r="E111" s="20">
        <v>45709</v>
      </c>
      <c r="F111" s="19">
        <v>76</v>
      </c>
      <c r="G111" s="20">
        <v>15</v>
      </c>
      <c r="H111" s="19">
        <v>32.82</v>
      </c>
      <c r="I111" s="28">
        <f t="shared" si="1"/>
        <v>0.11876373205651904</v>
      </c>
      <c r="J111" s="21">
        <v>19.739999999999998</v>
      </c>
      <c r="K111" s="21">
        <v>8</v>
      </c>
      <c r="L111" s="51" t="s">
        <v>358</v>
      </c>
    </row>
    <row r="112" spans="1:12" x14ac:dyDescent="0.25">
      <c r="A112" s="19">
        <v>8</v>
      </c>
      <c r="B112" s="19">
        <v>1</v>
      </c>
      <c r="C112" s="19" t="s">
        <v>11</v>
      </c>
      <c r="D112" s="19" t="s">
        <v>125</v>
      </c>
      <c r="E112" s="20">
        <v>120408</v>
      </c>
      <c r="F112" s="19">
        <v>1232</v>
      </c>
      <c r="G112" s="20">
        <v>235</v>
      </c>
      <c r="H112" s="19">
        <v>195.17</v>
      </c>
      <c r="I112" s="28">
        <f t="shared" si="1"/>
        <v>0.73084844860806597</v>
      </c>
      <c r="J112" s="21">
        <v>19.07</v>
      </c>
      <c r="K112" s="21">
        <v>8</v>
      </c>
      <c r="L112" s="51" t="s">
        <v>358</v>
      </c>
    </row>
    <row r="113" spans="1:12" x14ac:dyDescent="0.25">
      <c r="A113" s="19">
        <v>8</v>
      </c>
      <c r="B113" s="19">
        <v>2</v>
      </c>
      <c r="C113" s="19" t="s">
        <v>11</v>
      </c>
      <c r="D113" s="19" t="s">
        <v>126</v>
      </c>
      <c r="E113" s="20">
        <v>43511</v>
      </c>
      <c r="F113" s="19">
        <v>245</v>
      </c>
      <c r="G113" s="20">
        <v>55</v>
      </c>
      <c r="H113" s="19">
        <v>126.4</v>
      </c>
      <c r="I113" s="28">
        <f t="shared" si="1"/>
        <v>0.40219714554940134</v>
      </c>
      <c r="J113" s="21">
        <v>22.45</v>
      </c>
      <c r="K113" s="21">
        <v>8.5</v>
      </c>
      <c r="L113" s="51" t="s">
        <v>358</v>
      </c>
    </row>
    <row r="114" spans="1:12" x14ac:dyDescent="0.25">
      <c r="A114" s="19">
        <v>8</v>
      </c>
      <c r="B114" s="19">
        <v>3</v>
      </c>
      <c r="C114" s="19" t="s">
        <v>11</v>
      </c>
      <c r="D114" s="19" t="s">
        <v>127</v>
      </c>
      <c r="E114" s="20">
        <v>66788</v>
      </c>
      <c r="F114" s="19">
        <v>208</v>
      </c>
      <c r="G114" s="20">
        <v>21</v>
      </c>
      <c r="H114" s="19">
        <v>31.44</v>
      </c>
      <c r="I114" s="28">
        <f t="shared" si="1"/>
        <v>0.22245227970807416</v>
      </c>
      <c r="J114" s="21">
        <v>10.1</v>
      </c>
      <c r="K114" s="21">
        <v>7</v>
      </c>
      <c r="L114" s="50" t="s">
        <v>359</v>
      </c>
    </row>
    <row r="115" spans="1:12" x14ac:dyDescent="0.25">
      <c r="A115" s="19">
        <v>8</v>
      </c>
      <c r="B115" s="19">
        <v>4</v>
      </c>
      <c r="C115" s="19" t="s">
        <v>11</v>
      </c>
      <c r="D115" s="19" t="s">
        <v>128</v>
      </c>
      <c r="E115" s="20">
        <v>30339</v>
      </c>
      <c r="F115" s="19">
        <v>96</v>
      </c>
      <c r="G115" s="20">
        <v>15</v>
      </c>
      <c r="H115" s="19">
        <v>49.44</v>
      </c>
      <c r="I115" s="28">
        <f t="shared" si="1"/>
        <v>0.22601743159441173</v>
      </c>
      <c r="J115" s="21">
        <v>15.63</v>
      </c>
      <c r="K115" s="21">
        <v>8</v>
      </c>
      <c r="L115" s="51" t="s">
        <v>358</v>
      </c>
    </row>
    <row r="116" spans="1:12" x14ac:dyDescent="0.25">
      <c r="A116" s="19">
        <v>8</v>
      </c>
      <c r="B116" s="19">
        <v>5</v>
      </c>
      <c r="C116" s="19" t="s">
        <v>11</v>
      </c>
      <c r="D116" s="19" t="s">
        <v>129</v>
      </c>
      <c r="E116" s="20">
        <v>142191</v>
      </c>
      <c r="F116" s="19">
        <v>348</v>
      </c>
      <c r="G116" s="20">
        <v>50</v>
      </c>
      <c r="H116" s="19">
        <v>35.159999999999997</v>
      </c>
      <c r="I116" s="28">
        <f t="shared" si="1"/>
        <v>0.17481516310556125</v>
      </c>
      <c r="J116" s="21">
        <v>14.37</v>
      </c>
      <c r="K116" s="21">
        <v>7</v>
      </c>
      <c r="L116" s="50" t="s">
        <v>359</v>
      </c>
    </row>
    <row r="117" spans="1:12" x14ac:dyDescent="0.25">
      <c r="A117" s="19">
        <v>8</v>
      </c>
      <c r="B117" s="19">
        <v>6</v>
      </c>
      <c r="C117" s="19" t="s">
        <v>11</v>
      </c>
      <c r="D117" s="19" t="s">
        <v>130</v>
      </c>
      <c r="E117" s="20">
        <v>59287</v>
      </c>
      <c r="F117" s="19">
        <v>34</v>
      </c>
      <c r="G117" s="20">
        <v>7</v>
      </c>
      <c r="H117" s="19">
        <v>11.81</v>
      </c>
      <c r="I117" s="28">
        <f t="shared" si="1"/>
        <v>4.0962967068184065E-2</v>
      </c>
      <c r="J117" s="21">
        <v>20.59</v>
      </c>
      <c r="K117" s="21">
        <v>6</v>
      </c>
      <c r="L117" s="50" t="s">
        <v>359</v>
      </c>
    </row>
    <row r="118" spans="1:12" x14ac:dyDescent="0.25">
      <c r="A118" s="19">
        <v>8</v>
      </c>
      <c r="B118" s="19">
        <v>7</v>
      </c>
      <c r="C118" s="19" t="s">
        <v>11</v>
      </c>
      <c r="D118" s="19" t="s">
        <v>131</v>
      </c>
      <c r="E118" s="20">
        <v>25868</v>
      </c>
      <c r="F118" s="19">
        <v>5</v>
      </c>
      <c r="G118" s="20">
        <v>1</v>
      </c>
      <c r="H118" s="19">
        <v>3.87</v>
      </c>
      <c r="I118" s="28">
        <f t="shared" si="1"/>
        <v>1.3806357551525327E-2</v>
      </c>
      <c r="J118" s="21">
        <v>20</v>
      </c>
      <c r="K118" s="21">
        <v>6</v>
      </c>
      <c r="L118" s="50" t="s">
        <v>359</v>
      </c>
    </row>
    <row r="119" spans="1:12" x14ac:dyDescent="0.25">
      <c r="A119" s="19">
        <v>8</v>
      </c>
      <c r="B119" s="19">
        <v>8</v>
      </c>
      <c r="C119" s="19" t="s">
        <v>11</v>
      </c>
      <c r="D119" s="19" t="s">
        <v>132</v>
      </c>
      <c r="E119" s="20">
        <v>12549</v>
      </c>
      <c r="F119" s="19">
        <v>20</v>
      </c>
      <c r="G119" s="20">
        <v>0</v>
      </c>
      <c r="H119" s="19">
        <v>0</v>
      </c>
      <c r="I119" s="28">
        <f t="shared" si="1"/>
        <v>0.11383946358844757</v>
      </c>
      <c r="J119" s="21">
        <v>0</v>
      </c>
      <c r="K119" s="21">
        <v>4</v>
      </c>
      <c r="L119" s="52" t="s">
        <v>360</v>
      </c>
    </row>
    <row r="120" spans="1:12" x14ac:dyDescent="0.25">
      <c r="A120" s="19">
        <v>9</v>
      </c>
      <c r="B120" s="19">
        <v>1</v>
      </c>
      <c r="C120" s="19" t="s">
        <v>1</v>
      </c>
      <c r="D120" s="19" t="s">
        <v>1</v>
      </c>
      <c r="E120" s="20">
        <v>204075</v>
      </c>
      <c r="F120" s="19">
        <v>5868</v>
      </c>
      <c r="G120" s="20">
        <v>1649</v>
      </c>
      <c r="H120" s="19">
        <v>808.04</v>
      </c>
      <c r="I120" s="28">
        <f t="shared" si="1"/>
        <v>2.0538667506693971</v>
      </c>
      <c r="J120" s="21">
        <v>28.1</v>
      </c>
      <c r="K120" s="21">
        <v>8.5</v>
      </c>
      <c r="L120" s="51" t="s">
        <v>358</v>
      </c>
    </row>
    <row r="121" spans="1:12" x14ac:dyDescent="0.25">
      <c r="A121" s="19">
        <v>9</v>
      </c>
      <c r="B121" s="19">
        <v>2</v>
      </c>
      <c r="C121" s="19" t="s">
        <v>1</v>
      </c>
      <c r="D121" s="19" t="s">
        <v>133</v>
      </c>
      <c r="E121" s="20">
        <v>21577</v>
      </c>
      <c r="F121" s="19">
        <v>195</v>
      </c>
      <c r="G121" s="20">
        <v>52</v>
      </c>
      <c r="H121" s="19">
        <v>241</v>
      </c>
      <c r="I121" s="28">
        <f t="shared" si="1"/>
        <v>0.64552863829871765</v>
      </c>
      <c r="J121" s="21">
        <v>26.67</v>
      </c>
      <c r="K121" s="21">
        <v>9</v>
      </c>
      <c r="L121" s="51" t="s">
        <v>358</v>
      </c>
    </row>
    <row r="122" spans="1:12" x14ac:dyDescent="0.25">
      <c r="A122" s="19">
        <v>9</v>
      </c>
      <c r="B122" s="19">
        <v>3</v>
      </c>
      <c r="C122" s="19" t="s">
        <v>1</v>
      </c>
      <c r="D122" s="19" t="s">
        <v>134</v>
      </c>
      <c r="E122" s="20">
        <v>39383</v>
      </c>
      <c r="F122" s="19">
        <v>204</v>
      </c>
      <c r="G122" s="20">
        <v>50</v>
      </c>
      <c r="H122" s="19">
        <v>126.96</v>
      </c>
      <c r="I122" s="28">
        <f t="shared" si="1"/>
        <v>0.36999285405958338</v>
      </c>
      <c r="J122" s="21">
        <v>24.51</v>
      </c>
      <c r="K122" s="21">
        <v>9</v>
      </c>
      <c r="L122" s="51" t="s">
        <v>358</v>
      </c>
    </row>
    <row r="123" spans="1:12" x14ac:dyDescent="0.25">
      <c r="A123" s="19">
        <v>9</v>
      </c>
      <c r="B123" s="19">
        <v>4</v>
      </c>
      <c r="C123" s="19" t="s">
        <v>1</v>
      </c>
      <c r="D123" s="19" t="s">
        <v>135</v>
      </c>
      <c r="E123" s="20">
        <v>36001</v>
      </c>
      <c r="F123" s="19">
        <v>82</v>
      </c>
      <c r="G123" s="20">
        <v>19</v>
      </c>
      <c r="H123" s="19">
        <v>52.78</v>
      </c>
      <c r="I123" s="28">
        <f t="shared" si="1"/>
        <v>0.16269389342359536</v>
      </c>
      <c r="J123" s="21">
        <v>23.17</v>
      </c>
      <c r="K123" s="21">
        <v>8</v>
      </c>
      <c r="L123" s="51" t="s">
        <v>358</v>
      </c>
    </row>
    <row r="124" spans="1:12" x14ac:dyDescent="0.25">
      <c r="A124" s="19">
        <v>9</v>
      </c>
      <c r="B124" s="19">
        <v>5</v>
      </c>
      <c r="C124" s="19" t="s">
        <v>1</v>
      </c>
      <c r="D124" s="19" t="s">
        <v>136</v>
      </c>
      <c r="E124" s="20">
        <v>9071</v>
      </c>
      <c r="F124" s="19">
        <v>23</v>
      </c>
      <c r="G124" s="20">
        <v>4</v>
      </c>
      <c r="H124" s="19">
        <v>44.1</v>
      </c>
      <c r="I124" s="28">
        <f t="shared" si="1"/>
        <v>0.18111091862607681</v>
      </c>
      <c r="J124" s="21">
        <v>17.39</v>
      </c>
      <c r="K124" s="21">
        <v>8</v>
      </c>
      <c r="L124" s="51" t="s">
        <v>358</v>
      </c>
    </row>
    <row r="125" spans="1:12" x14ac:dyDescent="0.25">
      <c r="A125" s="19">
        <v>9</v>
      </c>
      <c r="B125" s="19">
        <v>6</v>
      </c>
      <c r="C125" s="19" t="s">
        <v>1</v>
      </c>
      <c r="D125" s="19" t="s">
        <v>137</v>
      </c>
      <c r="E125" s="20">
        <v>28124</v>
      </c>
      <c r="F125" s="19">
        <v>71</v>
      </c>
      <c r="G125" s="20">
        <v>1</v>
      </c>
      <c r="H125" s="19">
        <v>3.56</v>
      </c>
      <c r="I125" s="28">
        <f t="shared" si="1"/>
        <v>0.18032387183290327</v>
      </c>
      <c r="J125" s="21">
        <v>1.41</v>
      </c>
      <c r="K125" s="21">
        <v>4</v>
      </c>
      <c r="L125" s="52" t="s">
        <v>360</v>
      </c>
    </row>
    <row r="126" spans="1:12" x14ac:dyDescent="0.25">
      <c r="A126" s="19">
        <v>9</v>
      </c>
      <c r="B126" s="19">
        <v>7</v>
      </c>
      <c r="C126" s="19" t="s">
        <v>1</v>
      </c>
      <c r="D126" s="19" t="s">
        <v>138</v>
      </c>
      <c r="E126" s="20">
        <v>19333</v>
      </c>
      <c r="F126" s="19">
        <v>36</v>
      </c>
      <c r="G126" s="20">
        <v>1</v>
      </c>
      <c r="H126" s="19">
        <v>5.17</v>
      </c>
      <c r="I126" s="28">
        <f t="shared" si="1"/>
        <v>0.13300721933629397</v>
      </c>
      <c r="J126" s="21">
        <v>2.78</v>
      </c>
      <c r="K126" s="21">
        <v>4</v>
      </c>
      <c r="L126" s="52" t="s">
        <v>360</v>
      </c>
    </row>
    <row r="127" spans="1:12" x14ac:dyDescent="0.25">
      <c r="A127" s="19">
        <v>9</v>
      </c>
      <c r="B127" s="19">
        <v>8</v>
      </c>
      <c r="C127" s="19" t="s">
        <v>1</v>
      </c>
      <c r="D127" s="19" t="s">
        <v>139</v>
      </c>
      <c r="E127" s="20">
        <v>9869</v>
      </c>
      <c r="F127" s="19">
        <v>3</v>
      </c>
      <c r="G127" s="20">
        <v>1</v>
      </c>
      <c r="H127" s="19">
        <v>10.130000000000001</v>
      </c>
      <c r="I127" s="28">
        <f t="shared" si="1"/>
        <v>2.171301188425517E-2</v>
      </c>
      <c r="J127" s="21">
        <v>33.33</v>
      </c>
      <c r="K127" s="21">
        <v>7</v>
      </c>
      <c r="L127" s="50" t="s">
        <v>359</v>
      </c>
    </row>
    <row r="128" spans="1:12" x14ac:dyDescent="0.25">
      <c r="A128" s="19">
        <v>9</v>
      </c>
      <c r="B128" s="19">
        <v>9</v>
      </c>
      <c r="C128" s="19" t="s">
        <v>1</v>
      </c>
      <c r="D128" s="19" t="s">
        <v>140</v>
      </c>
      <c r="E128" s="20">
        <v>61517</v>
      </c>
      <c r="F128" s="19">
        <v>211</v>
      </c>
      <c r="G128" s="20">
        <v>43</v>
      </c>
      <c r="H128" s="19">
        <v>69.900000000000006</v>
      </c>
      <c r="I128" s="28">
        <f t="shared" si="1"/>
        <v>0.24499615669536179</v>
      </c>
      <c r="J128" s="21">
        <v>20.38</v>
      </c>
      <c r="K128" s="21">
        <v>9</v>
      </c>
      <c r="L128" s="51" t="s">
        <v>358</v>
      </c>
    </row>
    <row r="129" spans="1:12" s="15" customFormat="1" x14ac:dyDescent="0.25">
      <c r="A129" s="21">
        <v>9</v>
      </c>
      <c r="B129" s="21">
        <v>10</v>
      </c>
      <c r="C129" s="21" t="s">
        <v>1</v>
      </c>
      <c r="D129" s="21" t="s">
        <v>141</v>
      </c>
      <c r="E129" s="22">
        <v>8946</v>
      </c>
      <c r="F129" s="21">
        <v>109</v>
      </c>
      <c r="G129" s="22">
        <v>25</v>
      </c>
      <c r="H129" s="21">
        <v>279.45</v>
      </c>
      <c r="I129" s="28">
        <f t="shared" si="1"/>
        <v>0.87030117211203739</v>
      </c>
      <c r="J129" s="21">
        <v>22.94</v>
      </c>
      <c r="K129" s="21">
        <v>7.5</v>
      </c>
      <c r="L129" s="50" t="s">
        <v>359</v>
      </c>
    </row>
    <row r="130" spans="1:12" x14ac:dyDescent="0.25">
      <c r="A130" s="19">
        <v>9</v>
      </c>
      <c r="B130" s="19">
        <v>11</v>
      </c>
      <c r="C130" s="19" t="s">
        <v>1</v>
      </c>
      <c r="D130" s="19" t="s">
        <v>142</v>
      </c>
      <c r="E130" s="20">
        <v>20920</v>
      </c>
      <c r="F130" s="19">
        <v>18</v>
      </c>
      <c r="G130" s="20">
        <v>1</v>
      </c>
      <c r="H130" s="19">
        <v>4.78</v>
      </c>
      <c r="I130" s="28">
        <f t="shared" si="1"/>
        <v>6.1458617863971596E-2</v>
      </c>
      <c r="J130" s="21">
        <v>5.56</v>
      </c>
      <c r="K130" s="21">
        <v>5</v>
      </c>
      <c r="L130" s="52" t="s">
        <v>360</v>
      </c>
    </row>
    <row r="131" spans="1:12" x14ac:dyDescent="0.25">
      <c r="A131" s="19">
        <v>9</v>
      </c>
      <c r="B131" s="19">
        <v>12</v>
      </c>
      <c r="C131" s="19" t="s">
        <v>1</v>
      </c>
      <c r="D131" s="19" t="s">
        <v>143</v>
      </c>
      <c r="E131" s="20">
        <v>33826</v>
      </c>
      <c r="F131" s="19">
        <v>19</v>
      </c>
      <c r="G131" s="20">
        <v>2</v>
      </c>
      <c r="H131" s="19">
        <v>5.91</v>
      </c>
      <c r="I131" s="28">
        <f t="shared" si="1"/>
        <v>4.0121293003691161E-2</v>
      </c>
      <c r="J131" s="21">
        <v>10.53</v>
      </c>
      <c r="K131" s="21">
        <v>5</v>
      </c>
      <c r="L131" s="52" t="s">
        <v>360</v>
      </c>
    </row>
    <row r="132" spans="1:12" x14ac:dyDescent="0.25">
      <c r="A132" s="19">
        <v>9</v>
      </c>
      <c r="B132" s="19">
        <v>13</v>
      </c>
      <c r="C132" s="19" t="s">
        <v>1</v>
      </c>
      <c r="D132" s="19" t="s">
        <v>144</v>
      </c>
      <c r="E132" s="20">
        <v>17305</v>
      </c>
      <c r="F132" s="19">
        <v>40</v>
      </c>
      <c r="G132" s="20">
        <v>4</v>
      </c>
      <c r="H132" s="19">
        <v>23.11</v>
      </c>
      <c r="I132" s="28">
        <f t="shared" si="1"/>
        <v>0.16510504808684526</v>
      </c>
      <c r="J132" s="21">
        <v>10</v>
      </c>
      <c r="K132" s="21">
        <v>6</v>
      </c>
      <c r="L132" s="50" t="s">
        <v>359</v>
      </c>
    </row>
    <row r="133" spans="1:12" x14ac:dyDescent="0.25">
      <c r="A133" s="19">
        <v>9</v>
      </c>
      <c r="B133" s="19">
        <v>14</v>
      </c>
      <c r="C133" s="19" t="s">
        <v>1</v>
      </c>
      <c r="D133" s="19" t="s">
        <v>145</v>
      </c>
      <c r="E133" s="20">
        <v>47087</v>
      </c>
      <c r="F133" s="19">
        <v>165</v>
      </c>
      <c r="G133" s="20">
        <v>40</v>
      </c>
      <c r="H133" s="19">
        <v>84.95</v>
      </c>
      <c r="I133" s="28">
        <f t="shared" si="1"/>
        <v>0.25029656350403057</v>
      </c>
      <c r="J133" s="21">
        <v>24.24</v>
      </c>
      <c r="K133" s="21">
        <v>9</v>
      </c>
      <c r="L133" s="51" t="s">
        <v>358</v>
      </c>
    </row>
    <row r="134" spans="1:12" x14ac:dyDescent="0.25">
      <c r="A134" s="19">
        <v>9</v>
      </c>
      <c r="B134" s="19">
        <v>15</v>
      </c>
      <c r="C134" s="19" t="s">
        <v>1</v>
      </c>
      <c r="D134" s="19" t="s">
        <v>146</v>
      </c>
      <c r="E134" s="20">
        <v>14839</v>
      </c>
      <c r="F134" s="19">
        <v>34</v>
      </c>
      <c r="G134" s="20">
        <v>0</v>
      </c>
      <c r="H134" s="19">
        <v>0</v>
      </c>
      <c r="I134" s="28">
        <f t="shared" si="1"/>
        <v>0.16366139420253578</v>
      </c>
      <c r="J134" s="21">
        <v>0</v>
      </c>
      <c r="K134" s="21">
        <v>4</v>
      </c>
      <c r="L134" s="52" t="s">
        <v>360</v>
      </c>
    </row>
    <row r="135" spans="1:12" x14ac:dyDescent="0.25">
      <c r="A135" s="19">
        <v>9</v>
      </c>
      <c r="B135" s="19">
        <v>16</v>
      </c>
      <c r="C135" s="19" t="s">
        <v>1</v>
      </c>
      <c r="D135" s="19" t="s">
        <v>147</v>
      </c>
      <c r="E135" s="20">
        <v>15893</v>
      </c>
      <c r="F135" s="19">
        <v>50</v>
      </c>
      <c r="G135" s="20">
        <v>16</v>
      </c>
      <c r="H135" s="19">
        <v>100.67</v>
      </c>
      <c r="I135" s="28">
        <f t="shared" ref="I135:I198" si="2">((F135/E135)/14)*1000</f>
        <v>0.22471708119477579</v>
      </c>
      <c r="J135" s="21">
        <v>32</v>
      </c>
      <c r="K135" s="21">
        <v>10</v>
      </c>
      <c r="L135" s="51" t="s">
        <v>358</v>
      </c>
    </row>
    <row r="136" spans="1:12" x14ac:dyDescent="0.25">
      <c r="A136" s="19">
        <v>9</v>
      </c>
      <c r="B136" s="19">
        <v>17</v>
      </c>
      <c r="C136" s="19" t="s">
        <v>1</v>
      </c>
      <c r="D136" s="19" t="s">
        <v>148</v>
      </c>
      <c r="E136" s="20">
        <v>56487</v>
      </c>
      <c r="F136" s="19">
        <v>151</v>
      </c>
      <c r="G136" s="20">
        <v>42</v>
      </c>
      <c r="H136" s="19">
        <v>74.349999999999994</v>
      </c>
      <c r="I136" s="28">
        <f t="shared" si="2"/>
        <v>0.19094153142695283</v>
      </c>
      <c r="J136" s="21">
        <v>27.81</v>
      </c>
      <c r="K136" s="21">
        <v>10</v>
      </c>
      <c r="L136" s="51" t="s">
        <v>358</v>
      </c>
    </row>
    <row r="137" spans="1:12" x14ac:dyDescent="0.25">
      <c r="A137" s="19">
        <v>9</v>
      </c>
      <c r="B137" s="19">
        <v>18</v>
      </c>
      <c r="C137" s="19" t="s">
        <v>1</v>
      </c>
      <c r="D137" s="19" t="s">
        <v>149</v>
      </c>
      <c r="E137" s="20">
        <v>9666</v>
      </c>
      <c r="F137" s="19">
        <v>9</v>
      </c>
      <c r="G137" s="20">
        <v>0</v>
      </c>
      <c r="H137" s="19">
        <v>0</v>
      </c>
      <c r="I137" s="28">
        <f t="shared" si="2"/>
        <v>6.6507049747273214E-2</v>
      </c>
      <c r="J137" s="21">
        <v>0</v>
      </c>
      <c r="K137" s="21">
        <v>4</v>
      </c>
      <c r="L137" s="52" t="s">
        <v>360</v>
      </c>
    </row>
    <row r="138" spans="1:12" x14ac:dyDescent="0.25">
      <c r="A138" s="19">
        <v>9</v>
      </c>
      <c r="B138" s="19">
        <v>19</v>
      </c>
      <c r="C138" s="19" t="s">
        <v>1</v>
      </c>
      <c r="D138" s="19" t="s">
        <v>150</v>
      </c>
      <c r="E138" s="20">
        <v>31706</v>
      </c>
      <c r="F138" s="19">
        <v>62</v>
      </c>
      <c r="G138" s="20">
        <v>4</v>
      </c>
      <c r="H138" s="19">
        <v>12.62</v>
      </c>
      <c r="I138" s="28">
        <f t="shared" si="2"/>
        <v>0.13967613160195005</v>
      </c>
      <c r="J138" s="21">
        <v>6.45</v>
      </c>
      <c r="K138" s="21">
        <v>5</v>
      </c>
      <c r="L138" s="52" t="s">
        <v>360</v>
      </c>
    </row>
    <row r="139" spans="1:12" x14ac:dyDescent="0.25">
      <c r="A139" s="19">
        <v>9</v>
      </c>
      <c r="B139" s="19">
        <v>20</v>
      </c>
      <c r="C139" s="19" t="s">
        <v>1</v>
      </c>
      <c r="D139" s="19" t="s">
        <v>151</v>
      </c>
      <c r="E139" s="20">
        <v>120737</v>
      </c>
      <c r="F139" s="19">
        <v>855</v>
      </c>
      <c r="G139" s="20">
        <v>139</v>
      </c>
      <c r="H139" s="19">
        <v>115.13</v>
      </c>
      <c r="I139" s="28">
        <f t="shared" si="2"/>
        <v>0.50582198142598023</v>
      </c>
      <c r="J139" s="21">
        <v>16.260000000000002</v>
      </c>
      <c r="K139" s="21">
        <v>8.5</v>
      </c>
      <c r="L139" s="51" t="s">
        <v>358</v>
      </c>
    </row>
    <row r="140" spans="1:12" x14ac:dyDescent="0.25">
      <c r="A140" s="19">
        <v>9</v>
      </c>
      <c r="B140" s="19">
        <v>21</v>
      </c>
      <c r="C140" s="19" t="s">
        <v>1</v>
      </c>
      <c r="D140" s="19" t="s">
        <v>152</v>
      </c>
      <c r="E140" s="20">
        <v>46294</v>
      </c>
      <c r="F140" s="19">
        <v>39</v>
      </c>
      <c r="G140" s="20">
        <v>2</v>
      </c>
      <c r="H140" s="19">
        <v>4.32</v>
      </c>
      <c r="I140" s="28">
        <f t="shared" si="2"/>
        <v>6.0174413222324398E-2</v>
      </c>
      <c r="J140" s="21">
        <v>5.13</v>
      </c>
      <c r="K140" s="21">
        <v>5</v>
      </c>
      <c r="L140" s="52" t="s">
        <v>360</v>
      </c>
    </row>
    <row r="141" spans="1:12" x14ac:dyDescent="0.25">
      <c r="A141" s="19">
        <v>9</v>
      </c>
      <c r="B141" s="19">
        <v>22</v>
      </c>
      <c r="C141" s="19" t="s">
        <v>1</v>
      </c>
      <c r="D141" s="19" t="s">
        <v>153</v>
      </c>
      <c r="E141" s="20">
        <v>24888</v>
      </c>
      <c r="F141" s="19">
        <v>39</v>
      </c>
      <c r="G141" s="20">
        <v>4</v>
      </c>
      <c r="H141" s="19">
        <v>16.07</v>
      </c>
      <c r="I141" s="28">
        <f t="shared" si="2"/>
        <v>0.11193001790880287</v>
      </c>
      <c r="J141" s="21">
        <v>10.26</v>
      </c>
      <c r="K141" s="21">
        <v>6</v>
      </c>
      <c r="L141" s="50" t="s">
        <v>359</v>
      </c>
    </row>
    <row r="142" spans="1:12" x14ac:dyDescent="0.25">
      <c r="A142" s="19">
        <v>9</v>
      </c>
      <c r="B142" s="19">
        <v>23</v>
      </c>
      <c r="C142" s="19" t="s">
        <v>1</v>
      </c>
      <c r="D142" s="19" t="s">
        <v>154</v>
      </c>
      <c r="E142" s="20">
        <v>24948</v>
      </c>
      <c r="F142" s="19">
        <v>412</v>
      </c>
      <c r="G142" s="20">
        <v>128</v>
      </c>
      <c r="H142" s="19">
        <v>513.07000000000005</v>
      </c>
      <c r="I142" s="28">
        <f t="shared" si="2"/>
        <v>1.1795964176916558</v>
      </c>
      <c r="J142" s="21">
        <v>31.07</v>
      </c>
      <c r="K142" s="21">
        <v>8.5</v>
      </c>
      <c r="L142" s="51" t="s">
        <v>358</v>
      </c>
    </row>
    <row r="143" spans="1:12" x14ac:dyDescent="0.25">
      <c r="A143" s="19">
        <v>9</v>
      </c>
      <c r="B143" s="19">
        <v>24</v>
      </c>
      <c r="C143" s="19" t="s">
        <v>1</v>
      </c>
      <c r="D143" s="19" t="s">
        <v>155</v>
      </c>
      <c r="E143" s="20">
        <v>20719</v>
      </c>
      <c r="F143" s="19">
        <v>15</v>
      </c>
      <c r="G143" s="20">
        <v>1</v>
      </c>
      <c r="H143" s="19">
        <v>4.83</v>
      </c>
      <c r="I143" s="28">
        <f t="shared" si="2"/>
        <v>5.171236890914481E-2</v>
      </c>
      <c r="J143" s="21">
        <v>6.67</v>
      </c>
      <c r="K143" s="21">
        <v>5</v>
      </c>
      <c r="L143" s="52" t="s">
        <v>360</v>
      </c>
    </row>
    <row r="144" spans="1:12" x14ac:dyDescent="0.25">
      <c r="A144" s="19">
        <v>10</v>
      </c>
      <c r="B144" s="19">
        <v>1</v>
      </c>
      <c r="C144" s="19" t="s">
        <v>12</v>
      </c>
      <c r="D144" s="19" t="s">
        <v>156</v>
      </c>
      <c r="E144" s="20">
        <v>84186</v>
      </c>
      <c r="F144" s="19">
        <v>1036</v>
      </c>
      <c r="G144" s="20">
        <v>269</v>
      </c>
      <c r="H144" s="19">
        <v>319.52999999999997</v>
      </c>
      <c r="I144" s="28">
        <f t="shared" si="2"/>
        <v>0.87900601050055827</v>
      </c>
      <c r="J144" s="21">
        <v>25.97</v>
      </c>
      <c r="K144" s="21">
        <v>8.5</v>
      </c>
      <c r="L144" s="51" t="s">
        <v>358</v>
      </c>
    </row>
    <row r="145" spans="1:12" x14ac:dyDescent="0.25">
      <c r="A145" s="19">
        <v>10</v>
      </c>
      <c r="B145" s="19">
        <v>2</v>
      </c>
      <c r="C145" s="19" t="s">
        <v>12</v>
      </c>
      <c r="D145" s="19" t="s">
        <v>157</v>
      </c>
      <c r="E145" s="20">
        <v>38294</v>
      </c>
      <c r="F145" s="19">
        <v>163</v>
      </c>
      <c r="G145" s="20">
        <v>25</v>
      </c>
      <c r="H145" s="19">
        <v>65.28</v>
      </c>
      <c r="I145" s="28">
        <f t="shared" si="2"/>
        <v>0.3040386781965097</v>
      </c>
      <c r="J145" s="21">
        <v>15.34</v>
      </c>
      <c r="K145" s="21">
        <v>9</v>
      </c>
      <c r="L145" s="51" t="s">
        <v>358</v>
      </c>
    </row>
    <row r="146" spans="1:12" x14ac:dyDescent="0.25">
      <c r="A146" s="19">
        <v>10</v>
      </c>
      <c r="B146" s="19">
        <v>3</v>
      </c>
      <c r="C146" s="19" t="s">
        <v>12</v>
      </c>
      <c r="D146" s="19" t="s">
        <v>158</v>
      </c>
      <c r="E146" s="20">
        <v>25245</v>
      </c>
      <c r="F146" s="19">
        <v>111</v>
      </c>
      <c r="G146" s="20">
        <v>28</v>
      </c>
      <c r="H146" s="19">
        <v>110.91</v>
      </c>
      <c r="I146" s="28">
        <f t="shared" si="2"/>
        <v>0.3140650199473729</v>
      </c>
      <c r="J146" s="21">
        <v>25.23</v>
      </c>
      <c r="K146" s="21">
        <v>10</v>
      </c>
      <c r="L146" s="51" t="s">
        <v>358</v>
      </c>
    </row>
    <row r="147" spans="1:12" x14ac:dyDescent="0.25">
      <c r="A147" s="19">
        <v>10</v>
      </c>
      <c r="B147" s="19">
        <v>4</v>
      </c>
      <c r="C147" s="19" t="s">
        <v>12</v>
      </c>
      <c r="D147" s="19" t="s">
        <v>159</v>
      </c>
      <c r="E147" s="20">
        <v>17408</v>
      </c>
      <c r="F147" s="19">
        <v>72</v>
      </c>
      <c r="G147" s="20">
        <v>17</v>
      </c>
      <c r="H147" s="19">
        <v>97.66</v>
      </c>
      <c r="I147" s="28">
        <f t="shared" si="2"/>
        <v>0.29543067226890757</v>
      </c>
      <c r="J147" s="21">
        <v>23.61</v>
      </c>
      <c r="K147" s="21">
        <v>9</v>
      </c>
      <c r="L147" s="51" t="s">
        <v>358</v>
      </c>
    </row>
    <row r="148" spans="1:12" x14ac:dyDescent="0.25">
      <c r="A148" s="19">
        <v>10</v>
      </c>
      <c r="B148" s="19">
        <v>5</v>
      </c>
      <c r="C148" s="19" t="s">
        <v>12</v>
      </c>
      <c r="D148" s="19" t="s">
        <v>160</v>
      </c>
      <c r="E148" s="20">
        <v>12166</v>
      </c>
      <c r="F148" s="19">
        <v>41</v>
      </c>
      <c r="G148" s="20">
        <v>1</v>
      </c>
      <c r="H148" s="19">
        <v>8.2200000000000006</v>
      </c>
      <c r="I148" s="28">
        <f t="shared" si="2"/>
        <v>0.24071769098893872</v>
      </c>
      <c r="J148" s="21">
        <v>2.44</v>
      </c>
      <c r="K148" s="21">
        <v>4</v>
      </c>
      <c r="L148" s="52" t="s">
        <v>360</v>
      </c>
    </row>
    <row r="149" spans="1:12" x14ac:dyDescent="0.25">
      <c r="A149" s="19">
        <v>10</v>
      </c>
      <c r="B149" s="19">
        <v>6</v>
      </c>
      <c r="C149" s="19" t="s">
        <v>12</v>
      </c>
      <c r="D149" s="19" t="s">
        <v>161</v>
      </c>
      <c r="E149" s="20">
        <v>49470</v>
      </c>
      <c r="F149" s="19">
        <v>126</v>
      </c>
      <c r="G149" s="20">
        <v>10</v>
      </c>
      <c r="H149" s="19">
        <v>20.21</v>
      </c>
      <c r="I149" s="28">
        <f t="shared" si="2"/>
        <v>0.18192844147968465</v>
      </c>
      <c r="J149" s="21">
        <v>7.94</v>
      </c>
      <c r="K149" s="21">
        <v>6</v>
      </c>
      <c r="L149" s="50" t="s">
        <v>359</v>
      </c>
    </row>
    <row r="150" spans="1:12" x14ac:dyDescent="0.25">
      <c r="A150" s="19">
        <v>10</v>
      </c>
      <c r="B150" s="19">
        <v>7</v>
      </c>
      <c r="C150" s="19" t="s">
        <v>12</v>
      </c>
      <c r="D150" s="19" t="s">
        <v>162</v>
      </c>
      <c r="E150" s="20">
        <v>14048</v>
      </c>
      <c r="F150" s="19">
        <v>25</v>
      </c>
      <c r="G150" s="20">
        <v>3</v>
      </c>
      <c r="H150" s="19">
        <v>21.36</v>
      </c>
      <c r="I150" s="28">
        <f t="shared" si="2"/>
        <v>0.12711519687601691</v>
      </c>
      <c r="J150" s="21">
        <v>12</v>
      </c>
      <c r="K150" s="21">
        <v>6</v>
      </c>
      <c r="L150" s="50" t="s">
        <v>359</v>
      </c>
    </row>
    <row r="151" spans="1:12" x14ac:dyDescent="0.25">
      <c r="A151" s="19">
        <v>10</v>
      </c>
      <c r="B151" s="19">
        <v>8</v>
      </c>
      <c r="C151" s="19" t="s">
        <v>12</v>
      </c>
      <c r="D151" s="19" t="s">
        <v>163</v>
      </c>
      <c r="E151" s="20">
        <v>26967</v>
      </c>
      <c r="F151" s="19">
        <v>114</v>
      </c>
      <c r="G151" s="20">
        <v>17</v>
      </c>
      <c r="H151" s="19">
        <v>63.04</v>
      </c>
      <c r="I151" s="28">
        <f t="shared" si="2"/>
        <v>0.30195635935985249</v>
      </c>
      <c r="J151" s="21">
        <v>14.91</v>
      </c>
      <c r="K151" s="21">
        <v>8</v>
      </c>
      <c r="L151" s="51" t="s">
        <v>358</v>
      </c>
    </row>
    <row r="152" spans="1:12" x14ac:dyDescent="0.25">
      <c r="A152" s="19">
        <v>10</v>
      </c>
      <c r="B152" s="19">
        <v>9</v>
      </c>
      <c r="C152" s="19" t="s">
        <v>12</v>
      </c>
      <c r="D152" s="19" t="s">
        <v>164</v>
      </c>
      <c r="E152" s="20">
        <v>22939</v>
      </c>
      <c r="F152" s="19">
        <v>54</v>
      </c>
      <c r="G152" s="20">
        <v>9</v>
      </c>
      <c r="H152" s="19">
        <v>39.229999999999997</v>
      </c>
      <c r="I152" s="28">
        <f t="shared" si="2"/>
        <v>0.1681478206174139</v>
      </c>
      <c r="J152" s="21">
        <v>16.670000000000002</v>
      </c>
      <c r="K152" s="21">
        <v>8</v>
      </c>
      <c r="L152" s="51" t="s">
        <v>358</v>
      </c>
    </row>
    <row r="153" spans="1:12" x14ac:dyDescent="0.25">
      <c r="A153" s="19">
        <v>10</v>
      </c>
      <c r="B153" s="19">
        <v>10</v>
      </c>
      <c r="C153" s="19" t="s">
        <v>12</v>
      </c>
      <c r="D153" s="19" t="s">
        <v>165</v>
      </c>
      <c r="E153" s="20">
        <v>66577</v>
      </c>
      <c r="F153" s="19">
        <v>254</v>
      </c>
      <c r="G153" s="20">
        <v>31</v>
      </c>
      <c r="H153" s="19">
        <v>46.56</v>
      </c>
      <c r="I153" s="28">
        <f t="shared" si="2"/>
        <v>0.27250938226199956</v>
      </c>
      <c r="J153" s="21">
        <v>12.2</v>
      </c>
      <c r="K153" s="21">
        <v>7</v>
      </c>
      <c r="L153" s="50" t="s">
        <v>359</v>
      </c>
    </row>
    <row r="154" spans="1:12" x14ac:dyDescent="0.25">
      <c r="A154" s="19">
        <v>10</v>
      </c>
      <c r="B154" s="19">
        <v>11</v>
      </c>
      <c r="C154" s="19" t="s">
        <v>12</v>
      </c>
      <c r="D154" s="19" t="s">
        <v>166</v>
      </c>
      <c r="E154" s="20">
        <v>12694</v>
      </c>
      <c r="F154" s="19">
        <v>11</v>
      </c>
      <c r="G154" s="20">
        <v>1</v>
      </c>
      <c r="H154" s="19">
        <v>7.88</v>
      </c>
      <c r="I154" s="28">
        <f t="shared" si="2"/>
        <v>6.189650903689032E-2</v>
      </c>
      <c r="J154" s="21">
        <v>9.09</v>
      </c>
      <c r="K154" s="21">
        <v>5</v>
      </c>
      <c r="L154" s="52" t="s">
        <v>360</v>
      </c>
    </row>
    <row r="155" spans="1:12" x14ac:dyDescent="0.25">
      <c r="A155" s="19">
        <v>10</v>
      </c>
      <c r="B155" s="19">
        <v>12</v>
      </c>
      <c r="C155" s="19" t="s">
        <v>12</v>
      </c>
      <c r="D155" s="19" t="s">
        <v>167</v>
      </c>
      <c r="E155" s="20">
        <v>8211</v>
      </c>
      <c r="F155" s="19">
        <v>37</v>
      </c>
      <c r="G155" s="20">
        <v>13</v>
      </c>
      <c r="H155" s="19">
        <v>158.32</v>
      </c>
      <c r="I155" s="28">
        <f t="shared" si="2"/>
        <v>0.32186787758581692</v>
      </c>
      <c r="J155" s="21">
        <v>35.14</v>
      </c>
      <c r="K155" s="21">
        <v>10</v>
      </c>
      <c r="L155" s="51" t="s">
        <v>358</v>
      </c>
    </row>
    <row r="156" spans="1:12" x14ac:dyDescent="0.25">
      <c r="A156" s="19">
        <v>10</v>
      </c>
      <c r="B156" s="19">
        <v>13</v>
      </c>
      <c r="C156" s="19" t="s">
        <v>12</v>
      </c>
      <c r="D156" s="19" t="s">
        <v>168</v>
      </c>
      <c r="E156" s="20">
        <v>68622</v>
      </c>
      <c r="F156" s="19">
        <v>134</v>
      </c>
      <c r="G156" s="20">
        <v>15</v>
      </c>
      <c r="H156" s="19">
        <v>21.86</v>
      </c>
      <c r="I156" s="28">
        <f t="shared" si="2"/>
        <v>0.13948046648929749</v>
      </c>
      <c r="J156" s="21">
        <v>11.19</v>
      </c>
      <c r="K156" s="21">
        <v>6</v>
      </c>
      <c r="L156" s="50" t="s">
        <v>359</v>
      </c>
    </row>
    <row r="157" spans="1:12" x14ac:dyDescent="0.25">
      <c r="A157" s="19">
        <v>10</v>
      </c>
      <c r="B157" s="19">
        <v>14</v>
      </c>
      <c r="C157" s="19" t="s">
        <v>12</v>
      </c>
      <c r="D157" s="19" t="s">
        <v>169</v>
      </c>
      <c r="E157" s="20">
        <v>42667</v>
      </c>
      <c r="F157" s="19">
        <v>113</v>
      </c>
      <c r="G157" s="20">
        <v>13</v>
      </c>
      <c r="H157" s="19">
        <v>30.47</v>
      </c>
      <c r="I157" s="28">
        <f t="shared" si="2"/>
        <v>0.18917262923169129</v>
      </c>
      <c r="J157" s="21">
        <v>11.5</v>
      </c>
      <c r="K157" s="21">
        <v>7</v>
      </c>
      <c r="L157" s="50" t="s">
        <v>359</v>
      </c>
    </row>
    <row r="158" spans="1:12" x14ac:dyDescent="0.25">
      <c r="A158" s="19">
        <v>10</v>
      </c>
      <c r="B158" s="19">
        <v>15</v>
      </c>
      <c r="C158" s="19" t="s">
        <v>12</v>
      </c>
      <c r="D158" s="19" t="s">
        <v>170</v>
      </c>
      <c r="E158" s="20">
        <v>27849</v>
      </c>
      <c r="F158" s="19">
        <v>48</v>
      </c>
      <c r="G158" s="20">
        <v>2</v>
      </c>
      <c r="H158" s="19">
        <v>7.18</v>
      </c>
      <c r="I158" s="28">
        <f t="shared" si="2"/>
        <v>0.12311290992751726</v>
      </c>
      <c r="J158" s="21">
        <v>4.17</v>
      </c>
      <c r="K158" s="21">
        <v>4</v>
      </c>
      <c r="L158" s="52" t="s">
        <v>360</v>
      </c>
    </row>
    <row r="159" spans="1:12" x14ac:dyDescent="0.25">
      <c r="A159" s="19">
        <v>10</v>
      </c>
      <c r="B159" s="19">
        <v>16</v>
      </c>
      <c r="C159" s="19" t="s">
        <v>12</v>
      </c>
      <c r="D159" s="19" t="s">
        <v>171</v>
      </c>
      <c r="E159" s="20">
        <v>9560</v>
      </c>
      <c r="F159" s="19">
        <v>13</v>
      </c>
      <c r="G159" s="20">
        <v>1</v>
      </c>
      <c r="H159" s="19">
        <v>10.46</v>
      </c>
      <c r="I159" s="28">
        <f t="shared" si="2"/>
        <v>9.7130902570233116E-2</v>
      </c>
      <c r="J159" s="21">
        <v>7.69</v>
      </c>
      <c r="K159" s="21">
        <v>5</v>
      </c>
      <c r="L159" s="52" t="s">
        <v>360</v>
      </c>
    </row>
    <row r="160" spans="1:12" x14ac:dyDescent="0.25">
      <c r="A160" s="19">
        <v>10</v>
      </c>
      <c r="B160" s="19">
        <v>17</v>
      </c>
      <c r="C160" s="19" t="s">
        <v>12</v>
      </c>
      <c r="D160" s="19" t="s">
        <v>172</v>
      </c>
      <c r="E160" s="20">
        <v>13035</v>
      </c>
      <c r="F160" s="19">
        <v>37</v>
      </c>
      <c r="G160" s="20">
        <v>9</v>
      </c>
      <c r="H160" s="19">
        <v>69.040000000000006</v>
      </c>
      <c r="I160" s="28">
        <f t="shared" si="2"/>
        <v>0.20275083566222804</v>
      </c>
      <c r="J160" s="21">
        <v>24.32</v>
      </c>
      <c r="K160" s="21">
        <v>9</v>
      </c>
      <c r="L160" s="51" t="s">
        <v>358</v>
      </c>
    </row>
    <row r="161" spans="1:12" x14ac:dyDescent="0.25">
      <c r="A161" s="19">
        <v>10</v>
      </c>
      <c r="B161" s="19">
        <v>18</v>
      </c>
      <c r="C161" s="19" t="s">
        <v>12</v>
      </c>
      <c r="D161" s="19" t="s">
        <v>173</v>
      </c>
      <c r="E161" s="20">
        <v>9048</v>
      </c>
      <c r="F161" s="19">
        <v>25</v>
      </c>
      <c r="G161" s="20">
        <v>6</v>
      </c>
      <c r="H161" s="19">
        <v>66.31</v>
      </c>
      <c r="I161" s="28">
        <f t="shared" si="2"/>
        <v>0.19736011115321461</v>
      </c>
      <c r="J161" s="21">
        <v>24</v>
      </c>
      <c r="K161" s="21">
        <v>9</v>
      </c>
      <c r="L161" s="51" t="s">
        <v>358</v>
      </c>
    </row>
    <row r="162" spans="1:12" x14ac:dyDescent="0.25">
      <c r="A162" s="19">
        <v>10</v>
      </c>
      <c r="B162" s="19">
        <v>19</v>
      </c>
      <c r="C162" s="19" t="s">
        <v>12</v>
      </c>
      <c r="D162" s="19" t="s">
        <v>174</v>
      </c>
      <c r="E162" s="20">
        <v>12239</v>
      </c>
      <c r="F162" s="19">
        <v>21</v>
      </c>
      <c r="G162" s="20">
        <v>3</v>
      </c>
      <c r="H162" s="19">
        <v>24.51</v>
      </c>
      <c r="I162" s="28">
        <f t="shared" si="2"/>
        <v>0.12255903260070265</v>
      </c>
      <c r="J162" s="21">
        <v>14.29</v>
      </c>
      <c r="K162" s="21">
        <v>6</v>
      </c>
      <c r="L162" s="50" t="s">
        <v>359</v>
      </c>
    </row>
    <row r="163" spans="1:12" x14ac:dyDescent="0.25">
      <c r="A163" s="19">
        <v>10</v>
      </c>
      <c r="B163" s="19">
        <v>20</v>
      </c>
      <c r="C163" s="19" t="s">
        <v>12</v>
      </c>
      <c r="D163" s="19" t="s">
        <v>175</v>
      </c>
      <c r="E163" s="20">
        <v>31838</v>
      </c>
      <c r="F163" s="19">
        <v>48</v>
      </c>
      <c r="G163" s="20">
        <v>6</v>
      </c>
      <c r="H163" s="19">
        <v>18.850000000000001</v>
      </c>
      <c r="I163" s="28">
        <f t="shared" si="2"/>
        <v>0.10768802778351118</v>
      </c>
      <c r="J163" s="21">
        <v>12.5</v>
      </c>
      <c r="K163" s="21">
        <v>6</v>
      </c>
      <c r="L163" s="50" t="s">
        <v>359</v>
      </c>
    </row>
    <row r="164" spans="1:12" x14ac:dyDescent="0.25">
      <c r="A164" s="19">
        <v>10</v>
      </c>
      <c r="B164" s="19">
        <v>21</v>
      </c>
      <c r="C164" s="19" t="s">
        <v>12</v>
      </c>
      <c r="D164" s="19" t="s">
        <v>176</v>
      </c>
      <c r="E164" s="20">
        <v>26412</v>
      </c>
      <c r="F164" s="19">
        <v>34</v>
      </c>
      <c r="G164" s="20">
        <v>2</v>
      </c>
      <c r="H164" s="19">
        <v>7.57</v>
      </c>
      <c r="I164" s="28">
        <f t="shared" si="2"/>
        <v>9.1949546742822519E-2</v>
      </c>
      <c r="J164" s="21">
        <v>5.88</v>
      </c>
      <c r="K164" s="21">
        <v>5</v>
      </c>
      <c r="L164" s="52" t="s">
        <v>360</v>
      </c>
    </row>
    <row r="165" spans="1:12" x14ac:dyDescent="0.25">
      <c r="A165" s="19">
        <v>11</v>
      </c>
      <c r="B165" s="19">
        <v>1</v>
      </c>
      <c r="C165" s="19" t="s">
        <v>13</v>
      </c>
      <c r="D165" s="19" t="s">
        <v>13</v>
      </c>
      <c r="E165" s="20">
        <v>111431</v>
      </c>
      <c r="F165" s="19">
        <v>1192</v>
      </c>
      <c r="G165" s="20">
        <v>225</v>
      </c>
      <c r="H165" s="19">
        <v>201.92</v>
      </c>
      <c r="I165" s="28">
        <f t="shared" si="2"/>
        <v>0.76408591094809475</v>
      </c>
      <c r="J165" s="21">
        <v>18.88</v>
      </c>
      <c r="K165" s="21">
        <v>8</v>
      </c>
      <c r="L165" s="51" t="s">
        <v>358</v>
      </c>
    </row>
    <row r="166" spans="1:12" x14ac:dyDescent="0.25">
      <c r="A166" s="19">
        <v>11</v>
      </c>
      <c r="B166" s="19">
        <v>2</v>
      </c>
      <c r="C166" s="19" t="s">
        <v>13</v>
      </c>
      <c r="D166" s="19" t="s">
        <v>177</v>
      </c>
      <c r="E166" s="20">
        <v>30991</v>
      </c>
      <c r="F166" s="19">
        <v>363</v>
      </c>
      <c r="G166" s="20">
        <v>57</v>
      </c>
      <c r="H166" s="19">
        <v>183.92</v>
      </c>
      <c r="I166" s="28">
        <f t="shared" si="2"/>
        <v>0.83664842788459315</v>
      </c>
      <c r="J166" s="21">
        <v>15.7</v>
      </c>
      <c r="K166" s="21">
        <v>7.5</v>
      </c>
      <c r="L166" s="50" t="s">
        <v>359</v>
      </c>
    </row>
    <row r="167" spans="1:12" x14ac:dyDescent="0.25">
      <c r="A167" s="19">
        <v>11</v>
      </c>
      <c r="B167" s="19">
        <v>3</v>
      </c>
      <c r="C167" s="19" t="s">
        <v>13</v>
      </c>
      <c r="D167" s="19" t="s">
        <v>178</v>
      </c>
      <c r="E167" s="20">
        <v>16438</v>
      </c>
      <c r="F167" s="19">
        <v>117</v>
      </c>
      <c r="G167" s="20">
        <v>27</v>
      </c>
      <c r="H167" s="19">
        <v>164.25</v>
      </c>
      <c r="I167" s="28">
        <f t="shared" si="2"/>
        <v>0.50840387256009589</v>
      </c>
      <c r="J167" s="21">
        <v>23.08</v>
      </c>
      <c r="K167" s="21">
        <v>8.5</v>
      </c>
      <c r="L167" s="51" t="s">
        <v>358</v>
      </c>
    </row>
    <row r="168" spans="1:12" x14ac:dyDescent="0.25">
      <c r="A168" s="19">
        <v>11</v>
      </c>
      <c r="B168" s="19">
        <v>4</v>
      </c>
      <c r="C168" s="19" t="s">
        <v>13</v>
      </c>
      <c r="D168" s="19" t="s">
        <v>179</v>
      </c>
      <c r="E168" s="20">
        <v>13275</v>
      </c>
      <c r="F168" s="19">
        <v>166</v>
      </c>
      <c r="G168" s="20">
        <v>29</v>
      </c>
      <c r="H168" s="19">
        <v>218.46</v>
      </c>
      <c r="I168" s="28">
        <f t="shared" si="2"/>
        <v>0.89319343556631703</v>
      </c>
      <c r="J168" s="21">
        <v>17.47</v>
      </c>
      <c r="K168" s="21">
        <v>7.5</v>
      </c>
      <c r="L168" s="50" t="s">
        <v>359</v>
      </c>
    </row>
    <row r="169" spans="1:12" x14ac:dyDescent="0.25">
      <c r="A169" s="19">
        <v>11</v>
      </c>
      <c r="B169" s="19">
        <v>5</v>
      </c>
      <c r="C169" s="19" t="s">
        <v>13</v>
      </c>
      <c r="D169" s="19" t="s">
        <v>180</v>
      </c>
      <c r="E169" s="20">
        <v>27083</v>
      </c>
      <c r="F169" s="19">
        <v>334</v>
      </c>
      <c r="G169" s="20">
        <v>49</v>
      </c>
      <c r="H169" s="19">
        <v>180.93</v>
      </c>
      <c r="I169" s="28">
        <f t="shared" si="2"/>
        <v>0.88088996260173746</v>
      </c>
      <c r="J169" s="21">
        <v>14.67</v>
      </c>
      <c r="K169" s="21">
        <v>6.5</v>
      </c>
      <c r="L169" s="50" t="s">
        <v>359</v>
      </c>
    </row>
    <row r="170" spans="1:12" x14ac:dyDescent="0.25">
      <c r="A170" s="19">
        <v>11</v>
      </c>
      <c r="B170" s="19">
        <v>6</v>
      </c>
      <c r="C170" s="19" t="s">
        <v>13</v>
      </c>
      <c r="D170" s="19" t="s">
        <v>181</v>
      </c>
      <c r="E170" s="20">
        <v>56974</v>
      </c>
      <c r="F170" s="19">
        <v>195</v>
      </c>
      <c r="G170" s="20">
        <v>20</v>
      </c>
      <c r="H170" s="19">
        <v>35.1</v>
      </c>
      <c r="I170" s="28">
        <f t="shared" si="2"/>
        <v>0.24447241598924824</v>
      </c>
      <c r="J170" s="21">
        <v>10.26</v>
      </c>
      <c r="K170" s="21">
        <v>7</v>
      </c>
      <c r="L170" s="50" t="s">
        <v>359</v>
      </c>
    </row>
    <row r="171" spans="1:12" x14ac:dyDescent="0.25">
      <c r="A171" s="19">
        <v>11</v>
      </c>
      <c r="B171" s="19">
        <v>7</v>
      </c>
      <c r="C171" s="19" t="s">
        <v>13</v>
      </c>
      <c r="D171" s="19" t="s">
        <v>182</v>
      </c>
      <c r="E171" s="20">
        <v>39124</v>
      </c>
      <c r="F171" s="19">
        <v>95</v>
      </c>
      <c r="G171" s="20">
        <v>9</v>
      </c>
      <c r="H171" s="19">
        <v>23</v>
      </c>
      <c r="I171" s="28">
        <f t="shared" si="2"/>
        <v>0.17344121985774169</v>
      </c>
      <c r="J171" s="21">
        <v>9.4700000000000006</v>
      </c>
      <c r="K171" s="21">
        <v>6</v>
      </c>
      <c r="L171" s="50" t="s">
        <v>359</v>
      </c>
    </row>
    <row r="172" spans="1:12" x14ac:dyDescent="0.25">
      <c r="A172" s="19">
        <v>11</v>
      </c>
      <c r="B172" s="19">
        <v>8</v>
      </c>
      <c r="C172" s="19" t="s">
        <v>13</v>
      </c>
      <c r="D172" s="19" t="s">
        <v>183</v>
      </c>
      <c r="E172" s="20">
        <v>42369</v>
      </c>
      <c r="F172" s="19">
        <v>97</v>
      </c>
      <c r="G172" s="20">
        <v>8</v>
      </c>
      <c r="H172" s="19">
        <v>18.88</v>
      </c>
      <c r="I172" s="28">
        <f t="shared" si="2"/>
        <v>0.16352926499495926</v>
      </c>
      <c r="J172" s="21">
        <v>8.25</v>
      </c>
      <c r="K172" s="21">
        <v>6</v>
      </c>
      <c r="L172" s="50" t="s">
        <v>359</v>
      </c>
    </row>
    <row r="173" spans="1:12" x14ac:dyDescent="0.25">
      <c r="A173" s="19">
        <v>11</v>
      </c>
      <c r="B173" s="19">
        <v>9</v>
      </c>
      <c r="C173" s="19" t="s">
        <v>13</v>
      </c>
      <c r="D173" s="19" t="s">
        <v>184</v>
      </c>
      <c r="E173" s="20">
        <v>43950</v>
      </c>
      <c r="F173" s="19">
        <v>129</v>
      </c>
      <c r="G173" s="20">
        <v>12</v>
      </c>
      <c r="H173" s="19">
        <v>27.3</v>
      </c>
      <c r="I173" s="28">
        <f t="shared" si="2"/>
        <v>0.20965382740126767</v>
      </c>
      <c r="J173" s="21">
        <v>9.3000000000000007</v>
      </c>
      <c r="K173" s="21">
        <v>7</v>
      </c>
      <c r="L173" s="50" t="s">
        <v>359</v>
      </c>
    </row>
    <row r="174" spans="1:12" x14ac:dyDescent="0.25">
      <c r="A174" s="19">
        <v>12</v>
      </c>
      <c r="B174" s="19">
        <v>1</v>
      </c>
      <c r="C174" s="19" t="s">
        <v>2</v>
      </c>
      <c r="D174" s="19" t="s">
        <v>2</v>
      </c>
      <c r="E174" s="20">
        <v>49654</v>
      </c>
      <c r="F174" s="19">
        <v>1270</v>
      </c>
      <c r="G174" s="20">
        <v>350</v>
      </c>
      <c r="H174" s="19">
        <v>704.88</v>
      </c>
      <c r="I174" s="28">
        <f t="shared" si="2"/>
        <v>1.8269280564362533</v>
      </c>
      <c r="J174" s="21">
        <v>27.56</v>
      </c>
      <c r="K174" s="21">
        <v>8.5</v>
      </c>
      <c r="L174" s="51" t="s">
        <v>358</v>
      </c>
    </row>
    <row r="175" spans="1:12" x14ac:dyDescent="0.25">
      <c r="A175" s="19">
        <v>12</v>
      </c>
      <c r="B175" s="19">
        <v>2</v>
      </c>
      <c r="C175" s="19" t="s">
        <v>2</v>
      </c>
      <c r="D175" s="19" t="s">
        <v>31</v>
      </c>
      <c r="E175" s="20">
        <v>87030</v>
      </c>
      <c r="F175" s="19">
        <v>758</v>
      </c>
      <c r="G175" s="20">
        <v>211</v>
      </c>
      <c r="H175" s="19">
        <v>242.45</v>
      </c>
      <c r="I175" s="28">
        <f t="shared" si="2"/>
        <v>0.62211716813578233</v>
      </c>
      <c r="J175" s="21">
        <v>27.84</v>
      </c>
      <c r="K175" s="21">
        <v>9</v>
      </c>
      <c r="L175" s="51" t="s">
        <v>358</v>
      </c>
    </row>
    <row r="176" spans="1:12" x14ac:dyDescent="0.25">
      <c r="A176" s="19">
        <v>12</v>
      </c>
      <c r="B176" s="19">
        <v>3</v>
      </c>
      <c r="C176" s="19" t="s">
        <v>2</v>
      </c>
      <c r="D176" s="19" t="s">
        <v>185</v>
      </c>
      <c r="E176" s="20">
        <v>21409</v>
      </c>
      <c r="F176" s="19">
        <v>110</v>
      </c>
      <c r="G176" s="20">
        <v>12</v>
      </c>
      <c r="H176" s="19">
        <v>56.05</v>
      </c>
      <c r="I176" s="28">
        <f t="shared" si="2"/>
        <v>0.36700186170035298</v>
      </c>
      <c r="J176" s="21">
        <v>10.91</v>
      </c>
      <c r="K176" s="21">
        <v>8</v>
      </c>
      <c r="L176" s="51" t="s">
        <v>358</v>
      </c>
    </row>
    <row r="177" spans="1:12" x14ac:dyDescent="0.25">
      <c r="A177" s="19">
        <v>12</v>
      </c>
      <c r="B177" s="19">
        <v>4</v>
      </c>
      <c r="C177" s="19" t="s">
        <v>2</v>
      </c>
      <c r="D177" s="19" t="s">
        <v>186</v>
      </c>
      <c r="E177" s="20">
        <v>81393</v>
      </c>
      <c r="F177" s="19">
        <v>66</v>
      </c>
      <c r="G177" s="20">
        <v>3</v>
      </c>
      <c r="H177" s="19">
        <v>3.69</v>
      </c>
      <c r="I177" s="28">
        <f t="shared" si="2"/>
        <v>5.7920038753771386E-2</v>
      </c>
      <c r="J177" s="21">
        <v>4.55</v>
      </c>
      <c r="K177" s="21">
        <v>4</v>
      </c>
      <c r="L177" s="52" t="s">
        <v>360</v>
      </c>
    </row>
    <row r="178" spans="1:12" x14ac:dyDescent="0.25">
      <c r="A178" s="19">
        <v>12</v>
      </c>
      <c r="B178" s="19">
        <v>5</v>
      </c>
      <c r="C178" s="19" t="s">
        <v>2</v>
      </c>
      <c r="D178" s="19" t="s">
        <v>187</v>
      </c>
      <c r="E178" s="20">
        <v>52955</v>
      </c>
      <c r="F178" s="19">
        <v>175</v>
      </c>
      <c r="G178" s="20">
        <v>4</v>
      </c>
      <c r="H178" s="19">
        <v>7.55</v>
      </c>
      <c r="I178" s="28">
        <f t="shared" si="2"/>
        <v>0.23604947597016335</v>
      </c>
      <c r="J178" s="21">
        <v>2.29</v>
      </c>
      <c r="K178" s="21">
        <v>4</v>
      </c>
      <c r="L178" s="52" t="s">
        <v>360</v>
      </c>
    </row>
    <row r="179" spans="1:12" x14ac:dyDescent="0.25">
      <c r="A179" s="19">
        <v>12</v>
      </c>
      <c r="B179" s="19">
        <v>6</v>
      </c>
      <c r="C179" s="19" t="s">
        <v>2</v>
      </c>
      <c r="D179" s="19" t="s">
        <v>188</v>
      </c>
      <c r="E179" s="20">
        <v>85452</v>
      </c>
      <c r="F179" s="19">
        <v>93</v>
      </c>
      <c r="G179" s="20">
        <v>3</v>
      </c>
      <c r="H179" s="19">
        <v>3.51</v>
      </c>
      <c r="I179" s="28">
        <f t="shared" si="2"/>
        <v>7.7737877906393568E-2</v>
      </c>
      <c r="J179" s="21">
        <v>3.23</v>
      </c>
      <c r="K179" s="21">
        <v>4</v>
      </c>
      <c r="L179" s="52" t="s">
        <v>360</v>
      </c>
    </row>
    <row r="180" spans="1:12" x14ac:dyDescent="0.25">
      <c r="A180" s="19">
        <v>12</v>
      </c>
      <c r="B180" s="19">
        <v>7</v>
      </c>
      <c r="C180" s="19" t="s">
        <v>2</v>
      </c>
      <c r="D180" s="19" t="s">
        <v>189</v>
      </c>
      <c r="E180" s="20">
        <v>82826</v>
      </c>
      <c r="F180" s="19">
        <v>59</v>
      </c>
      <c r="G180" s="20">
        <v>5</v>
      </c>
      <c r="H180" s="19">
        <v>6.04</v>
      </c>
      <c r="I180" s="28">
        <f t="shared" si="2"/>
        <v>5.0881193276093431E-2</v>
      </c>
      <c r="J180" s="21">
        <v>8.4700000000000006</v>
      </c>
      <c r="K180" s="21">
        <v>5</v>
      </c>
      <c r="L180" s="52" t="s">
        <v>360</v>
      </c>
    </row>
    <row r="181" spans="1:12" x14ac:dyDescent="0.25">
      <c r="A181" s="19">
        <v>12</v>
      </c>
      <c r="B181" s="19">
        <v>8</v>
      </c>
      <c r="C181" s="19" t="s">
        <v>2</v>
      </c>
      <c r="D181" s="19" t="s">
        <v>190</v>
      </c>
      <c r="E181" s="20">
        <v>17248</v>
      </c>
      <c r="F181" s="19">
        <v>42</v>
      </c>
      <c r="G181" s="20">
        <v>0</v>
      </c>
      <c r="H181" s="19">
        <v>0</v>
      </c>
      <c r="I181" s="28">
        <f t="shared" si="2"/>
        <v>0.17393320964749537</v>
      </c>
      <c r="J181" s="21">
        <v>0</v>
      </c>
      <c r="K181" s="21">
        <v>4</v>
      </c>
      <c r="L181" s="52" t="s">
        <v>360</v>
      </c>
    </row>
    <row r="182" spans="1:12" x14ac:dyDescent="0.25">
      <c r="A182" s="19">
        <v>12</v>
      </c>
      <c r="B182" s="19">
        <v>9</v>
      </c>
      <c r="C182" s="19" t="s">
        <v>2</v>
      </c>
      <c r="D182" s="19" t="s">
        <v>191</v>
      </c>
      <c r="E182" s="20">
        <v>64524</v>
      </c>
      <c r="F182" s="19">
        <v>74</v>
      </c>
      <c r="G182" s="20">
        <v>5</v>
      </c>
      <c r="H182" s="19">
        <v>7.75</v>
      </c>
      <c r="I182" s="28">
        <f t="shared" si="2"/>
        <v>8.1918577362133232E-2</v>
      </c>
      <c r="J182" s="21">
        <v>6.76</v>
      </c>
      <c r="K182" s="21">
        <v>5</v>
      </c>
      <c r="L182" s="52" t="s">
        <v>360</v>
      </c>
    </row>
    <row r="183" spans="1:12" x14ac:dyDescent="0.25">
      <c r="A183" s="19">
        <v>12</v>
      </c>
      <c r="B183" s="19">
        <v>10</v>
      </c>
      <c r="C183" s="19" t="s">
        <v>2</v>
      </c>
      <c r="D183" s="19" t="s">
        <v>192</v>
      </c>
      <c r="E183" s="20">
        <v>45356</v>
      </c>
      <c r="F183" s="19">
        <v>111</v>
      </c>
      <c r="G183" s="20">
        <v>6</v>
      </c>
      <c r="H183" s="19">
        <v>13.23</v>
      </c>
      <c r="I183" s="28">
        <f t="shared" si="2"/>
        <v>0.17480755420609023</v>
      </c>
      <c r="J183" s="21">
        <v>5.41</v>
      </c>
      <c r="K183" s="21">
        <v>5</v>
      </c>
      <c r="L183" s="52" t="s">
        <v>360</v>
      </c>
    </row>
    <row r="184" spans="1:12" x14ac:dyDescent="0.25">
      <c r="A184" s="19">
        <v>12</v>
      </c>
      <c r="B184" s="19">
        <v>11</v>
      </c>
      <c r="C184" s="19" t="s">
        <v>2</v>
      </c>
      <c r="D184" s="19" t="s">
        <v>193</v>
      </c>
      <c r="E184" s="20">
        <v>18586</v>
      </c>
      <c r="F184" s="19">
        <v>56</v>
      </c>
      <c r="G184" s="20">
        <v>9</v>
      </c>
      <c r="H184" s="19">
        <v>48.42</v>
      </c>
      <c r="I184" s="28">
        <f t="shared" si="2"/>
        <v>0.21521575379317764</v>
      </c>
      <c r="J184" s="21">
        <v>16.07</v>
      </c>
      <c r="K184" s="21">
        <v>8</v>
      </c>
      <c r="L184" s="51" t="s">
        <v>358</v>
      </c>
    </row>
    <row r="185" spans="1:12" x14ac:dyDescent="0.25">
      <c r="A185" s="19">
        <v>12</v>
      </c>
      <c r="B185" s="19">
        <v>12</v>
      </c>
      <c r="C185" s="19" t="s">
        <v>2</v>
      </c>
      <c r="D185" s="19" t="s">
        <v>194</v>
      </c>
      <c r="E185" s="20">
        <v>32456</v>
      </c>
      <c r="F185" s="19">
        <v>48</v>
      </c>
      <c r="G185" s="20">
        <v>5</v>
      </c>
      <c r="H185" s="19">
        <v>15.41</v>
      </c>
      <c r="I185" s="28">
        <f t="shared" si="2"/>
        <v>0.10563752244797352</v>
      </c>
      <c r="J185" s="21">
        <v>10.42</v>
      </c>
      <c r="K185" s="21">
        <v>6</v>
      </c>
      <c r="L185" s="50" t="s">
        <v>359</v>
      </c>
    </row>
    <row r="186" spans="1:12" x14ac:dyDescent="0.25">
      <c r="A186" s="19">
        <v>12</v>
      </c>
      <c r="B186" s="19">
        <v>13</v>
      </c>
      <c r="C186" s="19" t="s">
        <v>2</v>
      </c>
      <c r="D186" s="19" t="s">
        <v>195</v>
      </c>
      <c r="E186" s="20">
        <v>53022</v>
      </c>
      <c r="F186" s="19">
        <v>87</v>
      </c>
      <c r="G186" s="20">
        <v>14</v>
      </c>
      <c r="H186" s="19">
        <v>26.4</v>
      </c>
      <c r="I186" s="28">
        <f t="shared" si="2"/>
        <v>0.11720202395771026</v>
      </c>
      <c r="J186" s="21">
        <v>16.09</v>
      </c>
      <c r="K186" s="21">
        <v>8</v>
      </c>
      <c r="L186" s="51" t="s">
        <v>358</v>
      </c>
    </row>
    <row r="187" spans="1:12" x14ac:dyDescent="0.25">
      <c r="A187" s="19">
        <v>12</v>
      </c>
      <c r="B187" s="19">
        <v>14</v>
      </c>
      <c r="C187" s="19" t="s">
        <v>2</v>
      </c>
      <c r="D187" s="19" t="s">
        <v>196</v>
      </c>
      <c r="E187" s="20">
        <v>19735</v>
      </c>
      <c r="F187" s="19">
        <v>37</v>
      </c>
      <c r="G187" s="20">
        <v>7</v>
      </c>
      <c r="H187" s="19">
        <v>35.47</v>
      </c>
      <c r="I187" s="28">
        <f t="shared" si="2"/>
        <v>0.13391726084910782</v>
      </c>
      <c r="J187" s="21">
        <v>18.920000000000002</v>
      </c>
      <c r="K187" s="21">
        <v>8</v>
      </c>
      <c r="L187" s="51" t="s">
        <v>358</v>
      </c>
    </row>
    <row r="188" spans="1:12" x14ac:dyDescent="0.25">
      <c r="A188" s="19">
        <v>12</v>
      </c>
      <c r="B188" s="19">
        <v>15</v>
      </c>
      <c r="C188" s="19" t="s">
        <v>2</v>
      </c>
      <c r="D188" s="19" t="s">
        <v>197</v>
      </c>
      <c r="E188" s="20">
        <v>110558</v>
      </c>
      <c r="F188" s="19">
        <v>413</v>
      </c>
      <c r="G188" s="20">
        <v>104</v>
      </c>
      <c r="H188" s="19">
        <v>94.07</v>
      </c>
      <c r="I188" s="28">
        <f t="shared" si="2"/>
        <v>0.26682827113370361</v>
      </c>
      <c r="J188" s="21">
        <v>25.18</v>
      </c>
      <c r="K188" s="21">
        <v>10</v>
      </c>
      <c r="L188" s="51" t="s">
        <v>358</v>
      </c>
    </row>
    <row r="189" spans="1:12" x14ac:dyDescent="0.25">
      <c r="A189" s="19">
        <v>12</v>
      </c>
      <c r="B189" s="19">
        <v>16</v>
      </c>
      <c r="C189" s="19" t="s">
        <v>2</v>
      </c>
      <c r="D189" s="19" t="s">
        <v>198</v>
      </c>
      <c r="E189" s="20">
        <v>32998</v>
      </c>
      <c r="F189" s="19">
        <v>64</v>
      </c>
      <c r="G189" s="20">
        <v>6</v>
      </c>
      <c r="H189" s="19">
        <v>18.18</v>
      </c>
      <c r="I189" s="28">
        <f t="shared" si="2"/>
        <v>0.13853653468175561</v>
      </c>
      <c r="J189" s="21">
        <v>9.3800000000000008</v>
      </c>
      <c r="K189" s="21">
        <v>6</v>
      </c>
      <c r="L189" s="50" t="s">
        <v>359</v>
      </c>
    </row>
    <row r="190" spans="1:12" x14ac:dyDescent="0.25">
      <c r="A190" s="19">
        <v>12</v>
      </c>
      <c r="B190" s="19">
        <v>17</v>
      </c>
      <c r="C190" s="19" t="s">
        <v>2</v>
      </c>
      <c r="D190" s="19" t="s">
        <v>199</v>
      </c>
      <c r="E190" s="20">
        <v>47328</v>
      </c>
      <c r="F190" s="19">
        <v>236</v>
      </c>
      <c r="G190" s="20">
        <v>18</v>
      </c>
      <c r="H190" s="19">
        <v>38.03</v>
      </c>
      <c r="I190" s="28">
        <f t="shared" si="2"/>
        <v>0.3561769535400367</v>
      </c>
      <c r="J190" s="21">
        <v>7.63</v>
      </c>
      <c r="K190" s="21">
        <v>7</v>
      </c>
      <c r="L190" s="50" t="s">
        <v>359</v>
      </c>
    </row>
    <row r="191" spans="1:12" x14ac:dyDescent="0.25">
      <c r="A191" s="19">
        <v>12</v>
      </c>
      <c r="B191" s="19">
        <v>18</v>
      </c>
      <c r="C191" s="19" t="s">
        <v>2</v>
      </c>
      <c r="D191" s="19" t="s">
        <v>200</v>
      </c>
      <c r="E191" s="20">
        <v>12983</v>
      </c>
      <c r="F191" s="19">
        <v>19</v>
      </c>
      <c r="G191" s="20">
        <v>1</v>
      </c>
      <c r="H191" s="19">
        <v>7.7</v>
      </c>
      <c r="I191" s="28">
        <f t="shared" si="2"/>
        <v>0.10453230048084859</v>
      </c>
      <c r="J191" s="21">
        <v>5.26</v>
      </c>
      <c r="K191" s="21">
        <v>5</v>
      </c>
      <c r="L191" s="52" t="s">
        <v>360</v>
      </c>
    </row>
    <row r="192" spans="1:12" x14ac:dyDescent="0.25">
      <c r="A192" s="19">
        <v>12</v>
      </c>
      <c r="B192" s="19">
        <v>19</v>
      </c>
      <c r="C192" s="19" t="s">
        <v>2</v>
      </c>
      <c r="D192" s="19" t="s">
        <v>201</v>
      </c>
      <c r="E192" s="20">
        <v>53219</v>
      </c>
      <c r="F192" s="19">
        <v>186</v>
      </c>
      <c r="G192" s="20">
        <v>30</v>
      </c>
      <c r="H192" s="19">
        <v>56.37</v>
      </c>
      <c r="I192" s="28">
        <f t="shared" si="2"/>
        <v>0.24964231356685179</v>
      </c>
      <c r="J192" s="21">
        <v>16.13</v>
      </c>
      <c r="K192" s="21">
        <v>9</v>
      </c>
      <c r="L192" s="51" t="s">
        <v>358</v>
      </c>
    </row>
    <row r="193" spans="1:12" x14ac:dyDescent="0.25">
      <c r="A193" s="19">
        <v>12</v>
      </c>
      <c r="B193" s="19">
        <v>20</v>
      </c>
      <c r="C193" s="19" t="s">
        <v>2</v>
      </c>
      <c r="D193" s="19" t="s">
        <v>202</v>
      </c>
      <c r="E193" s="20">
        <v>26169</v>
      </c>
      <c r="F193" s="19">
        <v>55</v>
      </c>
      <c r="G193" s="20">
        <v>3</v>
      </c>
      <c r="H193" s="19">
        <v>11.46</v>
      </c>
      <c r="I193" s="28">
        <f t="shared" si="2"/>
        <v>0.15012310094277306</v>
      </c>
      <c r="J193" s="21">
        <v>5.45</v>
      </c>
      <c r="K193" s="21">
        <v>5</v>
      </c>
      <c r="L193" s="52" t="s">
        <v>360</v>
      </c>
    </row>
    <row r="194" spans="1:12" x14ac:dyDescent="0.25">
      <c r="A194" s="19">
        <v>12</v>
      </c>
      <c r="B194" s="19">
        <v>21</v>
      </c>
      <c r="C194" s="19" t="s">
        <v>2</v>
      </c>
      <c r="D194" s="19" t="s">
        <v>203</v>
      </c>
      <c r="E194" s="20">
        <v>24055</v>
      </c>
      <c r="F194" s="19">
        <v>26</v>
      </c>
      <c r="G194" s="20">
        <v>1</v>
      </c>
      <c r="H194" s="19">
        <v>4.16</v>
      </c>
      <c r="I194" s="28">
        <f t="shared" si="2"/>
        <v>7.7204026486919847E-2</v>
      </c>
      <c r="J194" s="21">
        <v>3.85</v>
      </c>
      <c r="K194" s="21">
        <v>4</v>
      </c>
      <c r="L194" s="52" t="s">
        <v>360</v>
      </c>
    </row>
    <row r="195" spans="1:12" x14ac:dyDescent="0.25">
      <c r="A195" s="19">
        <v>12</v>
      </c>
      <c r="B195" s="19">
        <v>22</v>
      </c>
      <c r="C195" s="19" t="s">
        <v>2</v>
      </c>
      <c r="D195" s="19" t="s">
        <v>204</v>
      </c>
      <c r="E195" s="20">
        <v>23331</v>
      </c>
      <c r="F195" s="19">
        <v>72</v>
      </c>
      <c r="G195" s="20">
        <v>4</v>
      </c>
      <c r="H195" s="19">
        <v>17.14</v>
      </c>
      <c r="I195" s="28">
        <f t="shared" si="2"/>
        <v>0.22043020628593471</v>
      </c>
      <c r="J195" s="21">
        <v>5.56</v>
      </c>
      <c r="K195" s="21">
        <v>6</v>
      </c>
      <c r="L195" s="50" t="s">
        <v>359</v>
      </c>
    </row>
    <row r="196" spans="1:12" x14ac:dyDescent="0.25">
      <c r="A196" s="19">
        <v>12</v>
      </c>
      <c r="B196" s="19">
        <v>23</v>
      </c>
      <c r="C196" s="19" t="s">
        <v>2</v>
      </c>
      <c r="D196" s="19" t="s">
        <v>205</v>
      </c>
      <c r="E196" s="20">
        <v>25286</v>
      </c>
      <c r="F196" s="19">
        <v>17</v>
      </c>
      <c r="G196" s="20">
        <v>1</v>
      </c>
      <c r="H196" s="19">
        <v>3.95</v>
      </c>
      <c r="I196" s="28">
        <f t="shared" si="2"/>
        <v>4.8022056247952E-2</v>
      </c>
      <c r="J196" s="21">
        <v>5.88</v>
      </c>
      <c r="K196" s="21">
        <v>5</v>
      </c>
      <c r="L196" s="52" t="s">
        <v>360</v>
      </c>
    </row>
    <row r="197" spans="1:12" x14ac:dyDescent="0.25">
      <c r="A197" s="19">
        <v>12</v>
      </c>
      <c r="B197" s="19">
        <v>24</v>
      </c>
      <c r="C197" s="19" t="s">
        <v>2</v>
      </c>
      <c r="D197" s="19" t="s">
        <v>206</v>
      </c>
      <c r="E197" s="20">
        <v>22963</v>
      </c>
      <c r="F197" s="19">
        <v>37</v>
      </c>
      <c r="G197" s="20">
        <v>10</v>
      </c>
      <c r="H197" s="19">
        <v>43.55</v>
      </c>
      <c r="I197" s="28">
        <f t="shared" si="2"/>
        <v>0.11509198026639128</v>
      </c>
      <c r="J197" s="21">
        <v>27.03</v>
      </c>
      <c r="K197" s="21">
        <v>9</v>
      </c>
      <c r="L197" s="51" t="s">
        <v>358</v>
      </c>
    </row>
    <row r="198" spans="1:12" x14ac:dyDescent="0.25">
      <c r="A198" s="19">
        <v>12</v>
      </c>
      <c r="B198" s="19">
        <v>25</v>
      </c>
      <c r="C198" s="19" t="s">
        <v>2</v>
      </c>
      <c r="D198" s="19" t="s">
        <v>207</v>
      </c>
      <c r="E198" s="20">
        <v>18172</v>
      </c>
      <c r="F198" s="19">
        <v>36</v>
      </c>
      <c r="G198" s="20">
        <v>9</v>
      </c>
      <c r="H198" s="19">
        <v>49.53</v>
      </c>
      <c r="I198" s="28">
        <f t="shared" si="2"/>
        <v>0.14150498411999621</v>
      </c>
      <c r="J198" s="21">
        <v>25</v>
      </c>
      <c r="K198" s="21">
        <v>8</v>
      </c>
      <c r="L198" s="51" t="s">
        <v>358</v>
      </c>
    </row>
    <row r="199" spans="1:12" x14ac:dyDescent="0.25">
      <c r="A199" s="19">
        <v>12</v>
      </c>
      <c r="B199" s="19">
        <v>26</v>
      </c>
      <c r="C199" s="19" t="s">
        <v>2</v>
      </c>
      <c r="D199" s="19" t="s">
        <v>208</v>
      </c>
      <c r="E199" s="20">
        <v>27833</v>
      </c>
      <c r="F199" s="19">
        <v>30</v>
      </c>
      <c r="G199" s="20">
        <v>4</v>
      </c>
      <c r="H199" s="19">
        <v>14.37</v>
      </c>
      <c r="I199" s="28">
        <f t="shared" ref="I199:I262" si="3">((F199/E199)/14)*1000</f>
        <v>7.6989801417638878E-2</v>
      </c>
      <c r="J199" s="21">
        <v>13.33</v>
      </c>
      <c r="K199" s="21">
        <v>5</v>
      </c>
      <c r="L199" s="52" t="s">
        <v>360</v>
      </c>
    </row>
    <row r="200" spans="1:12" x14ac:dyDescent="0.25">
      <c r="A200" s="19">
        <v>12</v>
      </c>
      <c r="B200" s="19">
        <v>27</v>
      </c>
      <c r="C200" s="19" t="s">
        <v>2</v>
      </c>
      <c r="D200" s="19" t="s">
        <v>209</v>
      </c>
      <c r="E200" s="20">
        <v>14254</v>
      </c>
      <c r="F200" s="19">
        <v>82</v>
      </c>
      <c r="G200" s="20">
        <v>26</v>
      </c>
      <c r="H200" s="19">
        <v>182.4</v>
      </c>
      <c r="I200" s="28">
        <f t="shared" si="3"/>
        <v>0.41091222513981035</v>
      </c>
      <c r="J200" s="21">
        <v>31.71</v>
      </c>
      <c r="K200" s="21">
        <v>9.5</v>
      </c>
      <c r="L200" s="51" t="s">
        <v>358</v>
      </c>
    </row>
    <row r="201" spans="1:12" x14ac:dyDescent="0.25">
      <c r="A201" s="19">
        <v>12</v>
      </c>
      <c r="B201" s="19">
        <v>28</v>
      </c>
      <c r="C201" s="19" t="s">
        <v>2</v>
      </c>
      <c r="D201" s="19" t="s">
        <v>210</v>
      </c>
      <c r="E201" s="20">
        <v>6162</v>
      </c>
      <c r="F201" s="19">
        <v>38</v>
      </c>
      <c r="G201" s="20">
        <v>2</v>
      </c>
      <c r="H201" s="19">
        <v>32.46</v>
      </c>
      <c r="I201" s="28">
        <f t="shared" si="3"/>
        <v>0.44048778225993418</v>
      </c>
      <c r="J201" s="21">
        <v>5.26</v>
      </c>
      <c r="K201" s="21">
        <v>6.5</v>
      </c>
      <c r="L201" s="50" t="s">
        <v>359</v>
      </c>
    </row>
    <row r="202" spans="1:12" x14ac:dyDescent="0.25">
      <c r="A202" s="19">
        <v>12</v>
      </c>
      <c r="B202" s="19">
        <v>29</v>
      </c>
      <c r="C202" s="19" t="s">
        <v>2</v>
      </c>
      <c r="D202" s="19" t="s">
        <v>162</v>
      </c>
      <c r="E202" s="20">
        <v>14378</v>
      </c>
      <c r="F202" s="19">
        <v>67</v>
      </c>
      <c r="G202" s="20">
        <v>8</v>
      </c>
      <c r="H202" s="19">
        <v>55.64</v>
      </c>
      <c r="I202" s="28">
        <f t="shared" si="3"/>
        <v>0.33284979035431117</v>
      </c>
      <c r="J202" s="21">
        <v>11.94</v>
      </c>
      <c r="K202" s="21">
        <v>8</v>
      </c>
      <c r="L202" s="51" t="s">
        <v>358</v>
      </c>
    </row>
    <row r="203" spans="1:12" x14ac:dyDescent="0.25">
      <c r="A203" s="19">
        <v>12</v>
      </c>
      <c r="B203" s="19">
        <v>30</v>
      </c>
      <c r="C203" s="19" t="s">
        <v>2</v>
      </c>
      <c r="D203" s="19" t="s">
        <v>211</v>
      </c>
      <c r="E203" s="20">
        <v>34863</v>
      </c>
      <c r="F203" s="19">
        <v>47</v>
      </c>
      <c r="G203" s="20">
        <v>1</v>
      </c>
      <c r="H203" s="19">
        <v>2.87</v>
      </c>
      <c r="I203" s="28">
        <f t="shared" si="3"/>
        <v>9.6295294643113233E-2</v>
      </c>
      <c r="J203" s="21">
        <v>2.13</v>
      </c>
      <c r="K203" s="21">
        <v>4</v>
      </c>
      <c r="L203" s="52" t="s">
        <v>360</v>
      </c>
    </row>
    <row r="204" spans="1:12" x14ac:dyDescent="0.25">
      <c r="A204" s="19">
        <v>13</v>
      </c>
      <c r="B204" s="19">
        <v>1</v>
      </c>
      <c r="C204" s="19" t="s">
        <v>10</v>
      </c>
      <c r="D204" s="19" t="s">
        <v>10</v>
      </c>
      <c r="E204" s="20">
        <v>136639</v>
      </c>
      <c r="F204" s="19">
        <v>1966</v>
      </c>
      <c r="G204" s="20">
        <v>457</v>
      </c>
      <c r="H204" s="19">
        <v>334.46</v>
      </c>
      <c r="I204" s="28">
        <f t="shared" si="3"/>
        <v>1.0277341859101092</v>
      </c>
      <c r="J204" s="21">
        <v>23.25</v>
      </c>
      <c r="K204" s="21">
        <v>7.5</v>
      </c>
      <c r="L204" s="50" t="s">
        <v>359</v>
      </c>
    </row>
    <row r="205" spans="1:12" x14ac:dyDescent="0.25">
      <c r="A205" s="19">
        <v>13</v>
      </c>
      <c r="B205" s="19">
        <v>2</v>
      </c>
      <c r="C205" s="19" t="s">
        <v>10</v>
      </c>
      <c r="D205" s="19" t="s">
        <v>212</v>
      </c>
      <c r="E205" s="20">
        <v>93780</v>
      </c>
      <c r="F205" s="19">
        <v>503</v>
      </c>
      <c r="G205" s="20">
        <v>195</v>
      </c>
      <c r="H205" s="19">
        <v>207.93</v>
      </c>
      <c r="I205" s="28">
        <f t="shared" si="3"/>
        <v>0.38311549827864605</v>
      </c>
      <c r="J205" s="21">
        <v>38.770000000000003</v>
      </c>
      <c r="K205" s="21">
        <v>10</v>
      </c>
      <c r="L205" s="51" t="s">
        <v>358</v>
      </c>
    </row>
    <row r="206" spans="1:12" x14ac:dyDescent="0.25">
      <c r="A206" s="19">
        <v>13</v>
      </c>
      <c r="B206" s="19">
        <v>3</v>
      </c>
      <c r="C206" s="19" t="s">
        <v>10</v>
      </c>
      <c r="D206" s="19" t="s">
        <v>213</v>
      </c>
      <c r="E206" s="20">
        <v>22859</v>
      </c>
      <c r="F206" s="19">
        <v>29</v>
      </c>
      <c r="G206" s="20">
        <v>5</v>
      </c>
      <c r="H206" s="19">
        <v>21.87</v>
      </c>
      <c r="I206" s="28">
        <f t="shared" si="3"/>
        <v>9.0617637316967994E-2</v>
      </c>
      <c r="J206" s="21">
        <v>17.239999999999998</v>
      </c>
      <c r="K206" s="21">
        <v>7</v>
      </c>
      <c r="L206" s="50" t="s">
        <v>359</v>
      </c>
    </row>
    <row r="207" spans="1:12" x14ac:dyDescent="0.25">
      <c r="A207" s="19">
        <v>13</v>
      </c>
      <c r="B207" s="19">
        <v>4</v>
      </c>
      <c r="C207" s="19" t="s">
        <v>10</v>
      </c>
      <c r="D207" s="19" t="s">
        <v>214</v>
      </c>
      <c r="E207" s="20">
        <v>67297</v>
      </c>
      <c r="F207" s="19">
        <v>38</v>
      </c>
      <c r="G207" s="20">
        <v>4</v>
      </c>
      <c r="H207" s="19">
        <v>5.94</v>
      </c>
      <c r="I207" s="28">
        <f t="shared" si="3"/>
        <v>4.0332937787504859E-2</v>
      </c>
      <c r="J207" s="21">
        <v>10.53</v>
      </c>
      <c r="K207" s="21">
        <v>5</v>
      </c>
      <c r="L207" s="52" t="s">
        <v>360</v>
      </c>
    </row>
    <row r="208" spans="1:12" x14ac:dyDescent="0.25">
      <c r="A208" s="19">
        <v>13</v>
      </c>
      <c r="B208" s="19">
        <v>5</v>
      </c>
      <c r="C208" s="19" t="s">
        <v>10</v>
      </c>
      <c r="D208" s="19" t="s">
        <v>215</v>
      </c>
      <c r="E208" s="20">
        <v>51349</v>
      </c>
      <c r="F208" s="19">
        <v>44</v>
      </c>
      <c r="G208" s="20">
        <v>1</v>
      </c>
      <c r="H208" s="19">
        <v>1.95</v>
      </c>
      <c r="I208" s="28">
        <f t="shared" si="3"/>
        <v>6.1205810100627915E-2</v>
      </c>
      <c r="J208" s="21">
        <v>2.27</v>
      </c>
      <c r="K208" s="21">
        <v>4</v>
      </c>
      <c r="L208" s="52" t="s">
        <v>360</v>
      </c>
    </row>
    <row r="209" spans="1:12" x14ac:dyDescent="0.25">
      <c r="A209" s="19">
        <v>13</v>
      </c>
      <c r="B209" s="19">
        <v>6</v>
      </c>
      <c r="C209" s="19" t="s">
        <v>10</v>
      </c>
      <c r="D209" s="19" t="s">
        <v>216</v>
      </c>
      <c r="E209" s="20">
        <v>41562</v>
      </c>
      <c r="F209" s="19">
        <v>75</v>
      </c>
      <c r="G209" s="20">
        <v>9</v>
      </c>
      <c r="H209" s="19">
        <v>21.65</v>
      </c>
      <c r="I209" s="28">
        <f t="shared" si="3"/>
        <v>0.12889521334735712</v>
      </c>
      <c r="J209" s="21">
        <v>12</v>
      </c>
      <c r="K209" s="21">
        <v>6</v>
      </c>
      <c r="L209" s="50" t="s">
        <v>359</v>
      </c>
    </row>
    <row r="210" spans="1:12" x14ac:dyDescent="0.25">
      <c r="A210" s="19">
        <v>13</v>
      </c>
      <c r="B210" s="19">
        <v>7</v>
      </c>
      <c r="C210" s="19" t="s">
        <v>10</v>
      </c>
      <c r="D210" s="19" t="s">
        <v>217</v>
      </c>
      <c r="E210" s="20">
        <v>44605</v>
      </c>
      <c r="F210" s="19">
        <v>112</v>
      </c>
      <c r="G210" s="20">
        <v>13</v>
      </c>
      <c r="H210" s="19">
        <v>29.14</v>
      </c>
      <c r="I210" s="28">
        <f t="shared" si="3"/>
        <v>0.17935209057280574</v>
      </c>
      <c r="J210" s="21">
        <v>11.61</v>
      </c>
      <c r="K210" s="21">
        <v>7</v>
      </c>
      <c r="L210" s="50" t="s">
        <v>359</v>
      </c>
    </row>
    <row r="211" spans="1:12" x14ac:dyDescent="0.25">
      <c r="A211" s="19">
        <v>13</v>
      </c>
      <c r="B211" s="19">
        <v>8</v>
      </c>
      <c r="C211" s="19" t="s">
        <v>10</v>
      </c>
      <c r="D211" s="19" t="s">
        <v>218</v>
      </c>
      <c r="E211" s="20">
        <v>64772</v>
      </c>
      <c r="F211" s="19">
        <v>36</v>
      </c>
      <c r="G211" s="20">
        <v>2</v>
      </c>
      <c r="H211" s="19">
        <v>3.09</v>
      </c>
      <c r="I211" s="28">
        <f t="shared" si="3"/>
        <v>3.9699693871249477E-2</v>
      </c>
      <c r="J211" s="21">
        <v>5.56</v>
      </c>
      <c r="K211" s="21">
        <v>5</v>
      </c>
      <c r="L211" s="52" t="s">
        <v>360</v>
      </c>
    </row>
    <row r="212" spans="1:12" x14ac:dyDescent="0.25">
      <c r="A212" s="19">
        <v>13</v>
      </c>
      <c r="B212" s="19">
        <v>9</v>
      </c>
      <c r="C212" s="19" t="s">
        <v>10</v>
      </c>
      <c r="D212" s="19" t="s">
        <v>219</v>
      </c>
      <c r="E212" s="20">
        <v>56511</v>
      </c>
      <c r="F212" s="19">
        <v>79</v>
      </c>
      <c r="G212" s="20">
        <v>1</v>
      </c>
      <c r="H212" s="19">
        <v>1.77</v>
      </c>
      <c r="I212" s="28">
        <f t="shared" si="3"/>
        <v>9.9854137121217865E-2</v>
      </c>
      <c r="J212" s="21">
        <v>1.27</v>
      </c>
      <c r="K212" s="21">
        <v>4</v>
      </c>
      <c r="L212" s="52" t="s">
        <v>360</v>
      </c>
    </row>
    <row r="213" spans="1:12" x14ac:dyDescent="0.25">
      <c r="A213" s="19">
        <v>13</v>
      </c>
      <c r="B213" s="19">
        <v>10</v>
      </c>
      <c r="C213" s="19" t="s">
        <v>10</v>
      </c>
      <c r="D213" s="19" t="s">
        <v>170</v>
      </c>
      <c r="E213" s="20">
        <v>44809</v>
      </c>
      <c r="F213" s="19">
        <v>20</v>
      </c>
      <c r="G213" s="20">
        <v>1</v>
      </c>
      <c r="H213" s="19">
        <v>2.23</v>
      </c>
      <c r="I213" s="28">
        <f t="shared" si="3"/>
        <v>3.1881350366476123E-2</v>
      </c>
      <c r="J213" s="21">
        <v>5</v>
      </c>
      <c r="K213" s="21">
        <v>5</v>
      </c>
      <c r="L213" s="52" t="s">
        <v>360</v>
      </c>
    </row>
    <row r="214" spans="1:12" x14ac:dyDescent="0.25">
      <c r="A214" s="19">
        <v>13</v>
      </c>
      <c r="B214" s="19">
        <v>11</v>
      </c>
      <c r="C214" s="19" t="s">
        <v>10</v>
      </c>
      <c r="D214" s="19" t="s">
        <v>220</v>
      </c>
      <c r="E214" s="20">
        <v>49035</v>
      </c>
      <c r="F214" s="19">
        <v>68</v>
      </c>
      <c r="G214" s="20">
        <v>5</v>
      </c>
      <c r="H214" s="19">
        <v>10.199999999999999</v>
      </c>
      <c r="I214" s="28">
        <f t="shared" si="3"/>
        <v>9.9054611137817009E-2</v>
      </c>
      <c r="J214" s="21">
        <v>7.35</v>
      </c>
      <c r="K214" s="21">
        <v>5</v>
      </c>
      <c r="L214" s="52" t="s">
        <v>360</v>
      </c>
    </row>
    <row r="215" spans="1:12" x14ac:dyDescent="0.25">
      <c r="A215" s="19">
        <v>13</v>
      </c>
      <c r="B215" s="19">
        <v>12</v>
      </c>
      <c r="C215" s="19" t="s">
        <v>10</v>
      </c>
      <c r="D215" s="19" t="s">
        <v>80</v>
      </c>
      <c r="E215" s="20">
        <v>61486</v>
      </c>
      <c r="F215" s="19">
        <v>289</v>
      </c>
      <c r="G215" s="20">
        <v>36</v>
      </c>
      <c r="H215" s="19">
        <v>58.55</v>
      </c>
      <c r="I215" s="28">
        <f t="shared" si="3"/>
        <v>0.33573264064758068</v>
      </c>
      <c r="J215" s="21">
        <v>12.46</v>
      </c>
      <c r="K215" s="21">
        <v>8</v>
      </c>
      <c r="L215" s="51" t="s">
        <v>358</v>
      </c>
    </row>
    <row r="216" spans="1:12" x14ac:dyDescent="0.25">
      <c r="A216" s="19">
        <v>13</v>
      </c>
      <c r="B216" s="19">
        <v>13</v>
      </c>
      <c r="C216" s="19" t="s">
        <v>10</v>
      </c>
      <c r="D216" s="19" t="s">
        <v>221</v>
      </c>
      <c r="E216" s="20">
        <v>36245</v>
      </c>
      <c r="F216" s="19">
        <v>34</v>
      </c>
      <c r="G216" s="20">
        <v>1</v>
      </c>
      <c r="H216" s="19">
        <v>2.76</v>
      </c>
      <c r="I216" s="28">
        <f t="shared" si="3"/>
        <v>6.7004315866227848E-2</v>
      </c>
      <c r="J216" s="21">
        <v>2.94</v>
      </c>
      <c r="K216" s="21">
        <v>4</v>
      </c>
      <c r="L216" s="52" t="s">
        <v>360</v>
      </c>
    </row>
    <row r="217" spans="1:12" x14ac:dyDescent="0.25">
      <c r="A217" s="19">
        <v>13</v>
      </c>
      <c r="B217" s="19">
        <v>14</v>
      </c>
      <c r="C217" s="19" t="s">
        <v>10</v>
      </c>
      <c r="D217" s="19" t="s">
        <v>222</v>
      </c>
      <c r="E217" s="20">
        <v>18733</v>
      </c>
      <c r="F217" s="19">
        <v>26</v>
      </c>
      <c r="G217" s="20">
        <v>0</v>
      </c>
      <c r="H217" s="19">
        <v>0</v>
      </c>
      <c r="I217" s="28">
        <f t="shared" si="3"/>
        <v>9.9137503717656381E-2</v>
      </c>
      <c r="J217" s="21">
        <v>0</v>
      </c>
      <c r="K217" s="21">
        <v>4</v>
      </c>
      <c r="L217" s="52" t="s">
        <v>360</v>
      </c>
    </row>
    <row r="218" spans="1:12" x14ac:dyDescent="0.25">
      <c r="A218" s="19">
        <v>13</v>
      </c>
      <c r="B218" s="19">
        <v>15</v>
      </c>
      <c r="C218" s="19" t="s">
        <v>10</v>
      </c>
      <c r="D218" s="19" t="s">
        <v>223</v>
      </c>
      <c r="E218" s="20">
        <v>39638</v>
      </c>
      <c r="F218" s="19">
        <v>24</v>
      </c>
      <c r="G218" s="20">
        <v>1</v>
      </c>
      <c r="H218" s="19">
        <v>2.52</v>
      </c>
      <c r="I218" s="28">
        <f t="shared" si="3"/>
        <v>4.3248542163724563E-2</v>
      </c>
      <c r="J218" s="21">
        <v>4.17</v>
      </c>
      <c r="K218" s="21">
        <v>4</v>
      </c>
      <c r="L218" s="52" t="s">
        <v>360</v>
      </c>
    </row>
    <row r="219" spans="1:12" x14ac:dyDescent="0.25">
      <c r="A219" s="19">
        <v>13</v>
      </c>
      <c r="B219" s="19">
        <v>16</v>
      </c>
      <c r="C219" s="19" t="s">
        <v>10</v>
      </c>
      <c r="D219" s="19" t="s">
        <v>224</v>
      </c>
      <c r="E219" s="20">
        <v>26031</v>
      </c>
      <c r="F219" s="19">
        <v>33</v>
      </c>
      <c r="G219" s="20">
        <v>1</v>
      </c>
      <c r="H219" s="19">
        <v>3.84</v>
      </c>
      <c r="I219" s="28">
        <f t="shared" si="3"/>
        <v>9.0551375557714156E-2</v>
      </c>
      <c r="J219" s="21">
        <v>3.03</v>
      </c>
      <c r="K219" s="21">
        <v>4</v>
      </c>
      <c r="L219" s="52" t="s">
        <v>360</v>
      </c>
    </row>
    <row r="220" spans="1:12" x14ac:dyDescent="0.25">
      <c r="A220" s="19">
        <v>13</v>
      </c>
      <c r="B220" s="19">
        <v>17</v>
      </c>
      <c r="C220" s="19" t="s">
        <v>10</v>
      </c>
      <c r="D220" s="19" t="s">
        <v>225</v>
      </c>
      <c r="E220" s="20">
        <v>51910</v>
      </c>
      <c r="F220" s="19">
        <v>60</v>
      </c>
      <c r="G220" s="20">
        <v>5</v>
      </c>
      <c r="H220" s="19">
        <v>9.6300000000000008</v>
      </c>
      <c r="I220" s="28">
        <f t="shared" si="3"/>
        <v>8.256047554833916E-2</v>
      </c>
      <c r="J220" s="21">
        <v>8.33</v>
      </c>
      <c r="K220" s="21">
        <v>5</v>
      </c>
      <c r="L220" s="52" t="s">
        <v>360</v>
      </c>
    </row>
    <row r="221" spans="1:12" x14ac:dyDescent="0.25">
      <c r="A221" s="19">
        <v>13</v>
      </c>
      <c r="B221" s="19">
        <v>18</v>
      </c>
      <c r="C221" s="19" t="s">
        <v>10</v>
      </c>
      <c r="D221" s="19" t="s">
        <v>226</v>
      </c>
      <c r="E221" s="20">
        <v>60203</v>
      </c>
      <c r="F221" s="19">
        <v>22</v>
      </c>
      <c r="G221" s="20">
        <v>0</v>
      </c>
      <c r="H221" s="19">
        <v>0</v>
      </c>
      <c r="I221" s="28">
        <f t="shared" si="3"/>
        <v>2.6102163869384774E-2</v>
      </c>
      <c r="J221" s="21">
        <v>0</v>
      </c>
      <c r="K221" s="21">
        <v>4</v>
      </c>
      <c r="L221" s="52" t="s">
        <v>360</v>
      </c>
    </row>
    <row r="222" spans="1:12" x14ac:dyDescent="0.25">
      <c r="A222" s="19">
        <v>13</v>
      </c>
      <c r="B222" s="19">
        <v>19</v>
      </c>
      <c r="C222" s="19" t="s">
        <v>10</v>
      </c>
      <c r="D222" s="19" t="s">
        <v>227</v>
      </c>
      <c r="E222" s="20">
        <v>44823</v>
      </c>
      <c r="F222" s="19">
        <v>54</v>
      </c>
      <c r="G222" s="20">
        <v>1</v>
      </c>
      <c r="H222" s="19">
        <v>2.23</v>
      </c>
      <c r="I222" s="28">
        <f t="shared" si="3"/>
        <v>8.6052759903238449E-2</v>
      </c>
      <c r="J222" s="21">
        <v>1.85</v>
      </c>
      <c r="K222" s="21">
        <v>4</v>
      </c>
      <c r="L222" s="52" t="s">
        <v>360</v>
      </c>
    </row>
    <row r="223" spans="1:12" x14ac:dyDescent="0.25">
      <c r="A223" s="19">
        <v>13</v>
      </c>
      <c r="B223" s="19">
        <v>20</v>
      </c>
      <c r="C223" s="19" t="s">
        <v>10</v>
      </c>
      <c r="D223" s="19" t="s">
        <v>228</v>
      </c>
      <c r="E223" s="20">
        <v>43261</v>
      </c>
      <c r="F223" s="19">
        <v>49</v>
      </c>
      <c r="G223" s="20">
        <v>1</v>
      </c>
      <c r="H223" s="19">
        <v>2.31</v>
      </c>
      <c r="I223" s="28">
        <f t="shared" si="3"/>
        <v>8.0904278680566794E-2</v>
      </c>
      <c r="J223" s="21">
        <v>2.04</v>
      </c>
      <c r="K223" s="21">
        <v>4</v>
      </c>
      <c r="L223" s="52" t="s">
        <v>360</v>
      </c>
    </row>
    <row r="224" spans="1:12" x14ac:dyDescent="0.25">
      <c r="A224" s="19">
        <v>13</v>
      </c>
      <c r="B224" s="19">
        <v>21</v>
      </c>
      <c r="C224" s="19" t="s">
        <v>10</v>
      </c>
      <c r="D224" s="19" t="s">
        <v>229</v>
      </c>
      <c r="E224" s="20">
        <v>11928</v>
      </c>
      <c r="F224" s="19">
        <v>43</v>
      </c>
      <c r="G224" s="20">
        <v>5</v>
      </c>
      <c r="H224" s="19">
        <v>41.92</v>
      </c>
      <c r="I224" s="28">
        <f t="shared" si="3"/>
        <v>0.2574973651432404</v>
      </c>
      <c r="J224" s="21">
        <v>11.63</v>
      </c>
      <c r="K224" s="21">
        <v>7</v>
      </c>
      <c r="L224" s="50" t="s">
        <v>359</v>
      </c>
    </row>
    <row r="225" spans="1:12" x14ac:dyDescent="0.25">
      <c r="A225" s="19">
        <v>13</v>
      </c>
      <c r="B225" s="19">
        <v>22</v>
      </c>
      <c r="C225" s="19" t="s">
        <v>10</v>
      </c>
      <c r="D225" s="19" t="s">
        <v>230</v>
      </c>
      <c r="E225" s="20">
        <v>21208</v>
      </c>
      <c r="F225" s="19">
        <v>13</v>
      </c>
      <c r="G225" s="20">
        <v>1</v>
      </c>
      <c r="H225" s="19">
        <v>4.72</v>
      </c>
      <c r="I225" s="28">
        <f t="shared" si="3"/>
        <v>4.378401681306246E-2</v>
      </c>
      <c r="J225" s="21">
        <v>7.69</v>
      </c>
      <c r="K225" s="21">
        <v>5</v>
      </c>
      <c r="L225" s="52" t="s">
        <v>360</v>
      </c>
    </row>
    <row r="226" spans="1:12" x14ac:dyDescent="0.25">
      <c r="A226" s="19">
        <v>13</v>
      </c>
      <c r="B226" s="19">
        <v>23</v>
      </c>
      <c r="C226" s="19" t="s">
        <v>10</v>
      </c>
      <c r="D226" s="19" t="s">
        <v>231</v>
      </c>
      <c r="E226" s="20">
        <v>31081</v>
      </c>
      <c r="F226" s="19">
        <v>34</v>
      </c>
      <c r="G226" s="20">
        <v>6</v>
      </c>
      <c r="H226" s="19">
        <v>19.3</v>
      </c>
      <c r="I226" s="28">
        <f t="shared" si="3"/>
        <v>7.8136849797993277E-2</v>
      </c>
      <c r="J226" s="21">
        <v>17.649999999999999</v>
      </c>
      <c r="K226" s="21">
        <v>7</v>
      </c>
      <c r="L226" s="50" t="s">
        <v>359</v>
      </c>
    </row>
    <row r="227" spans="1:12" x14ac:dyDescent="0.25">
      <c r="A227" s="19">
        <v>13</v>
      </c>
      <c r="B227" s="19">
        <v>24</v>
      </c>
      <c r="C227" s="19" t="s">
        <v>10</v>
      </c>
      <c r="D227" s="19" t="s">
        <v>232</v>
      </c>
      <c r="E227" s="20">
        <v>19311</v>
      </c>
      <c r="F227" s="19">
        <v>85</v>
      </c>
      <c r="G227" s="20">
        <v>6</v>
      </c>
      <c r="H227" s="19">
        <v>31.07</v>
      </c>
      <c r="I227" s="28">
        <f t="shared" si="3"/>
        <v>0.31440259807511634</v>
      </c>
      <c r="J227" s="21">
        <v>7.06</v>
      </c>
      <c r="K227" s="21">
        <v>7</v>
      </c>
      <c r="L227" s="50" t="s">
        <v>359</v>
      </c>
    </row>
    <row r="228" spans="1:12" x14ac:dyDescent="0.25">
      <c r="A228" s="19">
        <v>13</v>
      </c>
      <c r="B228" s="19">
        <v>25</v>
      </c>
      <c r="C228" s="19" t="s">
        <v>10</v>
      </c>
      <c r="D228" s="19" t="s">
        <v>233</v>
      </c>
      <c r="E228" s="20">
        <v>25935</v>
      </c>
      <c r="F228" s="19">
        <v>12</v>
      </c>
      <c r="G228" s="20">
        <v>0</v>
      </c>
      <c r="H228" s="19">
        <v>0</v>
      </c>
      <c r="I228" s="28">
        <f t="shared" si="3"/>
        <v>3.3049657109807486E-2</v>
      </c>
      <c r="J228" s="21">
        <v>0</v>
      </c>
      <c r="K228" s="21">
        <v>4</v>
      </c>
      <c r="L228" s="52" t="s">
        <v>360</v>
      </c>
    </row>
    <row r="229" spans="1:12" x14ac:dyDescent="0.25">
      <c r="A229" s="19">
        <v>13</v>
      </c>
      <c r="B229" s="19">
        <v>26</v>
      </c>
      <c r="C229" s="19" t="s">
        <v>10</v>
      </c>
      <c r="D229" s="19" t="s">
        <v>234</v>
      </c>
      <c r="E229" s="20">
        <v>127991</v>
      </c>
      <c r="F229" s="19">
        <v>148</v>
      </c>
      <c r="G229" s="20">
        <v>17</v>
      </c>
      <c r="H229" s="19">
        <v>13.28</v>
      </c>
      <c r="I229" s="28">
        <f t="shared" si="3"/>
        <v>8.2595093181775062E-2</v>
      </c>
      <c r="J229" s="21">
        <v>11.49</v>
      </c>
      <c r="K229" s="21">
        <v>5</v>
      </c>
      <c r="L229" s="52" t="s">
        <v>360</v>
      </c>
    </row>
    <row r="230" spans="1:12" x14ac:dyDescent="0.25">
      <c r="A230" s="19">
        <v>13</v>
      </c>
      <c r="B230" s="19">
        <v>27</v>
      </c>
      <c r="C230" s="19" t="s">
        <v>10</v>
      </c>
      <c r="D230" s="19" t="s">
        <v>235</v>
      </c>
      <c r="E230" s="20">
        <v>59638</v>
      </c>
      <c r="F230" s="19">
        <v>261</v>
      </c>
      <c r="G230" s="20">
        <v>86</v>
      </c>
      <c r="H230" s="19">
        <v>144.19999999999999</v>
      </c>
      <c r="I230" s="28">
        <f t="shared" si="3"/>
        <v>0.31260030756995777</v>
      </c>
      <c r="J230" s="21">
        <v>32.950000000000003</v>
      </c>
      <c r="K230" s="21">
        <v>10</v>
      </c>
      <c r="L230" s="51" t="s">
        <v>358</v>
      </c>
    </row>
    <row r="231" spans="1:12" x14ac:dyDescent="0.25">
      <c r="A231" s="19">
        <v>13</v>
      </c>
      <c r="B231" s="19">
        <v>28</v>
      </c>
      <c r="C231" s="19" t="s">
        <v>10</v>
      </c>
      <c r="D231" s="19" t="s">
        <v>236</v>
      </c>
      <c r="E231" s="20">
        <v>12786</v>
      </c>
      <c r="F231" s="19">
        <v>16</v>
      </c>
      <c r="G231" s="20">
        <v>1</v>
      </c>
      <c r="H231" s="19">
        <v>7.82</v>
      </c>
      <c r="I231" s="28">
        <f t="shared" si="3"/>
        <v>8.9383477464190758E-2</v>
      </c>
      <c r="J231" s="21">
        <v>6.25</v>
      </c>
      <c r="K231" s="21">
        <v>5</v>
      </c>
      <c r="L231" s="52" t="s">
        <v>360</v>
      </c>
    </row>
    <row r="232" spans="1:12" x14ac:dyDescent="0.25">
      <c r="A232" s="19">
        <v>13</v>
      </c>
      <c r="B232" s="19">
        <v>29</v>
      </c>
      <c r="C232" s="19" t="s">
        <v>10</v>
      </c>
      <c r="D232" s="19" t="s">
        <v>237</v>
      </c>
      <c r="E232" s="20">
        <v>10581</v>
      </c>
      <c r="F232" s="19">
        <v>8</v>
      </c>
      <c r="G232" s="20">
        <v>0</v>
      </c>
      <c r="H232" s="19">
        <v>0</v>
      </c>
      <c r="I232" s="28">
        <f t="shared" si="3"/>
        <v>5.4005157492540534E-2</v>
      </c>
      <c r="J232" s="21">
        <v>0</v>
      </c>
      <c r="K232" s="21">
        <v>4</v>
      </c>
      <c r="L232" s="52" t="s">
        <v>360</v>
      </c>
    </row>
    <row r="233" spans="1:12" x14ac:dyDescent="0.25">
      <c r="A233" s="19">
        <v>13</v>
      </c>
      <c r="B233" s="19">
        <v>30</v>
      </c>
      <c r="C233" s="19" t="s">
        <v>10</v>
      </c>
      <c r="D233" s="19" t="s">
        <v>238</v>
      </c>
      <c r="E233" s="20">
        <v>14631</v>
      </c>
      <c r="F233" s="19">
        <v>8</v>
      </c>
      <c r="G233" s="20">
        <v>0</v>
      </c>
      <c r="H233" s="19">
        <v>0</v>
      </c>
      <c r="I233" s="28">
        <f t="shared" si="3"/>
        <v>3.905601609107863E-2</v>
      </c>
      <c r="J233" s="21">
        <v>0</v>
      </c>
      <c r="K233" s="21">
        <v>4</v>
      </c>
      <c r="L233" s="52" t="s">
        <v>360</v>
      </c>
    </row>
    <row r="234" spans="1:12" x14ac:dyDescent="0.25">
      <c r="A234" s="19">
        <v>13</v>
      </c>
      <c r="B234" s="19">
        <v>31</v>
      </c>
      <c r="C234" s="19" t="s">
        <v>10</v>
      </c>
      <c r="D234" s="19" t="s">
        <v>239</v>
      </c>
      <c r="E234" s="20">
        <v>10687</v>
      </c>
      <c r="F234" s="19">
        <v>50</v>
      </c>
      <c r="G234" s="20">
        <v>6</v>
      </c>
      <c r="H234" s="19">
        <v>56.14</v>
      </c>
      <c r="I234" s="28">
        <f t="shared" si="3"/>
        <v>0.33418438957879398</v>
      </c>
      <c r="J234" s="21">
        <v>12</v>
      </c>
      <c r="K234" s="21">
        <v>8</v>
      </c>
      <c r="L234" s="51" t="s">
        <v>358</v>
      </c>
    </row>
    <row r="235" spans="1:12" x14ac:dyDescent="0.25">
      <c r="A235" s="19">
        <v>13</v>
      </c>
      <c r="B235" s="19">
        <v>32</v>
      </c>
      <c r="C235" s="19" t="s">
        <v>10</v>
      </c>
      <c r="D235" s="19" t="s">
        <v>240</v>
      </c>
      <c r="E235" s="20">
        <v>18367</v>
      </c>
      <c r="F235" s="19">
        <v>65</v>
      </c>
      <c r="G235" s="20">
        <v>15</v>
      </c>
      <c r="H235" s="19">
        <v>81.67</v>
      </c>
      <c r="I235" s="28">
        <f t="shared" si="3"/>
        <v>0.25278255255932608</v>
      </c>
      <c r="J235" s="21">
        <v>23.08</v>
      </c>
      <c r="K235" s="21">
        <v>9</v>
      </c>
      <c r="L235" s="51" t="s">
        <v>358</v>
      </c>
    </row>
    <row r="236" spans="1:12" x14ac:dyDescent="0.25">
      <c r="A236" s="19">
        <v>13</v>
      </c>
      <c r="B236" s="19">
        <v>33</v>
      </c>
      <c r="C236" s="19" t="s">
        <v>10</v>
      </c>
      <c r="D236" s="19" t="s">
        <v>347</v>
      </c>
      <c r="E236" s="20">
        <v>7138</v>
      </c>
      <c r="F236" s="19">
        <v>2</v>
      </c>
      <c r="G236" s="20">
        <v>0</v>
      </c>
      <c r="H236" s="19">
        <v>0</v>
      </c>
      <c r="I236" s="28">
        <f t="shared" si="3"/>
        <v>2.0013609254292922E-2</v>
      </c>
      <c r="J236" s="21">
        <v>0</v>
      </c>
      <c r="K236" s="21">
        <v>4</v>
      </c>
      <c r="L236" s="52" t="s">
        <v>360</v>
      </c>
    </row>
    <row r="237" spans="1:12" x14ac:dyDescent="0.25">
      <c r="A237" s="19">
        <v>14</v>
      </c>
      <c r="B237" s="19">
        <v>1</v>
      </c>
      <c r="C237" s="19" t="s">
        <v>15</v>
      </c>
      <c r="D237" s="19" t="s">
        <v>241</v>
      </c>
      <c r="E237" s="20">
        <v>100977</v>
      </c>
      <c r="F237" s="19">
        <v>709</v>
      </c>
      <c r="G237" s="20">
        <v>235</v>
      </c>
      <c r="H237" s="19">
        <v>232.73</v>
      </c>
      <c r="I237" s="28">
        <f t="shared" si="3"/>
        <v>0.50152863664851544</v>
      </c>
      <c r="J237" s="21">
        <v>33.15</v>
      </c>
      <c r="K237" s="21">
        <v>9.5</v>
      </c>
      <c r="L237" s="51" t="s">
        <v>358</v>
      </c>
    </row>
    <row r="238" spans="1:12" x14ac:dyDescent="0.25">
      <c r="A238" s="19">
        <v>14</v>
      </c>
      <c r="B238" s="19">
        <v>2</v>
      </c>
      <c r="C238" s="19" t="s">
        <v>15</v>
      </c>
      <c r="D238" s="19" t="s">
        <v>242</v>
      </c>
      <c r="E238" s="20">
        <v>32494</v>
      </c>
      <c r="F238" s="19">
        <v>59</v>
      </c>
      <c r="G238" s="20">
        <v>16</v>
      </c>
      <c r="H238" s="19">
        <v>49.24</v>
      </c>
      <c r="I238" s="28">
        <f t="shared" si="3"/>
        <v>0.12969427322846416</v>
      </c>
      <c r="J238" s="21">
        <v>27.12</v>
      </c>
      <c r="K238" s="21">
        <v>9</v>
      </c>
      <c r="L238" s="51" t="s">
        <v>358</v>
      </c>
    </row>
    <row r="239" spans="1:12" x14ac:dyDescent="0.25">
      <c r="A239" s="19">
        <v>14</v>
      </c>
      <c r="B239" s="19">
        <v>3</v>
      </c>
      <c r="C239" s="19" t="s">
        <v>15</v>
      </c>
      <c r="D239" s="19" t="s">
        <v>243</v>
      </c>
      <c r="E239" s="20">
        <v>13800</v>
      </c>
      <c r="F239" s="19">
        <v>99</v>
      </c>
      <c r="G239" s="20">
        <v>21</v>
      </c>
      <c r="H239" s="19">
        <v>152.16999999999999</v>
      </c>
      <c r="I239" s="28">
        <f t="shared" si="3"/>
        <v>0.51242236024844723</v>
      </c>
      <c r="J239" s="21">
        <v>21.21</v>
      </c>
      <c r="K239" s="21">
        <v>8.5</v>
      </c>
      <c r="L239" s="51" t="s">
        <v>358</v>
      </c>
    </row>
    <row r="240" spans="1:12" x14ac:dyDescent="0.25">
      <c r="A240" s="19">
        <v>14</v>
      </c>
      <c r="B240" s="19">
        <v>4</v>
      </c>
      <c r="C240" s="19" t="s">
        <v>15</v>
      </c>
      <c r="D240" s="19" t="s">
        <v>244</v>
      </c>
      <c r="E240" s="20">
        <v>40739</v>
      </c>
      <c r="F240" s="19">
        <v>73</v>
      </c>
      <c r="G240" s="20">
        <v>12</v>
      </c>
      <c r="H240" s="19">
        <v>29.46</v>
      </c>
      <c r="I240" s="28">
        <f t="shared" si="3"/>
        <v>0.12799248175668804</v>
      </c>
      <c r="J240" s="21">
        <v>16.440000000000001</v>
      </c>
      <c r="K240" s="21">
        <v>8</v>
      </c>
      <c r="L240" s="51" t="s">
        <v>358</v>
      </c>
    </row>
    <row r="241" spans="1:12" x14ac:dyDescent="0.25">
      <c r="A241" s="19">
        <v>14</v>
      </c>
      <c r="B241" s="19">
        <v>5</v>
      </c>
      <c r="C241" s="19" t="s">
        <v>15</v>
      </c>
      <c r="D241" s="19" t="s">
        <v>245</v>
      </c>
      <c r="E241" s="20">
        <v>53201</v>
      </c>
      <c r="F241" s="19">
        <v>307</v>
      </c>
      <c r="G241" s="20">
        <v>12</v>
      </c>
      <c r="H241" s="19">
        <v>22.56</v>
      </c>
      <c r="I241" s="28">
        <f t="shared" si="3"/>
        <v>0.4121834444572739</v>
      </c>
      <c r="J241" s="21">
        <v>3.91</v>
      </c>
      <c r="K241" s="21">
        <v>4.5</v>
      </c>
      <c r="L241" s="52" t="s">
        <v>360</v>
      </c>
    </row>
    <row r="242" spans="1:12" x14ac:dyDescent="0.25">
      <c r="A242" s="19">
        <v>14</v>
      </c>
      <c r="B242" s="19">
        <v>6</v>
      </c>
      <c r="C242" s="19" t="s">
        <v>15</v>
      </c>
      <c r="D242" s="19" t="s">
        <v>246</v>
      </c>
      <c r="E242" s="20">
        <v>152900</v>
      </c>
      <c r="F242" s="19">
        <v>284</v>
      </c>
      <c r="G242" s="20">
        <v>75</v>
      </c>
      <c r="H242" s="19">
        <v>49.05</v>
      </c>
      <c r="I242" s="28">
        <f t="shared" si="3"/>
        <v>0.13267308231337008</v>
      </c>
      <c r="J242" s="21">
        <v>26.41</v>
      </c>
      <c r="K242" s="21">
        <v>9</v>
      </c>
      <c r="L242" s="51" t="s">
        <v>358</v>
      </c>
    </row>
    <row r="243" spans="1:12" x14ac:dyDescent="0.25">
      <c r="A243" s="19">
        <v>14</v>
      </c>
      <c r="B243" s="19">
        <v>7</v>
      </c>
      <c r="C243" s="19" t="s">
        <v>15</v>
      </c>
      <c r="D243" s="19" t="s">
        <v>247</v>
      </c>
      <c r="E243" s="20">
        <v>7936</v>
      </c>
      <c r="F243" s="19">
        <v>27</v>
      </c>
      <c r="G243" s="20">
        <v>4</v>
      </c>
      <c r="H243" s="19">
        <v>50.4</v>
      </c>
      <c r="I243" s="28">
        <f t="shared" si="3"/>
        <v>0.24301555299539171</v>
      </c>
      <c r="J243" s="21">
        <v>14.81</v>
      </c>
      <c r="K243" s="21">
        <v>7</v>
      </c>
      <c r="L243" s="50" t="s">
        <v>359</v>
      </c>
    </row>
    <row r="244" spans="1:12" x14ac:dyDescent="0.25">
      <c r="A244" s="19">
        <v>14</v>
      </c>
      <c r="B244" s="19">
        <v>8</v>
      </c>
      <c r="C244" s="19" t="s">
        <v>15</v>
      </c>
      <c r="D244" s="19" t="s">
        <v>248</v>
      </c>
      <c r="E244" s="20">
        <v>31600</v>
      </c>
      <c r="F244" s="19">
        <v>19</v>
      </c>
      <c r="G244" s="20">
        <v>1</v>
      </c>
      <c r="H244" s="19">
        <v>3.16</v>
      </c>
      <c r="I244" s="28">
        <f t="shared" si="3"/>
        <v>4.2947558770343577E-2</v>
      </c>
      <c r="J244" s="21">
        <v>5.26</v>
      </c>
      <c r="K244" s="21">
        <v>5</v>
      </c>
      <c r="L244" s="52" t="s">
        <v>360</v>
      </c>
    </row>
    <row r="245" spans="1:12" x14ac:dyDescent="0.25">
      <c r="A245" s="19">
        <v>14</v>
      </c>
      <c r="B245" s="19">
        <v>9</v>
      </c>
      <c r="C245" s="19" t="s">
        <v>15</v>
      </c>
      <c r="D245" s="19" t="s">
        <v>249</v>
      </c>
      <c r="E245" s="20">
        <v>38560</v>
      </c>
      <c r="F245" s="19">
        <v>17</v>
      </c>
      <c r="G245" s="20">
        <v>1</v>
      </c>
      <c r="H245" s="19">
        <v>2.59</v>
      </c>
      <c r="I245" s="28">
        <f t="shared" si="3"/>
        <v>3.149081209247185E-2</v>
      </c>
      <c r="J245" s="21">
        <v>5.88</v>
      </c>
      <c r="K245" s="21">
        <v>5</v>
      </c>
      <c r="L245" s="52" t="s">
        <v>360</v>
      </c>
    </row>
    <row r="246" spans="1:12" x14ac:dyDescent="0.25">
      <c r="A246" s="19">
        <v>14</v>
      </c>
      <c r="B246" s="19">
        <v>10</v>
      </c>
      <c r="C246" s="19" t="s">
        <v>15</v>
      </c>
      <c r="D246" s="19" t="s">
        <v>250</v>
      </c>
      <c r="E246" s="20">
        <v>48151</v>
      </c>
      <c r="F246" s="19">
        <v>108</v>
      </c>
      <c r="G246" s="20">
        <v>32</v>
      </c>
      <c r="H246" s="19">
        <v>66.459999999999994</v>
      </c>
      <c r="I246" s="28">
        <f t="shared" si="3"/>
        <v>0.16021029084101501</v>
      </c>
      <c r="J246" s="21">
        <v>29.63</v>
      </c>
      <c r="K246" s="21">
        <v>10</v>
      </c>
      <c r="L246" s="51" t="s">
        <v>358</v>
      </c>
    </row>
    <row r="247" spans="1:12" x14ac:dyDescent="0.25">
      <c r="A247" s="19">
        <v>14</v>
      </c>
      <c r="B247" s="19">
        <v>11</v>
      </c>
      <c r="C247" s="19" t="s">
        <v>15</v>
      </c>
      <c r="D247" s="19" t="s">
        <v>251</v>
      </c>
      <c r="E247" s="20">
        <v>36981</v>
      </c>
      <c r="F247" s="19">
        <v>192</v>
      </c>
      <c r="G247" s="20">
        <v>21</v>
      </c>
      <c r="H247" s="19">
        <v>56.79</v>
      </c>
      <c r="I247" s="28">
        <f t="shared" si="3"/>
        <v>0.37084680550243954</v>
      </c>
      <c r="J247" s="21">
        <v>10.94</v>
      </c>
      <c r="K247" s="21">
        <v>8</v>
      </c>
      <c r="L247" s="51" t="s">
        <v>358</v>
      </c>
    </row>
    <row r="248" spans="1:12" x14ac:dyDescent="0.25">
      <c r="A248" s="19">
        <v>14</v>
      </c>
      <c r="B248" s="19">
        <v>12</v>
      </c>
      <c r="C248" s="19" t="s">
        <v>15</v>
      </c>
      <c r="D248" s="19" t="s">
        <v>252</v>
      </c>
      <c r="E248" s="20">
        <v>110427</v>
      </c>
      <c r="F248" s="19">
        <v>152</v>
      </c>
      <c r="G248" s="20">
        <v>10</v>
      </c>
      <c r="H248" s="19">
        <v>9.06</v>
      </c>
      <c r="I248" s="28">
        <f t="shared" si="3"/>
        <v>9.8319639736141148E-2</v>
      </c>
      <c r="J248" s="21">
        <v>6.58</v>
      </c>
      <c r="K248" s="21">
        <v>5</v>
      </c>
      <c r="L248" s="52" t="s">
        <v>360</v>
      </c>
    </row>
    <row r="249" spans="1:12" x14ac:dyDescent="0.25">
      <c r="A249" s="19">
        <v>14</v>
      </c>
      <c r="B249" s="19">
        <v>13</v>
      </c>
      <c r="C249" s="19" t="s">
        <v>15</v>
      </c>
      <c r="D249" s="19" t="s">
        <v>253</v>
      </c>
      <c r="E249" s="20">
        <v>78776</v>
      </c>
      <c r="F249" s="19">
        <v>886</v>
      </c>
      <c r="G249" s="20">
        <v>66</v>
      </c>
      <c r="H249" s="19">
        <v>83.78</v>
      </c>
      <c r="I249" s="28">
        <f t="shared" si="3"/>
        <v>0.8033628806453017</v>
      </c>
      <c r="J249" s="21">
        <v>7.45</v>
      </c>
      <c r="K249" s="21">
        <v>7</v>
      </c>
      <c r="L249" s="50" t="s">
        <v>359</v>
      </c>
    </row>
    <row r="250" spans="1:12" x14ac:dyDescent="0.25">
      <c r="A250" s="19">
        <v>14</v>
      </c>
      <c r="B250" s="19">
        <v>14</v>
      </c>
      <c r="C250" s="19" t="s">
        <v>15</v>
      </c>
      <c r="D250" s="19" t="s">
        <v>254</v>
      </c>
      <c r="E250" s="20">
        <v>28401</v>
      </c>
      <c r="F250" s="19">
        <v>150</v>
      </c>
      <c r="G250" s="20">
        <v>33</v>
      </c>
      <c r="H250" s="19">
        <v>116.19</v>
      </c>
      <c r="I250" s="28">
        <f t="shared" si="3"/>
        <v>0.37725029802773546</v>
      </c>
      <c r="J250" s="21">
        <v>22</v>
      </c>
      <c r="K250" s="21">
        <v>9</v>
      </c>
      <c r="L250" s="51" t="s">
        <v>358</v>
      </c>
    </row>
    <row r="251" spans="1:12" x14ac:dyDescent="0.25">
      <c r="A251" s="19">
        <v>14</v>
      </c>
      <c r="B251" s="19">
        <v>15</v>
      </c>
      <c r="C251" s="19" t="s">
        <v>15</v>
      </c>
      <c r="D251" s="19" t="s">
        <v>255</v>
      </c>
      <c r="E251" s="20">
        <v>75531</v>
      </c>
      <c r="F251" s="19">
        <v>181</v>
      </c>
      <c r="G251" s="20">
        <v>43</v>
      </c>
      <c r="H251" s="19">
        <v>56.93</v>
      </c>
      <c r="I251" s="28">
        <f t="shared" si="3"/>
        <v>0.17116907532763273</v>
      </c>
      <c r="J251" s="21">
        <v>23.76</v>
      </c>
      <c r="K251" s="21">
        <v>9</v>
      </c>
      <c r="L251" s="51" t="s">
        <v>358</v>
      </c>
    </row>
    <row r="252" spans="1:12" x14ac:dyDescent="0.25">
      <c r="A252" s="19">
        <v>14</v>
      </c>
      <c r="B252" s="19">
        <v>16</v>
      </c>
      <c r="C252" s="19" t="s">
        <v>15</v>
      </c>
      <c r="D252" s="19" t="s">
        <v>256</v>
      </c>
      <c r="E252" s="20">
        <v>55940</v>
      </c>
      <c r="F252" s="19">
        <v>93</v>
      </c>
      <c r="G252" s="20">
        <v>23</v>
      </c>
      <c r="H252" s="19">
        <v>41.12</v>
      </c>
      <c r="I252" s="28">
        <f t="shared" si="3"/>
        <v>0.11874968078042801</v>
      </c>
      <c r="J252" s="21">
        <v>24.73</v>
      </c>
      <c r="K252" s="21">
        <v>8</v>
      </c>
      <c r="L252" s="51" t="s">
        <v>358</v>
      </c>
    </row>
    <row r="253" spans="1:12" x14ac:dyDescent="0.25">
      <c r="A253" s="19">
        <v>14</v>
      </c>
      <c r="B253" s="19">
        <v>17</v>
      </c>
      <c r="C253" s="19" t="s">
        <v>15</v>
      </c>
      <c r="D253" s="19" t="s">
        <v>257</v>
      </c>
      <c r="E253" s="20">
        <v>15965</v>
      </c>
      <c r="F253" s="19">
        <v>44</v>
      </c>
      <c r="G253" s="20">
        <v>9</v>
      </c>
      <c r="H253" s="19">
        <v>56.37</v>
      </c>
      <c r="I253" s="28">
        <f t="shared" si="3"/>
        <v>0.19685920093060713</v>
      </c>
      <c r="J253" s="21">
        <v>20.45</v>
      </c>
      <c r="K253" s="21">
        <v>9</v>
      </c>
      <c r="L253" s="51" t="s">
        <v>358</v>
      </c>
    </row>
    <row r="254" spans="1:12" x14ac:dyDescent="0.25">
      <c r="A254" s="19">
        <v>14</v>
      </c>
      <c r="B254" s="19">
        <v>18</v>
      </c>
      <c r="C254" s="19" t="s">
        <v>15</v>
      </c>
      <c r="D254" s="19" t="s">
        <v>258</v>
      </c>
      <c r="E254" s="20">
        <v>12880</v>
      </c>
      <c r="F254" s="19">
        <v>60</v>
      </c>
      <c r="G254" s="20">
        <v>7</v>
      </c>
      <c r="H254" s="19">
        <v>54.35</v>
      </c>
      <c r="I254" s="28">
        <f t="shared" si="3"/>
        <v>0.33274179236912155</v>
      </c>
      <c r="J254" s="21">
        <v>11.67</v>
      </c>
      <c r="K254" s="21">
        <v>7</v>
      </c>
      <c r="L254" s="50" t="s">
        <v>359</v>
      </c>
    </row>
    <row r="255" spans="1:12" x14ac:dyDescent="0.25">
      <c r="A255" s="19">
        <v>14</v>
      </c>
      <c r="B255" s="19">
        <v>19</v>
      </c>
      <c r="C255" s="19" t="s">
        <v>15</v>
      </c>
      <c r="D255" s="19" t="s">
        <v>259</v>
      </c>
      <c r="E255" s="20">
        <v>43937</v>
      </c>
      <c r="F255" s="19">
        <v>207</v>
      </c>
      <c r="G255" s="20">
        <v>43</v>
      </c>
      <c r="H255" s="19">
        <v>97.87</v>
      </c>
      <c r="I255" s="28">
        <f t="shared" si="3"/>
        <v>0.33652079763557563</v>
      </c>
      <c r="J255" s="21">
        <v>20.77</v>
      </c>
      <c r="K255" s="21">
        <v>9</v>
      </c>
      <c r="L255" s="51" t="s">
        <v>358</v>
      </c>
    </row>
    <row r="256" spans="1:12" x14ac:dyDescent="0.25">
      <c r="A256" s="19">
        <v>14</v>
      </c>
      <c r="B256" s="19">
        <v>20</v>
      </c>
      <c r="C256" s="19" t="s">
        <v>15</v>
      </c>
      <c r="D256" s="19" t="s">
        <v>260</v>
      </c>
      <c r="E256" s="20">
        <v>111478</v>
      </c>
      <c r="F256" s="19">
        <v>373</v>
      </c>
      <c r="G256" s="20">
        <v>63</v>
      </c>
      <c r="H256" s="19">
        <v>56.51</v>
      </c>
      <c r="I256" s="28">
        <f t="shared" si="3"/>
        <v>0.23899654768525758</v>
      </c>
      <c r="J256" s="21">
        <v>16.89</v>
      </c>
      <c r="K256" s="21">
        <v>9</v>
      </c>
      <c r="L256" s="51" t="s">
        <v>358</v>
      </c>
    </row>
    <row r="257" spans="1:12" x14ac:dyDescent="0.25">
      <c r="A257" s="19">
        <v>14</v>
      </c>
      <c r="B257" s="19">
        <v>21</v>
      </c>
      <c r="C257" s="19" t="s">
        <v>15</v>
      </c>
      <c r="D257" s="19" t="s">
        <v>261</v>
      </c>
      <c r="E257" s="20">
        <v>10141</v>
      </c>
      <c r="F257" s="19">
        <v>60</v>
      </c>
      <c r="G257" s="20">
        <v>9</v>
      </c>
      <c r="H257" s="19">
        <v>88.75</v>
      </c>
      <c r="I257" s="28">
        <f t="shared" si="3"/>
        <v>0.42261259103779564</v>
      </c>
      <c r="J257" s="21">
        <v>15</v>
      </c>
      <c r="K257" s="21">
        <v>7.5</v>
      </c>
      <c r="L257" s="50" t="s">
        <v>359</v>
      </c>
    </row>
    <row r="258" spans="1:12" x14ac:dyDescent="0.25">
      <c r="A258" s="19">
        <v>15</v>
      </c>
      <c r="B258" s="19">
        <v>1</v>
      </c>
      <c r="C258" s="19" t="s">
        <v>17</v>
      </c>
      <c r="D258" s="19" t="s">
        <v>262</v>
      </c>
      <c r="E258" s="20">
        <v>72884</v>
      </c>
      <c r="F258" s="19">
        <v>603</v>
      </c>
      <c r="G258" s="20">
        <v>147</v>
      </c>
      <c r="H258" s="19">
        <v>201.69</v>
      </c>
      <c r="I258" s="28">
        <f t="shared" si="3"/>
        <v>0.5909586270159235</v>
      </c>
      <c r="J258" s="21">
        <v>24.38</v>
      </c>
      <c r="K258" s="21">
        <v>8.5</v>
      </c>
      <c r="L258" s="51" t="s">
        <v>358</v>
      </c>
    </row>
    <row r="259" spans="1:12" x14ac:dyDescent="0.25">
      <c r="A259" s="19">
        <v>15</v>
      </c>
      <c r="B259" s="19">
        <v>2</v>
      </c>
      <c r="C259" s="19" t="s">
        <v>17</v>
      </c>
      <c r="D259" s="19" t="s">
        <v>263</v>
      </c>
      <c r="E259" s="20">
        <v>37802</v>
      </c>
      <c r="F259" s="19">
        <v>122</v>
      </c>
      <c r="G259" s="20">
        <v>17</v>
      </c>
      <c r="H259" s="19">
        <v>44.97</v>
      </c>
      <c r="I259" s="28">
        <f t="shared" si="3"/>
        <v>0.23052446204660371</v>
      </c>
      <c r="J259" s="21">
        <v>13.93</v>
      </c>
      <c r="K259" s="21">
        <v>7</v>
      </c>
      <c r="L259" s="50" t="s">
        <v>359</v>
      </c>
    </row>
    <row r="260" spans="1:12" x14ac:dyDescent="0.25">
      <c r="A260" s="19">
        <v>15</v>
      </c>
      <c r="B260" s="19">
        <v>3</v>
      </c>
      <c r="C260" s="19" t="s">
        <v>17</v>
      </c>
      <c r="D260" s="19" t="s">
        <v>264</v>
      </c>
      <c r="E260" s="20">
        <v>46867</v>
      </c>
      <c r="F260" s="19">
        <v>52</v>
      </c>
      <c r="G260" s="20">
        <v>7</v>
      </c>
      <c r="H260" s="19">
        <v>14.94</v>
      </c>
      <c r="I260" s="28">
        <f t="shared" si="3"/>
        <v>7.9251620848053317E-2</v>
      </c>
      <c r="J260" s="21">
        <v>13.46</v>
      </c>
      <c r="K260" s="21">
        <v>5</v>
      </c>
      <c r="L260" s="52" t="s">
        <v>360</v>
      </c>
    </row>
    <row r="261" spans="1:12" x14ac:dyDescent="0.25">
      <c r="A261" s="19">
        <v>15</v>
      </c>
      <c r="B261" s="19">
        <v>4</v>
      </c>
      <c r="C261" s="19" t="s">
        <v>17</v>
      </c>
      <c r="D261" s="19" t="s">
        <v>265</v>
      </c>
      <c r="E261" s="20">
        <v>60706</v>
      </c>
      <c r="F261" s="19">
        <v>24</v>
      </c>
      <c r="G261" s="20">
        <v>4</v>
      </c>
      <c r="H261" s="19">
        <v>6.59</v>
      </c>
      <c r="I261" s="28">
        <f t="shared" si="3"/>
        <v>2.8239147930776434E-2</v>
      </c>
      <c r="J261" s="21">
        <v>16.670000000000002</v>
      </c>
      <c r="K261" s="21">
        <v>6</v>
      </c>
      <c r="L261" s="50" t="s">
        <v>359</v>
      </c>
    </row>
    <row r="262" spans="1:12" x14ac:dyDescent="0.25">
      <c r="A262" s="19">
        <v>15</v>
      </c>
      <c r="B262" s="19">
        <v>5</v>
      </c>
      <c r="C262" s="19" t="s">
        <v>17</v>
      </c>
      <c r="D262" s="19" t="s">
        <v>266</v>
      </c>
      <c r="E262" s="20">
        <v>14787</v>
      </c>
      <c r="F262" s="19">
        <v>46</v>
      </c>
      <c r="G262" s="20">
        <v>5</v>
      </c>
      <c r="H262" s="19">
        <v>33.81</v>
      </c>
      <c r="I262" s="28">
        <f t="shared" si="3"/>
        <v>0.22220290023089778</v>
      </c>
      <c r="J262" s="21">
        <v>10.87</v>
      </c>
      <c r="K262" s="21">
        <v>7</v>
      </c>
      <c r="L262" s="50" t="s">
        <v>359</v>
      </c>
    </row>
    <row r="263" spans="1:12" x14ac:dyDescent="0.25">
      <c r="A263" s="19">
        <v>15</v>
      </c>
      <c r="B263" s="19">
        <v>6</v>
      </c>
      <c r="C263" s="19" t="s">
        <v>17</v>
      </c>
      <c r="D263" s="19" t="s">
        <v>267</v>
      </c>
      <c r="E263" s="20">
        <v>10661</v>
      </c>
      <c r="F263" s="19">
        <v>11</v>
      </c>
      <c r="G263" s="20">
        <v>5</v>
      </c>
      <c r="H263" s="19">
        <v>46.9</v>
      </c>
      <c r="I263" s="28">
        <f t="shared" ref="I263:I326" si="4">((F263/E263)/14)*1000</f>
        <v>7.3699867340238784E-2</v>
      </c>
      <c r="J263" s="21">
        <v>45.45</v>
      </c>
      <c r="K263" s="21">
        <v>9</v>
      </c>
      <c r="L263" s="51" t="s">
        <v>358</v>
      </c>
    </row>
    <row r="264" spans="1:12" x14ac:dyDescent="0.25">
      <c r="A264" s="19">
        <v>15</v>
      </c>
      <c r="B264" s="19">
        <v>7</v>
      </c>
      <c r="C264" s="19" t="s">
        <v>17</v>
      </c>
      <c r="D264" s="19" t="s">
        <v>268</v>
      </c>
      <c r="E264" s="20">
        <v>29057</v>
      </c>
      <c r="F264" s="19">
        <v>187</v>
      </c>
      <c r="G264" s="20">
        <v>58</v>
      </c>
      <c r="H264" s="19">
        <v>199.61</v>
      </c>
      <c r="I264" s="28">
        <f t="shared" si="4"/>
        <v>0.45968760908362377</v>
      </c>
      <c r="J264" s="21">
        <v>31.02</v>
      </c>
      <c r="K264" s="21">
        <v>9.5</v>
      </c>
      <c r="L264" s="51" t="s">
        <v>358</v>
      </c>
    </row>
    <row r="265" spans="1:12" x14ac:dyDescent="0.25">
      <c r="A265" s="19">
        <v>15</v>
      </c>
      <c r="B265" s="19">
        <v>8</v>
      </c>
      <c r="C265" s="19" t="s">
        <v>17</v>
      </c>
      <c r="D265" s="19" t="s">
        <v>269</v>
      </c>
      <c r="E265" s="20">
        <v>66374</v>
      </c>
      <c r="F265" s="19">
        <v>22</v>
      </c>
      <c r="G265" s="20">
        <v>2</v>
      </c>
      <c r="H265" s="19">
        <v>3.01</v>
      </c>
      <c r="I265" s="28">
        <f t="shared" si="4"/>
        <v>2.3675363416828445E-2</v>
      </c>
      <c r="J265" s="21">
        <v>9.09</v>
      </c>
      <c r="K265" s="21">
        <v>5</v>
      </c>
      <c r="L265" s="52" t="s">
        <v>360</v>
      </c>
    </row>
    <row r="266" spans="1:12" x14ac:dyDescent="0.25">
      <c r="A266" s="19">
        <v>16</v>
      </c>
      <c r="B266" s="19">
        <v>1</v>
      </c>
      <c r="C266" s="19" t="s">
        <v>4</v>
      </c>
      <c r="D266" s="19" t="s">
        <v>270</v>
      </c>
      <c r="E266" s="20">
        <v>233151</v>
      </c>
      <c r="F266" s="19">
        <v>1169</v>
      </c>
      <c r="G266" s="20">
        <v>387</v>
      </c>
      <c r="H266" s="19">
        <v>165.99</v>
      </c>
      <c r="I266" s="28">
        <f t="shared" si="4"/>
        <v>0.35813700134247756</v>
      </c>
      <c r="J266" s="21">
        <v>33.11</v>
      </c>
      <c r="K266" s="21">
        <v>10</v>
      </c>
      <c r="L266" s="51" t="s">
        <v>358</v>
      </c>
    </row>
    <row r="267" spans="1:12" x14ac:dyDescent="0.25">
      <c r="A267" s="19">
        <v>16</v>
      </c>
      <c r="B267" s="19">
        <v>2</v>
      </c>
      <c r="C267" s="19" t="s">
        <v>4</v>
      </c>
      <c r="D267" s="19" t="s">
        <v>271</v>
      </c>
      <c r="E267" s="20">
        <v>36773</v>
      </c>
      <c r="F267" s="19">
        <v>162</v>
      </c>
      <c r="G267" s="20">
        <v>26</v>
      </c>
      <c r="H267" s="19">
        <v>70.7</v>
      </c>
      <c r="I267" s="28">
        <f t="shared" si="4"/>
        <v>0.3146718671696237</v>
      </c>
      <c r="J267" s="21">
        <v>16.05</v>
      </c>
      <c r="K267" s="21">
        <v>9</v>
      </c>
      <c r="L267" s="51" t="s">
        <v>358</v>
      </c>
    </row>
    <row r="268" spans="1:12" x14ac:dyDescent="0.25">
      <c r="A268" s="19">
        <v>16</v>
      </c>
      <c r="B268" s="19">
        <v>3</v>
      </c>
      <c r="C268" s="19" t="s">
        <v>4</v>
      </c>
      <c r="D268" s="19" t="s">
        <v>272</v>
      </c>
      <c r="E268" s="20">
        <v>81883</v>
      </c>
      <c r="F268" s="19">
        <v>154</v>
      </c>
      <c r="G268" s="20">
        <v>13</v>
      </c>
      <c r="H268" s="19">
        <v>15.88</v>
      </c>
      <c r="I268" s="28">
        <f t="shared" si="4"/>
        <v>0.13433801888059793</v>
      </c>
      <c r="J268" s="21">
        <v>8.44</v>
      </c>
      <c r="K268" s="21">
        <v>6</v>
      </c>
      <c r="L268" s="50" t="s">
        <v>359</v>
      </c>
    </row>
    <row r="269" spans="1:12" x14ac:dyDescent="0.25">
      <c r="A269" s="19">
        <v>16</v>
      </c>
      <c r="B269" s="19">
        <v>4</v>
      </c>
      <c r="C269" s="19" t="s">
        <v>4</v>
      </c>
      <c r="D269" s="19" t="s">
        <v>273</v>
      </c>
      <c r="E269" s="20">
        <v>42619</v>
      </c>
      <c r="F269" s="19">
        <v>225</v>
      </c>
      <c r="G269" s="20">
        <v>46</v>
      </c>
      <c r="H269" s="19">
        <v>107.93</v>
      </c>
      <c r="I269" s="28">
        <f t="shared" si="4"/>
        <v>0.37709539340267417</v>
      </c>
      <c r="J269" s="21">
        <v>20.440000000000001</v>
      </c>
      <c r="K269" s="21">
        <v>9</v>
      </c>
      <c r="L269" s="51" t="s">
        <v>358</v>
      </c>
    </row>
    <row r="270" spans="1:12" x14ac:dyDescent="0.25">
      <c r="A270" s="19">
        <v>16</v>
      </c>
      <c r="B270" s="19">
        <v>5</v>
      </c>
      <c r="C270" s="19" t="s">
        <v>4</v>
      </c>
      <c r="D270" s="19" t="s">
        <v>274</v>
      </c>
      <c r="E270" s="20">
        <v>25017</v>
      </c>
      <c r="F270" s="19">
        <v>56</v>
      </c>
      <c r="G270" s="20">
        <v>6</v>
      </c>
      <c r="H270" s="19">
        <v>23.98</v>
      </c>
      <c r="I270" s="28">
        <f t="shared" si="4"/>
        <v>0.15989127393372504</v>
      </c>
      <c r="J270" s="21">
        <v>10.71</v>
      </c>
      <c r="K270" s="21">
        <v>6</v>
      </c>
      <c r="L270" s="50" t="s">
        <v>359</v>
      </c>
    </row>
    <row r="271" spans="1:12" x14ac:dyDescent="0.25">
      <c r="A271" s="19">
        <v>16</v>
      </c>
      <c r="B271" s="19">
        <v>6</v>
      </c>
      <c r="C271" s="19" t="s">
        <v>4</v>
      </c>
      <c r="D271" s="19" t="s">
        <v>275</v>
      </c>
      <c r="E271" s="20">
        <v>51828</v>
      </c>
      <c r="F271" s="19">
        <v>64</v>
      </c>
      <c r="G271" s="20">
        <v>5</v>
      </c>
      <c r="H271" s="19">
        <v>9.65</v>
      </c>
      <c r="I271" s="28">
        <f t="shared" si="4"/>
        <v>8.8203839072095613E-2</v>
      </c>
      <c r="J271" s="21">
        <v>7.81</v>
      </c>
      <c r="K271" s="21">
        <v>5</v>
      </c>
      <c r="L271" s="52" t="s">
        <v>360</v>
      </c>
    </row>
    <row r="272" spans="1:12" x14ac:dyDescent="0.25">
      <c r="A272" s="19">
        <v>16</v>
      </c>
      <c r="B272" s="19">
        <v>7</v>
      </c>
      <c r="C272" s="19" t="s">
        <v>4</v>
      </c>
      <c r="D272" s="19" t="s">
        <v>276</v>
      </c>
      <c r="E272" s="20">
        <v>82314</v>
      </c>
      <c r="F272" s="19">
        <v>180</v>
      </c>
      <c r="G272" s="20">
        <v>2</v>
      </c>
      <c r="H272" s="19">
        <v>2.4300000000000002</v>
      </c>
      <c r="I272" s="28">
        <f t="shared" si="4"/>
        <v>0.15619630751929023</v>
      </c>
      <c r="J272" s="21">
        <v>1.1100000000000001</v>
      </c>
      <c r="K272" s="21">
        <v>4</v>
      </c>
      <c r="L272" s="52" t="s">
        <v>360</v>
      </c>
    </row>
    <row r="273" spans="1:12" x14ac:dyDescent="0.25">
      <c r="A273" s="19">
        <v>16</v>
      </c>
      <c r="B273" s="19">
        <v>8</v>
      </c>
      <c r="C273" s="19" t="s">
        <v>4</v>
      </c>
      <c r="D273" s="19" t="s">
        <v>277</v>
      </c>
      <c r="E273" s="20">
        <v>100068</v>
      </c>
      <c r="F273" s="19">
        <v>202</v>
      </c>
      <c r="G273" s="20">
        <v>12</v>
      </c>
      <c r="H273" s="19">
        <v>11.99</v>
      </c>
      <c r="I273" s="28">
        <f t="shared" si="4"/>
        <v>0.14418766667237706</v>
      </c>
      <c r="J273" s="21">
        <v>5.94</v>
      </c>
      <c r="K273" s="21">
        <v>5</v>
      </c>
      <c r="L273" s="52" t="s">
        <v>360</v>
      </c>
    </row>
    <row r="274" spans="1:12" x14ac:dyDescent="0.25">
      <c r="A274" s="19">
        <v>16</v>
      </c>
      <c r="B274" s="19">
        <v>9</v>
      </c>
      <c r="C274" s="19" t="s">
        <v>4</v>
      </c>
      <c r="D274" s="19" t="s">
        <v>278</v>
      </c>
      <c r="E274" s="20">
        <v>261102</v>
      </c>
      <c r="F274" s="19">
        <v>543</v>
      </c>
      <c r="G274" s="20">
        <v>118</v>
      </c>
      <c r="H274" s="19">
        <v>45.19</v>
      </c>
      <c r="I274" s="28">
        <f t="shared" si="4"/>
        <v>0.14854621674944768</v>
      </c>
      <c r="J274" s="21">
        <v>21.73</v>
      </c>
      <c r="K274" s="21">
        <v>8</v>
      </c>
      <c r="L274" s="51" t="s">
        <v>358</v>
      </c>
    </row>
    <row r="275" spans="1:12" x14ac:dyDescent="0.25">
      <c r="A275" s="19">
        <v>16</v>
      </c>
      <c r="B275" s="19">
        <v>10</v>
      </c>
      <c r="C275" s="19" t="s">
        <v>4</v>
      </c>
      <c r="D275" s="19" t="s">
        <v>279</v>
      </c>
      <c r="E275" s="20">
        <v>62896</v>
      </c>
      <c r="F275" s="19">
        <v>114</v>
      </c>
      <c r="G275" s="20">
        <v>20</v>
      </c>
      <c r="H275" s="19">
        <v>31.8</v>
      </c>
      <c r="I275" s="28">
        <f t="shared" si="4"/>
        <v>0.12946542137587674</v>
      </c>
      <c r="J275" s="21">
        <v>17.54</v>
      </c>
      <c r="K275" s="21">
        <v>8</v>
      </c>
      <c r="L275" s="51" t="s">
        <v>358</v>
      </c>
    </row>
    <row r="276" spans="1:12" x14ac:dyDescent="0.25">
      <c r="A276" s="19">
        <v>16</v>
      </c>
      <c r="B276" s="19">
        <v>11</v>
      </c>
      <c r="C276" s="19" t="s">
        <v>4</v>
      </c>
      <c r="D276" s="19" t="s">
        <v>280</v>
      </c>
      <c r="E276" s="20">
        <v>26958</v>
      </c>
      <c r="F276" s="19">
        <v>45</v>
      </c>
      <c r="G276" s="20">
        <v>17</v>
      </c>
      <c r="H276" s="19">
        <v>63.06</v>
      </c>
      <c r="I276" s="28">
        <f t="shared" si="4"/>
        <v>0.11923309274744842</v>
      </c>
      <c r="J276" s="21">
        <v>37.78</v>
      </c>
      <c r="K276" s="21">
        <v>10</v>
      </c>
      <c r="L276" s="51" t="s">
        <v>358</v>
      </c>
    </row>
    <row r="277" spans="1:12" x14ac:dyDescent="0.25">
      <c r="A277" s="19">
        <v>16</v>
      </c>
      <c r="B277" s="19">
        <v>12</v>
      </c>
      <c r="C277" s="19" t="s">
        <v>4</v>
      </c>
      <c r="D277" s="19" t="s">
        <v>281</v>
      </c>
      <c r="E277" s="20">
        <v>71509</v>
      </c>
      <c r="F277" s="19">
        <v>56</v>
      </c>
      <c r="G277" s="20">
        <v>9</v>
      </c>
      <c r="H277" s="19">
        <v>12.59</v>
      </c>
      <c r="I277" s="28">
        <f t="shared" si="4"/>
        <v>5.5937014921198729E-2</v>
      </c>
      <c r="J277" s="21">
        <v>16.07</v>
      </c>
      <c r="K277" s="21">
        <v>6</v>
      </c>
      <c r="L277" s="50" t="s">
        <v>359</v>
      </c>
    </row>
    <row r="278" spans="1:12" x14ac:dyDescent="0.25">
      <c r="A278" s="19">
        <v>16</v>
      </c>
      <c r="B278" s="19">
        <v>13</v>
      </c>
      <c r="C278" s="19" t="s">
        <v>4</v>
      </c>
      <c r="D278" s="19" t="s">
        <v>282</v>
      </c>
      <c r="E278" s="20">
        <v>107772</v>
      </c>
      <c r="F278" s="19">
        <v>99</v>
      </c>
      <c r="G278" s="20">
        <v>12</v>
      </c>
      <c r="H278" s="19">
        <v>11.13</v>
      </c>
      <c r="I278" s="28">
        <f t="shared" si="4"/>
        <v>6.5614710420411337E-2</v>
      </c>
      <c r="J278" s="21">
        <v>12.12</v>
      </c>
      <c r="K278" s="21">
        <v>5</v>
      </c>
      <c r="L278" s="52" t="s">
        <v>360</v>
      </c>
    </row>
    <row r="279" spans="1:12" x14ac:dyDescent="0.25">
      <c r="A279" s="19">
        <v>16</v>
      </c>
      <c r="B279" s="19">
        <v>14</v>
      </c>
      <c r="C279" s="19" t="s">
        <v>4</v>
      </c>
      <c r="D279" s="19" t="s">
        <v>283</v>
      </c>
      <c r="E279" s="20">
        <v>30183</v>
      </c>
      <c r="F279" s="19">
        <v>96</v>
      </c>
      <c r="G279" s="20">
        <v>14</v>
      </c>
      <c r="H279" s="19">
        <v>46.38</v>
      </c>
      <c r="I279" s="28">
        <f t="shared" si="4"/>
        <v>0.22718559643318614</v>
      </c>
      <c r="J279" s="21">
        <v>14.58</v>
      </c>
      <c r="K279" s="21">
        <v>7</v>
      </c>
      <c r="L279" s="50" t="s">
        <v>359</v>
      </c>
    </row>
    <row r="280" spans="1:12" x14ac:dyDescent="0.25">
      <c r="A280" s="19">
        <v>16</v>
      </c>
      <c r="B280" s="19">
        <v>15</v>
      </c>
      <c r="C280" s="19" t="s">
        <v>4</v>
      </c>
      <c r="D280" s="19" t="s">
        <v>284</v>
      </c>
      <c r="E280" s="20">
        <v>79714</v>
      </c>
      <c r="F280" s="19">
        <v>100</v>
      </c>
      <c r="G280" s="20">
        <v>32</v>
      </c>
      <c r="H280" s="19">
        <v>40.14</v>
      </c>
      <c r="I280" s="28">
        <f t="shared" si="4"/>
        <v>8.9606055935684353E-2</v>
      </c>
      <c r="J280" s="21">
        <v>32</v>
      </c>
      <c r="K280" s="21">
        <v>9</v>
      </c>
      <c r="L280" s="51" t="s">
        <v>358</v>
      </c>
    </row>
    <row r="281" spans="1:12" x14ac:dyDescent="0.25">
      <c r="A281" s="19">
        <v>16</v>
      </c>
      <c r="B281" s="19">
        <v>16</v>
      </c>
      <c r="C281" s="19" t="s">
        <v>4</v>
      </c>
      <c r="D281" s="19" t="s">
        <v>285</v>
      </c>
      <c r="E281" s="20">
        <v>46648</v>
      </c>
      <c r="F281" s="19">
        <v>25</v>
      </c>
      <c r="G281" s="20">
        <v>1</v>
      </c>
      <c r="H281" s="19">
        <v>2.14</v>
      </c>
      <c r="I281" s="28">
        <f t="shared" si="4"/>
        <v>3.8280618369796904E-2</v>
      </c>
      <c r="J281" s="21">
        <v>4</v>
      </c>
      <c r="K281" s="21">
        <v>4</v>
      </c>
      <c r="L281" s="52" t="s">
        <v>360</v>
      </c>
    </row>
    <row r="282" spans="1:12" x14ac:dyDescent="0.25">
      <c r="A282" s="19">
        <v>16</v>
      </c>
      <c r="B282" s="19">
        <v>17</v>
      </c>
      <c r="C282" s="19" t="s">
        <v>4</v>
      </c>
      <c r="D282" s="19" t="s">
        <v>286</v>
      </c>
      <c r="E282" s="20">
        <v>40818</v>
      </c>
      <c r="F282" s="19">
        <v>62</v>
      </c>
      <c r="G282" s="20">
        <v>11</v>
      </c>
      <c r="H282" s="19">
        <v>26.95</v>
      </c>
      <c r="I282" s="28">
        <f t="shared" si="4"/>
        <v>0.10849555168238102</v>
      </c>
      <c r="J282" s="21">
        <v>17.739999999999998</v>
      </c>
      <c r="K282" s="21">
        <v>8</v>
      </c>
      <c r="L282" s="51" t="s">
        <v>358</v>
      </c>
    </row>
    <row r="283" spans="1:12" x14ac:dyDescent="0.25">
      <c r="A283" s="19">
        <v>17</v>
      </c>
      <c r="B283" s="19">
        <v>1</v>
      </c>
      <c r="C283" s="19" t="s">
        <v>6</v>
      </c>
      <c r="D283" s="19" t="s">
        <v>287</v>
      </c>
      <c r="E283" s="20">
        <v>44706</v>
      </c>
      <c r="F283" s="19">
        <v>782</v>
      </c>
      <c r="G283" s="20">
        <v>310</v>
      </c>
      <c r="H283" s="19">
        <v>693.42</v>
      </c>
      <c r="I283" s="28">
        <f t="shared" si="4"/>
        <v>1.2494328022445054</v>
      </c>
      <c r="J283" s="21">
        <v>39.64</v>
      </c>
      <c r="K283" s="21">
        <v>8.5</v>
      </c>
      <c r="L283" s="51" t="s">
        <v>358</v>
      </c>
    </row>
    <row r="284" spans="1:12" x14ac:dyDescent="0.25">
      <c r="A284" s="19">
        <v>17</v>
      </c>
      <c r="B284" s="19">
        <v>2</v>
      </c>
      <c r="C284" s="19" t="s">
        <v>6</v>
      </c>
      <c r="D284" s="19" t="s">
        <v>288</v>
      </c>
      <c r="E284" s="20">
        <v>7261</v>
      </c>
      <c r="F284" s="19">
        <v>45</v>
      </c>
      <c r="G284" s="20">
        <v>9</v>
      </c>
      <c r="H284" s="19">
        <v>123.95</v>
      </c>
      <c r="I284" s="28">
        <f t="shared" si="4"/>
        <v>0.44267810415723924</v>
      </c>
      <c r="J284" s="21">
        <v>20</v>
      </c>
      <c r="K284" s="21">
        <v>8.5</v>
      </c>
      <c r="L284" s="51" t="s">
        <v>358</v>
      </c>
    </row>
    <row r="285" spans="1:12" x14ac:dyDescent="0.25">
      <c r="A285" s="19">
        <v>17</v>
      </c>
      <c r="B285" s="19">
        <v>3</v>
      </c>
      <c r="C285" s="19" t="s">
        <v>6</v>
      </c>
      <c r="D285" s="19" t="s">
        <v>289</v>
      </c>
      <c r="E285" s="20">
        <v>54189</v>
      </c>
      <c r="F285" s="19">
        <v>726</v>
      </c>
      <c r="G285" s="20">
        <v>326</v>
      </c>
      <c r="H285" s="19">
        <v>601.6</v>
      </c>
      <c r="I285" s="28">
        <f t="shared" si="4"/>
        <v>0.95696807206523204</v>
      </c>
      <c r="J285" s="21">
        <v>44.9</v>
      </c>
      <c r="K285" s="21">
        <v>8.5</v>
      </c>
      <c r="L285" s="51" t="s">
        <v>358</v>
      </c>
    </row>
    <row r="286" spans="1:12" x14ac:dyDescent="0.25">
      <c r="A286" s="19">
        <v>17</v>
      </c>
      <c r="B286" s="19">
        <v>4</v>
      </c>
      <c r="C286" s="19" t="s">
        <v>6</v>
      </c>
      <c r="D286" s="19" t="s">
        <v>290</v>
      </c>
      <c r="E286" s="20">
        <v>35465</v>
      </c>
      <c r="F286" s="19">
        <v>110</v>
      </c>
      <c r="G286" s="20">
        <v>25</v>
      </c>
      <c r="H286" s="19">
        <v>70.489999999999995</v>
      </c>
      <c r="I286" s="28">
        <f t="shared" si="4"/>
        <v>0.22154639382892588</v>
      </c>
      <c r="J286" s="21">
        <v>22.73</v>
      </c>
      <c r="K286" s="21">
        <v>9</v>
      </c>
      <c r="L286" s="51" t="s">
        <v>358</v>
      </c>
    </row>
    <row r="287" spans="1:12" x14ac:dyDescent="0.25">
      <c r="A287" s="19">
        <v>17</v>
      </c>
      <c r="B287" s="19">
        <v>5</v>
      </c>
      <c r="C287" s="19" t="s">
        <v>6</v>
      </c>
      <c r="D287" s="19" t="s">
        <v>220</v>
      </c>
      <c r="E287" s="20">
        <v>86171</v>
      </c>
      <c r="F287" s="19">
        <v>246</v>
      </c>
      <c r="G287" s="20">
        <v>14</v>
      </c>
      <c r="H287" s="19">
        <v>16.25</v>
      </c>
      <c r="I287" s="28">
        <f t="shared" si="4"/>
        <v>0.20391348100206066</v>
      </c>
      <c r="J287" s="21">
        <v>5.69</v>
      </c>
      <c r="K287" s="21">
        <v>6</v>
      </c>
      <c r="L287" s="50" t="s">
        <v>359</v>
      </c>
    </row>
    <row r="288" spans="1:12" x14ac:dyDescent="0.25">
      <c r="A288" s="19">
        <v>17</v>
      </c>
      <c r="B288" s="19">
        <v>6</v>
      </c>
      <c r="C288" s="19" t="s">
        <v>6</v>
      </c>
      <c r="D288" s="19" t="s">
        <v>291</v>
      </c>
      <c r="E288" s="20">
        <v>16787</v>
      </c>
      <c r="F288" s="19">
        <v>181</v>
      </c>
      <c r="G288" s="20">
        <v>61</v>
      </c>
      <c r="H288" s="19">
        <v>363.38</v>
      </c>
      <c r="I288" s="28">
        <f t="shared" si="4"/>
        <v>0.77015377545549701</v>
      </c>
      <c r="J288" s="21">
        <v>33.700000000000003</v>
      </c>
      <c r="K288" s="21">
        <v>9</v>
      </c>
      <c r="L288" s="51" t="s">
        <v>358</v>
      </c>
    </row>
    <row r="289" spans="1:12" x14ac:dyDescent="0.25">
      <c r="A289" s="19">
        <v>17</v>
      </c>
      <c r="B289" s="19">
        <v>7</v>
      </c>
      <c r="C289" s="19" t="s">
        <v>6</v>
      </c>
      <c r="D289" s="19" t="s">
        <v>292</v>
      </c>
      <c r="E289" s="20">
        <v>24380</v>
      </c>
      <c r="F289" s="19">
        <v>102</v>
      </c>
      <c r="G289" s="20">
        <v>10</v>
      </c>
      <c r="H289" s="19">
        <v>41.02</v>
      </c>
      <c r="I289" s="28">
        <f t="shared" si="4"/>
        <v>0.29883979842962616</v>
      </c>
      <c r="J289" s="21">
        <v>9.8000000000000007</v>
      </c>
      <c r="K289" s="21">
        <v>7</v>
      </c>
      <c r="L289" s="50" t="s">
        <v>359</v>
      </c>
    </row>
    <row r="290" spans="1:12" x14ac:dyDescent="0.25">
      <c r="A290" s="19">
        <v>17</v>
      </c>
      <c r="B290" s="19">
        <v>8</v>
      </c>
      <c r="C290" s="19" t="s">
        <v>6</v>
      </c>
      <c r="D290" s="19" t="s">
        <v>293</v>
      </c>
      <c r="E290" s="20">
        <v>30302</v>
      </c>
      <c r="F290" s="19">
        <v>59</v>
      </c>
      <c r="G290" s="20">
        <v>7</v>
      </c>
      <c r="H290" s="19">
        <v>23.1</v>
      </c>
      <c r="I290" s="28">
        <f t="shared" si="4"/>
        <v>0.13907615716077201</v>
      </c>
      <c r="J290" s="21">
        <v>11.86</v>
      </c>
      <c r="K290" s="21">
        <v>6</v>
      </c>
      <c r="L290" s="50" t="s">
        <v>359</v>
      </c>
    </row>
    <row r="291" spans="1:12" x14ac:dyDescent="0.25">
      <c r="A291" s="19">
        <v>17</v>
      </c>
      <c r="B291" s="19">
        <v>9</v>
      </c>
      <c r="C291" s="19" t="s">
        <v>6</v>
      </c>
      <c r="D291" s="19" t="s">
        <v>294</v>
      </c>
      <c r="E291" s="20">
        <v>77395</v>
      </c>
      <c r="F291" s="19">
        <v>77</v>
      </c>
      <c r="G291" s="20">
        <v>18</v>
      </c>
      <c r="H291" s="19">
        <v>23.26</v>
      </c>
      <c r="I291" s="28">
        <f t="shared" si="4"/>
        <v>7.1064022223657861E-2</v>
      </c>
      <c r="J291" s="21">
        <v>23.38</v>
      </c>
      <c r="K291" s="21">
        <v>7</v>
      </c>
      <c r="L291" s="50" t="s">
        <v>359</v>
      </c>
    </row>
    <row r="292" spans="1:12" x14ac:dyDescent="0.25">
      <c r="A292" s="19">
        <v>17</v>
      </c>
      <c r="B292" s="19">
        <v>10</v>
      </c>
      <c r="C292" s="19" t="s">
        <v>6</v>
      </c>
      <c r="D292" s="19" t="s">
        <v>295</v>
      </c>
      <c r="E292" s="20">
        <v>99787</v>
      </c>
      <c r="F292" s="19">
        <v>176</v>
      </c>
      <c r="G292" s="20">
        <v>32</v>
      </c>
      <c r="H292" s="19">
        <v>32.07</v>
      </c>
      <c r="I292" s="28">
        <f t="shared" si="4"/>
        <v>0.12598262871344537</v>
      </c>
      <c r="J292" s="21">
        <v>18.18</v>
      </c>
      <c r="K292" s="21">
        <v>8</v>
      </c>
      <c r="L292" s="51" t="s">
        <v>358</v>
      </c>
    </row>
    <row r="293" spans="1:12" x14ac:dyDescent="0.25">
      <c r="A293" s="19">
        <v>17</v>
      </c>
      <c r="B293" s="19">
        <v>11</v>
      </c>
      <c r="C293" s="19" t="s">
        <v>6</v>
      </c>
      <c r="D293" s="19" t="s">
        <v>296</v>
      </c>
      <c r="E293" s="20">
        <v>30682</v>
      </c>
      <c r="F293" s="19">
        <v>193</v>
      </c>
      <c r="G293" s="20">
        <v>32</v>
      </c>
      <c r="H293" s="19">
        <v>104.3</v>
      </c>
      <c r="I293" s="28">
        <f t="shared" si="4"/>
        <v>0.44930950673731462</v>
      </c>
      <c r="J293" s="21">
        <v>16.579999999999998</v>
      </c>
      <c r="K293" s="21">
        <v>8.5</v>
      </c>
      <c r="L293" s="51" t="s">
        <v>358</v>
      </c>
    </row>
    <row r="294" spans="1:12" x14ac:dyDescent="0.25">
      <c r="A294" s="19">
        <v>17</v>
      </c>
      <c r="B294" s="19">
        <v>12</v>
      </c>
      <c r="C294" s="19" t="s">
        <v>6</v>
      </c>
      <c r="D294" s="19" t="s">
        <v>297</v>
      </c>
      <c r="E294" s="20">
        <v>69437</v>
      </c>
      <c r="F294" s="19">
        <v>235</v>
      </c>
      <c r="G294" s="20">
        <v>60</v>
      </c>
      <c r="H294" s="19">
        <v>86.41</v>
      </c>
      <c r="I294" s="28">
        <f t="shared" si="4"/>
        <v>0.24174020026375398</v>
      </c>
      <c r="J294" s="21">
        <v>25.53</v>
      </c>
      <c r="K294" s="21">
        <v>10</v>
      </c>
      <c r="L294" s="51" t="s">
        <v>358</v>
      </c>
    </row>
    <row r="295" spans="1:12" x14ac:dyDescent="0.25">
      <c r="A295" s="19">
        <v>17</v>
      </c>
      <c r="B295" s="19">
        <v>13</v>
      </c>
      <c r="C295" s="19" t="s">
        <v>6</v>
      </c>
      <c r="D295" s="19" t="s">
        <v>298</v>
      </c>
      <c r="E295" s="20">
        <v>39188</v>
      </c>
      <c r="F295" s="19">
        <v>90</v>
      </c>
      <c r="G295" s="20">
        <v>16</v>
      </c>
      <c r="H295" s="19">
        <v>40.83</v>
      </c>
      <c r="I295" s="28">
        <f t="shared" si="4"/>
        <v>0.16404438676562796</v>
      </c>
      <c r="J295" s="21">
        <v>17.78</v>
      </c>
      <c r="K295" s="21">
        <v>8</v>
      </c>
      <c r="L295" s="51" t="s">
        <v>358</v>
      </c>
    </row>
    <row r="296" spans="1:12" x14ac:dyDescent="0.25">
      <c r="A296" s="19">
        <v>17</v>
      </c>
      <c r="B296" s="19">
        <v>14</v>
      </c>
      <c r="C296" s="19" t="s">
        <v>6</v>
      </c>
      <c r="D296" s="19" t="s">
        <v>299</v>
      </c>
      <c r="E296" s="20">
        <v>15555</v>
      </c>
      <c r="F296" s="19">
        <v>30</v>
      </c>
      <c r="G296" s="20">
        <v>1</v>
      </c>
      <c r="H296" s="19">
        <v>6.43</v>
      </c>
      <c r="I296" s="28">
        <f t="shared" si="4"/>
        <v>0.13776002204160354</v>
      </c>
      <c r="J296" s="21">
        <v>3.33</v>
      </c>
      <c r="K296" s="21">
        <v>4</v>
      </c>
      <c r="L296" s="52" t="s">
        <v>360</v>
      </c>
    </row>
    <row r="297" spans="1:12" x14ac:dyDescent="0.25">
      <c r="A297" s="19">
        <v>18</v>
      </c>
      <c r="B297" s="19">
        <v>1</v>
      </c>
      <c r="C297" s="19" t="s">
        <v>14</v>
      </c>
      <c r="D297" s="19" t="s">
        <v>300</v>
      </c>
      <c r="E297" s="20">
        <v>112163</v>
      </c>
      <c r="F297" s="19">
        <v>1680</v>
      </c>
      <c r="G297" s="20">
        <v>509</v>
      </c>
      <c r="H297" s="19">
        <v>453.8</v>
      </c>
      <c r="I297" s="28">
        <f t="shared" si="4"/>
        <v>1.0698715262608882</v>
      </c>
      <c r="J297" s="21">
        <v>30.3</v>
      </c>
      <c r="K297" s="21">
        <v>8.5</v>
      </c>
      <c r="L297" s="51" t="s">
        <v>358</v>
      </c>
    </row>
    <row r="298" spans="1:12" x14ac:dyDescent="0.25">
      <c r="A298" s="19">
        <v>18</v>
      </c>
      <c r="B298" s="19">
        <v>2</v>
      </c>
      <c r="C298" s="19" t="s">
        <v>14</v>
      </c>
      <c r="D298" s="19" t="s">
        <v>301</v>
      </c>
      <c r="E298" s="20">
        <v>81304</v>
      </c>
      <c r="F298" s="19">
        <v>409</v>
      </c>
      <c r="G298" s="20">
        <v>93</v>
      </c>
      <c r="H298" s="19">
        <v>114.39</v>
      </c>
      <c r="I298" s="28">
        <f t="shared" si="4"/>
        <v>0.35932162887786229</v>
      </c>
      <c r="J298" s="21">
        <v>22.74</v>
      </c>
      <c r="K298" s="21">
        <v>9</v>
      </c>
      <c r="L298" s="51" t="s">
        <v>358</v>
      </c>
    </row>
    <row r="299" spans="1:12" x14ac:dyDescent="0.25">
      <c r="A299" s="19">
        <v>18</v>
      </c>
      <c r="B299" s="19">
        <v>3</v>
      </c>
      <c r="C299" s="19" t="s">
        <v>14</v>
      </c>
      <c r="D299" s="19" t="s">
        <v>302</v>
      </c>
      <c r="E299" s="20">
        <v>83771</v>
      </c>
      <c r="F299" s="19">
        <v>178</v>
      </c>
      <c r="G299" s="20">
        <v>32</v>
      </c>
      <c r="H299" s="19">
        <v>38.200000000000003</v>
      </c>
      <c r="I299" s="28">
        <f t="shared" si="4"/>
        <v>0.15177430989585555</v>
      </c>
      <c r="J299" s="21">
        <v>17.98</v>
      </c>
      <c r="K299" s="21">
        <v>8</v>
      </c>
      <c r="L299" s="51" t="s">
        <v>358</v>
      </c>
    </row>
    <row r="300" spans="1:12" x14ac:dyDescent="0.25">
      <c r="A300" s="19">
        <v>18</v>
      </c>
      <c r="B300" s="19">
        <v>4</v>
      </c>
      <c r="C300" s="19" t="s">
        <v>14</v>
      </c>
      <c r="D300" s="19" t="s">
        <v>303</v>
      </c>
      <c r="E300" s="20">
        <v>108867</v>
      </c>
      <c r="F300" s="19">
        <v>484</v>
      </c>
      <c r="G300" s="20">
        <v>142</v>
      </c>
      <c r="H300" s="19">
        <v>130.43</v>
      </c>
      <c r="I300" s="28">
        <f t="shared" si="4"/>
        <v>0.31755654671689837</v>
      </c>
      <c r="J300" s="21">
        <v>29.34</v>
      </c>
      <c r="K300" s="21">
        <v>10</v>
      </c>
      <c r="L300" s="51" t="s">
        <v>358</v>
      </c>
    </row>
    <row r="301" spans="1:12" x14ac:dyDescent="0.25">
      <c r="A301" s="19">
        <v>18</v>
      </c>
      <c r="B301" s="19">
        <v>5</v>
      </c>
      <c r="C301" s="19" t="s">
        <v>14</v>
      </c>
      <c r="D301" s="19" t="s">
        <v>304</v>
      </c>
      <c r="E301" s="20">
        <v>66233</v>
      </c>
      <c r="F301" s="19">
        <v>147</v>
      </c>
      <c r="G301" s="20">
        <v>35</v>
      </c>
      <c r="H301" s="19">
        <v>52.84</v>
      </c>
      <c r="I301" s="28">
        <f t="shared" si="4"/>
        <v>0.15853124575362734</v>
      </c>
      <c r="J301" s="21">
        <v>23.81</v>
      </c>
      <c r="K301" s="21">
        <v>8</v>
      </c>
      <c r="L301" s="51" t="s">
        <v>358</v>
      </c>
    </row>
    <row r="302" spans="1:12" x14ac:dyDescent="0.25">
      <c r="A302" s="19">
        <v>19</v>
      </c>
      <c r="B302" s="19">
        <v>1</v>
      </c>
      <c r="C302" s="19" t="s">
        <v>7</v>
      </c>
      <c r="D302" s="19" t="s">
        <v>7</v>
      </c>
      <c r="E302" s="20">
        <v>67201</v>
      </c>
      <c r="F302" s="19">
        <v>1339</v>
      </c>
      <c r="G302" s="20">
        <v>307</v>
      </c>
      <c r="H302" s="19">
        <v>456.84</v>
      </c>
      <c r="I302" s="28">
        <f t="shared" si="4"/>
        <v>1.4232356236195465</v>
      </c>
      <c r="J302" s="21">
        <v>22.93</v>
      </c>
      <c r="K302" s="21">
        <v>7.5</v>
      </c>
      <c r="L302" s="50" t="s">
        <v>359</v>
      </c>
    </row>
    <row r="303" spans="1:12" x14ac:dyDescent="0.25">
      <c r="A303" s="19">
        <v>19</v>
      </c>
      <c r="B303" s="19">
        <v>2</v>
      </c>
      <c r="C303" s="19" t="s">
        <v>7</v>
      </c>
      <c r="D303" s="19" t="s">
        <v>305</v>
      </c>
      <c r="E303" s="20">
        <v>10896</v>
      </c>
      <c r="F303" s="19">
        <v>314</v>
      </c>
      <c r="G303" s="20">
        <v>66</v>
      </c>
      <c r="H303" s="19">
        <v>605.73</v>
      </c>
      <c r="I303" s="28">
        <f t="shared" si="4"/>
        <v>2.0584224879379067</v>
      </c>
      <c r="J303" s="21">
        <v>21.02</v>
      </c>
      <c r="K303" s="21">
        <v>7.5</v>
      </c>
      <c r="L303" s="50" t="s">
        <v>359</v>
      </c>
    </row>
    <row r="304" spans="1:12" x14ac:dyDescent="0.25">
      <c r="A304" s="19">
        <v>19</v>
      </c>
      <c r="B304" s="19">
        <v>3</v>
      </c>
      <c r="C304" s="19" t="s">
        <v>7</v>
      </c>
      <c r="D304" s="19" t="s">
        <v>306</v>
      </c>
      <c r="E304" s="20">
        <v>23771</v>
      </c>
      <c r="F304" s="19">
        <v>248</v>
      </c>
      <c r="G304" s="20">
        <v>59</v>
      </c>
      <c r="H304" s="19">
        <v>248.2</v>
      </c>
      <c r="I304" s="28">
        <f t="shared" si="4"/>
        <v>0.74520574289199926</v>
      </c>
      <c r="J304" s="21">
        <v>23.79</v>
      </c>
      <c r="K304" s="21">
        <v>8</v>
      </c>
      <c r="L304" s="51" t="s">
        <v>358</v>
      </c>
    </row>
    <row r="305" spans="1:12" x14ac:dyDescent="0.25">
      <c r="A305" s="19">
        <v>19</v>
      </c>
      <c r="B305" s="19">
        <v>4</v>
      </c>
      <c r="C305" s="19" t="s">
        <v>7</v>
      </c>
      <c r="D305" s="19" t="s">
        <v>307</v>
      </c>
      <c r="E305" s="20">
        <v>50070</v>
      </c>
      <c r="F305" s="19">
        <v>259</v>
      </c>
      <c r="G305" s="20">
        <v>87</v>
      </c>
      <c r="H305" s="19">
        <v>173.76</v>
      </c>
      <c r="I305" s="28">
        <f t="shared" si="4"/>
        <v>0.36948272418613942</v>
      </c>
      <c r="J305" s="21">
        <v>33.590000000000003</v>
      </c>
      <c r="K305" s="21">
        <v>10</v>
      </c>
      <c r="L305" s="51" t="s">
        <v>358</v>
      </c>
    </row>
    <row r="306" spans="1:12" x14ac:dyDescent="0.25">
      <c r="A306" s="19">
        <v>19</v>
      </c>
      <c r="B306" s="19">
        <v>5</v>
      </c>
      <c r="C306" s="19" t="s">
        <v>7</v>
      </c>
      <c r="D306" s="19" t="s">
        <v>308</v>
      </c>
      <c r="E306" s="20">
        <v>20539</v>
      </c>
      <c r="F306" s="19">
        <v>282</v>
      </c>
      <c r="G306" s="20">
        <v>70</v>
      </c>
      <c r="H306" s="19">
        <v>340.82</v>
      </c>
      <c r="I306" s="28">
        <f t="shared" si="4"/>
        <v>0.98071265119320039</v>
      </c>
      <c r="J306" s="21">
        <v>24.82</v>
      </c>
      <c r="K306" s="21">
        <v>7.5</v>
      </c>
      <c r="L306" s="50" t="s">
        <v>359</v>
      </c>
    </row>
    <row r="307" spans="1:12" x14ac:dyDescent="0.25">
      <c r="A307" s="19">
        <v>19</v>
      </c>
      <c r="B307" s="19">
        <v>6</v>
      </c>
      <c r="C307" s="19" t="s">
        <v>7</v>
      </c>
      <c r="D307" s="19" t="s">
        <v>309</v>
      </c>
      <c r="E307" s="20">
        <v>13417</v>
      </c>
      <c r="F307" s="19">
        <v>213</v>
      </c>
      <c r="G307" s="20">
        <v>54</v>
      </c>
      <c r="H307" s="19">
        <v>402.47</v>
      </c>
      <c r="I307" s="28">
        <f t="shared" si="4"/>
        <v>1.1339558555776788</v>
      </c>
      <c r="J307" s="21">
        <v>25.35</v>
      </c>
      <c r="K307" s="21">
        <v>8.5</v>
      </c>
      <c r="L307" s="51" t="s">
        <v>358</v>
      </c>
    </row>
    <row r="308" spans="1:12" x14ac:dyDescent="0.25">
      <c r="A308" s="19">
        <v>19</v>
      </c>
      <c r="B308" s="19">
        <v>7</v>
      </c>
      <c r="C308" s="19" t="s">
        <v>7</v>
      </c>
      <c r="D308" s="19" t="s">
        <v>310</v>
      </c>
      <c r="E308" s="20">
        <v>14990</v>
      </c>
      <c r="F308" s="19">
        <v>301</v>
      </c>
      <c r="G308" s="20">
        <v>85</v>
      </c>
      <c r="H308" s="19">
        <v>567.04</v>
      </c>
      <c r="I308" s="28">
        <f t="shared" si="4"/>
        <v>1.4342895263509006</v>
      </c>
      <c r="J308" s="21">
        <v>28.24</v>
      </c>
      <c r="K308" s="21">
        <v>8.5</v>
      </c>
      <c r="L308" s="51" t="s">
        <v>358</v>
      </c>
    </row>
    <row r="309" spans="1:12" x14ac:dyDescent="0.25">
      <c r="A309" s="19">
        <v>19</v>
      </c>
      <c r="B309" s="19">
        <v>8</v>
      </c>
      <c r="C309" s="19" t="s">
        <v>7</v>
      </c>
      <c r="D309" s="19" t="s">
        <v>311</v>
      </c>
      <c r="E309" s="20">
        <v>7807</v>
      </c>
      <c r="F309" s="19">
        <v>29</v>
      </c>
      <c r="G309" s="20">
        <v>4</v>
      </c>
      <c r="H309" s="19">
        <v>51.24</v>
      </c>
      <c r="I309" s="28">
        <f t="shared" si="4"/>
        <v>0.26532964921590518</v>
      </c>
      <c r="J309" s="21">
        <v>13.79</v>
      </c>
      <c r="K309" s="21">
        <v>7</v>
      </c>
      <c r="L309" s="50" t="s">
        <v>359</v>
      </c>
    </row>
    <row r="310" spans="1:12" x14ac:dyDescent="0.25">
      <c r="A310" s="19">
        <v>19</v>
      </c>
      <c r="B310" s="19">
        <v>9</v>
      </c>
      <c r="C310" s="19" t="s">
        <v>7</v>
      </c>
      <c r="D310" s="19" t="s">
        <v>312</v>
      </c>
      <c r="E310" s="20">
        <v>38722</v>
      </c>
      <c r="F310" s="19">
        <v>84</v>
      </c>
      <c r="G310" s="20">
        <v>11</v>
      </c>
      <c r="H310" s="19">
        <v>28.41</v>
      </c>
      <c r="I310" s="28">
        <f t="shared" si="4"/>
        <v>0.15495067403543206</v>
      </c>
      <c r="J310" s="21">
        <v>13.1</v>
      </c>
      <c r="K310" s="21">
        <v>7</v>
      </c>
      <c r="L310" s="50" t="s">
        <v>359</v>
      </c>
    </row>
    <row r="311" spans="1:12" x14ac:dyDescent="0.25">
      <c r="A311" s="19">
        <v>19</v>
      </c>
      <c r="B311" s="19">
        <v>10</v>
      </c>
      <c r="C311" s="19" t="s">
        <v>7</v>
      </c>
      <c r="D311" s="19" t="s">
        <v>313</v>
      </c>
      <c r="E311" s="20">
        <v>12110</v>
      </c>
      <c r="F311" s="19">
        <v>89</v>
      </c>
      <c r="G311" s="20">
        <v>15</v>
      </c>
      <c r="H311" s="19">
        <v>123.86</v>
      </c>
      <c r="I311" s="28">
        <f t="shared" si="4"/>
        <v>0.52494986433879909</v>
      </c>
      <c r="J311" s="21">
        <v>16.850000000000001</v>
      </c>
      <c r="K311" s="21">
        <v>8.5</v>
      </c>
      <c r="L311" s="51" t="s">
        <v>358</v>
      </c>
    </row>
    <row r="312" spans="1:12" x14ac:dyDescent="0.25">
      <c r="A312" s="19">
        <v>19</v>
      </c>
      <c r="B312" s="19">
        <v>11</v>
      </c>
      <c r="C312" s="19" t="s">
        <v>7</v>
      </c>
      <c r="D312" s="19" t="s">
        <v>314</v>
      </c>
      <c r="E312" s="20">
        <v>13684</v>
      </c>
      <c r="F312" s="19">
        <v>116</v>
      </c>
      <c r="G312" s="20">
        <v>18</v>
      </c>
      <c r="H312" s="19">
        <v>131.54</v>
      </c>
      <c r="I312" s="28">
        <f t="shared" si="4"/>
        <v>0.60550382093790456</v>
      </c>
      <c r="J312" s="21">
        <v>15.52</v>
      </c>
      <c r="K312" s="21">
        <v>8</v>
      </c>
      <c r="L312" s="51" t="s">
        <v>358</v>
      </c>
    </row>
    <row r="313" spans="1:12" x14ac:dyDescent="0.25">
      <c r="A313" s="19">
        <v>20</v>
      </c>
      <c r="B313" s="19">
        <v>1</v>
      </c>
      <c r="C313" s="19" t="s">
        <v>21</v>
      </c>
      <c r="D313" s="19" t="s">
        <v>21</v>
      </c>
      <c r="E313" s="20">
        <v>120384</v>
      </c>
      <c r="F313" s="19">
        <v>1774</v>
      </c>
      <c r="G313" s="20">
        <v>535</v>
      </c>
      <c r="H313" s="19">
        <v>444.41</v>
      </c>
      <c r="I313" s="28">
        <f t="shared" si="4"/>
        <v>1.0525841117946382</v>
      </c>
      <c r="J313" s="21">
        <v>30.16</v>
      </c>
      <c r="K313" s="21">
        <v>8.5</v>
      </c>
      <c r="L313" s="51" t="s">
        <v>358</v>
      </c>
    </row>
    <row r="314" spans="1:12" x14ac:dyDescent="0.25">
      <c r="A314" s="19">
        <v>20</v>
      </c>
      <c r="B314" s="19">
        <v>2</v>
      </c>
      <c r="C314" s="19" t="s">
        <v>21</v>
      </c>
      <c r="D314" s="19" t="s">
        <v>315</v>
      </c>
      <c r="E314" s="20">
        <v>9249</v>
      </c>
      <c r="F314" s="19">
        <v>100</v>
      </c>
      <c r="G314" s="20">
        <v>23</v>
      </c>
      <c r="H314" s="19">
        <v>248.68</v>
      </c>
      <c r="I314" s="28">
        <f t="shared" si="4"/>
        <v>0.77228426239130099</v>
      </c>
      <c r="J314" s="21">
        <v>23</v>
      </c>
      <c r="K314" s="21">
        <v>8</v>
      </c>
      <c r="L314" s="51" t="s">
        <v>358</v>
      </c>
    </row>
    <row r="315" spans="1:12" x14ac:dyDescent="0.25">
      <c r="A315" s="19">
        <v>20</v>
      </c>
      <c r="B315" s="19">
        <v>3</v>
      </c>
      <c r="C315" s="19" t="s">
        <v>21</v>
      </c>
      <c r="D315" s="19" t="s">
        <v>316</v>
      </c>
      <c r="E315" s="20">
        <v>18751</v>
      </c>
      <c r="F315" s="19">
        <v>154</v>
      </c>
      <c r="G315" s="20">
        <v>21</v>
      </c>
      <c r="H315" s="19">
        <v>111.99</v>
      </c>
      <c r="I315" s="28">
        <f t="shared" si="4"/>
        <v>0.58663537944642952</v>
      </c>
      <c r="J315" s="21">
        <v>13.64</v>
      </c>
      <c r="K315" s="21">
        <v>7.5</v>
      </c>
      <c r="L315" s="50" t="s">
        <v>359</v>
      </c>
    </row>
    <row r="316" spans="1:12" x14ac:dyDescent="0.25">
      <c r="A316" s="19">
        <v>20</v>
      </c>
      <c r="B316" s="19">
        <v>4</v>
      </c>
      <c r="C316" s="19" t="s">
        <v>21</v>
      </c>
      <c r="D316" s="19" t="s">
        <v>317</v>
      </c>
      <c r="E316" s="20">
        <v>75578</v>
      </c>
      <c r="F316" s="19">
        <v>510</v>
      </c>
      <c r="G316" s="20">
        <v>26</v>
      </c>
      <c r="H316" s="19">
        <v>34.4</v>
      </c>
      <c r="I316" s="28">
        <f t="shared" si="4"/>
        <v>0.48199967488649381</v>
      </c>
      <c r="J316" s="21">
        <v>5.0999999999999996</v>
      </c>
      <c r="K316" s="21">
        <v>6.5</v>
      </c>
      <c r="L316" s="50" t="s">
        <v>359</v>
      </c>
    </row>
    <row r="317" spans="1:12" x14ac:dyDescent="0.25">
      <c r="A317" s="19">
        <v>20</v>
      </c>
      <c r="B317" s="19">
        <v>5</v>
      </c>
      <c r="C317" s="19" t="s">
        <v>21</v>
      </c>
      <c r="D317" s="19" t="s">
        <v>318</v>
      </c>
      <c r="E317" s="20">
        <v>61958</v>
      </c>
      <c r="F317" s="19">
        <v>130</v>
      </c>
      <c r="G317" s="20">
        <v>14</v>
      </c>
      <c r="H317" s="19">
        <v>22.6</v>
      </c>
      <c r="I317" s="28">
        <f t="shared" si="4"/>
        <v>0.14987111084467358</v>
      </c>
      <c r="J317" s="21">
        <v>10.77</v>
      </c>
      <c r="K317" s="21">
        <v>6</v>
      </c>
      <c r="L317" s="50" t="s">
        <v>359</v>
      </c>
    </row>
    <row r="318" spans="1:12" x14ac:dyDescent="0.25">
      <c r="A318" s="19">
        <v>20</v>
      </c>
      <c r="B318" s="19">
        <v>6</v>
      </c>
      <c r="C318" s="19" t="s">
        <v>21</v>
      </c>
      <c r="D318" s="19" t="s">
        <v>319</v>
      </c>
      <c r="E318" s="20">
        <v>30534</v>
      </c>
      <c r="F318" s="19">
        <v>89</v>
      </c>
      <c r="G318" s="20">
        <v>23</v>
      </c>
      <c r="H318" s="19">
        <v>75.33</v>
      </c>
      <c r="I318" s="28">
        <f t="shared" si="4"/>
        <v>0.20819882285789143</v>
      </c>
      <c r="J318" s="21">
        <v>25.84</v>
      </c>
      <c r="K318" s="21">
        <v>10</v>
      </c>
      <c r="L318" s="51" t="s">
        <v>358</v>
      </c>
    </row>
    <row r="319" spans="1:12" x14ac:dyDescent="0.25">
      <c r="A319" s="19">
        <v>20</v>
      </c>
      <c r="B319" s="19">
        <v>7</v>
      </c>
      <c r="C319" s="19" t="s">
        <v>21</v>
      </c>
      <c r="D319" s="19" t="s">
        <v>320</v>
      </c>
      <c r="E319" s="20">
        <v>56839</v>
      </c>
      <c r="F319" s="19">
        <v>606</v>
      </c>
      <c r="G319" s="20">
        <v>177</v>
      </c>
      <c r="H319" s="19">
        <v>311.41000000000003</v>
      </c>
      <c r="I319" s="28">
        <f t="shared" si="4"/>
        <v>0.76154953967723371</v>
      </c>
      <c r="J319" s="21">
        <v>29.21</v>
      </c>
      <c r="K319" s="21">
        <v>9</v>
      </c>
      <c r="L319" s="51" t="s">
        <v>358</v>
      </c>
    </row>
    <row r="320" spans="1:12" x14ac:dyDescent="0.25">
      <c r="A320" s="19">
        <v>20</v>
      </c>
      <c r="B320" s="19">
        <v>8</v>
      </c>
      <c r="C320" s="19" t="s">
        <v>21</v>
      </c>
      <c r="D320" s="19" t="s">
        <v>321</v>
      </c>
      <c r="E320" s="20">
        <v>12615</v>
      </c>
      <c r="F320" s="19">
        <v>102</v>
      </c>
      <c r="G320" s="20">
        <v>37</v>
      </c>
      <c r="H320" s="19">
        <v>293.3</v>
      </c>
      <c r="I320" s="28">
        <f t="shared" si="4"/>
        <v>0.57754374044504853</v>
      </c>
      <c r="J320" s="21">
        <v>36.270000000000003</v>
      </c>
      <c r="K320" s="21">
        <v>9.5</v>
      </c>
      <c r="L320" s="51" t="s">
        <v>358</v>
      </c>
    </row>
    <row r="321" spans="1:12" x14ac:dyDescent="0.25">
      <c r="A321" s="19">
        <v>20</v>
      </c>
      <c r="B321" s="19">
        <v>9</v>
      </c>
      <c r="C321" s="19" t="s">
        <v>21</v>
      </c>
      <c r="D321" s="19" t="s">
        <v>322</v>
      </c>
      <c r="E321" s="20">
        <v>30136</v>
      </c>
      <c r="F321" s="19">
        <v>159</v>
      </c>
      <c r="G321" s="20">
        <v>30</v>
      </c>
      <c r="H321" s="19">
        <v>99.55</v>
      </c>
      <c r="I321" s="28">
        <f t="shared" si="4"/>
        <v>0.37686298304827642</v>
      </c>
      <c r="J321" s="21">
        <v>18.87</v>
      </c>
      <c r="K321" s="21">
        <v>9</v>
      </c>
      <c r="L321" s="51" t="s">
        <v>358</v>
      </c>
    </row>
    <row r="322" spans="1:12" x14ac:dyDescent="0.25">
      <c r="A322" s="19">
        <v>20</v>
      </c>
      <c r="B322" s="19">
        <v>10</v>
      </c>
      <c r="C322" s="19" t="s">
        <v>21</v>
      </c>
      <c r="D322" s="19" t="s">
        <v>323</v>
      </c>
      <c r="E322" s="20">
        <v>13381</v>
      </c>
      <c r="F322" s="19">
        <v>113</v>
      </c>
      <c r="G322" s="20">
        <v>12</v>
      </c>
      <c r="H322" s="19">
        <v>89.68</v>
      </c>
      <c r="I322" s="28">
        <f t="shared" si="4"/>
        <v>0.60320070035337947</v>
      </c>
      <c r="J322" s="21">
        <v>10.62</v>
      </c>
      <c r="K322" s="21">
        <v>7.5</v>
      </c>
      <c r="L322" s="50" t="s">
        <v>359</v>
      </c>
    </row>
    <row r="323" spans="1:12" x14ac:dyDescent="0.25">
      <c r="A323" s="19">
        <v>20</v>
      </c>
      <c r="B323" s="19">
        <v>11</v>
      </c>
      <c r="C323" s="19" t="s">
        <v>21</v>
      </c>
      <c r="D323" s="19" t="s">
        <v>324</v>
      </c>
      <c r="E323" s="20">
        <v>24024</v>
      </c>
      <c r="F323" s="19">
        <v>210</v>
      </c>
      <c r="G323" s="20">
        <v>35</v>
      </c>
      <c r="H323" s="19">
        <v>145.69</v>
      </c>
      <c r="I323" s="28">
        <f t="shared" si="4"/>
        <v>0.62437562437562433</v>
      </c>
      <c r="J323" s="21">
        <v>16.670000000000002</v>
      </c>
      <c r="K323" s="21">
        <v>8</v>
      </c>
      <c r="L323" s="51" t="s">
        <v>358</v>
      </c>
    </row>
    <row r="324" spans="1:12" x14ac:dyDescent="0.25">
      <c r="A324" s="19">
        <v>21</v>
      </c>
      <c r="B324" s="19">
        <v>1</v>
      </c>
      <c r="C324" s="19" t="s">
        <v>19</v>
      </c>
      <c r="D324" s="19" t="s">
        <v>19</v>
      </c>
      <c r="E324" s="20">
        <v>192676</v>
      </c>
      <c r="F324" s="19">
        <v>1134</v>
      </c>
      <c r="G324" s="20">
        <v>283</v>
      </c>
      <c r="H324" s="19">
        <v>146.88</v>
      </c>
      <c r="I324" s="28">
        <f t="shared" si="4"/>
        <v>0.42039485976457885</v>
      </c>
      <c r="J324" s="21">
        <v>24.96</v>
      </c>
      <c r="K324" s="21">
        <v>8.5</v>
      </c>
      <c r="L324" s="51" t="s">
        <v>358</v>
      </c>
    </row>
    <row r="325" spans="1:12" x14ac:dyDescent="0.25">
      <c r="A325" s="19">
        <v>21</v>
      </c>
      <c r="B325" s="19">
        <v>2</v>
      </c>
      <c r="C325" s="19" t="s">
        <v>19</v>
      </c>
      <c r="D325" s="19" t="s">
        <v>325</v>
      </c>
      <c r="E325" s="20">
        <v>78244</v>
      </c>
      <c r="F325" s="19">
        <v>83</v>
      </c>
      <c r="G325" s="20">
        <v>10</v>
      </c>
      <c r="H325" s="19">
        <v>12.78</v>
      </c>
      <c r="I325" s="28">
        <f t="shared" si="4"/>
        <v>7.5770300963287004E-2</v>
      </c>
      <c r="J325" s="21">
        <v>12.05</v>
      </c>
      <c r="K325" s="21">
        <v>5</v>
      </c>
      <c r="L325" s="52" t="s">
        <v>360</v>
      </c>
    </row>
    <row r="326" spans="1:12" x14ac:dyDescent="0.25">
      <c r="A326" s="19">
        <v>21</v>
      </c>
      <c r="B326" s="19">
        <v>3</v>
      </c>
      <c r="C326" s="19" t="s">
        <v>19</v>
      </c>
      <c r="D326" s="19" t="s">
        <v>326</v>
      </c>
      <c r="E326" s="20">
        <v>26874</v>
      </c>
      <c r="F326" s="19">
        <v>184</v>
      </c>
      <c r="G326" s="20">
        <v>41</v>
      </c>
      <c r="H326" s="19">
        <v>152.56</v>
      </c>
      <c r="I326" s="28">
        <f t="shared" si="4"/>
        <v>0.48905474223625589</v>
      </c>
      <c r="J326" s="21">
        <v>22.28</v>
      </c>
      <c r="K326" s="21">
        <v>8.5</v>
      </c>
      <c r="L326" s="51" t="s">
        <v>358</v>
      </c>
    </row>
    <row r="327" spans="1:12" x14ac:dyDescent="0.25">
      <c r="A327" s="19">
        <v>21</v>
      </c>
      <c r="B327" s="19">
        <v>4</v>
      </c>
      <c r="C327" s="19" t="s">
        <v>19</v>
      </c>
      <c r="D327" s="19" t="s">
        <v>327</v>
      </c>
      <c r="E327" s="20">
        <v>9126</v>
      </c>
      <c r="F327" s="19">
        <v>107</v>
      </c>
      <c r="G327" s="20">
        <v>16</v>
      </c>
      <c r="H327" s="19">
        <v>175.32</v>
      </c>
      <c r="I327" s="28">
        <f t="shared" ref="I327:I347" si="5">((F327/E327)/14)*1000</f>
        <v>0.83748160671237593</v>
      </c>
      <c r="J327" s="21">
        <v>14.95</v>
      </c>
      <c r="K327" s="21">
        <v>6.5</v>
      </c>
      <c r="L327" s="50" t="s">
        <v>359</v>
      </c>
    </row>
    <row r="328" spans="1:12" x14ac:dyDescent="0.25">
      <c r="A328" s="19">
        <v>21</v>
      </c>
      <c r="B328" s="19">
        <v>5</v>
      </c>
      <c r="C328" s="19" t="s">
        <v>19</v>
      </c>
      <c r="D328" s="19" t="s">
        <v>328</v>
      </c>
      <c r="E328" s="20">
        <v>21938</v>
      </c>
      <c r="F328" s="19">
        <v>75</v>
      </c>
      <c r="G328" s="20">
        <v>22</v>
      </c>
      <c r="H328" s="19">
        <v>100.28</v>
      </c>
      <c r="I328" s="28">
        <f t="shared" si="5"/>
        <v>0.24419467850956594</v>
      </c>
      <c r="J328" s="21">
        <v>29.33</v>
      </c>
      <c r="K328" s="21">
        <v>10</v>
      </c>
      <c r="L328" s="51" t="s">
        <v>358</v>
      </c>
    </row>
    <row r="329" spans="1:12" x14ac:dyDescent="0.25">
      <c r="A329" s="19">
        <v>21</v>
      </c>
      <c r="B329" s="19">
        <v>6</v>
      </c>
      <c r="C329" s="19" t="s">
        <v>19</v>
      </c>
      <c r="D329" s="19" t="s">
        <v>329</v>
      </c>
      <c r="E329" s="20">
        <v>31330</v>
      </c>
      <c r="F329" s="19">
        <v>228</v>
      </c>
      <c r="G329" s="20">
        <v>80</v>
      </c>
      <c r="H329" s="19">
        <v>255.35</v>
      </c>
      <c r="I329" s="28">
        <f t="shared" si="5"/>
        <v>0.51981213806939952</v>
      </c>
      <c r="J329" s="21">
        <v>35.090000000000003</v>
      </c>
      <c r="K329" s="21">
        <v>9.5</v>
      </c>
      <c r="L329" s="51" t="s">
        <v>358</v>
      </c>
    </row>
    <row r="330" spans="1:12" x14ac:dyDescent="0.25">
      <c r="A330" s="19">
        <v>21</v>
      </c>
      <c r="B330" s="19">
        <v>7</v>
      </c>
      <c r="C330" s="19" t="s">
        <v>19</v>
      </c>
      <c r="D330" s="19" t="s">
        <v>330</v>
      </c>
      <c r="E330" s="20">
        <v>47280</v>
      </c>
      <c r="F330" s="19">
        <v>96</v>
      </c>
      <c r="G330" s="20">
        <v>33</v>
      </c>
      <c r="H330" s="19">
        <v>69.8</v>
      </c>
      <c r="I330" s="28">
        <f t="shared" si="5"/>
        <v>0.14503263234227703</v>
      </c>
      <c r="J330" s="21">
        <v>34.380000000000003</v>
      </c>
      <c r="K330" s="21">
        <v>10</v>
      </c>
      <c r="L330" s="51" t="s">
        <v>358</v>
      </c>
    </row>
    <row r="331" spans="1:12" x14ac:dyDescent="0.25">
      <c r="A331" s="19">
        <v>22</v>
      </c>
      <c r="B331" s="19">
        <v>1</v>
      </c>
      <c r="C331" s="19" t="s">
        <v>20</v>
      </c>
      <c r="D331" s="19" t="s">
        <v>20</v>
      </c>
      <c r="E331" s="20">
        <v>167049</v>
      </c>
      <c r="F331" s="19">
        <v>1869</v>
      </c>
      <c r="G331" s="20">
        <v>530</v>
      </c>
      <c r="H331" s="19">
        <v>317.27</v>
      </c>
      <c r="I331" s="28">
        <f t="shared" si="5"/>
        <v>0.79916671156367292</v>
      </c>
      <c r="J331" s="21">
        <v>28.36</v>
      </c>
      <c r="K331" s="21">
        <v>9</v>
      </c>
      <c r="L331" s="51" t="s">
        <v>358</v>
      </c>
    </row>
    <row r="332" spans="1:12" x14ac:dyDescent="0.25">
      <c r="A332" s="19">
        <v>22</v>
      </c>
      <c r="B332" s="19">
        <v>2</v>
      </c>
      <c r="C332" s="19" t="s">
        <v>20</v>
      </c>
      <c r="D332" s="19" t="s">
        <v>0</v>
      </c>
      <c r="E332" s="20">
        <v>25839</v>
      </c>
      <c r="F332" s="19">
        <v>472</v>
      </c>
      <c r="G332" s="20">
        <v>123</v>
      </c>
      <c r="H332" s="19">
        <v>476.02</v>
      </c>
      <c r="I332" s="28">
        <f t="shared" si="5"/>
        <v>1.3047829139783162</v>
      </c>
      <c r="J332" s="21">
        <v>26.06</v>
      </c>
      <c r="K332" s="21">
        <v>8.5</v>
      </c>
      <c r="L332" s="51" t="s">
        <v>358</v>
      </c>
    </row>
    <row r="333" spans="1:12" x14ac:dyDescent="0.25">
      <c r="A333" s="19">
        <v>22</v>
      </c>
      <c r="B333" s="19">
        <v>3</v>
      </c>
      <c r="C333" s="19" t="s">
        <v>20</v>
      </c>
      <c r="D333" s="19" t="s">
        <v>331</v>
      </c>
      <c r="E333" s="20">
        <v>31709</v>
      </c>
      <c r="F333" s="19">
        <v>234</v>
      </c>
      <c r="G333" s="20">
        <v>66</v>
      </c>
      <c r="H333" s="19">
        <v>208.14</v>
      </c>
      <c r="I333" s="28">
        <f t="shared" si="5"/>
        <v>0.52711487950694491</v>
      </c>
      <c r="J333" s="21">
        <v>28.21</v>
      </c>
      <c r="K333" s="21">
        <v>9.5</v>
      </c>
      <c r="L333" s="51" t="s">
        <v>358</v>
      </c>
    </row>
    <row r="334" spans="1:12" x14ac:dyDescent="0.25">
      <c r="A334" s="19">
        <v>22</v>
      </c>
      <c r="B334" s="19">
        <v>4</v>
      </c>
      <c r="C334" s="19" t="s">
        <v>20</v>
      </c>
      <c r="D334" s="19" t="s">
        <v>332</v>
      </c>
      <c r="E334" s="20">
        <v>17765</v>
      </c>
      <c r="F334" s="19">
        <v>117</v>
      </c>
      <c r="G334" s="20">
        <v>25</v>
      </c>
      <c r="H334" s="19">
        <v>140.72999999999999</v>
      </c>
      <c r="I334" s="28">
        <f t="shared" si="5"/>
        <v>0.47042740541192551</v>
      </c>
      <c r="J334" s="21">
        <v>21.37</v>
      </c>
      <c r="K334" s="21">
        <v>8.5</v>
      </c>
      <c r="L334" s="51" t="s">
        <v>358</v>
      </c>
    </row>
    <row r="335" spans="1:12" x14ac:dyDescent="0.25">
      <c r="A335" s="19">
        <v>22</v>
      </c>
      <c r="B335" s="19">
        <v>5</v>
      </c>
      <c r="C335" s="19" t="s">
        <v>20</v>
      </c>
      <c r="D335" s="19" t="s">
        <v>333</v>
      </c>
      <c r="E335" s="20">
        <v>53141</v>
      </c>
      <c r="F335" s="19">
        <v>569</v>
      </c>
      <c r="G335" s="20">
        <v>147</v>
      </c>
      <c r="H335" s="19">
        <v>276.62</v>
      </c>
      <c r="I335" s="28">
        <f t="shared" si="5"/>
        <v>0.76481167352622537</v>
      </c>
      <c r="J335" s="21">
        <v>25.83</v>
      </c>
      <c r="K335" s="21">
        <v>9</v>
      </c>
      <c r="L335" s="51" t="s">
        <v>358</v>
      </c>
    </row>
    <row r="336" spans="1:12" x14ac:dyDescent="0.25">
      <c r="A336" s="19">
        <v>22</v>
      </c>
      <c r="B336" s="19">
        <v>6</v>
      </c>
      <c r="C336" s="19" t="s">
        <v>20</v>
      </c>
      <c r="D336" s="19" t="s">
        <v>334</v>
      </c>
      <c r="E336" s="20">
        <v>18262</v>
      </c>
      <c r="F336" s="19">
        <v>74</v>
      </c>
      <c r="G336" s="20">
        <v>16</v>
      </c>
      <c r="H336" s="19">
        <v>87.61</v>
      </c>
      <c r="I336" s="28">
        <f t="shared" si="5"/>
        <v>0.28943786473082284</v>
      </c>
      <c r="J336" s="21">
        <v>21.62</v>
      </c>
      <c r="K336" s="21">
        <v>9</v>
      </c>
      <c r="L336" s="51" t="s">
        <v>358</v>
      </c>
    </row>
    <row r="337" spans="1:12" x14ac:dyDescent="0.25">
      <c r="A337" s="19">
        <v>22</v>
      </c>
      <c r="B337" s="19">
        <v>7</v>
      </c>
      <c r="C337" s="19" t="s">
        <v>20</v>
      </c>
      <c r="D337" s="19" t="s">
        <v>335</v>
      </c>
      <c r="E337" s="20">
        <v>20033</v>
      </c>
      <c r="F337" s="19">
        <v>105</v>
      </c>
      <c r="G337" s="20">
        <v>39</v>
      </c>
      <c r="H337" s="19">
        <v>194.68</v>
      </c>
      <c r="I337" s="28">
        <f t="shared" si="5"/>
        <v>0.37438226925572804</v>
      </c>
      <c r="J337" s="21">
        <v>37.14</v>
      </c>
      <c r="K337" s="21">
        <v>10</v>
      </c>
      <c r="L337" s="51" t="s">
        <v>358</v>
      </c>
    </row>
    <row r="338" spans="1:12" x14ac:dyDescent="0.25">
      <c r="A338" s="19">
        <v>22</v>
      </c>
      <c r="B338" s="19">
        <v>8</v>
      </c>
      <c r="C338" s="19" t="s">
        <v>20</v>
      </c>
      <c r="D338" s="19" t="s">
        <v>336</v>
      </c>
      <c r="E338" s="20">
        <v>6903</v>
      </c>
      <c r="F338" s="19">
        <v>48</v>
      </c>
      <c r="G338" s="20">
        <v>15</v>
      </c>
      <c r="H338" s="19">
        <v>217.3</v>
      </c>
      <c r="I338" s="28">
        <f t="shared" si="5"/>
        <v>0.4966784627801577</v>
      </c>
      <c r="J338" s="21">
        <v>31.25</v>
      </c>
      <c r="K338" s="21">
        <v>9.5</v>
      </c>
      <c r="L338" s="51" t="s">
        <v>358</v>
      </c>
    </row>
    <row r="339" spans="1:12" x14ac:dyDescent="0.25">
      <c r="A339" s="19">
        <v>22</v>
      </c>
      <c r="B339" s="19">
        <v>9</v>
      </c>
      <c r="C339" s="19" t="s">
        <v>20</v>
      </c>
      <c r="D339" s="19" t="s">
        <v>337</v>
      </c>
      <c r="E339" s="20">
        <v>8394</v>
      </c>
      <c r="F339" s="19">
        <v>45</v>
      </c>
      <c r="G339" s="20">
        <v>6</v>
      </c>
      <c r="H339" s="19">
        <v>71.48</v>
      </c>
      <c r="I339" s="28">
        <f t="shared" si="5"/>
        <v>0.38292658021035431</v>
      </c>
      <c r="J339" s="21">
        <v>13.33</v>
      </c>
      <c r="K339" s="21">
        <v>8</v>
      </c>
      <c r="L339" s="51" t="s">
        <v>358</v>
      </c>
    </row>
    <row r="340" spans="1:12" x14ac:dyDescent="0.25">
      <c r="A340" s="19">
        <v>22</v>
      </c>
      <c r="B340" s="19">
        <v>10</v>
      </c>
      <c r="C340" s="19" t="s">
        <v>20</v>
      </c>
      <c r="D340" s="19" t="s">
        <v>338</v>
      </c>
      <c r="E340" s="20">
        <v>10573</v>
      </c>
      <c r="F340" s="19">
        <v>44</v>
      </c>
      <c r="G340" s="20">
        <v>7</v>
      </c>
      <c r="H340" s="19">
        <v>66.209999999999994</v>
      </c>
      <c r="I340" s="28">
        <f t="shared" si="5"/>
        <v>0.29725311102403701</v>
      </c>
      <c r="J340" s="21">
        <v>15.91</v>
      </c>
      <c r="K340" s="21">
        <v>9</v>
      </c>
      <c r="L340" s="51" t="s">
        <v>358</v>
      </c>
    </row>
    <row r="341" spans="1:12" x14ac:dyDescent="0.25">
      <c r="A341" s="19">
        <v>22</v>
      </c>
      <c r="B341" s="19">
        <v>11</v>
      </c>
      <c r="C341" s="19" t="s">
        <v>20</v>
      </c>
      <c r="D341" s="19" t="s">
        <v>339</v>
      </c>
      <c r="E341" s="20">
        <v>37218</v>
      </c>
      <c r="F341" s="19">
        <v>101</v>
      </c>
      <c r="G341" s="20">
        <v>20</v>
      </c>
      <c r="H341" s="19">
        <v>53.74</v>
      </c>
      <c r="I341" s="28">
        <f t="shared" si="5"/>
        <v>0.19383861879428541</v>
      </c>
      <c r="J341" s="21">
        <v>19.8</v>
      </c>
      <c r="K341" s="21">
        <v>8</v>
      </c>
      <c r="L341" s="51" t="s">
        <v>358</v>
      </c>
    </row>
    <row r="342" spans="1:12" x14ac:dyDescent="0.25">
      <c r="A342" s="19">
        <v>22</v>
      </c>
      <c r="B342" s="19">
        <v>12</v>
      </c>
      <c r="C342" s="19" t="s">
        <v>20</v>
      </c>
      <c r="D342" s="19" t="s">
        <v>340</v>
      </c>
      <c r="E342" s="20">
        <v>31601</v>
      </c>
      <c r="F342" s="19">
        <v>138</v>
      </c>
      <c r="G342" s="20">
        <v>34</v>
      </c>
      <c r="H342" s="19">
        <v>107.59</v>
      </c>
      <c r="I342" s="28">
        <f t="shared" si="5"/>
        <v>0.3119250294972582</v>
      </c>
      <c r="J342" s="21">
        <v>24.64</v>
      </c>
      <c r="K342" s="21">
        <v>9</v>
      </c>
      <c r="L342" s="51" t="s">
        <v>358</v>
      </c>
    </row>
    <row r="343" spans="1:12" x14ac:dyDescent="0.25">
      <c r="A343" s="19">
        <v>22</v>
      </c>
      <c r="B343" s="19">
        <v>13</v>
      </c>
      <c r="C343" s="19" t="s">
        <v>20</v>
      </c>
      <c r="D343" s="19" t="s">
        <v>341</v>
      </c>
      <c r="E343" s="20">
        <v>29887</v>
      </c>
      <c r="F343" s="19">
        <v>65</v>
      </c>
      <c r="G343" s="20">
        <v>7</v>
      </c>
      <c r="H343" s="19">
        <v>23.42</v>
      </c>
      <c r="I343" s="28">
        <f t="shared" si="5"/>
        <v>0.15534704529919841</v>
      </c>
      <c r="J343" s="21">
        <v>10.77</v>
      </c>
      <c r="K343" s="21">
        <v>6</v>
      </c>
      <c r="L343" s="50" t="s">
        <v>359</v>
      </c>
    </row>
    <row r="344" spans="1:12" x14ac:dyDescent="0.25">
      <c r="A344" s="19">
        <v>22</v>
      </c>
      <c r="B344" s="19">
        <v>14</v>
      </c>
      <c r="C344" s="19" t="s">
        <v>20</v>
      </c>
      <c r="D344" s="19" t="s">
        <v>342</v>
      </c>
      <c r="E344" s="20">
        <v>50742</v>
      </c>
      <c r="F344" s="19">
        <v>177</v>
      </c>
      <c r="G344" s="20">
        <v>40</v>
      </c>
      <c r="H344" s="19">
        <v>78.83</v>
      </c>
      <c r="I344" s="28">
        <f t="shared" si="5"/>
        <v>0.24915961418267199</v>
      </c>
      <c r="J344" s="21">
        <v>22.6</v>
      </c>
      <c r="K344" s="21">
        <v>9</v>
      </c>
      <c r="L344" s="51" t="s">
        <v>358</v>
      </c>
    </row>
    <row r="345" spans="1:12" x14ac:dyDescent="0.25">
      <c r="A345" s="19">
        <v>22</v>
      </c>
      <c r="B345" s="19">
        <v>15</v>
      </c>
      <c r="C345" s="19" t="s">
        <v>20</v>
      </c>
      <c r="D345" s="19" t="s">
        <v>343</v>
      </c>
      <c r="E345" s="20">
        <v>11229</v>
      </c>
      <c r="F345" s="19">
        <v>12</v>
      </c>
      <c r="G345" s="20">
        <v>1</v>
      </c>
      <c r="H345" s="19">
        <v>8.91</v>
      </c>
      <c r="I345" s="28">
        <f t="shared" si="5"/>
        <v>7.6332964390672123E-2</v>
      </c>
      <c r="J345" s="21">
        <v>8.33</v>
      </c>
      <c r="K345" s="21">
        <v>5</v>
      </c>
      <c r="L345" s="52" t="s">
        <v>360</v>
      </c>
    </row>
    <row r="346" spans="1:12" x14ac:dyDescent="0.25">
      <c r="A346" s="19">
        <v>22</v>
      </c>
      <c r="B346" s="19">
        <v>16</v>
      </c>
      <c r="C346" s="19" t="s">
        <v>20</v>
      </c>
      <c r="D346" s="19" t="s">
        <v>344</v>
      </c>
      <c r="E346" s="20">
        <v>13938</v>
      </c>
      <c r="F346" s="19">
        <v>52</v>
      </c>
      <c r="G346" s="20">
        <v>10</v>
      </c>
      <c r="H346" s="19">
        <v>71.75</v>
      </c>
      <c r="I346" s="28">
        <f t="shared" si="5"/>
        <v>0.2664862759567882</v>
      </c>
      <c r="J346" s="21">
        <v>19.23</v>
      </c>
      <c r="K346" s="21">
        <v>9</v>
      </c>
      <c r="L346" s="51" t="s">
        <v>358</v>
      </c>
    </row>
    <row r="347" spans="1:12" x14ac:dyDescent="0.25">
      <c r="A347" s="19">
        <v>22</v>
      </c>
      <c r="B347" s="19">
        <v>17</v>
      </c>
      <c r="C347" s="19" t="s">
        <v>20</v>
      </c>
      <c r="D347" s="19" t="s">
        <v>345</v>
      </c>
      <c r="E347" s="20">
        <v>23822</v>
      </c>
      <c r="F347" s="20">
        <v>156</v>
      </c>
      <c r="G347" s="20">
        <v>40</v>
      </c>
      <c r="H347" s="19">
        <v>167.91</v>
      </c>
      <c r="I347" s="28">
        <f t="shared" si="5"/>
        <v>0.46775489643426843</v>
      </c>
      <c r="J347" s="21">
        <v>25.64</v>
      </c>
      <c r="K347" s="21">
        <v>9.5</v>
      </c>
      <c r="L347" s="51" t="s">
        <v>358</v>
      </c>
    </row>
    <row r="348" spans="1:12" x14ac:dyDescent="0.25">
      <c r="A348" s="32" t="s">
        <v>365</v>
      </c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</row>
    <row r="349" spans="1:12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</row>
    <row r="350" spans="1:12" x14ac:dyDescent="0.25">
      <c r="A350" s="7" t="s">
        <v>364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12">
    <mergeCell ref="A1:J3"/>
    <mergeCell ref="A348:L349"/>
    <mergeCell ref="N5:P5"/>
    <mergeCell ref="A7:D7"/>
    <mergeCell ref="A4:F5"/>
    <mergeCell ref="N7:S8"/>
    <mergeCell ref="N9:O9"/>
    <mergeCell ref="P9:Q9"/>
    <mergeCell ref="R9:S9"/>
    <mergeCell ref="N10:O10"/>
    <mergeCell ref="P10:Q10"/>
    <mergeCell ref="R10:S10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2021-12-11T02:09:37Z</cp:lastPrinted>
  <dcterms:created xsi:type="dcterms:W3CDTF">2020-07-05T16:37:57Z</dcterms:created>
  <dcterms:modified xsi:type="dcterms:W3CDTF">2022-02-05T04:09:35Z</dcterms:modified>
</cp:coreProperties>
</file>