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onzon\Desktop\Epidemiologia\ALERTAS\al 30 de octubre\"/>
    </mc:Choice>
  </mc:AlternateContent>
  <bookViews>
    <workbookView xWindow="0" yWindow="0" windowWidth="24000" windowHeight="9735"/>
  </bookViews>
  <sheets>
    <sheet name="Semáforo" sheetId="5" r:id="rId1"/>
  </sheets>
  <definedNames>
    <definedName name="_xlnm._FilterDatabase" localSheetId="0" hidden="1">Semáforo!$A$6:$J$347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5" l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C7" i="5" l="1"/>
  <c r="D7" i="5" l="1"/>
  <c r="E7" i="5"/>
  <c r="H7" i="5" l="1"/>
  <c r="F7" i="5"/>
  <c r="G7" i="5" l="1"/>
</calcChain>
</file>

<file path=xl/sharedStrings.xml><?xml version="1.0" encoding="utf-8"?>
<sst xmlns="http://schemas.openxmlformats.org/spreadsheetml/2006/main" count="1039" uniqueCount="367">
  <si>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</si>
  <si>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</si>
  <si>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</si>
  <si>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</si>
  <si>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</si>
  <si>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</si>
  <si>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</si>
  <si>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</si>
  <si>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</si>
  <si>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</si>
  <si>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</si>
  <si>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</si>
  <si>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</si>
  <si>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</si>
  <si>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</si>
  <si>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</si>
  <si>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</si>
  <si>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</si>
  <si>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</si>
  <si>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</si>
  <si>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</si>
  <si>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</si>
  <si>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</si>
  <si>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</si>
  <si>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</si>
  <si>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</si>
  <si>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</si>
  <si>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</si>
  <si>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</si>
  <si>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</si>
  <si>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</si>
  <si>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</si>
  <si>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</si>
  <si>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</si>
  <si>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</si>
  <si>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</si>
  <si>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</si>
  <si>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</si>
  <si>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</si>
  <si>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</si>
  <si>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</si>
  <si>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</si>
  <si>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</si>
  <si>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</si>
  <si>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</si>
  <si>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</si>
  <si>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</si>
  <si>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</si>
  <si>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</si>
  <si>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</si>
  <si>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</si>
  <si>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</si>
  <si>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</si>
  <si>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</si>
  <si>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</si>
  <si>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</si>
  <si>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</si>
  <si>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</si>
  <si>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</si>
  <si>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</si>
  <si>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</si>
  <si>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</si>
  <si>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</si>
  <si>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</si>
  <si>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</si>
  <si>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</si>
  <si>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</si>
  <si>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</si>
  <si>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</si>
  <si>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</si>
  <si>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</si>
  <si>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</si>
  <si>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</si>
  <si>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</si>
  <si>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</si>
  <si>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</si>
  <si>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</si>
  <si>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</si>
  <si>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</si>
  <si>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</si>
  <si>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</si>
  <si>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</si>
  <si>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</si>
  <si>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</si>
  <si>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</si>
  <si>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</si>
  <si>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</si>
  <si>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</si>
  <si>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</si>
  <si>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</si>
  <si>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</si>
  <si>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</si>
  <si>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</si>
  <si>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</si>
  <si>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</si>
  <si>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</si>
  <si>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</si>
  <si>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</si>
  <si>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</si>
  <si>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</si>
  <si>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</si>
  <si>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</si>
  <si>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</si>
  <si>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</si>
  <si>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</si>
  <si>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</si>
  <si>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</si>
  <si>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</si>
  <si>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</si>
  <si>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</si>
  <si>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</si>
  <si>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</si>
  <si>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</si>
  <si>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</si>
  <si>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</si>
  <si>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</si>
  <si>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</si>
  <si>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</si>
  <si>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</si>
  <si>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</si>
  <si>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</si>
  <si>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</si>
  <si>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</si>
  <si>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</si>
  <si>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</si>
  <si>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</si>
  <si>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</si>
  <si>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</si>
  <si>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</si>
  <si>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</si>
  <si>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</si>
  <si>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</si>
  <si>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</si>
  <si>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</si>
  <si>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</si>
  <si>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</si>
  <si>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</si>
  <si>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</si>
  <si>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</si>
  <si>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</si>
  <si>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</si>
  <si>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</si>
  <si>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</si>
  <si>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</si>
  <si>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</si>
  <si>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</si>
  <si>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</si>
  <si>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</si>
  <si>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</si>
  <si>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</si>
  <si>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</si>
  <si>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</si>
  <si>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</si>
  <si>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</si>
  <si>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</si>
  <si>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</si>
  <si>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</si>
  <si>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</si>
  <si>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</si>
  <si>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</si>
  <si>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</si>
  <si>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</si>
  <si>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</si>
  <si>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</si>
  <si>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</si>
  <si>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</si>
  <si>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</si>
  <si>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</si>
  <si>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</si>
  <si>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</si>
  <si>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</si>
  <si>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</si>
  <si>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</si>
  <si>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</si>
  <si>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</si>
  <si>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</si>
  <si>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</si>
  <si>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</si>
  <si>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</si>
  <si>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</si>
  <si>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</si>
  <si>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</si>
  <si>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</si>
  <si>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</si>
  <si>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</si>
  <si>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</si>
  <si>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</si>
  <si>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</si>
  <si>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</si>
  <si>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</si>
  <si>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</si>
  <si>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</si>
  <si>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</si>
  <si>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</si>
  <si>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</si>
  <si>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</si>
  <si>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</si>
  <si>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</si>
  <si>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</si>
  <si>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</si>
  <si>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</si>
  <si>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</si>
  <si>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</si>
  <si>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</si>
  <si>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</si>
  <si>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</si>
  <si>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</si>
  <si>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</si>
  <si>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</si>
  <si>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</si>
  <si>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</si>
  <si>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</si>
  <si>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</si>
  <si>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</si>
  <si>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</si>
  <si>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</si>
  <si>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</si>
  <si>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</si>
  <si>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</si>
  <si>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</si>
  <si>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</si>
  <si>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</si>
  <si>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</si>
  <si>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</si>
  <si>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</si>
  <si>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</si>
  <si>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</si>
  <si>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</si>
  <si>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</si>
  <si>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</si>
  <si>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</si>
  <si>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</si>
  <si>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</si>
  <si>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</si>
  <si>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</si>
  <si>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</si>
  <si>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</si>
  <si>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</si>
  <si>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</si>
  <si>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</si>
  <si>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</si>
  <si>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</si>
  <si>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</si>
  <si>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</si>
  <si>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</si>
  <si>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</si>
  <si>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</si>
  <si>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</si>
  <si>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</si>
  <si>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</si>
  <si>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</si>
  <si>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</si>
  <si>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</si>
  <si>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</si>
  <si>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</si>
  <si>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</si>
  <si>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</si>
  <si>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</si>
  <si>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</si>
  <si>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</si>
  <si>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</si>
  <si>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</si>
  <si>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</si>
  <si>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</si>
  <si>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</si>
  <si>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</si>
  <si>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</si>
  <si>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</si>
  <si>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</si>
  <si>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</si>
  <si>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</si>
  <si>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</si>
  <si>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</si>
  <si>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</si>
  <si>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</si>
  <si>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</si>
  <si>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</si>
  <si>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</si>
  <si>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</si>
  <si>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</si>
  <si>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</si>
  <si>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</si>
  <si>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</si>
  <si>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</si>
  <si>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</si>
  <si>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</si>
  <si>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</si>
  <si>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</si>
  <si>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</si>
  <si>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</si>
  <si>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</si>
  <si>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</si>
  <si>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</si>
  <si>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</si>
  <si>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</si>
  <si>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</si>
  <si>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</si>
  <si>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</si>
  <si>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</si>
  <si>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</si>
  <si>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</si>
  <si>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</si>
  <si>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</si>
  <si>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</si>
  <si>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</si>
  <si>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</si>
  <si>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</si>
  <si>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</si>
  <si>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</si>
  <si>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</si>
  <si>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</si>
  <si>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</si>
  <si>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</si>
  <si>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</si>
  <si>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</si>
  <si>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</si>
  <si>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</si>
  <si>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</si>
  <si>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</si>
  <si>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</si>
  <si>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</si>
  <si>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</si>
  <si>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</si>
  <si>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</si>
  <si>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</si>
  <si>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</si>
  <si>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</si>
  <si>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</si>
  <si>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</si>
  <si>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</si>
  <si>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</si>
  <si>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</si>
  <si>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</si>
  <si>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</si>
  <si>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</si>
  <si>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</si>
  <si>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</si>
  <si>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</si>
  <si>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</si>
  <si>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</si>
  <si>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</si>
  <si>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</si>
  <si>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</si>
  <si>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</si>
  <si>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</si>
  <si>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</si>
  <si>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</si>
  <si>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</si>
  <si>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</si>
  <si>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</si>
  <si>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</si>
  <si>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</si>
  <si>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</si>
  <si>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</si>
  <si>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</si>
  <si>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</si>
  <si>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</si>
  <si>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</si>
  <si>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</si>
  <si>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</si>
  <si>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</si>
  <si>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</si>
  <si>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</si>
  <si>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</si>
  <si>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</si>
  <si>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Registros  COVID-19,  del 16 al 29 de Octubre del año 2020*</t>
  </si>
  <si>
    <t>Datos actualizados al 30 de Octubre del 2020  a la 12:25:04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</si>
</sst>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00"/>
    <numFmt numFmtId="170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1" fontId="0" fillId="0" borderId="1" xfId="0" applyNumberFormat="1" applyBorder="1"/>
    <xf numFmtId="165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2" borderId="1" xfId="0" applyFill="1" applyBorder="1"/>
    <xf numFmtId="1" fontId="0" fillId="2" borderId="1" xfId="0" applyNumberFormat="1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0" fillId="2" borderId="0" xfId="0" applyFill="1" applyAlignment="1">
      <alignment vertical="center" wrapText="1"/>
    </xf>
    <xf numFmtId="0" fontId="8" fillId="0" borderId="1" xfId="0" applyFont="1" applyBorder="1"/>
    <xf numFmtId="0" fontId="8" fillId="2" borderId="1" xfId="0" applyFont="1" applyFill="1" applyBorder="1"/>
    <xf numFmtId="2" fontId="1" fillId="2" borderId="1" xfId="0" applyNumberFormat="1" applyFont="1" applyFill="1" applyBorder="1" applyAlignment="1">
      <alignment vertical="center" wrapText="1"/>
    </xf>
    <xf numFmtId="170" fontId="1" fillId="0" borderId="1" xfId="2" applyNumberFormat="1" applyFont="1" applyBorder="1"/>
    <xf numFmtId="170" fontId="0" fillId="0" borderId="1" xfId="2" applyNumberFormat="1" applyFont="1" applyBorder="1"/>
    <xf numFmtId="170" fontId="0" fillId="2" borderId="1" xfId="2" applyNumberFormat="1" applyFont="1" applyFill="1" applyBorder="1"/>
    <xf numFmtId="2" fontId="1" fillId="2" borderId="1" xfId="0" applyNumberFormat="1" applyFont="1" applyFill="1" applyBorder="1" applyAlignment="1">
      <alignment horizontal="right" vertical="center" wrapText="1"/>
    </xf>
  </cellXfs>
  <cellStyles count="3">
    <cellStyle name="Millares 2" xfId="2"/>
    <cellStyle name="Normal" xfId="0" builtinId="0"/>
    <cellStyle name="Normal 2" xfId="1"/>
  </cellStyles>
  <dxfs count="8"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704021</xdr:colOff>
      <xdr:row>1</xdr:row>
      <xdr:rowOff>113594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896717" cy="502876"/>
        </a:xfrm>
        <a:prstGeom prst="rect">
          <a:avLst/>
        </a:prstGeom>
      </xdr:spPr>
    </xdr:pic>
    <xdr:clientData/>
  </xdr:twoCellAnchor>
  <xdr:twoCellAnchor editAs="oneCell">
    <xdr:from>
      <xdr:col>15</xdr:col>
      <xdr:colOff>209159</xdr:colOff>
      <xdr:row>0</xdr:row>
      <xdr:rowOff>337517</xdr:rowOff>
    </xdr:from>
    <xdr:to>
      <xdr:col>24</xdr:col>
      <xdr:colOff>671443</xdr:colOff>
      <xdr:row>40</xdr:row>
      <xdr:rowOff>177491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C27D284D-1CC9-4905-9A0B-8A2A80A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734784" y="337517"/>
          <a:ext cx="7320284" cy="7840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4"/>
  <sheetViews>
    <sheetView showGridLines="0" tabSelected="1" topLeftCell="A329" zoomScaleNormal="100" workbookViewId="0">
      <selection activeCell="F19" sqref="F19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3" width="18.7109375" customWidth="1"/>
    <col min="4" max="5" width="14.7109375" customWidth="1"/>
    <col min="6" max="7" width="10.42578125" customWidth="1"/>
    <col min="8" max="10" width="14" customWidth="1"/>
  </cols>
  <sheetData>
    <row r="1" spans="1:22" ht="30.75" customHeight="1" x14ac:dyDescent="0.25">
      <c r="A1" s="13"/>
      <c r="B1" s="13"/>
      <c r="C1" s="13"/>
      <c r="D1" s="13"/>
      <c r="E1" s="13"/>
      <c r="F1" s="13"/>
      <c r="G1" s="13"/>
      <c r="H1" s="13"/>
      <c r="I1" s="10"/>
      <c r="J1" s="10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12.75" customHeight="1" x14ac:dyDescent="0.25">
      <c r="B2" s="14"/>
      <c r="C2" s="14"/>
      <c r="D2" s="14"/>
      <c r="E2" s="14"/>
      <c r="F2" s="14"/>
      <c r="G2" s="14"/>
      <c r="H2" s="14"/>
      <c r="I2" s="11"/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ht="12.75" customHeight="1" x14ac:dyDescent="0.25">
      <c r="A3" s="23" t="s">
        <v>365</v>
      </c>
      <c r="B3" s="19"/>
      <c r="C3" s="19"/>
      <c r="D3" s="19"/>
      <c r="E3" s="19"/>
      <c r="F3" s="2"/>
      <c r="G3" s="17"/>
      <c r="H3" s="2"/>
      <c r="I3" s="11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25">
      <c r="A4" s="14" t="s">
        <v>366</v>
      </c>
      <c r="B4" s="2"/>
      <c r="C4" s="2"/>
      <c r="D4" s="9"/>
      <c r="E4" s="9"/>
      <c r="F4" s="2"/>
      <c r="G4" s="17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6" spans="1:22" ht="36" x14ac:dyDescent="0.25">
      <c r="A6" s="22" t="s">
        <v>22</v>
      </c>
      <c r="B6" s="22" t="s">
        <v>23</v>
      </c>
      <c r="C6" s="22" t="s">
        <v>362</v>
      </c>
      <c r="D6" s="22" t="s">
        <v>348</v>
      </c>
      <c r="E6" s="22" t="s">
        <v>349</v>
      </c>
      <c r="F6" s="22" t="s">
        <v>351</v>
      </c>
      <c r="G6" s="22" t="s">
        <v>358</v>
      </c>
      <c r="H6" s="22" t="s">
        <v>350</v>
      </c>
      <c r="I6" s="22" t="s">
        <v>356</v>
      </c>
      <c r="J6" s="22" t="s">
        <v>357</v>
      </c>
    </row>
    <row r="7" spans="1:22" ht="15" customHeight="1" x14ac:dyDescent="0.25">
      <c r="A7" s="28" t="s">
        <v>346</v>
      </c>
      <c r="B7" s="28"/>
      <c r="C7" s="8">
        <f>SUM(C8:C347)</f>
        <v>16858333</v>
      </c>
      <c r="D7" s="34">
        <f>SUM(D8:D347)</f>
        <v>48491</v>
      </c>
      <c r="E7" s="8">
        <f>SUM(E8:E347)</f>
        <v>7011</v>
      </c>
      <c r="F7" s="37">
        <f>(E7/C7)*100000</f>
        <v>41.587741801042846</v>
      </c>
      <c r="G7" s="18">
        <f t="shared" ref="G7:G70" si="0">((D7/C7)/14)*1000</f>
        <v>0.20545583345297885</v>
      </c>
      <c r="H7" s="33">
        <f>(E7/D7)*100</f>
        <v>14.458353096450887</v>
      </c>
      <c r="I7" s="7"/>
      <c r="J7" s="7"/>
    </row>
    <row r="8" spans="1:22" ht="15" customHeight="1" x14ac:dyDescent="0.25">
      <c r="A8" s="1" t="s">
        <v>5</v>
      </c>
      <c r="B8" s="1" t="s">
        <v>5</v>
      </c>
      <c r="C8" s="6">
        <v>1205668</v>
      </c>
      <c r="D8" s="35">
        <v>12524</v>
      </c>
      <c r="E8" s="6">
        <v>1440</v>
      </c>
      <c r="F8" s="1">
        <v>119.44</v>
      </c>
      <c r="G8" s="18">
        <f t="shared" si="0"/>
        <v>0.74197161123246913</v>
      </c>
      <c r="H8" s="1">
        <v>11.5</v>
      </c>
      <c r="I8" s="31">
        <v>7</v>
      </c>
      <c r="J8" s="1" t="s">
        <v>360</v>
      </c>
    </row>
    <row r="9" spans="1:22" x14ac:dyDescent="0.25">
      <c r="A9" s="1" t="s">
        <v>5</v>
      </c>
      <c r="B9" s="1" t="s">
        <v>24</v>
      </c>
      <c r="C9" s="6">
        <v>86150</v>
      </c>
      <c r="D9" s="35">
        <v>724</v>
      </c>
      <c r="E9" s="6">
        <v>138</v>
      </c>
      <c r="F9" s="1">
        <v>160.19</v>
      </c>
      <c r="G9" s="18">
        <f t="shared" si="0"/>
        <v>0.60028190033993856</v>
      </c>
      <c r="H9" s="1">
        <v>19.059999999999999</v>
      </c>
      <c r="I9" s="31">
        <v>8.5</v>
      </c>
      <c r="J9" s="1" t="s">
        <v>359</v>
      </c>
      <c r="L9" s="29" t="s">
        <v>364</v>
      </c>
      <c r="M9" s="29"/>
      <c r="N9" s="29"/>
    </row>
    <row r="10" spans="1:22" x14ac:dyDescent="0.25">
      <c r="A10" s="1" t="s">
        <v>5</v>
      </c>
      <c r="B10" s="1" t="s">
        <v>25</v>
      </c>
      <c r="C10" s="6">
        <v>87912</v>
      </c>
      <c r="D10" s="35">
        <v>419</v>
      </c>
      <c r="E10" s="6">
        <v>79</v>
      </c>
      <c r="F10" s="1">
        <v>89.86</v>
      </c>
      <c r="G10" s="18">
        <f t="shared" si="0"/>
        <v>0.34043784043784042</v>
      </c>
      <c r="H10" s="1">
        <v>18.850000000000001</v>
      </c>
      <c r="I10" s="31">
        <v>9</v>
      </c>
      <c r="J10" s="1" t="s">
        <v>359</v>
      </c>
      <c r="L10" s="22" t="s">
        <v>355</v>
      </c>
      <c r="M10" s="22" t="s">
        <v>354</v>
      </c>
      <c r="N10" s="22" t="s">
        <v>353</v>
      </c>
    </row>
    <row r="11" spans="1:22" s="26" customFormat="1" x14ac:dyDescent="0.25">
      <c r="A11" s="24" t="s">
        <v>5</v>
      </c>
      <c r="B11" s="24" t="s">
        <v>26</v>
      </c>
      <c r="C11" s="25">
        <v>8317</v>
      </c>
      <c r="D11" s="36">
        <v>14</v>
      </c>
      <c r="E11" s="25">
        <v>3</v>
      </c>
      <c r="F11" s="24">
        <v>36.07</v>
      </c>
      <c r="G11" s="18">
        <f t="shared" si="0"/>
        <v>0.12023566189731875</v>
      </c>
      <c r="H11" s="24">
        <v>21.43</v>
      </c>
      <c r="I11" s="32">
        <v>8</v>
      </c>
      <c r="J11" s="24" t="s">
        <v>359</v>
      </c>
      <c r="L11" s="27">
        <v>134</v>
      </c>
      <c r="M11" s="27">
        <v>99</v>
      </c>
      <c r="N11" s="27">
        <v>107</v>
      </c>
    </row>
    <row r="12" spans="1:22" x14ac:dyDescent="0.25">
      <c r="A12" s="1" t="s">
        <v>5</v>
      </c>
      <c r="B12" s="1" t="s">
        <v>27</v>
      </c>
      <c r="C12" s="6">
        <v>73811</v>
      </c>
      <c r="D12" s="35">
        <v>140</v>
      </c>
      <c r="E12" s="6">
        <v>15</v>
      </c>
      <c r="F12" s="1">
        <v>20.32</v>
      </c>
      <c r="G12" s="18">
        <f t="shared" si="0"/>
        <v>0.13548116134451504</v>
      </c>
      <c r="H12" s="1">
        <v>10.71</v>
      </c>
      <c r="I12" s="31">
        <v>6</v>
      </c>
      <c r="J12" s="1" t="s">
        <v>360</v>
      </c>
    </row>
    <row r="13" spans="1:22" ht="15" customHeight="1" x14ac:dyDescent="0.25">
      <c r="A13" s="1" t="s">
        <v>5</v>
      </c>
      <c r="B13" s="1" t="s">
        <v>28</v>
      </c>
      <c r="C13" s="6">
        <v>121721</v>
      </c>
      <c r="D13" s="35">
        <v>297</v>
      </c>
      <c r="E13" s="6">
        <v>47</v>
      </c>
      <c r="F13" s="1">
        <v>38.61</v>
      </c>
      <c r="G13" s="18">
        <f t="shared" si="0"/>
        <v>0.17428616027050151</v>
      </c>
      <c r="H13" s="1">
        <v>15.82</v>
      </c>
      <c r="I13" s="31">
        <v>8</v>
      </c>
      <c r="J13" s="1" t="s">
        <v>359</v>
      </c>
      <c r="M13" s="5"/>
      <c r="N13" s="5"/>
      <c r="O13" s="5"/>
    </row>
    <row r="14" spans="1:22" x14ac:dyDescent="0.25">
      <c r="A14" s="1" t="s">
        <v>5</v>
      </c>
      <c r="B14" s="1" t="s">
        <v>29</v>
      </c>
      <c r="C14" s="6">
        <v>65594</v>
      </c>
      <c r="D14" s="35">
        <v>161</v>
      </c>
      <c r="E14" s="6">
        <v>20</v>
      </c>
      <c r="F14" s="1">
        <v>30.49</v>
      </c>
      <c r="G14" s="18">
        <f t="shared" si="0"/>
        <v>0.17532091349818582</v>
      </c>
      <c r="H14" s="1">
        <v>12.42</v>
      </c>
      <c r="I14" s="31">
        <v>7</v>
      </c>
      <c r="J14" s="1" t="s">
        <v>360</v>
      </c>
      <c r="K14" s="5"/>
      <c r="L14" s="5"/>
      <c r="M14" s="5"/>
      <c r="N14" s="5"/>
      <c r="O14" s="5"/>
    </row>
    <row r="15" spans="1:22" x14ac:dyDescent="0.25">
      <c r="A15" s="1" t="s">
        <v>5</v>
      </c>
      <c r="B15" s="1" t="s">
        <v>30</v>
      </c>
      <c r="C15" s="6">
        <v>494561</v>
      </c>
      <c r="D15" s="35">
        <v>2841</v>
      </c>
      <c r="E15" s="6">
        <v>408</v>
      </c>
      <c r="F15" s="1">
        <v>82.5</v>
      </c>
      <c r="G15" s="18">
        <f t="shared" si="0"/>
        <v>0.41032061045770174</v>
      </c>
      <c r="H15" s="1">
        <v>14.36</v>
      </c>
      <c r="I15" s="31">
        <v>7.5</v>
      </c>
      <c r="J15" s="1" t="s">
        <v>360</v>
      </c>
      <c r="K15" s="5"/>
      <c r="L15" s="5"/>
      <c r="M15" s="5"/>
      <c r="N15" s="5"/>
      <c r="O15" s="5"/>
    </row>
    <row r="16" spans="1:22" x14ac:dyDescent="0.25">
      <c r="A16" s="1" t="s">
        <v>5</v>
      </c>
      <c r="B16" s="1" t="s">
        <v>31</v>
      </c>
      <c r="C16" s="6">
        <v>54623</v>
      </c>
      <c r="D16" s="35">
        <v>173</v>
      </c>
      <c r="E16" s="6">
        <v>56</v>
      </c>
      <c r="F16" s="1">
        <v>102.52</v>
      </c>
      <c r="G16" s="18">
        <f t="shared" si="0"/>
        <v>0.2262260010827464</v>
      </c>
      <c r="H16" s="1">
        <v>32.369999999999997</v>
      </c>
      <c r="I16" s="31">
        <v>10</v>
      </c>
      <c r="J16" s="1" t="s">
        <v>359</v>
      </c>
      <c r="K16" s="5"/>
      <c r="L16" s="5"/>
      <c r="M16" s="5"/>
      <c r="N16" s="5"/>
      <c r="O16" s="5"/>
    </row>
    <row r="17" spans="1:15" x14ac:dyDescent="0.25">
      <c r="A17" s="1" t="s">
        <v>5</v>
      </c>
      <c r="B17" s="1" t="s">
        <v>32</v>
      </c>
      <c r="C17" s="6">
        <v>276836</v>
      </c>
      <c r="D17" s="35">
        <v>495</v>
      </c>
      <c r="E17" s="6">
        <v>78</v>
      </c>
      <c r="F17" s="1">
        <v>28.18</v>
      </c>
      <c r="G17" s="18">
        <f t="shared" si="0"/>
        <v>0.12771873187426078</v>
      </c>
      <c r="H17" s="1">
        <v>15.76</v>
      </c>
      <c r="I17" s="31">
        <v>8</v>
      </c>
      <c r="J17" s="1" t="s">
        <v>359</v>
      </c>
      <c r="K17" s="5"/>
      <c r="L17" s="5"/>
      <c r="M17" s="5"/>
      <c r="N17" s="5"/>
      <c r="O17" s="5"/>
    </row>
    <row r="18" spans="1:15" x14ac:dyDescent="0.25">
      <c r="A18" s="1" t="s">
        <v>5</v>
      </c>
      <c r="B18" s="1" t="s">
        <v>33</v>
      </c>
      <c r="C18" s="6">
        <v>38386</v>
      </c>
      <c r="D18" s="35">
        <v>56</v>
      </c>
      <c r="E18" s="6">
        <v>15</v>
      </c>
      <c r="F18" s="1">
        <v>39.08</v>
      </c>
      <c r="G18" s="18">
        <f t="shared" si="0"/>
        <v>0.10420465794821027</v>
      </c>
      <c r="H18" s="1">
        <v>26.79</v>
      </c>
      <c r="I18" s="31">
        <v>9</v>
      </c>
      <c r="J18" s="1" t="s">
        <v>359</v>
      </c>
      <c r="K18" s="5"/>
    </row>
    <row r="19" spans="1:15" x14ac:dyDescent="0.25">
      <c r="A19" s="1" t="s">
        <v>5</v>
      </c>
      <c r="B19" s="1" t="s">
        <v>34</v>
      </c>
      <c r="C19" s="6">
        <v>17957</v>
      </c>
      <c r="D19" s="35">
        <v>19</v>
      </c>
      <c r="E19" s="6">
        <v>0</v>
      </c>
      <c r="F19" s="1">
        <v>0</v>
      </c>
      <c r="G19" s="18">
        <f t="shared" si="0"/>
        <v>7.5577371339469679E-2</v>
      </c>
      <c r="H19" s="1">
        <v>0</v>
      </c>
      <c r="I19" s="31">
        <v>4</v>
      </c>
      <c r="J19" s="1" t="s">
        <v>361</v>
      </c>
      <c r="K19" s="5"/>
    </row>
    <row r="20" spans="1:15" x14ac:dyDescent="0.25">
      <c r="A20" s="1" t="s">
        <v>5</v>
      </c>
      <c r="B20" s="1" t="s">
        <v>35</v>
      </c>
      <c r="C20" s="6">
        <v>61664</v>
      </c>
      <c r="D20" s="35">
        <v>478</v>
      </c>
      <c r="E20" s="6">
        <v>42</v>
      </c>
      <c r="F20" s="1">
        <v>68.11</v>
      </c>
      <c r="G20" s="18">
        <f t="shared" si="0"/>
        <v>0.55369189710134181</v>
      </c>
      <c r="H20" s="1">
        <v>8.7899999999999991</v>
      </c>
      <c r="I20" s="31">
        <v>7.5</v>
      </c>
      <c r="J20" s="1" t="s">
        <v>360</v>
      </c>
      <c r="K20" s="5"/>
    </row>
    <row r="21" spans="1:15" x14ac:dyDescent="0.25">
      <c r="A21" s="1" t="s">
        <v>5</v>
      </c>
      <c r="B21" s="1" t="s">
        <v>36</v>
      </c>
      <c r="C21" s="6">
        <v>147604</v>
      </c>
      <c r="D21" s="35">
        <v>301</v>
      </c>
      <c r="E21" s="6">
        <v>59</v>
      </c>
      <c r="F21" s="1">
        <v>39.97</v>
      </c>
      <c r="G21" s="18">
        <f t="shared" si="0"/>
        <v>0.14566000921384245</v>
      </c>
      <c r="H21" s="1">
        <v>19.600000000000001</v>
      </c>
      <c r="I21" s="31">
        <v>8</v>
      </c>
      <c r="J21" s="1" t="s">
        <v>359</v>
      </c>
      <c r="K21" s="5"/>
    </row>
    <row r="22" spans="1:15" x14ac:dyDescent="0.25">
      <c r="A22" s="1" t="s">
        <v>5</v>
      </c>
      <c r="B22" s="1" t="s">
        <v>37</v>
      </c>
      <c r="C22" s="6">
        <v>464528</v>
      </c>
      <c r="D22" s="35">
        <v>1747</v>
      </c>
      <c r="E22" s="6">
        <v>276</v>
      </c>
      <c r="F22" s="1">
        <v>59.42</v>
      </c>
      <c r="G22" s="18">
        <f t="shared" si="0"/>
        <v>0.26862904773385948</v>
      </c>
      <c r="H22" s="1">
        <v>15.8</v>
      </c>
      <c r="I22" s="31">
        <v>9</v>
      </c>
      <c r="J22" s="1" t="s">
        <v>359</v>
      </c>
      <c r="K22" s="5"/>
    </row>
    <row r="23" spans="1:15" x14ac:dyDescent="0.25">
      <c r="A23" s="1" t="s">
        <v>5</v>
      </c>
      <c r="B23" s="1" t="s">
        <v>38</v>
      </c>
      <c r="C23" s="6">
        <v>165026</v>
      </c>
      <c r="D23" s="35">
        <v>440</v>
      </c>
      <c r="E23" s="6">
        <v>56</v>
      </c>
      <c r="F23" s="1">
        <v>33.93</v>
      </c>
      <c r="G23" s="18">
        <f t="shared" si="0"/>
        <v>0.19044618077497744</v>
      </c>
      <c r="H23" s="1">
        <v>12.73</v>
      </c>
      <c r="I23" s="31">
        <v>7</v>
      </c>
      <c r="J23" s="1" t="s">
        <v>360</v>
      </c>
      <c r="K23" s="5"/>
    </row>
    <row r="24" spans="1:15" x14ac:dyDescent="0.25">
      <c r="A24" s="1" t="s">
        <v>5</v>
      </c>
      <c r="B24" s="1" t="s">
        <v>39</v>
      </c>
      <c r="C24" s="6">
        <v>145417</v>
      </c>
      <c r="D24" s="35">
        <v>577</v>
      </c>
      <c r="E24" s="6">
        <v>108</v>
      </c>
      <c r="F24" s="1">
        <v>74.27</v>
      </c>
      <c r="G24" s="18">
        <f t="shared" si="0"/>
        <v>0.28342137242747212</v>
      </c>
      <c r="H24" s="1">
        <v>18.72</v>
      </c>
      <c r="I24" s="31">
        <v>9</v>
      </c>
      <c r="J24" s="1" t="s">
        <v>359</v>
      </c>
      <c r="K24" s="5"/>
    </row>
    <row r="25" spans="1:15" s="26" customFormat="1" x14ac:dyDescent="0.25">
      <c r="A25" s="24" t="s">
        <v>0</v>
      </c>
      <c r="B25" s="24" t="s">
        <v>40</v>
      </c>
      <c r="C25" s="25">
        <v>27001</v>
      </c>
      <c r="D25" s="36">
        <v>238</v>
      </c>
      <c r="E25" s="25">
        <v>41</v>
      </c>
      <c r="F25" s="24">
        <v>151.85</v>
      </c>
      <c r="G25" s="18">
        <f t="shared" si="0"/>
        <v>0.62960631087737484</v>
      </c>
      <c r="H25" s="24">
        <v>17.23</v>
      </c>
      <c r="I25" s="31">
        <v>8</v>
      </c>
      <c r="J25" s="24" t="s">
        <v>359</v>
      </c>
      <c r="K25" s="30"/>
    </row>
    <row r="26" spans="1:15" x14ac:dyDescent="0.25">
      <c r="A26" s="1" t="s">
        <v>0</v>
      </c>
      <c r="B26" s="1" t="s">
        <v>41</v>
      </c>
      <c r="C26" s="6">
        <v>12577</v>
      </c>
      <c r="D26" s="35">
        <v>7</v>
      </c>
      <c r="E26" s="6">
        <v>2</v>
      </c>
      <c r="F26" s="1">
        <v>15.9</v>
      </c>
      <c r="G26" s="18">
        <f t="shared" si="0"/>
        <v>3.9755108531446287E-2</v>
      </c>
      <c r="H26" s="1">
        <v>28.57</v>
      </c>
      <c r="I26" s="31">
        <v>8</v>
      </c>
      <c r="J26" s="1" t="s">
        <v>359</v>
      </c>
    </row>
    <row r="27" spans="1:15" x14ac:dyDescent="0.25">
      <c r="A27" s="1" t="s">
        <v>0</v>
      </c>
      <c r="B27" s="1" t="s">
        <v>42</v>
      </c>
      <c r="C27" s="6">
        <v>54588</v>
      </c>
      <c r="D27" s="35">
        <v>125</v>
      </c>
      <c r="E27" s="6">
        <v>14</v>
      </c>
      <c r="F27" s="1">
        <v>25.65</v>
      </c>
      <c r="G27" s="18">
        <f t="shared" si="0"/>
        <v>0.16356289713071426</v>
      </c>
      <c r="H27" s="1">
        <v>11.2</v>
      </c>
      <c r="I27" s="31">
        <v>7</v>
      </c>
      <c r="J27" s="1" t="s">
        <v>360</v>
      </c>
    </row>
    <row r="28" spans="1:15" x14ac:dyDescent="0.25">
      <c r="A28" s="1" t="s">
        <v>0</v>
      </c>
      <c r="B28" s="1" t="s">
        <v>43</v>
      </c>
      <c r="C28" s="6">
        <v>7851</v>
      </c>
      <c r="D28" s="35">
        <v>25</v>
      </c>
      <c r="E28" s="6">
        <v>4</v>
      </c>
      <c r="F28" s="1">
        <v>50.95</v>
      </c>
      <c r="G28" s="18">
        <f t="shared" si="0"/>
        <v>0.22745055224994085</v>
      </c>
      <c r="H28" s="1">
        <v>16</v>
      </c>
      <c r="I28" s="31">
        <v>8</v>
      </c>
      <c r="J28" s="1" t="s">
        <v>359</v>
      </c>
    </row>
    <row r="29" spans="1:15" x14ac:dyDescent="0.25">
      <c r="A29" s="1" t="s">
        <v>0</v>
      </c>
      <c r="B29" s="1" t="s">
        <v>44</v>
      </c>
      <c r="C29" s="6">
        <v>13508</v>
      </c>
      <c r="D29" s="35">
        <v>33</v>
      </c>
      <c r="E29" s="6">
        <v>8</v>
      </c>
      <c r="F29" s="1">
        <v>59.22</v>
      </c>
      <c r="G29" s="18">
        <f t="shared" si="0"/>
        <v>0.17449976733364353</v>
      </c>
      <c r="H29" s="1">
        <v>24.24</v>
      </c>
      <c r="I29" s="31">
        <v>9</v>
      </c>
      <c r="J29" s="1" t="s">
        <v>359</v>
      </c>
    </row>
    <row r="30" spans="1:15" x14ac:dyDescent="0.25">
      <c r="A30" s="1" t="s">
        <v>0</v>
      </c>
      <c r="B30" s="1" t="s">
        <v>45</v>
      </c>
      <c r="C30" s="6">
        <v>13535</v>
      </c>
      <c r="D30" s="35">
        <v>35</v>
      </c>
      <c r="E30" s="6">
        <v>5</v>
      </c>
      <c r="F30" s="1">
        <v>36.94</v>
      </c>
      <c r="G30" s="18">
        <f t="shared" si="0"/>
        <v>0.1847063169560399</v>
      </c>
      <c r="H30" s="1">
        <v>14.29</v>
      </c>
      <c r="I30" s="31">
        <v>7</v>
      </c>
      <c r="J30" s="1" t="s">
        <v>360</v>
      </c>
    </row>
    <row r="31" spans="1:15" ht="15" customHeight="1" x14ac:dyDescent="0.25">
      <c r="A31" s="1" t="s">
        <v>0</v>
      </c>
      <c r="B31" s="1" t="s">
        <v>46</v>
      </c>
      <c r="C31" s="6">
        <v>41997</v>
      </c>
      <c r="D31" s="35">
        <v>108</v>
      </c>
      <c r="E31" s="6">
        <v>25</v>
      </c>
      <c r="F31" s="1">
        <v>59.53</v>
      </c>
      <c r="G31" s="18">
        <f t="shared" si="0"/>
        <v>0.18368658985845929</v>
      </c>
      <c r="H31" s="1">
        <v>23.15</v>
      </c>
      <c r="I31" s="31">
        <v>9</v>
      </c>
      <c r="J31" s="1" t="s">
        <v>359</v>
      </c>
    </row>
    <row r="32" spans="1:15" x14ac:dyDescent="0.25">
      <c r="A32" s="1" t="s">
        <v>0</v>
      </c>
      <c r="B32" s="1" t="s">
        <v>47</v>
      </c>
      <c r="C32" s="6">
        <v>22012</v>
      </c>
      <c r="D32" s="35">
        <v>141</v>
      </c>
      <c r="E32" s="6">
        <v>26</v>
      </c>
      <c r="F32" s="1">
        <v>118.12</v>
      </c>
      <c r="G32" s="18">
        <f t="shared" si="0"/>
        <v>0.45754263907998238</v>
      </c>
      <c r="H32" s="1">
        <v>18.440000000000001</v>
      </c>
      <c r="I32" s="31">
        <v>8.5</v>
      </c>
      <c r="J32" s="1" t="s">
        <v>359</v>
      </c>
    </row>
    <row r="33" spans="1:16" x14ac:dyDescent="0.25">
      <c r="A33" s="1" t="s">
        <v>9</v>
      </c>
      <c r="B33" s="1" t="s">
        <v>48</v>
      </c>
      <c r="C33" s="6">
        <v>58338</v>
      </c>
      <c r="D33" s="35">
        <v>565</v>
      </c>
      <c r="E33" s="6">
        <v>36</v>
      </c>
      <c r="F33" s="1">
        <v>61.71</v>
      </c>
      <c r="G33" s="18">
        <f t="shared" si="0"/>
        <v>0.69178139218250301</v>
      </c>
      <c r="H33" s="1">
        <v>6.37</v>
      </c>
      <c r="I33" s="31">
        <v>7</v>
      </c>
      <c r="J33" s="1" t="s">
        <v>360</v>
      </c>
    </row>
    <row r="34" spans="1:16" x14ac:dyDescent="0.25">
      <c r="A34" s="1" t="s">
        <v>9</v>
      </c>
      <c r="B34" s="1" t="s">
        <v>49</v>
      </c>
      <c r="C34" s="6">
        <v>23160</v>
      </c>
      <c r="D34" s="35">
        <v>219</v>
      </c>
      <c r="E34" s="6">
        <v>32</v>
      </c>
      <c r="F34" s="1">
        <v>138.16999999999999</v>
      </c>
      <c r="G34" s="18">
        <f t="shared" si="0"/>
        <v>0.67542561065877127</v>
      </c>
      <c r="H34" s="1">
        <v>14.61</v>
      </c>
      <c r="I34" s="31">
        <v>7</v>
      </c>
      <c r="J34" s="1" t="s">
        <v>360</v>
      </c>
      <c r="P34" s="4"/>
    </row>
    <row r="35" spans="1:16" x14ac:dyDescent="0.25">
      <c r="A35" s="1" t="s">
        <v>9</v>
      </c>
      <c r="B35" s="1" t="s">
        <v>50</v>
      </c>
      <c r="C35" s="6">
        <v>19389</v>
      </c>
      <c r="D35" s="35">
        <v>128</v>
      </c>
      <c r="E35" s="6">
        <v>20</v>
      </c>
      <c r="F35" s="1">
        <v>103.15</v>
      </c>
      <c r="G35" s="18">
        <f t="shared" si="0"/>
        <v>0.47154866898020237</v>
      </c>
      <c r="H35" s="1">
        <v>15.63</v>
      </c>
      <c r="I35" s="31">
        <v>8.5</v>
      </c>
      <c r="J35" s="1" t="s">
        <v>359</v>
      </c>
    </row>
    <row r="36" spans="1:16" x14ac:dyDescent="0.25">
      <c r="A36" s="1" t="s">
        <v>9</v>
      </c>
      <c r="B36" s="1" t="s">
        <v>51</v>
      </c>
      <c r="C36" s="6">
        <v>45249</v>
      </c>
      <c r="D36" s="35">
        <v>176</v>
      </c>
      <c r="E36" s="6">
        <v>27</v>
      </c>
      <c r="F36" s="1">
        <v>59.67</v>
      </c>
      <c r="G36" s="18">
        <f t="shared" si="0"/>
        <v>0.27782776572805079</v>
      </c>
      <c r="H36" s="1">
        <v>15.34</v>
      </c>
      <c r="I36" s="31">
        <v>9</v>
      </c>
      <c r="J36" s="1" t="s">
        <v>359</v>
      </c>
    </row>
    <row r="37" spans="1:16" x14ac:dyDescent="0.25">
      <c r="A37" s="1" t="s">
        <v>9</v>
      </c>
      <c r="B37" s="1" t="s">
        <v>52</v>
      </c>
      <c r="C37" s="6">
        <v>14121</v>
      </c>
      <c r="D37" s="35">
        <v>36</v>
      </c>
      <c r="E37" s="6">
        <v>7</v>
      </c>
      <c r="F37" s="1">
        <v>49.57</v>
      </c>
      <c r="G37" s="18">
        <f t="shared" si="0"/>
        <v>0.18209960848584175</v>
      </c>
      <c r="H37" s="1">
        <v>19.440000000000001</v>
      </c>
      <c r="I37" s="31">
        <v>8</v>
      </c>
      <c r="J37" s="1" t="s">
        <v>359</v>
      </c>
    </row>
    <row r="38" spans="1:16" x14ac:dyDescent="0.25">
      <c r="A38" s="1" t="s">
        <v>9</v>
      </c>
      <c r="B38" s="1" t="s">
        <v>53</v>
      </c>
      <c r="C38" s="6">
        <v>36409</v>
      </c>
      <c r="D38" s="35">
        <v>160</v>
      </c>
      <c r="E38" s="6">
        <v>9</v>
      </c>
      <c r="F38" s="1">
        <v>24.72</v>
      </c>
      <c r="G38" s="18">
        <f t="shared" si="0"/>
        <v>0.31389413135684663</v>
      </c>
      <c r="H38" s="1">
        <v>5.63</v>
      </c>
      <c r="I38" s="31">
        <v>6</v>
      </c>
      <c r="J38" s="1" t="s">
        <v>360</v>
      </c>
    </row>
    <row r="39" spans="1:16" x14ac:dyDescent="0.25">
      <c r="A39" s="1" t="s">
        <v>9</v>
      </c>
      <c r="B39" s="1" t="s">
        <v>54</v>
      </c>
      <c r="C39" s="6">
        <v>8519</v>
      </c>
      <c r="D39" s="35">
        <v>78</v>
      </c>
      <c r="E39" s="6">
        <v>12</v>
      </c>
      <c r="F39" s="1">
        <v>140.86000000000001</v>
      </c>
      <c r="G39" s="18">
        <f t="shared" si="0"/>
        <v>0.6540003018462931</v>
      </c>
      <c r="H39" s="1">
        <v>15.38</v>
      </c>
      <c r="I39" s="31">
        <v>8</v>
      </c>
      <c r="J39" s="1" t="s">
        <v>359</v>
      </c>
      <c r="M39" s="3"/>
    </row>
    <row r="40" spans="1:16" x14ac:dyDescent="0.25">
      <c r="A40" s="1" t="s">
        <v>9</v>
      </c>
      <c r="B40" s="1" t="s">
        <v>55</v>
      </c>
      <c r="C40" s="6">
        <v>28445</v>
      </c>
      <c r="D40" s="35">
        <v>266</v>
      </c>
      <c r="E40" s="6">
        <v>27</v>
      </c>
      <c r="F40" s="1">
        <v>94.92</v>
      </c>
      <c r="G40" s="18">
        <f t="shared" si="0"/>
        <v>0.66795570399015647</v>
      </c>
      <c r="H40" s="1">
        <v>10.15</v>
      </c>
      <c r="I40" s="31">
        <v>7</v>
      </c>
      <c r="J40" s="1" t="s">
        <v>360</v>
      </c>
    </row>
    <row r="41" spans="1:16" x14ac:dyDescent="0.25">
      <c r="A41" s="1" t="s">
        <v>9</v>
      </c>
      <c r="B41" s="1" t="s">
        <v>56</v>
      </c>
      <c r="C41" s="6">
        <v>17116</v>
      </c>
      <c r="D41" s="35">
        <v>118</v>
      </c>
      <c r="E41" s="6">
        <v>20</v>
      </c>
      <c r="F41" s="1">
        <v>116.85</v>
      </c>
      <c r="G41" s="18">
        <f t="shared" si="0"/>
        <v>0.4924381531065336</v>
      </c>
      <c r="H41" s="1">
        <v>16.95</v>
      </c>
      <c r="I41" s="31">
        <v>8.5</v>
      </c>
      <c r="J41" s="1" t="s">
        <v>359</v>
      </c>
    </row>
    <row r="42" spans="1:16" x14ac:dyDescent="0.25">
      <c r="A42" s="1" t="s">
        <v>9</v>
      </c>
      <c r="B42" s="1" t="s">
        <v>57</v>
      </c>
      <c r="C42" s="6">
        <v>12674</v>
      </c>
      <c r="D42" s="35">
        <v>49</v>
      </c>
      <c r="E42" s="6">
        <v>7</v>
      </c>
      <c r="F42" s="1">
        <v>55.23</v>
      </c>
      <c r="G42" s="18">
        <f t="shared" si="0"/>
        <v>0.27615590973646831</v>
      </c>
      <c r="H42" s="1">
        <v>14.29</v>
      </c>
      <c r="I42" s="31">
        <v>8</v>
      </c>
      <c r="J42" s="1" t="s">
        <v>359</v>
      </c>
    </row>
    <row r="43" spans="1:16" x14ac:dyDescent="0.25">
      <c r="A43" s="1" t="s">
        <v>9</v>
      </c>
      <c r="B43" s="1" t="s">
        <v>58</v>
      </c>
      <c r="C43" s="6">
        <v>26472</v>
      </c>
      <c r="D43" s="35">
        <v>33</v>
      </c>
      <c r="E43" s="6">
        <v>3</v>
      </c>
      <c r="F43" s="1">
        <v>11.33</v>
      </c>
      <c r="G43" s="18">
        <f t="shared" si="0"/>
        <v>8.9042870094547338E-2</v>
      </c>
      <c r="H43" s="1">
        <v>9.09</v>
      </c>
      <c r="I43" s="31">
        <v>5</v>
      </c>
      <c r="J43" s="1" t="s">
        <v>361</v>
      </c>
    </row>
    <row r="44" spans="1:16" x14ac:dyDescent="0.25">
      <c r="A44" s="1" t="s">
        <v>9</v>
      </c>
      <c r="B44" s="1" t="s">
        <v>59</v>
      </c>
      <c r="C44" s="6">
        <v>40083</v>
      </c>
      <c r="D44" s="35">
        <v>149</v>
      </c>
      <c r="E44" s="6">
        <v>17</v>
      </c>
      <c r="F44" s="1">
        <v>42.41</v>
      </c>
      <c r="G44" s="18">
        <f t="shared" si="0"/>
        <v>0.26552047358873199</v>
      </c>
      <c r="H44" s="1">
        <v>11.41</v>
      </c>
      <c r="I44" s="31">
        <v>7</v>
      </c>
      <c r="J44" s="1" t="s">
        <v>360</v>
      </c>
    </row>
    <row r="45" spans="1:16" x14ac:dyDescent="0.25">
      <c r="A45" s="1" t="s">
        <v>9</v>
      </c>
      <c r="B45" s="1" t="s">
        <v>60</v>
      </c>
      <c r="C45" s="6">
        <v>15231</v>
      </c>
      <c r="D45" s="35">
        <v>86</v>
      </c>
      <c r="E45" s="6">
        <v>3</v>
      </c>
      <c r="F45" s="1">
        <v>19.7</v>
      </c>
      <c r="G45" s="18">
        <f t="shared" si="0"/>
        <v>0.40331279251901669</v>
      </c>
      <c r="H45" s="1">
        <v>3.49</v>
      </c>
      <c r="I45" s="31">
        <v>4.5</v>
      </c>
      <c r="J45" s="1" t="s">
        <v>361</v>
      </c>
    </row>
    <row r="46" spans="1:16" x14ac:dyDescent="0.25">
      <c r="A46" s="1" t="s">
        <v>9</v>
      </c>
      <c r="B46" s="1" t="s">
        <v>61</v>
      </c>
      <c r="C46" s="6">
        <v>27787</v>
      </c>
      <c r="D46" s="35">
        <v>84</v>
      </c>
      <c r="E46" s="6">
        <v>14</v>
      </c>
      <c r="F46" s="1">
        <v>50.38</v>
      </c>
      <c r="G46" s="18">
        <f t="shared" si="0"/>
        <v>0.21592831180048222</v>
      </c>
      <c r="H46" s="1">
        <v>16.670000000000002</v>
      </c>
      <c r="I46" s="31">
        <v>8</v>
      </c>
      <c r="J46" s="1" t="s">
        <v>359</v>
      </c>
    </row>
    <row r="47" spans="1:16" x14ac:dyDescent="0.25">
      <c r="A47" s="1" t="s">
        <v>9</v>
      </c>
      <c r="B47" s="1" t="s">
        <v>62</v>
      </c>
      <c r="C47" s="6">
        <v>12438</v>
      </c>
      <c r="D47" s="35">
        <v>108</v>
      </c>
      <c r="E47" s="6">
        <v>15</v>
      </c>
      <c r="F47" s="1">
        <v>120.6</v>
      </c>
      <c r="G47" s="18">
        <f t="shared" si="0"/>
        <v>0.62021914409758117</v>
      </c>
      <c r="H47" s="1">
        <v>13.89</v>
      </c>
      <c r="I47" s="31">
        <v>7</v>
      </c>
      <c r="J47" s="1" t="s">
        <v>360</v>
      </c>
    </row>
    <row r="48" spans="1:16" x14ac:dyDescent="0.25">
      <c r="A48" s="1" t="s">
        <v>9</v>
      </c>
      <c r="B48" s="1" t="s">
        <v>63</v>
      </c>
      <c r="C48" s="6">
        <v>4480</v>
      </c>
      <c r="D48" s="35">
        <v>6</v>
      </c>
      <c r="E48" s="6">
        <v>0</v>
      </c>
      <c r="F48" s="1">
        <v>0</v>
      </c>
      <c r="G48" s="18">
        <f t="shared" si="0"/>
        <v>9.5663265306122444E-2</v>
      </c>
      <c r="H48" s="1">
        <v>0</v>
      </c>
      <c r="I48" s="31">
        <v>4</v>
      </c>
      <c r="J48" s="1" t="s">
        <v>361</v>
      </c>
    </row>
    <row r="49" spans="1:10" x14ac:dyDescent="0.25">
      <c r="A49" s="1" t="s">
        <v>8</v>
      </c>
      <c r="B49" s="1" t="s">
        <v>8</v>
      </c>
      <c r="C49" s="6">
        <v>112778</v>
      </c>
      <c r="D49" s="35">
        <v>460</v>
      </c>
      <c r="E49" s="6">
        <v>82</v>
      </c>
      <c r="F49" s="1">
        <v>72.709999999999994</v>
      </c>
      <c r="G49" s="18">
        <f t="shared" si="0"/>
        <v>0.29134354978047894</v>
      </c>
      <c r="H49" s="1">
        <v>17.829999999999998</v>
      </c>
      <c r="I49" s="31">
        <v>9</v>
      </c>
      <c r="J49" s="1" t="s">
        <v>359</v>
      </c>
    </row>
    <row r="50" spans="1:10" x14ac:dyDescent="0.25">
      <c r="A50" s="1" t="s">
        <v>8</v>
      </c>
      <c r="B50" s="1" t="s">
        <v>64</v>
      </c>
      <c r="C50" s="6">
        <v>32963</v>
      </c>
      <c r="D50" s="35">
        <v>55</v>
      </c>
      <c r="E50" s="6">
        <v>12</v>
      </c>
      <c r="F50" s="1">
        <v>36.4</v>
      </c>
      <c r="G50" s="18">
        <f t="shared" si="0"/>
        <v>0.11918124650582254</v>
      </c>
      <c r="H50" s="1">
        <v>21.82</v>
      </c>
      <c r="I50" s="31">
        <v>8</v>
      </c>
      <c r="J50" s="1" t="s">
        <v>359</v>
      </c>
    </row>
    <row r="51" spans="1:10" x14ac:dyDescent="0.25">
      <c r="A51" s="1" t="s">
        <v>8</v>
      </c>
      <c r="B51" s="1" t="s">
        <v>65</v>
      </c>
      <c r="C51" s="6">
        <v>92103</v>
      </c>
      <c r="D51" s="35">
        <v>76</v>
      </c>
      <c r="E51" s="6">
        <v>6</v>
      </c>
      <c r="F51" s="1">
        <v>6.51</v>
      </c>
      <c r="G51" s="18">
        <f t="shared" si="0"/>
        <v>5.8940223755702077E-2</v>
      </c>
      <c r="H51" s="1">
        <v>7.89</v>
      </c>
      <c r="I51" s="31">
        <v>5</v>
      </c>
      <c r="J51" s="1" t="s">
        <v>361</v>
      </c>
    </row>
    <row r="52" spans="1:10" x14ac:dyDescent="0.25">
      <c r="A52" s="1" t="s">
        <v>8</v>
      </c>
      <c r="B52" s="1" t="s">
        <v>66</v>
      </c>
      <c r="C52" s="6">
        <v>58174</v>
      </c>
      <c r="D52" s="35">
        <v>54</v>
      </c>
      <c r="E52" s="6">
        <v>15</v>
      </c>
      <c r="F52" s="1">
        <v>25.78</v>
      </c>
      <c r="G52" s="18">
        <f t="shared" si="0"/>
        <v>6.6303552396996202E-2</v>
      </c>
      <c r="H52" s="1">
        <v>27.78</v>
      </c>
      <c r="I52" s="31">
        <v>9</v>
      </c>
      <c r="J52" s="1" t="s">
        <v>359</v>
      </c>
    </row>
    <row r="53" spans="1:10" x14ac:dyDescent="0.25">
      <c r="A53" s="1" t="s">
        <v>8</v>
      </c>
      <c r="B53" s="1" t="s">
        <v>67</v>
      </c>
      <c r="C53" s="6">
        <v>23166</v>
      </c>
      <c r="D53" s="35">
        <v>25</v>
      </c>
      <c r="E53" s="6">
        <v>13</v>
      </c>
      <c r="F53" s="1">
        <v>56.12</v>
      </c>
      <c r="G53" s="18">
        <f t="shared" si="0"/>
        <v>7.7083410416743742E-2</v>
      </c>
      <c r="H53" s="1">
        <v>52</v>
      </c>
      <c r="I53" s="31">
        <v>10</v>
      </c>
      <c r="J53" s="1" t="s">
        <v>359</v>
      </c>
    </row>
    <row r="54" spans="1:10" x14ac:dyDescent="0.25">
      <c r="A54" s="1" t="s">
        <v>8</v>
      </c>
      <c r="B54" s="1" t="s">
        <v>68</v>
      </c>
      <c r="C54" s="6">
        <v>108893</v>
      </c>
      <c r="D54" s="35">
        <v>150</v>
      </c>
      <c r="E54" s="6">
        <v>43</v>
      </c>
      <c r="F54" s="1">
        <v>39.49</v>
      </c>
      <c r="G54" s="18">
        <f t="shared" si="0"/>
        <v>9.839278662802671E-2</v>
      </c>
      <c r="H54" s="1">
        <v>28.67</v>
      </c>
      <c r="I54" s="31">
        <v>9</v>
      </c>
      <c r="J54" s="1" t="s">
        <v>359</v>
      </c>
    </row>
    <row r="55" spans="1:10" x14ac:dyDescent="0.25">
      <c r="A55" s="1" t="s">
        <v>8</v>
      </c>
      <c r="B55" s="1" t="s">
        <v>69</v>
      </c>
      <c r="C55" s="6">
        <v>69560</v>
      </c>
      <c r="D55" s="35">
        <v>148</v>
      </c>
      <c r="E55" s="6">
        <v>21</v>
      </c>
      <c r="F55" s="1">
        <v>30.19</v>
      </c>
      <c r="G55" s="18">
        <f t="shared" si="0"/>
        <v>0.15197568389057753</v>
      </c>
      <c r="H55" s="1">
        <v>14.19</v>
      </c>
      <c r="I55" s="31">
        <v>7</v>
      </c>
      <c r="J55" s="1" t="s">
        <v>360</v>
      </c>
    </row>
    <row r="56" spans="1:10" x14ac:dyDescent="0.25">
      <c r="A56" s="1" t="s">
        <v>8</v>
      </c>
      <c r="B56" s="1" t="s">
        <v>70</v>
      </c>
      <c r="C56" s="6">
        <v>10996</v>
      </c>
      <c r="D56" s="35">
        <v>12</v>
      </c>
      <c r="E56" s="6">
        <v>0</v>
      </c>
      <c r="F56" s="1">
        <v>0</v>
      </c>
      <c r="G56" s="18">
        <f t="shared" si="0"/>
        <v>7.7950423530634513E-2</v>
      </c>
      <c r="H56" s="1">
        <v>0</v>
      </c>
      <c r="I56" s="31">
        <v>4</v>
      </c>
      <c r="J56" s="1" t="s">
        <v>361</v>
      </c>
    </row>
    <row r="57" spans="1:10" x14ac:dyDescent="0.25">
      <c r="A57" s="1" t="s">
        <v>8</v>
      </c>
      <c r="B57" s="1" t="s">
        <v>71</v>
      </c>
      <c r="C57" s="6">
        <v>39337</v>
      </c>
      <c r="D57" s="35">
        <v>52</v>
      </c>
      <c r="E57" s="6">
        <v>15</v>
      </c>
      <c r="F57" s="1">
        <v>38.130000000000003</v>
      </c>
      <c r="G57" s="18">
        <f t="shared" si="0"/>
        <v>9.4422190667455941E-2</v>
      </c>
      <c r="H57" s="1">
        <v>28.85</v>
      </c>
      <c r="I57" s="31">
        <v>9</v>
      </c>
      <c r="J57" s="1" t="s">
        <v>359</v>
      </c>
    </row>
    <row r="58" spans="1:10" x14ac:dyDescent="0.25">
      <c r="A58" s="1" t="s">
        <v>8</v>
      </c>
      <c r="B58" s="1" t="s">
        <v>72</v>
      </c>
      <c r="C58" s="6">
        <v>10646</v>
      </c>
      <c r="D58" s="35">
        <v>26</v>
      </c>
      <c r="E58" s="6">
        <v>2</v>
      </c>
      <c r="F58" s="1">
        <v>18.79</v>
      </c>
      <c r="G58" s="18">
        <f t="shared" si="0"/>
        <v>0.17444513029709346</v>
      </c>
      <c r="H58" s="1">
        <v>7.69</v>
      </c>
      <c r="I58" s="31">
        <v>6</v>
      </c>
      <c r="J58" s="1" t="s">
        <v>360</v>
      </c>
    </row>
    <row r="59" spans="1:10" x14ac:dyDescent="0.25">
      <c r="A59" s="1" t="s">
        <v>8</v>
      </c>
      <c r="B59" s="1" t="s">
        <v>73</v>
      </c>
      <c r="C59" s="6">
        <v>28043</v>
      </c>
      <c r="D59" s="35">
        <v>34</v>
      </c>
      <c r="E59" s="6">
        <v>0</v>
      </c>
      <c r="F59" s="1">
        <v>0</v>
      </c>
      <c r="G59" s="18">
        <f t="shared" si="0"/>
        <v>8.6601698412132402E-2</v>
      </c>
      <c r="H59" s="1">
        <v>0</v>
      </c>
      <c r="I59" s="31">
        <v>4</v>
      </c>
      <c r="J59" s="1" t="s">
        <v>361</v>
      </c>
    </row>
    <row r="60" spans="1:10" x14ac:dyDescent="0.25">
      <c r="A60" s="1" t="s">
        <v>8</v>
      </c>
      <c r="B60" s="1" t="s">
        <v>74</v>
      </c>
      <c r="C60" s="6">
        <v>41304</v>
      </c>
      <c r="D60" s="35">
        <v>12</v>
      </c>
      <c r="E60" s="6">
        <v>1</v>
      </c>
      <c r="F60" s="1">
        <v>2.42</v>
      </c>
      <c r="G60" s="18">
        <f t="shared" si="0"/>
        <v>2.0752054453390883E-2</v>
      </c>
      <c r="H60" s="1">
        <v>8.33</v>
      </c>
      <c r="I60" s="31">
        <v>5</v>
      </c>
      <c r="J60" s="1" t="s">
        <v>361</v>
      </c>
    </row>
    <row r="61" spans="1:10" x14ac:dyDescent="0.25">
      <c r="A61" s="1" t="s">
        <v>8</v>
      </c>
      <c r="B61" s="1" t="s">
        <v>75</v>
      </c>
      <c r="C61" s="6">
        <v>34591</v>
      </c>
      <c r="D61" s="35">
        <v>35</v>
      </c>
      <c r="E61" s="6">
        <v>1</v>
      </c>
      <c r="F61" s="1">
        <v>2.89</v>
      </c>
      <c r="G61" s="18">
        <f t="shared" si="0"/>
        <v>7.2273134630395197E-2</v>
      </c>
      <c r="H61" s="1">
        <v>2.86</v>
      </c>
      <c r="I61" s="31">
        <v>4</v>
      </c>
      <c r="J61" s="1" t="s">
        <v>361</v>
      </c>
    </row>
    <row r="62" spans="1:10" x14ac:dyDescent="0.25">
      <c r="A62" s="1" t="s">
        <v>8</v>
      </c>
      <c r="B62" s="1" t="s">
        <v>76</v>
      </c>
      <c r="C62" s="6">
        <v>19693</v>
      </c>
      <c r="D62" s="35">
        <v>91</v>
      </c>
      <c r="E62" s="6">
        <v>18</v>
      </c>
      <c r="F62" s="1">
        <v>91.4</v>
      </c>
      <c r="G62" s="18">
        <f t="shared" si="0"/>
        <v>0.33006652109886764</v>
      </c>
      <c r="H62" s="1">
        <v>19.78</v>
      </c>
      <c r="I62" s="31">
        <v>9</v>
      </c>
      <c r="J62" s="1" t="s">
        <v>359</v>
      </c>
    </row>
    <row r="63" spans="1:10" x14ac:dyDescent="0.25">
      <c r="A63" s="1" t="s">
        <v>8</v>
      </c>
      <c r="B63" s="1" t="s">
        <v>77</v>
      </c>
      <c r="C63" s="6">
        <v>28473</v>
      </c>
      <c r="D63" s="35">
        <v>41</v>
      </c>
      <c r="E63" s="6">
        <v>3</v>
      </c>
      <c r="F63" s="1">
        <v>10.54</v>
      </c>
      <c r="G63" s="18">
        <f t="shared" si="0"/>
        <v>0.10285433317779752</v>
      </c>
      <c r="H63" s="1">
        <v>7.32</v>
      </c>
      <c r="I63" s="31">
        <v>5</v>
      </c>
      <c r="J63" s="1" t="s">
        <v>361</v>
      </c>
    </row>
    <row r="64" spans="1:10" x14ac:dyDescent="0.25">
      <c r="A64" s="1" t="s">
        <v>8</v>
      </c>
      <c r="B64" s="1" t="s">
        <v>78</v>
      </c>
      <c r="C64" s="6">
        <v>22618</v>
      </c>
      <c r="D64" s="35">
        <v>68</v>
      </c>
      <c r="E64" s="6">
        <v>21</v>
      </c>
      <c r="F64" s="1">
        <v>92.85</v>
      </c>
      <c r="G64" s="18">
        <f t="shared" si="0"/>
        <v>0.21474678827229896</v>
      </c>
      <c r="H64" s="1">
        <v>30.88</v>
      </c>
      <c r="I64" s="31">
        <v>10</v>
      </c>
      <c r="J64" s="1" t="s">
        <v>359</v>
      </c>
    </row>
    <row r="65" spans="1:10" x14ac:dyDescent="0.25">
      <c r="A65" s="1" t="s">
        <v>3</v>
      </c>
      <c r="B65" s="1" t="s">
        <v>3</v>
      </c>
      <c r="C65" s="6">
        <v>166078</v>
      </c>
      <c r="D65" s="35">
        <v>330</v>
      </c>
      <c r="E65" s="6">
        <v>12</v>
      </c>
      <c r="F65" s="1">
        <v>7.23</v>
      </c>
      <c r="G65" s="18">
        <f t="shared" si="0"/>
        <v>0.14192986772136329</v>
      </c>
      <c r="H65" s="1">
        <v>3.64</v>
      </c>
      <c r="I65" s="31">
        <v>4</v>
      </c>
      <c r="J65" s="1" t="s">
        <v>361</v>
      </c>
    </row>
    <row r="66" spans="1:10" x14ac:dyDescent="0.25">
      <c r="A66" s="1" t="s">
        <v>3</v>
      </c>
      <c r="B66" s="1" t="s">
        <v>79</v>
      </c>
      <c r="C66" s="6">
        <v>123979</v>
      </c>
      <c r="D66" s="35">
        <v>108</v>
      </c>
      <c r="E66" s="6">
        <v>7</v>
      </c>
      <c r="F66" s="1">
        <v>5.65</v>
      </c>
      <c r="G66" s="18">
        <f t="shared" si="0"/>
        <v>6.2222519251532223E-2</v>
      </c>
      <c r="H66" s="1">
        <v>6.48</v>
      </c>
      <c r="I66" s="31">
        <v>5</v>
      </c>
      <c r="J66" s="1" t="s">
        <v>361</v>
      </c>
    </row>
    <row r="67" spans="1:10" x14ac:dyDescent="0.25">
      <c r="A67" s="1" t="s">
        <v>3</v>
      </c>
      <c r="B67" s="1" t="s">
        <v>80</v>
      </c>
      <c r="C67" s="6">
        <v>25479</v>
      </c>
      <c r="D67" s="35">
        <v>19</v>
      </c>
      <c r="E67" s="6">
        <v>0</v>
      </c>
      <c r="F67" s="1">
        <v>0</v>
      </c>
      <c r="G67" s="18">
        <f t="shared" si="0"/>
        <v>5.3265153936294871E-2</v>
      </c>
      <c r="H67" s="1">
        <v>0</v>
      </c>
      <c r="I67" s="31">
        <v>4</v>
      </c>
      <c r="J67" s="1" t="s">
        <v>361</v>
      </c>
    </row>
    <row r="68" spans="1:10" x14ac:dyDescent="0.25">
      <c r="A68" s="1" t="s">
        <v>3</v>
      </c>
      <c r="B68" s="1" t="s">
        <v>81</v>
      </c>
      <c r="C68" s="6">
        <v>25677</v>
      </c>
      <c r="D68" s="35">
        <v>15</v>
      </c>
      <c r="E68" s="6">
        <v>0</v>
      </c>
      <c r="F68" s="1">
        <v>0</v>
      </c>
      <c r="G68" s="18">
        <f t="shared" si="0"/>
        <v>4.1727171064710494E-2</v>
      </c>
      <c r="H68" s="1">
        <v>0</v>
      </c>
      <c r="I68" s="31">
        <v>4</v>
      </c>
      <c r="J68" s="1" t="s">
        <v>361</v>
      </c>
    </row>
    <row r="69" spans="1:10" x14ac:dyDescent="0.25">
      <c r="A69" s="1" t="s">
        <v>3</v>
      </c>
      <c r="B69" s="1" t="s">
        <v>82</v>
      </c>
      <c r="C69" s="6">
        <v>47441</v>
      </c>
      <c r="D69" s="35">
        <v>37</v>
      </c>
      <c r="E69" s="6">
        <v>2</v>
      </c>
      <c r="F69" s="1">
        <v>4.22</v>
      </c>
      <c r="G69" s="18">
        <f t="shared" si="0"/>
        <v>5.5708293308681156E-2</v>
      </c>
      <c r="H69" s="1">
        <v>5.41</v>
      </c>
      <c r="I69" s="31">
        <v>5</v>
      </c>
      <c r="J69" s="1" t="s">
        <v>361</v>
      </c>
    </row>
    <row r="70" spans="1:10" x14ac:dyDescent="0.25">
      <c r="A70" s="1" t="s">
        <v>3</v>
      </c>
      <c r="B70" s="1" t="s">
        <v>83</v>
      </c>
      <c r="C70" s="6">
        <v>62895</v>
      </c>
      <c r="D70" s="35">
        <v>26</v>
      </c>
      <c r="E70" s="6">
        <v>0</v>
      </c>
      <c r="F70" s="1">
        <v>0</v>
      </c>
      <c r="G70" s="18">
        <f t="shared" si="0"/>
        <v>2.9527670834610976E-2</v>
      </c>
      <c r="H70" s="1">
        <v>0</v>
      </c>
      <c r="I70" s="31">
        <v>4</v>
      </c>
      <c r="J70" s="1" t="s">
        <v>361</v>
      </c>
    </row>
    <row r="71" spans="1:10" x14ac:dyDescent="0.25">
      <c r="A71" s="1" t="s">
        <v>3</v>
      </c>
      <c r="B71" s="1" t="s">
        <v>84</v>
      </c>
      <c r="C71" s="6">
        <v>51024</v>
      </c>
      <c r="D71" s="35">
        <v>57</v>
      </c>
      <c r="E71" s="6">
        <v>3</v>
      </c>
      <c r="F71" s="1">
        <v>5.88</v>
      </c>
      <c r="G71" s="18">
        <f t="shared" ref="G71:G134" si="1">((D71/C71)/14)*1000</f>
        <v>7.9794382475473727E-2</v>
      </c>
      <c r="H71" s="1">
        <v>5.26</v>
      </c>
      <c r="I71" s="31">
        <v>5</v>
      </c>
      <c r="J71" s="1" t="s">
        <v>361</v>
      </c>
    </row>
    <row r="72" spans="1:10" x14ac:dyDescent="0.25">
      <c r="A72" s="1" t="s">
        <v>3</v>
      </c>
      <c r="B72" s="1" t="s">
        <v>85</v>
      </c>
      <c r="C72" s="6">
        <v>17234</v>
      </c>
      <c r="D72" s="35">
        <v>15</v>
      </c>
      <c r="E72" s="6">
        <v>1</v>
      </c>
      <c r="F72" s="1">
        <v>5.8</v>
      </c>
      <c r="G72" s="18">
        <f t="shared" si="1"/>
        <v>6.2169465674165689E-2</v>
      </c>
      <c r="H72" s="1">
        <v>6.67</v>
      </c>
      <c r="I72" s="31">
        <v>5</v>
      </c>
      <c r="J72" s="1" t="s">
        <v>361</v>
      </c>
    </row>
    <row r="73" spans="1:10" x14ac:dyDescent="0.25">
      <c r="A73" s="1" t="s">
        <v>3</v>
      </c>
      <c r="B73" s="1" t="s">
        <v>86</v>
      </c>
      <c r="C73" s="6">
        <v>66314</v>
      </c>
      <c r="D73" s="35">
        <v>65</v>
      </c>
      <c r="E73" s="6">
        <v>0</v>
      </c>
      <c r="F73" s="1">
        <v>0</v>
      </c>
      <c r="G73" s="18">
        <f t="shared" si="1"/>
        <v>7.0013227114291754E-2</v>
      </c>
      <c r="H73" s="1">
        <v>0</v>
      </c>
      <c r="I73" s="31">
        <v>4</v>
      </c>
      <c r="J73" s="1" t="s">
        <v>361</v>
      </c>
    </row>
    <row r="74" spans="1:10" x14ac:dyDescent="0.25">
      <c r="A74" s="1" t="s">
        <v>3</v>
      </c>
      <c r="B74" s="1" t="s">
        <v>87</v>
      </c>
      <c r="C74" s="6">
        <v>19778</v>
      </c>
      <c r="D74" s="35">
        <v>14</v>
      </c>
      <c r="E74" s="6">
        <v>0</v>
      </c>
      <c r="F74" s="1">
        <v>0</v>
      </c>
      <c r="G74" s="18">
        <f t="shared" si="1"/>
        <v>5.0561229649105068E-2</v>
      </c>
      <c r="H74" s="1">
        <v>0</v>
      </c>
      <c r="I74" s="31">
        <v>4</v>
      </c>
      <c r="J74" s="1" t="s">
        <v>361</v>
      </c>
    </row>
    <row r="75" spans="1:10" x14ac:dyDescent="0.25">
      <c r="A75" s="1" t="s">
        <v>3</v>
      </c>
      <c r="B75" s="1" t="s">
        <v>88</v>
      </c>
      <c r="C75" s="6">
        <v>70118</v>
      </c>
      <c r="D75" s="35">
        <v>84</v>
      </c>
      <c r="E75" s="6">
        <v>8</v>
      </c>
      <c r="F75" s="1">
        <v>11.41</v>
      </c>
      <c r="G75" s="18">
        <f t="shared" si="1"/>
        <v>8.5570039076984503E-2</v>
      </c>
      <c r="H75" s="1">
        <v>9.52</v>
      </c>
      <c r="I75" s="31">
        <v>5</v>
      </c>
      <c r="J75" s="1" t="s">
        <v>361</v>
      </c>
    </row>
    <row r="76" spans="1:10" x14ac:dyDescent="0.25">
      <c r="A76" s="1" t="s">
        <v>3</v>
      </c>
      <c r="B76" s="1" t="s">
        <v>89</v>
      </c>
      <c r="C76" s="6">
        <v>17923</v>
      </c>
      <c r="D76" s="35">
        <v>15</v>
      </c>
      <c r="E76" s="6">
        <v>1</v>
      </c>
      <c r="F76" s="1">
        <v>5.58</v>
      </c>
      <c r="G76" s="18">
        <f t="shared" si="1"/>
        <v>5.9779533081993609E-2</v>
      </c>
      <c r="H76" s="1">
        <v>6.67</v>
      </c>
      <c r="I76" s="31">
        <v>5</v>
      </c>
      <c r="J76" s="1" t="s">
        <v>361</v>
      </c>
    </row>
    <row r="77" spans="1:10" x14ac:dyDescent="0.25">
      <c r="A77" s="1" t="s">
        <v>3</v>
      </c>
      <c r="B77" s="1" t="s">
        <v>90</v>
      </c>
      <c r="C77" s="6">
        <v>80234</v>
      </c>
      <c r="D77" s="35">
        <v>27</v>
      </c>
      <c r="E77" s="6">
        <v>6</v>
      </c>
      <c r="F77" s="1">
        <v>7.48</v>
      </c>
      <c r="G77" s="18">
        <f t="shared" si="1"/>
        <v>2.4036835114433139E-2</v>
      </c>
      <c r="H77" s="1">
        <v>22.22</v>
      </c>
      <c r="I77" s="31">
        <v>6</v>
      </c>
      <c r="J77" s="1" t="s">
        <v>360</v>
      </c>
    </row>
    <row r="78" spans="1:10" x14ac:dyDescent="0.25">
      <c r="A78" s="1" t="s">
        <v>3</v>
      </c>
      <c r="B78" s="1" t="s">
        <v>91</v>
      </c>
      <c r="C78" s="6">
        <v>17465</v>
      </c>
      <c r="D78" s="35">
        <v>4</v>
      </c>
      <c r="E78" s="6">
        <v>0</v>
      </c>
      <c r="F78" s="1">
        <v>0</v>
      </c>
      <c r="G78" s="18">
        <f t="shared" si="1"/>
        <v>1.635924911046583E-2</v>
      </c>
      <c r="H78" s="1">
        <v>0</v>
      </c>
      <c r="I78" s="31">
        <v>4</v>
      </c>
      <c r="J78" s="1" t="s">
        <v>361</v>
      </c>
    </row>
    <row r="79" spans="1:10" x14ac:dyDescent="0.25">
      <c r="A79" s="1" t="s">
        <v>16</v>
      </c>
      <c r="B79" s="1" t="s">
        <v>92</v>
      </c>
      <c r="C79" s="6">
        <v>46489</v>
      </c>
      <c r="D79" s="35">
        <v>418</v>
      </c>
      <c r="E79" s="6">
        <v>22</v>
      </c>
      <c r="F79" s="1">
        <v>47.32</v>
      </c>
      <c r="G79" s="18">
        <f t="shared" si="1"/>
        <v>0.64224102168562147</v>
      </c>
      <c r="H79" s="1">
        <v>5.26</v>
      </c>
      <c r="I79" s="31">
        <v>6</v>
      </c>
      <c r="J79" s="1" t="s">
        <v>360</v>
      </c>
    </row>
    <row r="80" spans="1:10" x14ac:dyDescent="0.25">
      <c r="A80" s="1" t="s">
        <v>16</v>
      </c>
      <c r="B80" s="1" t="s">
        <v>93</v>
      </c>
      <c r="C80" s="6">
        <v>60376</v>
      </c>
      <c r="D80" s="35">
        <v>159</v>
      </c>
      <c r="E80" s="6">
        <v>16</v>
      </c>
      <c r="F80" s="1">
        <v>26.5</v>
      </c>
      <c r="G80" s="18">
        <f t="shared" si="1"/>
        <v>0.18810691097692556</v>
      </c>
      <c r="H80" s="1">
        <v>10.06</v>
      </c>
      <c r="I80" s="31">
        <v>7</v>
      </c>
      <c r="J80" s="1" t="s">
        <v>360</v>
      </c>
    </row>
    <row r="81" spans="1:10" x14ac:dyDescent="0.25">
      <c r="A81" s="1" t="s">
        <v>16</v>
      </c>
      <c r="B81" s="1" t="s">
        <v>94</v>
      </c>
      <c r="C81" s="6">
        <v>21088</v>
      </c>
      <c r="D81" s="35">
        <v>65</v>
      </c>
      <c r="E81" s="6">
        <v>6</v>
      </c>
      <c r="F81" s="1">
        <v>28.45</v>
      </c>
      <c r="G81" s="18">
        <f t="shared" si="1"/>
        <v>0.2201658356817689</v>
      </c>
      <c r="H81" s="1">
        <v>9.23</v>
      </c>
      <c r="I81" s="31">
        <v>7</v>
      </c>
      <c r="J81" s="1" t="s">
        <v>360</v>
      </c>
    </row>
    <row r="82" spans="1:10" x14ac:dyDescent="0.25">
      <c r="A82" s="1" t="s">
        <v>16</v>
      </c>
      <c r="B82" s="1" t="s">
        <v>95</v>
      </c>
      <c r="C82" s="6">
        <v>25859</v>
      </c>
      <c r="D82" s="35">
        <v>300</v>
      </c>
      <c r="E82" s="6">
        <v>6</v>
      </c>
      <c r="F82" s="1">
        <v>23.2</v>
      </c>
      <c r="G82" s="18">
        <f t="shared" si="1"/>
        <v>0.82866976405009585</v>
      </c>
      <c r="H82" s="1">
        <v>2</v>
      </c>
      <c r="I82" s="31">
        <v>3.5</v>
      </c>
      <c r="J82" s="1" t="s">
        <v>361</v>
      </c>
    </row>
    <row r="83" spans="1:10" x14ac:dyDescent="0.25">
      <c r="A83" s="1" t="s">
        <v>16</v>
      </c>
      <c r="B83" s="1" t="s">
        <v>96</v>
      </c>
      <c r="C83" s="6">
        <v>13620</v>
      </c>
      <c r="D83" s="35">
        <v>74</v>
      </c>
      <c r="E83" s="6">
        <v>0</v>
      </c>
      <c r="F83" s="1">
        <v>0</v>
      </c>
      <c r="G83" s="18">
        <f t="shared" si="1"/>
        <v>0.3880847493182295</v>
      </c>
      <c r="H83" s="1">
        <v>0</v>
      </c>
      <c r="I83" s="31">
        <v>4</v>
      </c>
      <c r="J83" s="1" t="s">
        <v>361</v>
      </c>
    </row>
    <row r="84" spans="1:10" x14ac:dyDescent="0.25">
      <c r="A84" s="1" t="s">
        <v>16</v>
      </c>
      <c r="B84" s="1" t="s">
        <v>97</v>
      </c>
      <c r="C84" s="6">
        <v>26686</v>
      </c>
      <c r="D84" s="35">
        <v>40</v>
      </c>
      <c r="E84" s="6">
        <v>4</v>
      </c>
      <c r="F84" s="1">
        <v>14.99</v>
      </c>
      <c r="G84" s="18">
        <f t="shared" si="1"/>
        <v>0.10706523484759263</v>
      </c>
      <c r="H84" s="1">
        <v>10</v>
      </c>
      <c r="I84" s="31">
        <v>5</v>
      </c>
      <c r="J84" s="1" t="s">
        <v>361</v>
      </c>
    </row>
    <row r="85" spans="1:10" x14ac:dyDescent="0.25">
      <c r="A85" s="1" t="s">
        <v>16</v>
      </c>
      <c r="B85" s="1" t="s">
        <v>98</v>
      </c>
      <c r="C85" s="6">
        <v>12599</v>
      </c>
      <c r="D85" s="35">
        <v>138</v>
      </c>
      <c r="E85" s="6">
        <v>9</v>
      </c>
      <c r="F85" s="1">
        <v>71.430000000000007</v>
      </c>
      <c r="G85" s="18">
        <f t="shared" si="1"/>
        <v>0.7823750184254985</v>
      </c>
      <c r="H85" s="1">
        <v>6.52</v>
      </c>
      <c r="I85" s="31">
        <v>7</v>
      </c>
      <c r="J85" s="1" t="s">
        <v>360</v>
      </c>
    </row>
    <row r="86" spans="1:10" x14ac:dyDescent="0.25">
      <c r="A86" s="1" t="s">
        <v>16</v>
      </c>
      <c r="B86" s="1" t="s">
        <v>99</v>
      </c>
      <c r="C86" s="6">
        <v>63897</v>
      </c>
      <c r="D86" s="35">
        <v>290</v>
      </c>
      <c r="E86" s="6">
        <v>15</v>
      </c>
      <c r="F86" s="1">
        <v>23.48</v>
      </c>
      <c r="G86" s="18">
        <f t="shared" si="1"/>
        <v>0.32418244540879404</v>
      </c>
      <c r="H86" s="1">
        <v>5.17</v>
      </c>
      <c r="I86" s="31">
        <v>6</v>
      </c>
      <c r="J86" s="1" t="s">
        <v>360</v>
      </c>
    </row>
    <row r="87" spans="1:10" x14ac:dyDescent="0.25">
      <c r="A87" s="1" t="s">
        <v>16</v>
      </c>
      <c r="B87" s="1" t="s">
        <v>100</v>
      </c>
      <c r="C87" s="6">
        <v>36117</v>
      </c>
      <c r="D87" s="35">
        <v>74</v>
      </c>
      <c r="E87" s="6">
        <v>3</v>
      </c>
      <c r="F87" s="1">
        <v>8.31</v>
      </c>
      <c r="G87" s="18">
        <f t="shared" si="1"/>
        <v>0.14634976010505538</v>
      </c>
      <c r="H87" s="1">
        <v>4.05</v>
      </c>
      <c r="I87" s="31">
        <v>4</v>
      </c>
      <c r="J87" s="1" t="s">
        <v>361</v>
      </c>
    </row>
    <row r="88" spans="1:10" x14ac:dyDescent="0.25">
      <c r="A88" s="1" t="s">
        <v>16</v>
      </c>
      <c r="B88" s="1" t="s">
        <v>101</v>
      </c>
      <c r="C88" s="6">
        <v>26560</v>
      </c>
      <c r="D88" s="35">
        <v>12</v>
      </c>
      <c r="E88" s="6">
        <v>0</v>
      </c>
      <c r="F88" s="1">
        <v>0</v>
      </c>
      <c r="G88" s="18">
        <f t="shared" si="1"/>
        <v>3.2271944922547334E-2</v>
      </c>
      <c r="H88" s="1">
        <v>0</v>
      </c>
      <c r="I88" s="31">
        <v>4</v>
      </c>
      <c r="J88" s="1" t="s">
        <v>361</v>
      </c>
    </row>
    <row r="89" spans="1:10" x14ac:dyDescent="0.25">
      <c r="A89" s="1" t="s">
        <v>16</v>
      </c>
      <c r="B89" s="1" t="s">
        <v>102</v>
      </c>
      <c r="C89" s="6">
        <v>21906</v>
      </c>
      <c r="D89" s="35">
        <v>14</v>
      </c>
      <c r="E89" s="6">
        <v>0</v>
      </c>
      <c r="F89" s="1">
        <v>0</v>
      </c>
      <c r="G89" s="18">
        <f t="shared" si="1"/>
        <v>4.5649593718615905E-2</v>
      </c>
      <c r="H89" s="1">
        <v>0</v>
      </c>
      <c r="I89" s="31">
        <v>4</v>
      </c>
      <c r="J89" s="1" t="s">
        <v>361</v>
      </c>
    </row>
    <row r="90" spans="1:10" x14ac:dyDescent="0.25">
      <c r="A90" s="1" t="s">
        <v>16</v>
      </c>
      <c r="B90" s="1" t="s">
        <v>103</v>
      </c>
      <c r="C90" s="6">
        <v>17569</v>
      </c>
      <c r="D90" s="35">
        <v>242</v>
      </c>
      <c r="E90" s="6">
        <v>3</v>
      </c>
      <c r="F90" s="1">
        <v>17.079999999999998</v>
      </c>
      <c r="G90" s="18">
        <f t="shared" si="1"/>
        <v>0.98387582023531706</v>
      </c>
      <c r="H90" s="1">
        <v>1.24</v>
      </c>
      <c r="I90" s="31">
        <v>3.5</v>
      </c>
      <c r="J90" s="1" t="s">
        <v>361</v>
      </c>
    </row>
    <row r="91" spans="1:10" x14ac:dyDescent="0.25">
      <c r="A91" s="1" t="s">
        <v>16</v>
      </c>
      <c r="B91" s="1" t="s">
        <v>104</v>
      </c>
      <c r="C91" s="6">
        <v>29285</v>
      </c>
      <c r="D91" s="35">
        <v>79</v>
      </c>
      <c r="E91" s="6">
        <v>4</v>
      </c>
      <c r="F91" s="1">
        <v>13.66</v>
      </c>
      <c r="G91" s="18">
        <f t="shared" si="1"/>
        <v>0.19268762652747629</v>
      </c>
      <c r="H91" s="1">
        <v>5.0599999999999996</v>
      </c>
      <c r="I91" s="31">
        <v>5</v>
      </c>
      <c r="J91" s="1" t="s">
        <v>361</v>
      </c>
    </row>
    <row r="92" spans="1:10" x14ac:dyDescent="0.25">
      <c r="A92" s="1" t="s">
        <v>16</v>
      </c>
      <c r="B92" s="1" t="s">
        <v>105</v>
      </c>
      <c r="C92" s="6">
        <v>38981</v>
      </c>
      <c r="D92" s="35">
        <v>242</v>
      </c>
      <c r="E92" s="6">
        <v>8</v>
      </c>
      <c r="F92" s="1">
        <v>20.52</v>
      </c>
      <c r="G92" s="18">
        <f t="shared" si="1"/>
        <v>0.44343947784085286</v>
      </c>
      <c r="H92" s="1">
        <v>3.31</v>
      </c>
      <c r="I92" s="31">
        <v>4.5</v>
      </c>
      <c r="J92" s="1" t="s">
        <v>361</v>
      </c>
    </row>
    <row r="93" spans="1:10" x14ac:dyDescent="0.25">
      <c r="A93" s="1" t="s">
        <v>18</v>
      </c>
      <c r="B93" s="1" t="s">
        <v>106</v>
      </c>
      <c r="C93" s="6">
        <v>98886</v>
      </c>
      <c r="D93" s="35">
        <v>307</v>
      </c>
      <c r="E93" s="6">
        <v>83</v>
      </c>
      <c r="F93" s="1">
        <v>83.94</v>
      </c>
      <c r="G93" s="18">
        <f t="shared" si="1"/>
        <v>0.22175607698330835</v>
      </c>
      <c r="H93" s="1">
        <v>27.04</v>
      </c>
      <c r="I93" s="31">
        <v>10</v>
      </c>
      <c r="J93" s="1" t="s">
        <v>359</v>
      </c>
    </row>
    <row r="94" spans="1:10" x14ac:dyDescent="0.25">
      <c r="A94" s="1" t="s">
        <v>18</v>
      </c>
      <c r="B94" s="1" t="s">
        <v>107</v>
      </c>
      <c r="C94" s="6">
        <v>5128</v>
      </c>
      <c r="D94" s="35">
        <v>14</v>
      </c>
      <c r="E94" s="6">
        <v>2</v>
      </c>
      <c r="F94" s="1">
        <v>39</v>
      </c>
      <c r="G94" s="18">
        <f t="shared" si="1"/>
        <v>0.19500780031201248</v>
      </c>
      <c r="H94" s="1">
        <v>14.29</v>
      </c>
      <c r="I94" s="31">
        <v>7</v>
      </c>
      <c r="J94" s="1" t="s">
        <v>360</v>
      </c>
    </row>
    <row r="95" spans="1:10" x14ac:dyDescent="0.25">
      <c r="A95" s="1" t="s">
        <v>18</v>
      </c>
      <c r="B95" s="1" t="s">
        <v>108</v>
      </c>
      <c r="C95" s="6">
        <v>2563</v>
      </c>
      <c r="D95" s="35">
        <v>2</v>
      </c>
      <c r="E95" s="6">
        <v>0</v>
      </c>
      <c r="F95" s="1">
        <v>0</v>
      </c>
      <c r="G95" s="18">
        <f t="shared" si="1"/>
        <v>5.5738253163145873E-2</v>
      </c>
      <c r="H95" s="1">
        <v>0</v>
      </c>
      <c r="I95" s="31">
        <v>4</v>
      </c>
      <c r="J95" s="1" t="s">
        <v>361</v>
      </c>
    </row>
    <row r="96" spans="1:10" x14ac:dyDescent="0.25">
      <c r="A96" s="1" t="s">
        <v>18</v>
      </c>
      <c r="B96" s="1" t="s">
        <v>109</v>
      </c>
      <c r="C96" s="6">
        <v>21695</v>
      </c>
      <c r="D96" s="35">
        <v>18</v>
      </c>
      <c r="E96" s="6">
        <v>2</v>
      </c>
      <c r="F96" s="1">
        <v>9.2200000000000006</v>
      </c>
      <c r="G96" s="18">
        <f t="shared" si="1"/>
        <v>5.9263161360418794E-2</v>
      </c>
      <c r="H96" s="1">
        <v>11.11</v>
      </c>
      <c r="I96" s="31">
        <v>5</v>
      </c>
      <c r="J96" s="1" t="s">
        <v>361</v>
      </c>
    </row>
    <row r="97" spans="1:10" x14ac:dyDescent="0.25">
      <c r="A97" s="1" t="s">
        <v>18</v>
      </c>
      <c r="B97" s="1" t="s">
        <v>110</v>
      </c>
      <c r="C97" s="6">
        <v>91523</v>
      </c>
      <c r="D97" s="35">
        <v>140</v>
      </c>
      <c r="E97" s="6">
        <v>18</v>
      </c>
      <c r="F97" s="1">
        <v>19.670000000000002</v>
      </c>
      <c r="G97" s="18">
        <f t="shared" si="1"/>
        <v>0.10926215268293214</v>
      </c>
      <c r="H97" s="1">
        <v>12.86</v>
      </c>
      <c r="I97" s="31">
        <v>6</v>
      </c>
      <c r="J97" s="1" t="s">
        <v>360</v>
      </c>
    </row>
    <row r="98" spans="1:10" x14ac:dyDescent="0.25">
      <c r="A98" s="1" t="s">
        <v>18</v>
      </c>
      <c r="B98" s="1" t="s">
        <v>111</v>
      </c>
      <c r="C98" s="6">
        <v>60200</v>
      </c>
      <c r="D98" s="35">
        <v>64</v>
      </c>
      <c r="E98" s="6">
        <v>3</v>
      </c>
      <c r="F98" s="1">
        <v>4.9800000000000004</v>
      </c>
      <c r="G98" s="18">
        <f t="shared" si="1"/>
        <v>7.5937351684860002E-2</v>
      </c>
      <c r="H98" s="1">
        <v>4.6900000000000004</v>
      </c>
      <c r="I98" s="31">
        <v>4</v>
      </c>
      <c r="J98" s="1" t="s">
        <v>361</v>
      </c>
    </row>
    <row r="99" spans="1:10" x14ac:dyDescent="0.25">
      <c r="A99" s="1" t="s">
        <v>18</v>
      </c>
      <c r="B99" s="1" t="s">
        <v>112</v>
      </c>
      <c r="C99" s="6">
        <v>10200</v>
      </c>
      <c r="D99" s="35">
        <v>6</v>
      </c>
      <c r="E99" s="6">
        <v>2</v>
      </c>
      <c r="F99" s="1">
        <v>19.61</v>
      </c>
      <c r="G99" s="18">
        <f t="shared" si="1"/>
        <v>4.2016806722689072E-2</v>
      </c>
      <c r="H99" s="1">
        <v>33.33</v>
      </c>
      <c r="I99" s="31">
        <v>8</v>
      </c>
      <c r="J99" s="1" t="s">
        <v>359</v>
      </c>
    </row>
    <row r="100" spans="1:10" x14ac:dyDescent="0.25">
      <c r="A100" s="1" t="s">
        <v>18</v>
      </c>
      <c r="B100" s="1" t="s">
        <v>113</v>
      </c>
      <c r="C100" s="6">
        <v>7105</v>
      </c>
      <c r="D100" s="35">
        <v>1</v>
      </c>
      <c r="E100" s="6">
        <v>0</v>
      </c>
      <c r="F100" s="1">
        <v>0</v>
      </c>
      <c r="G100" s="18">
        <f t="shared" si="1"/>
        <v>1.0053282396702522E-2</v>
      </c>
      <c r="H100" s="1">
        <v>0</v>
      </c>
      <c r="I100" s="32">
        <v>4</v>
      </c>
      <c r="J100" s="1" t="s">
        <v>361</v>
      </c>
    </row>
    <row r="101" spans="1:10" x14ac:dyDescent="0.25">
      <c r="A101" s="1" t="s">
        <v>18</v>
      </c>
      <c r="B101" s="1" t="s">
        <v>114</v>
      </c>
      <c r="C101" s="6">
        <v>14640</v>
      </c>
      <c r="D101" s="35">
        <v>26</v>
      </c>
      <c r="E101" s="6">
        <v>7</v>
      </c>
      <c r="F101" s="1">
        <v>47.81</v>
      </c>
      <c r="G101" s="18">
        <f t="shared" si="1"/>
        <v>0.12685402029664325</v>
      </c>
      <c r="H101" s="1">
        <v>26.92</v>
      </c>
      <c r="I101" s="31">
        <v>9</v>
      </c>
      <c r="J101" s="1" t="s">
        <v>359</v>
      </c>
    </row>
    <row r="102" spans="1:10" x14ac:dyDescent="0.25">
      <c r="A102" s="1" t="s">
        <v>18</v>
      </c>
      <c r="B102" s="1" t="s">
        <v>115</v>
      </c>
      <c r="C102" s="6">
        <v>15840</v>
      </c>
      <c r="D102" s="35">
        <v>67</v>
      </c>
      <c r="E102" s="6">
        <v>38</v>
      </c>
      <c r="F102" s="1">
        <v>239.9</v>
      </c>
      <c r="G102" s="18">
        <f t="shared" si="1"/>
        <v>0.30212842712842719</v>
      </c>
      <c r="H102" s="1">
        <v>56.72</v>
      </c>
      <c r="I102" s="31">
        <v>10</v>
      </c>
      <c r="J102" s="1" t="s">
        <v>359</v>
      </c>
    </row>
    <row r="103" spans="1:10" x14ac:dyDescent="0.25">
      <c r="A103" s="1" t="s">
        <v>18</v>
      </c>
      <c r="B103" s="1" t="s">
        <v>116</v>
      </c>
      <c r="C103" s="6">
        <v>4840</v>
      </c>
      <c r="D103" s="35">
        <v>1</v>
      </c>
      <c r="E103" s="6">
        <v>1</v>
      </c>
      <c r="F103" s="1">
        <v>20.66</v>
      </c>
      <c r="G103" s="18">
        <f t="shared" si="1"/>
        <v>1.4757969303423848E-2</v>
      </c>
      <c r="H103" s="1">
        <v>100</v>
      </c>
      <c r="I103" s="31">
        <v>8</v>
      </c>
      <c r="J103" s="1" t="s">
        <v>359</v>
      </c>
    </row>
    <row r="104" spans="1:10" x14ac:dyDescent="0.25">
      <c r="A104" s="1" t="s">
        <v>18</v>
      </c>
      <c r="B104" s="1" t="s">
        <v>117</v>
      </c>
      <c r="C104" s="6">
        <v>15639</v>
      </c>
      <c r="D104" s="35">
        <v>6</v>
      </c>
      <c r="E104" s="6">
        <v>1</v>
      </c>
      <c r="F104" s="1">
        <v>6.39</v>
      </c>
      <c r="G104" s="18">
        <f t="shared" si="1"/>
        <v>2.7404017428955086E-2</v>
      </c>
      <c r="H104" s="1">
        <v>16.670000000000002</v>
      </c>
      <c r="I104" s="32">
        <v>6</v>
      </c>
      <c r="J104" s="1" t="s">
        <v>360</v>
      </c>
    </row>
    <row r="105" spans="1:10" x14ac:dyDescent="0.25">
      <c r="A105" s="1" t="s">
        <v>18</v>
      </c>
      <c r="B105" s="1" t="s">
        <v>118</v>
      </c>
      <c r="C105" s="6">
        <v>31581</v>
      </c>
      <c r="D105" s="35">
        <v>35</v>
      </c>
      <c r="E105" s="6">
        <v>11</v>
      </c>
      <c r="F105" s="1">
        <v>34.83</v>
      </c>
      <c r="G105" s="18">
        <f t="shared" si="1"/>
        <v>7.9161521167790766E-2</v>
      </c>
      <c r="H105" s="1">
        <v>31.43</v>
      </c>
      <c r="I105" s="31">
        <v>9</v>
      </c>
      <c r="J105" s="1" t="s">
        <v>359</v>
      </c>
    </row>
    <row r="106" spans="1:10" x14ac:dyDescent="0.25">
      <c r="A106" s="1" t="s">
        <v>18</v>
      </c>
      <c r="B106" s="1" t="s">
        <v>119</v>
      </c>
      <c r="C106" s="6">
        <v>7817</v>
      </c>
      <c r="D106" s="35">
        <v>5</v>
      </c>
      <c r="E106" s="6">
        <v>0</v>
      </c>
      <c r="F106" s="1">
        <v>0</v>
      </c>
      <c r="G106" s="18">
        <f t="shared" si="1"/>
        <v>4.5687969443886041E-2</v>
      </c>
      <c r="H106" s="1">
        <v>0</v>
      </c>
      <c r="I106" s="31">
        <v>4</v>
      </c>
      <c r="J106" s="1" t="s">
        <v>361</v>
      </c>
    </row>
    <row r="107" spans="1:10" x14ac:dyDescent="0.25">
      <c r="A107" s="1" t="s">
        <v>18</v>
      </c>
      <c r="B107" s="1" t="s">
        <v>120</v>
      </c>
      <c r="C107" s="6">
        <v>7950</v>
      </c>
      <c r="D107" s="35">
        <v>4</v>
      </c>
      <c r="E107" s="6">
        <v>0</v>
      </c>
      <c r="F107" s="1">
        <v>0</v>
      </c>
      <c r="G107" s="18">
        <f t="shared" si="1"/>
        <v>3.5938903863432167E-2</v>
      </c>
      <c r="H107" s="1">
        <v>0</v>
      </c>
      <c r="I107" s="31">
        <v>4</v>
      </c>
      <c r="J107" s="1" t="s">
        <v>361</v>
      </c>
    </row>
    <row r="108" spans="1:10" x14ac:dyDescent="0.25">
      <c r="A108" s="1" t="s">
        <v>18</v>
      </c>
      <c r="B108" s="1" t="s">
        <v>121</v>
      </c>
      <c r="C108" s="6">
        <v>2911</v>
      </c>
      <c r="D108" s="35">
        <v>3</v>
      </c>
      <c r="E108" s="6">
        <v>0</v>
      </c>
      <c r="F108" s="1">
        <v>0</v>
      </c>
      <c r="G108" s="18">
        <f t="shared" si="1"/>
        <v>7.3612406144182158E-2</v>
      </c>
      <c r="H108" s="1">
        <v>0</v>
      </c>
      <c r="I108" s="32">
        <v>4</v>
      </c>
      <c r="J108" s="1" t="s">
        <v>361</v>
      </c>
    </row>
    <row r="109" spans="1:10" x14ac:dyDescent="0.25">
      <c r="A109" s="1" t="s">
        <v>18</v>
      </c>
      <c r="B109" s="1" t="s">
        <v>122</v>
      </c>
      <c r="C109" s="6">
        <v>13123</v>
      </c>
      <c r="D109" s="35">
        <v>60</v>
      </c>
      <c r="E109" s="6">
        <v>16</v>
      </c>
      <c r="F109" s="1">
        <v>121.92</v>
      </c>
      <c r="G109" s="18">
        <f t="shared" si="1"/>
        <v>0.32658037687375491</v>
      </c>
      <c r="H109" s="1">
        <v>26.67</v>
      </c>
      <c r="I109" s="31">
        <v>10</v>
      </c>
      <c r="J109" s="1" t="s">
        <v>359</v>
      </c>
    </row>
    <row r="110" spans="1:10" x14ac:dyDescent="0.25">
      <c r="A110" s="1" t="s">
        <v>18</v>
      </c>
      <c r="B110" s="1" t="s">
        <v>123</v>
      </c>
      <c r="C110" s="6">
        <v>11600</v>
      </c>
      <c r="D110" s="35">
        <v>22</v>
      </c>
      <c r="E110" s="6">
        <v>5</v>
      </c>
      <c r="F110" s="1">
        <v>43.1</v>
      </c>
      <c r="G110" s="18">
        <f t="shared" si="1"/>
        <v>0.1354679802955665</v>
      </c>
      <c r="H110" s="1">
        <v>22.73</v>
      </c>
      <c r="I110" s="31">
        <v>8</v>
      </c>
      <c r="J110" s="1" t="s">
        <v>359</v>
      </c>
    </row>
    <row r="111" spans="1:10" x14ac:dyDescent="0.25">
      <c r="A111" s="1" t="s">
        <v>18</v>
      </c>
      <c r="B111" s="1" t="s">
        <v>124</v>
      </c>
      <c r="C111" s="6">
        <v>44025</v>
      </c>
      <c r="D111" s="35">
        <v>18</v>
      </c>
      <c r="E111" s="6">
        <v>8</v>
      </c>
      <c r="F111" s="1">
        <v>18.170000000000002</v>
      </c>
      <c r="G111" s="18">
        <f t="shared" si="1"/>
        <v>2.9204185933317108E-2</v>
      </c>
      <c r="H111" s="1">
        <v>44.44</v>
      </c>
      <c r="I111" s="31">
        <v>8</v>
      </c>
      <c r="J111" s="1" t="s">
        <v>359</v>
      </c>
    </row>
    <row r="112" spans="1:10" x14ac:dyDescent="0.25">
      <c r="A112" s="1" t="s">
        <v>11</v>
      </c>
      <c r="B112" s="1" t="s">
        <v>125</v>
      </c>
      <c r="C112" s="6">
        <v>117483</v>
      </c>
      <c r="D112" s="35">
        <v>431</v>
      </c>
      <c r="E112" s="6">
        <v>60</v>
      </c>
      <c r="F112" s="1">
        <v>51.07</v>
      </c>
      <c r="G112" s="18">
        <f t="shared" si="1"/>
        <v>0.26204399177510185</v>
      </c>
      <c r="H112" s="1">
        <v>13.92</v>
      </c>
      <c r="I112" s="31">
        <v>7</v>
      </c>
      <c r="J112" s="1" t="s">
        <v>360</v>
      </c>
    </row>
    <row r="113" spans="1:10" x14ac:dyDescent="0.25">
      <c r="A113" s="1" t="s">
        <v>11</v>
      </c>
      <c r="B113" s="1" t="s">
        <v>126</v>
      </c>
      <c r="C113" s="6">
        <v>42354</v>
      </c>
      <c r="D113" s="35">
        <v>43</v>
      </c>
      <c r="E113" s="6">
        <v>8</v>
      </c>
      <c r="F113" s="1">
        <v>18.89</v>
      </c>
      <c r="G113" s="18">
        <f t="shared" si="1"/>
        <v>7.2518028319133288E-2</v>
      </c>
      <c r="H113" s="1">
        <v>18.600000000000001</v>
      </c>
      <c r="I113" s="31">
        <v>7</v>
      </c>
      <c r="J113" s="1" t="s">
        <v>360</v>
      </c>
    </row>
    <row r="114" spans="1:10" x14ac:dyDescent="0.25">
      <c r="A114" s="1" t="s">
        <v>11</v>
      </c>
      <c r="B114" s="1" t="s">
        <v>127</v>
      </c>
      <c r="C114" s="6">
        <v>64224</v>
      </c>
      <c r="D114" s="35">
        <v>54</v>
      </c>
      <c r="E114" s="6">
        <v>4</v>
      </c>
      <c r="F114" s="1">
        <v>6.23</v>
      </c>
      <c r="G114" s="18">
        <f t="shared" si="1"/>
        <v>6.0057655349135174E-2</v>
      </c>
      <c r="H114" s="1">
        <v>7.41</v>
      </c>
      <c r="I114" s="31">
        <v>5</v>
      </c>
      <c r="J114" s="1" t="s">
        <v>361</v>
      </c>
    </row>
    <row r="115" spans="1:10" x14ac:dyDescent="0.25">
      <c r="A115" s="1" t="s">
        <v>11</v>
      </c>
      <c r="B115" s="1" t="s">
        <v>128</v>
      </c>
      <c r="C115" s="6">
        <v>29356</v>
      </c>
      <c r="D115" s="35">
        <v>14</v>
      </c>
      <c r="E115" s="6">
        <v>0</v>
      </c>
      <c r="F115" s="1">
        <v>0</v>
      </c>
      <c r="G115" s="18">
        <f t="shared" si="1"/>
        <v>3.4064586455920427E-2</v>
      </c>
      <c r="H115" s="1">
        <v>0</v>
      </c>
      <c r="I115" s="31">
        <v>4</v>
      </c>
      <c r="J115" s="1" t="s">
        <v>361</v>
      </c>
    </row>
    <row r="116" spans="1:10" x14ac:dyDescent="0.25">
      <c r="A116" s="1" t="s">
        <v>11</v>
      </c>
      <c r="B116" s="1" t="s">
        <v>129</v>
      </c>
      <c r="C116" s="6">
        <v>136909</v>
      </c>
      <c r="D116" s="35">
        <v>130</v>
      </c>
      <c r="E116" s="6">
        <v>21</v>
      </c>
      <c r="F116" s="1">
        <v>15.34</v>
      </c>
      <c r="G116" s="18">
        <f t="shared" si="1"/>
        <v>6.7823987361782537E-2</v>
      </c>
      <c r="H116" s="1">
        <v>16.149999999999999</v>
      </c>
      <c r="I116" s="31">
        <v>7</v>
      </c>
      <c r="J116" s="1" t="s">
        <v>360</v>
      </c>
    </row>
    <row r="117" spans="1:10" x14ac:dyDescent="0.25">
      <c r="A117" s="1" t="s">
        <v>11</v>
      </c>
      <c r="B117" s="1" t="s">
        <v>130</v>
      </c>
      <c r="C117" s="6">
        <v>58526</v>
      </c>
      <c r="D117" s="35">
        <v>34</v>
      </c>
      <c r="E117" s="6">
        <v>4</v>
      </c>
      <c r="F117" s="1">
        <v>6.83</v>
      </c>
      <c r="G117" s="18">
        <f t="shared" si="1"/>
        <v>4.1495599025585701E-2</v>
      </c>
      <c r="H117" s="1">
        <v>11.76</v>
      </c>
      <c r="I117" s="31">
        <v>5</v>
      </c>
      <c r="J117" s="1" t="s">
        <v>361</v>
      </c>
    </row>
    <row r="118" spans="1:10" x14ac:dyDescent="0.25">
      <c r="A118" s="1" t="s">
        <v>11</v>
      </c>
      <c r="B118" s="1" t="s">
        <v>131</v>
      </c>
      <c r="C118" s="6">
        <v>25461</v>
      </c>
      <c r="D118" s="35">
        <v>4</v>
      </c>
      <c r="E118" s="6">
        <v>0</v>
      </c>
      <c r="F118" s="1">
        <v>0</v>
      </c>
      <c r="G118" s="18">
        <f t="shared" si="1"/>
        <v>1.1221644307540383E-2</v>
      </c>
      <c r="H118" s="1">
        <v>0</v>
      </c>
      <c r="I118" s="31">
        <v>4</v>
      </c>
      <c r="J118" s="1" t="s">
        <v>361</v>
      </c>
    </row>
    <row r="119" spans="1:10" x14ac:dyDescent="0.25">
      <c r="A119" s="1" t="s">
        <v>11</v>
      </c>
      <c r="B119" s="1" t="s">
        <v>132</v>
      </c>
      <c r="C119" s="6">
        <v>12374</v>
      </c>
      <c r="D119" s="35">
        <v>29</v>
      </c>
      <c r="E119" s="6">
        <v>8</v>
      </c>
      <c r="F119" s="1">
        <v>64.650000000000006</v>
      </c>
      <c r="G119" s="18">
        <f t="shared" si="1"/>
        <v>0.16740169479784806</v>
      </c>
      <c r="H119" s="1">
        <v>27.59</v>
      </c>
      <c r="I119" s="31">
        <v>10</v>
      </c>
      <c r="J119" s="1" t="s">
        <v>359</v>
      </c>
    </row>
    <row r="120" spans="1:10" x14ac:dyDescent="0.25">
      <c r="A120" s="1" t="s">
        <v>1</v>
      </c>
      <c r="B120" s="1" t="s">
        <v>1</v>
      </c>
      <c r="C120" s="6">
        <v>196867</v>
      </c>
      <c r="D120" s="35">
        <v>1581</v>
      </c>
      <c r="E120" s="6">
        <v>290</v>
      </c>
      <c r="F120" s="1">
        <v>147.31</v>
      </c>
      <c r="G120" s="18">
        <f t="shared" si="1"/>
        <v>0.57362875153566328</v>
      </c>
      <c r="H120" s="1">
        <v>18.34</v>
      </c>
      <c r="I120" s="31">
        <v>8.5</v>
      </c>
      <c r="J120" s="1" t="s">
        <v>359</v>
      </c>
    </row>
    <row r="121" spans="1:10" x14ac:dyDescent="0.25">
      <c r="A121" s="1" t="s">
        <v>1</v>
      </c>
      <c r="B121" s="1" t="s">
        <v>133</v>
      </c>
      <c r="C121" s="6">
        <v>20851</v>
      </c>
      <c r="D121" s="35">
        <v>55</v>
      </c>
      <c r="E121" s="6">
        <v>7</v>
      </c>
      <c r="F121" s="1">
        <v>33.57</v>
      </c>
      <c r="G121" s="18">
        <f t="shared" si="1"/>
        <v>0.1884116554875751</v>
      </c>
      <c r="H121" s="1">
        <v>12.73</v>
      </c>
      <c r="I121" s="31">
        <v>7</v>
      </c>
      <c r="J121" s="1" t="s">
        <v>360</v>
      </c>
    </row>
    <row r="122" spans="1:10" x14ac:dyDescent="0.25">
      <c r="A122" s="1" t="s">
        <v>1</v>
      </c>
      <c r="B122" s="1" t="s">
        <v>134</v>
      </c>
      <c r="C122" s="6">
        <v>38219</v>
      </c>
      <c r="D122" s="35">
        <v>68</v>
      </c>
      <c r="E122" s="6">
        <v>15</v>
      </c>
      <c r="F122" s="1">
        <v>39.25</v>
      </c>
      <c r="G122" s="18">
        <f t="shared" si="1"/>
        <v>0.12708712570038089</v>
      </c>
      <c r="H122" s="1">
        <v>22.06</v>
      </c>
      <c r="I122" s="31">
        <v>8</v>
      </c>
      <c r="J122" s="1" t="s">
        <v>359</v>
      </c>
    </row>
    <row r="123" spans="1:10" x14ac:dyDescent="0.25">
      <c r="A123" s="1" t="s">
        <v>1</v>
      </c>
      <c r="B123" s="1" t="s">
        <v>135</v>
      </c>
      <c r="C123" s="6">
        <v>34866</v>
      </c>
      <c r="D123" s="35">
        <v>36</v>
      </c>
      <c r="E123" s="6">
        <v>6</v>
      </c>
      <c r="F123" s="1">
        <v>17.21</v>
      </c>
      <c r="G123" s="18">
        <f t="shared" si="1"/>
        <v>7.3751751604100607E-2</v>
      </c>
      <c r="H123" s="1">
        <v>16.670000000000002</v>
      </c>
      <c r="I123" s="31">
        <v>7</v>
      </c>
      <c r="J123" s="1" t="s">
        <v>360</v>
      </c>
    </row>
    <row r="124" spans="1:10" x14ac:dyDescent="0.25">
      <c r="A124" s="1" t="s">
        <v>1</v>
      </c>
      <c r="B124" s="1" t="s">
        <v>136</v>
      </c>
      <c r="C124" s="6">
        <v>8766</v>
      </c>
      <c r="D124" s="35">
        <v>7</v>
      </c>
      <c r="E124" s="6">
        <v>0</v>
      </c>
      <c r="F124" s="1">
        <v>0</v>
      </c>
      <c r="G124" s="18">
        <f t="shared" si="1"/>
        <v>5.7038558065252119E-2</v>
      </c>
      <c r="H124" s="1">
        <v>0</v>
      </c>
      <c r="I124" s="31">
        <v>4</v>
      </c>
      <c r="J124" s="1" t="s">
        <v>361</v>
      </c>
    </row>
    <row r="125" spans="1:10" x14ac:dyDescent="0.25">
      <c r="A125" s="1" t="s">
        <v>1</v>
      </c>
      <c r="B125" s="1" t="s">
        <v>137</v>
      </c>
      <c r="C125" s="6">
        <v>27307</v>
      </c>
      <c r="D125" s="35">
        <v>10</v>
      </c>
      <c r="E125" s="6">
        <v>1</v>
      </c>
      <c r="F125" s="1">
        <v>3.66</v>
      </c>
      <c r="G125" s="18">
        <f t="shared" si="1"/>
        <v>2.6157604800443629E-2</v>
      </c>
      <c r="H125" s="1">
        <v>10</v>
      </c>
      <c r="I125" s="31">
        <v>5</v>
      </c>
      <c r="J125" s="1" t="s">
        <v>361</v>
      </c>
    </row>
    <row r="126" spans="1:10" x14ac:dyDescent="0.25">
      <c r="A126" s="1" t="s">
        <v>1</v>
      </c>
      <c r="B126" s="1" t="s">
        <v>138</v>
      </c>
      <c r="C126" s="6">
        <v>18896</v>
      </c>
      <c r="D126" s="35">
        <v>22</v>
      </c>
      <c r="E126" s="6">
        <v>1</v>
      </c>
      <c r="F126" s="1">
        <v>5.29</v>
      </c>
      <c r="G126" s="18">
        <f t="shared" si="1"/>
        <v>8.3161969275432443E-2</v>
      </c>
      <c r="H126" s="1">
        <v>4.55</v>
      </c>
      <c r="I126" s="31">
        <v>4</v>
      </c>
      <c r="J126" s="1" t="s">
        <v>361</v>
      </c>
    </row>
    <row r="127" spans="1:10" x14ac:dyDescent="0.25">
      <c r="A127" s="1" t="s">
        <v>1</v>
      </c>
      <c r="B127" s="1" t="s">
        <v>139</v>
      </c>
      <c r="C127" s="6">
        <v>9607</v>
      </c>
      <c r="D127" s="35">
        <v>5</v>
      </c>
      <c r="E127" s="6">
        <v>0</v>
      </c>
      <c r="F127" s="1">
        <v>0</v>
      </c>
      <c r="G127" s="18">
        <f t="shared" si="1"/>
        <v>3.7175273981769244E-2</v>
      </c>
      <c r="H127" s="1">
        <v>0</v>
      </c>
      <c r="I127" s="31">
        <v>4</v>
      </c>
      <c r="J127" s="1" t="s">
        <v>361</v>
      </c>
    </row>
    <row r="128" spans="1:10" x14ac:dyDescent="0.25">
      <c r="A128" s="1" t="s">
        <v>1</v>
      </c>
      <c r="B128" s="1" t="s">
        <v>140</v>
      </c>
      <c r="C128" s="6">
        <v>60791</v>
      </c>
      <c r="D128" s="35">
        <v>79</v>
      </c>
      <c r="E128" s="6">
        <v>20</v>
      </c>
      <c r="F128" s="1">
        <v>32.9</v>
      </c>
      <c r="G128" s="18">
        <f t="shared" si="1"/>
        <v>9.2823890754505478E-2</v>
      </c>
      <c r="H128" s="1">
        <v>25.32</v>
      </c>
      <c r="I128" s="31">
        <v>9</v>
      </c>
      <c r="J128" s="1" t="s">
        <v>359</v>
      </c>
    </row>
    <row r="129" spans="1:10" s="26" customFormat="1" x14ac:dyDescent="0.25">
      <c r="A129" s="24" t="s">
        <v>1</v>
      </c>
      <c r="B129" s="24" t="s">
        <v>141</v>
      </c>
      <c r="C129" s="25">
        <v>8658</v>
      </c>
      <c r="D129" s="36">
        <v>17</v>
      </c>
      <c r="E129" s="25">
        <v>3</v>
      </c>
      <c r="F129" s="24">
        <v>34.65</v>
      </c>
      <c r="G129" s="18">
        <f t="shared" si="1"/>
        <v>0.14025014025014024</v>
      </c>
      <c r="H129" s="24">
        <v>17.649999999999999</v>
      </c>
      <c r="I129" s="31">
        <v>8</v>
      </c>
      <c r="J129" s="24" t="s">
        <v>359</v>
      </c>
    </row>
    <row r="130" spans="1:10" x14ac:dyDescent="0.25">
      <c r="A130" s="1" t="s">
        <v>1</v>
      </c>
      <c r="B130" s="1" t="s">
        <v>142</v>
      </c>
      <c r="C130" s="6">
        <v>20245</v>
      </c>
      <c r="D130" s="35">
        <v>10</v>
      </c>
      <c r="E130" s="6">
        <v>0</v>
      </c>
      <c r="F130" s="1">
        <v>0</v>
      </c>
      <c r="G130" s="18">
        <f t="shared" si="1"/>
        <v>3.5282080231450443E-2</v>
      </c>
      <c r="H130" s="1">
        <v>0</v>
      </c>
      <c r="I130" s="31">
        <v>4</v>
      </c>
      <c r="J130" s="1" t="s">
        <v>361</v>
      </c>
    </row>
    <row r="131" spans="1:10" x14ac:dyDescent="0.25">
      <c r="A131" s="1" t="s">
        <v>1</v>
      </c>
      <c r="B131" s="1" t="s">
        <v>143</v>
      </c>
      <c r="C131" s="6">
        <v>32771</v>
      </c>
      <c r="D131" s="35">
        <v>12</v>
      </c>
      <c r="E131" s="6">
        <v>0</v>
      </c>
      <c r="F131" s="1">
        <v>0</v>
      </c>
      <c r="G131" s="18">
        <f t="shared" si="1"/>
        <v>2.6155529496898387E-2</v>
      </c>
      <c r="H131" s="1">
        <v>0</v>
      </c>
      <c r="I131" s="31">
        <v>4</v>
      </c>
      <c r="J131" s="1" t="s">
        <v>361</v>
      </c>
    </row>
    <row r="132" spans="1:10" x14ac:dyDescent="0.25">
      <c r="A132" s="1" t="s">
        <v>1</v>
      </c>
      <c r="B132" s="1" t="s">
        <v>144</v>
      </c>
      <c r="C132" s="6">
        <v>16679</v>
      </c>
      <c r="D132" s="35">
        <v>7</v>
      </c>
      <c r="E132" s="6">
        <v>1</v>
      </c>
      <c r="F132" s="1">
        <v>6</v>
      </c>
      <c r="G132" s="18">
        <f t="shared" si="1"/>
        <v>2.9977816415852274E-2</v>
      </c>
      <c r="H132" s="1">
        <v>14.29</v>
      </c>
      <c r="I132" s="31">
        <v>5</v>
      </c>
      <c r="J132" s="1" t="s">
        <v>361</v>
      </c>
    </row>
    <row r="133" spans="1:10" x14ac:dyDescent="0.25">
      <c r="A133" s="1" t="s">
        <v>1</v>
      </c>
      <c r="B133" s="1" t="s">
        <v>145</v>
      </c>
      <c r="C133" s="6">
        <v>45229</v>
      </c>
      <c r="D133" s="35">
        <v>74</v>
      </c>
      <c r="E133" s="6">
        <v>10</v>
      </c>
      <c r="F133" s="1">
        <v>22.11</v>
      </c>
      <c r="G133" s="18">
        <f t="shared" si="1"/>
        <v>0.11686560139986039</v>
      </c>
      <c r="H133" s="1">
        <v>13.51</v>
      </c>
      <c r="I133" s="31">
        <v>6</v>
      </c>
      <c r="J133" s="1" t="s">
        <v>360</v>
      </c>
    </row>
    <row r="134" spans="1:10" x14ac:dyDescent="0.25">
      <c r="A134" s="1" t="s">
        <v>1</v>
      </c>
      <c r="B134" s="1" t="s">
        <v>146</v>
      </c>
      <c r="C134" s="6">
        <v>14522</v>
      </c>
      <c r="D134" s="35">
        <v>13</v>
      </c>
      <c r="E134" s="6">
        <v>2</v>
      </c>
      <c r="F134" s="1">
        <v>13.77</v>
      </c>
      <c r="G134" s="18">
        <f t="shared" si="1"/>
        <v>6.3942392822712343E-2</v>
      </c>
      <c r="H134" s="1">
        <v>15.38</v>
      </c>
      <c r="I134" s="31">
        <v>6</v>
      </c>
      <c r="J134" s="1" t="s">
        <v>360</v>
      </c>
    </row>
    <row r="135" spans="1:10" x14ac:dyDescent="0.25">
      <c r="A135" s="1" t="s">
        <v>1</v>
      </c>
      <c r="B135" s="1" t="s">
        <v>147</v>
      </c>
      <c r="C135" s="6">
        <v>15414</v>
      </c>
      <c r="D135" s="35">
        <v>14</v>
      </c>
      <c r="E135" s="6">
        <v>4</v>
      </c>
      <c r="F135" s="1">
        <v>25.95</v>
      </c>
      <c r="G135" s="18">
        <f t="shared" ref="G135:G198" si="2">((D135/C135)/14)*1000</f>
        <v>6.4876086674451786E-2</v>
      </c>
      <c r="H135" s="1">
        <v>28.57</v>
      </c>
      <c r="I135" s="31">
        <v>9</v>
      </c>
      <c r="J135" s="1" t="s">
        <v>359</v>
      </c>
    </row>
    <row r="136" spans="1:10" x14ac:dyDescent="0.25">
      <c r="A136" s="1" t="s">
        <v>1</v>
      </c>
      <c r="B136" s="1" t="s">
        <v>148</v>
      </c>
      <c r="C136" s="6">
        <v>55290</v>
      </c>
      <c r="D136" s="35">
        <v>32</v>
      </c>
      <c r="E136" s="6">
        <v>4</v>
      </c>
      <c r="F136" s="1">
        <v>7.23</v>
      </c>
      <c r="G136" s="18">
        <f t="shared" si="2"/>
        <v>4.1340464563470534E-2</v>
      </c>
      <c r="H136" s="1">
        <v>12.5</v>
      </c>
      <c r="I136" s="31">
        <v>5</v>
      </c>
      <c r="J136" s="1" t="s">
        <v>361</v>
      </c>
    </row>
    <row r="137" spans="1:10" x14ac:dyDescent="0.25">
      <c r="A137" s="1" t="s">
        <v>1</v>
      </c>
      <c r="B137" s="1" t="s">
        <v>149</v>
      </c>
      <c r="C137" s="6">
        <v>9361</v>
      </c>
      <c r="D137" s="35">
        <v>5</v>
      </c>
      <c r="E137" s="6">
        <v>1</v>
      </c>
      <c r="F137" s="1">
        <v>10.68</v>
      </c>
      <c r="G137" s="18">
        <f t="shared" si="2"/>
        <v>3.8152212065255542E-2</v>
      </c>
      <c r="H137" s="1">
        <v>20</v>
      </c>
      <c r="I137" s="31">
        <v>6</v>
      </c>
      <c r="J137" s="1" t="s">
        <v>360</v>
      </c>
    </row>
    <row r="138" spans="1:10" x14ac:dyDescent="0.25">
      <c r="A138" s="1" t="s">
        <v>1</v>
      </c>
      <c r="B138" s="1" t="s">
        <v>150</v>
      </c>
      <c r="C138" s="6">
        <v>30973</v>
      </c>
      <c r="D138" s="35">
        <v>43</v>
      </c>
      <c r="E138" s="6">
        <v>5</v>
      </c>
      <c r="F138" s="1">
        <v>16.14</v>
      </c>
      <c r="G138" s="18">
        <f t="shared" si="2"/>
        <v>9.9164710277615059E-2</v>
      </c>
      <c r="H138" s="1">
        <v>11.63</v>
      </c>
      <c r="I138" s="31">
        <v>6</v>
      </c>
      <c r="J138" s="1" t="s">
        <v>360</v>
      </c>
    </row>
    <row r="139" spans="1:10" x14ac:dyDescent="0.25">
      <c r="A139" s="1" t="s">
        <v>1</v>
      </c>
      <c r="B139" s="1" t="s">
        <v>151</v>
      </c>
      <c r="C139" s="6">
        <v>117579</v>
      </c>
      <c r="D139" s="35">
        <v>244</v>
      </c>
      <c r="E139" s="6">
        <v>26</v>
      </c>
      <c r="F139" s="1">
        <v>22.11</v>
      </c>
      <c r="G139" s="18">
        <f t="shared" si="2"/>
        <v>0.14822860739223354</v>
      </c>
      <c r="H139" s="1">
        <v>10.66</v>
      </c>
      <c r="I139" s="31">
        <v>6</v>
      </c>
      <c r="J139" s="1" t="s">
        <v>360</v>
      </c>
    </row>
    <row r="140" spans="1:10" x14ac:dyDescent="0.25">
      <c r="A140" s="1" t="s">
        <v>1</v>
      </c>
      <c r="B140" s="1" t="s">
        <v>152</v>
      </c>
      <c r="C140" s="6">
        <v>45162</v>
      </c>
      <c r="D140" s="35">
        <v>19</v>
      </c>
      <c r="E140" s="6">
        <v>4</v>
      </c>
      <c r="F140" s="1">
        <v>8.86</v>
      </c>
      <c r="G140" s="18">
        <f t="shared" si="2"/>
        <v>3.0050548185263211E-2</v>
      </c>
      <c r="H140" s="1">
        <v>21.05</v>
      </c>
      <c r="I140" s="31">
        <v>6</v>
      </c>
      <c r="J140" s="1" t="s">
        <v>360</v>
      </c>
    </row>
    <row r="141" spans="1:10" x14ac:dyDescent="0.25">
      <c r="A141" s="1" t="s">
        <v>1</v>
      </c>
      <c r="B141" s="1" t="s">
        <v>153</v>
      </c>
      <c r="C141" s="6">
        <v>23851</v>
      </c>
      <c r="D141" s="35">
        <v>9</v>
      </c>
      <c r="E141" s="6">
        <v>2</v>
      </c>
      <c r="F141" s="1">
        <v>8.39</v>
      </c>
      <c r="G141" s="18">
        <f t="shared" si="2"/>
        <v>2.6953047790748516E-2</v>
      </c>
      <c r="H141" s="1">
        <v>22.22</v>
      </c>
      <c r="I141" s="31">
        <v>6</v>
      </c>
      <c r="J141" s="1" t="s">
        <v>360</v>
      </c>
    </row>
    <row r="142" spans="1:10" x14ac:dyDescent="0.25">
      <c r="A142" s="1" t="s">
        <v>1</v>
      </c>
      <c r="B142" s="1" t="s">
        <v>154</v>
      </c>
      <c r="C142" s="6">
        <v>24199</v>
      </c>
      <c r="D142" s="35">
        <v>114</v>
      </c>
      <c r="E142" s="6">
        <v>26</v>
      </c>
      <c r="F142" s="1">
        <v>107.44</v>
      </c>
      <c r="G142" s="18">
        <f t="shared" si="2"/>
        <v>0.33649560489512548</v>
      </c>
      <c r="H142" s="1">
        <v>22.81</v>
      </c>
      <c r="I142" s="31">
        <v>9</v>
      </c>
      <c r="J142" s="1" t="s">
        <v>359</v>
      </c>
    </row>
    <row r="143" spans="1:10" x14ac:dyDescent="0.25">
      <c r="A143" s="1" t="s">
        <v>1</v>
      </c>
      <c r="B143" s="1" t="s">
        <v>155</v>
      </c>
      <c r="C143" s="6">
        <v>20299</v>
      </c>
      <c r="D143" s="35">
        <v>13</v>
      </c>
      <c r="E143" s="6">
        <v>4</v>
      </c>
      <c r="F143" s="1">
        <v>19.71</v>
      </c>
      <c r="G143" s="18">
        <f t="shared" si="2"/>
        <v>4.5744688337919538E-2</v>
      </c>
      <c r="H143" s="1">
        <v>30.77</v>
      </c>
      <c r="I143" s="31">
        <v>8</v>
      </c>
      <c r="J143" s="1" t="s">
        <v>359</v>
      </c>
    </row>
    <row r="144" spans="1:10" x14ac:dyDescent="0.25">
      <c r="A144" s="1" t="s">
        <v>12</v>
      </c>
      <c r="B144" s="1" t="s">
        <v>156</v>
      </c>
      <c r="C144" s="6">
        <v>83448</v>
      </c>
      <c r="D144" s="35">
        <v>534</v>
      </c>
      <c r="E144" s="6">
        <v>66</v>
      </c>
      <c r="F144" s="1">
        <v>79.09</v>
      </c>
      <c r="G144" s="18">
        <f t="shared" si="2"/>
        <v>0.45708533629154857</v>
      </c>
      <c r="H144" s="1">
        <v>12.36</v>
      </c>
      <c r="I144" s="31">
        <v>7.5</v>
      </c>
      <c r="J144" s="1" t="s">
        <v>360</v>
      </c>
    </row>
    <row r="145" spans="1:10" x14ac:dyDescent="0.25">
      <c r="A145" s="1" t="s">
        <v>12</v>
      </c>
      <c r="B145" s="1" t="s">
        <v>157</v>
      </c>
      <c r="C145" s="6">
        <v>37283</v>
      </c>
      <c r="D145" s="35">
        <v>153</v>
      </c>
      <c r="E145" s="6">
        <v>9</v>
      </c>
      <c r="F145" s="1">
        <v>24.14</v>
      </c>
      <c r="G145" s="18">
        <f t="shared" si="2"/>
        <v>0.29312478686187882</v>
      </c>
      <c r="H145" s="1">
        <v>5.88</v>
      </c>
      <c r="I145" s="31">
        <v>6</v>
      </c>
      <c r="J145" s="1" t="s">
        <v>360</v>
      </c>
    </row>
    <row r="146" spans="1:10" x14ac:dyDescent="0.25">
      <c r="A146" s="1" t="s">
        <v>12</v>
      </c>
      <c r="B146" s="1" t="s">
        <v>158</v>
      </c>
      <c r="C146" s="6">
        <v>24289</v>
      </c>
      <c r="D146" s="35">
        <v>53</v>
      </c>
      <c r="E146" s="6">
        <v>1</v>
      </c>
      <c r="F146" s="1">
        <v>4.12</v>
      </c>
      <c r="G146" s="18">
        <f t="shared" si="2"/>
        <v>0.1558612658287408</v>
      </c>
      <c r="H146" s="1">
        <v>1.89</v>
      </c>
      <c r="I146" s="31">
        <v>4</v>
      </c>
      <c r="J146" s="1" t="s">
        <v>361</v>
      </c>
    </row>
    <row r="147" spans="1:10" x14ac:dyDescent="0.25">
      <c r="A147" s="1" t="s">
        <v>12</v>
      </c>
      <c r="B147" s="1" t="s">
        <v>159</v>
      </c>
      <c r="C147" s="6">
        <v>16817</v>
      </c>
      <c r="D147" s="35">
        <v>40</v>
      </c>
      <c r="E147" s="6">
        <v>3</v>
      </c>
      <c r="F147" s="1">
        <v>17.84</v>
      </c>
      <c r="G147" s="18">
        <f t="shared" si="2"/>
        <v>0.16989610852963416</v>
      </c>
      <c r="H147" s="1">
        <v>7.5</v>
      </c>
      <c r="I147" s="31">
        <v>6</v>
      </c>
      <c r="J147" s="1" t="s">
        <v>360</v>
      </c>
    </row>
    <row r="148" spans="1:10" x14ac:dyDescent="0.25">
      <c r="A148" s="1" t="s">
        <v>12</v>
      </c>
      <c r="B148" s="1" t="s">
        <v>160</v>
      </c>
      <c r="C148" s="6">
        <v>11870</v>
      </c>
      <c r="D148" s="35">
        <v>85</v>
      </c>
      <c r="E148" s="6">
        <v>13</v>
      </c>
      <c r="F148" s="1">
        <v>109.52</v>
      </c>
      <c r="G148" s="18">
        <f t="shared" si="2"/>
        <v>0.51149356119870015</v>
      </c>
      <c r="H148" s="1">
        <v>15.29</v>
      </c>
      <c r="I148" s="31">
        <v>8.5</v>
      </c>
      <c r="J148" s="1" t="s">
        <v>359</v>
      </c>
    </row>
    <row r="149" spans="1:10" x14ac:dyDescent="0.25">
      <c r="A149" s="1" t="s">
        <v>12</v>
      </c>
      <c r="B149" s="1" t="s">
        <v>161</v>
      </c>
      <c r="C149" s="6">
        <v>48188</v>
      </c>
      <c r="D149" s="35">
        <v>131</v>
      </c>
      <c r="E149" s="6">
        <v>16</v>
      </c>
      <c r="F149" s="1">
        <v>33.200000000000003</v>
      </c>
      <c r="G149" s="18">
        <f t="shared" si="2"/>
        <v>0.19417993809958617</v>
      </c>
      <c r="H149" s="1">
        <v>12.21</v>
      </c>
      <c r="I149" s="31">
        <v>7</v>
      </c>
      <c r="J149" s="1" t="s">
        <v>360</v>
      </c>
    </row>
    <row r="150" spans="1:10" x14ac:dyDescent="0.25">
      <c r="A150" s="1" t="s">
        <v>12</v>
      </c>
      <c r="B150" s="1" t="s">
        <v>162</v>
      </c>
      <c r="C150" s="6">
        <v>13811</v>
      </c>
      <c r="D150" s="35">
        <v>23</v>
      </c>
      <c r="E150" s="6">
        <v>1</v>
      </c>
      <c r="F150" s="1">
        <v>7.24</v>
      </c>
      <c r="G150" s="18">
        <f t="shared" si="2"/>
        <v>0.11895280159707065</v>
      </c>
      <c r="H150" s="1">
        <v>4.3499999999999996</v>
      </c>
      <c r="I150" s="31">
        <v>4</v>
      </c>
      <c r="J150" s="1" t="s">
        <v>361</v>
      </c>
    </row>
    <row r="151" spans="1:10" x14ac:dyDescent="0.25">
      <c r="A151" s="1" t="s">
        <v>12</v>
      </c>
      <c r="B151" s="1" t="s">
        <v>163</v>
      </c>
      <c r="C151" s="6">
        <v>26350</v>
      </c>
      <c r="D151" s="35">
        <v>106</v>
      </c>
      <c r="E151" s="6">
        <v>10</v>
      </c>
      <c r="F151" s="1">
        <v>37.950000000000003</v>
      </c>
      <c r="G151" s="18">
        <f t="shared" si="2"/>
        <v>0.28734074274871241</v>
      </c>
      <c r="H151" s="1">
        <v>9.43</v>
      </c>
      <c r="I151" s="31">
        <v>7</v>
      </c>
      <c r="J151" s="1" t="s">
        <v>360</v>
      </c>
    </row>
    <row r="152" spans="1:10" x14ac:dyDescent="0.25">
      <c r="A152" s="1" t="s">
        <v>12</v>
      </c>
      <c r="B152" s="1" t="s">
        <v>164</v>
      </c>
      <c r="C152" s="6">
        <v>22048</v>
      </c>
      <c r="D152" s="35">
        <v>51</v>
      </c>
      <c r="E152" s="6">
        <v>3</v>
      </c>
      <c r="F152" s="1">
        <v>13.61</v>
      </c>
      <c r="G152" s="18">
        <f t="shared" si="2"/>
        <v>0.16522392701637986</v>
      </c>
      <c r="H152" s="1">
        <v>5.88</v>
      </c>
      <c r="I152" s="31">
        <v>5</v>
      </c>
      <c r="J152" s="1" t="s">
        <v>361</v>
      </c>
    </row>
    <row r="153" spans="1:10" x14ac:dyDescent="0.25">
      <c r="A153" s="1" t="s">
        <v>12</v>
      </c>
      <c r="B153" s="1" t="s">
        <v>165</v>
      </c>
      <c r="C153" s="6">
        <v>64441</v>
      </c>
      <c r="D153" s="35">
        <v>140</v>
      </c>
      <c r="E153" s="6">
        <v>20</v>
      </c>
      <c r="F153" s="1">
        <v>31.04</v>
      </c>
      <c r="G153" s="18">
        <f t="shared" si="2"/>
        <v>0.15518070793438962</v>
      </c>
      <c r="H153" s="1">
        <v>14.29</v>
      </c>
      <c r="I153" s="31">
        <v>7</v>
      </c>
      <c r="J153" s="1" t="s">
        <v>360</v>
      </c>
    </row>
    <row r="154" spans="1:10" x14ac:dyDescent="0.25">
      <c r="A154" s="1" t="s">
        <v>12</v>
      </c>
      <c r="B154" s="1" t="s">
        <v>166</v>
      </c>
      <c r="C154" s="6">
        <v>12261</v>
      </c>
      <c r="D154" s="35">
        <v>20</v>
      </c>
      <c r="E154" s="6">
        <v>0</v>
      </c>
      <c r="F154" s="1">
        <v>0</v>
      </c>
      <c r="G154" s="18">
        <f t="shared" si="2"/>
        <v>0.11651345147797314</v>
      </c>
      <c r="H154" s="1">
        <v>0</v>
      </c>
      <c r="I154" s="31">
        <v>4</v>
      </c>
      <c r="J154" s="1" t="s">
        <v>361</v>
      </c>
    </row>
    <row r="155" spans="1:10" x14ac:dyDescent="0.25">
      <c r="A155" s="1" t="s">
        <v>12</v>
      </c>
      <c r="B155" s="1" t="s">
        <v>167</v>
      </c>
      <c r="C155" s="6">
        <v>7945</v>
      </c>
      <c r="D155" s="35">
        <v>21</v>
      </c>
      <c r="E155" s="6">
        <v>2</v>
      </c>
      <c r="F155" s="1">
        <v>25.17</v>
      </c>
      <c r="G155" s="18">
        <f t="shared" si="2"/>
        <v>0.18879798615481436</v>
      </c>
      <c r="H155" s="1">
        <v>9.52</v>
      </c>
      <c r="I155" s="31">
        <v>7</v>
      </c>
      <c r="J155" s="1" t="s">
        <v>360</v>
      </c>
    </row>
    <row r="156" spans="1:10" x14ac:dyDescent="0.25">
      <c r="A156" s="1" t="s">
        <v>12</v>
      </c>
      <c r="B156" s="1" t="s">
        <v>168</v>
      </c>
      <c r="C156" s="6">
        <v>67994</v>
      </c>
      <c r="D156" s="35">
        <v>100</v>
      </c>
      <c r="E156" s="6">
        <v>5</v>
      </c>
      <c r="F156" s="1">
        <v>7.35</v>
      </c>
      <c r="G156" s="18">
        <f t="shared" si="2"/>
        <v>0.10505128603784368</v>
      </c>
      <c r="H156" s="1">
        <v>5</v>
      </c>
      <c r="I156" s="31">
        <v>5</v>
      </c>
      <c r="J156" s="1" t="s">
        <v>361</v>
      </c>
    </row>
    <row r="157" spans="1:10" x14ac:dyDescent="0.25">
      <c r="A157" s="1" t="s">
        <v>12</v>
      </c>
      <c r="B157" s="1" t="s">
        <v>169</v>
      </c>
      <c r="C157" s="6">
        <v>41984</v>
      </c>
      <c r="D157" s="35">
        <v>77</v>
      </c>
      <c r="E157" s="6">
        <v>6</v>
      </c>
      <c r="F157" s="1">
        <v>14.29</v>
      </c>
      <c r="G157" s="18">
        <f t="shared" si="2"/>
        <v>0.13100228658536583</v>
      </c>
      <c r="H157" s="1">
        <v>7.79</v>
      </c>
      <c r="I157" s="31">
        <v>5</v>
      </c>
      <c r="J157" s="1" t="s">
        <v>361</v>
      </c>
    </row>
    <row r="158" spans="1:10" x14ac:dyDescent="0.25">
      <c r="A158" s="1" t="s">
        <v>12</v>
      </c>
      <c r="B158" s="1" t="s">
        <v>170</v>
      </c>
      <c r="C158" s="6">
        <v>27567</v>
      </c>
      <c r="D158" s="35">
        <v>56</v>
      </c>
      <c r="E158" s="6">
        <v>1</v>
      </c>
      <c r="F158" s="1">
        <v>3.63</v>
      </c>
      <c r="G158" s="18">
        <f t="shared" si="2"/>
        <v>0.14510102658976312</v>
      </c>
      <c r="H158" s="1">
        <v>1.79</v>
      </c>
      <c r="I158" s="31">
        <v>4</v>
      </c>
      <c r="J158" s="1" t="s">
        <v>361</v>
      </c>
    </row>
    <row r="159" spans="1:10" x14ac:dyDescent="0.25">
      <c r="A159" s="1" t="s">
        <v>12</v>
      </c>
      <c r="B159" s="1" t="s">
        <v>171</v>
      </c>
      <c r="C159" s="6">
        <v>9238</v>
      </c>
      <c r="D159" s="35">
        <v>5</v>
      </c>
      <c r="E159" s="6">
        <v>2</v>
      </c>
      <c r="F159" s="1">
        <v>21.65</v>
      </c>
      <c r="G159" s="18">
        <f t="shared" si="2"/>
        <v>3.8660192373117255E-2</v>
      </c>
      <c r="H159" s="1">
        <v>40</v>
      </c>
      <c r="I159" s="31">
        <v>8</v>
      </c>
      <c r="J159" s="1" t="s">
        <v>359</v>
      </c>
    </row>
    <row r="160" spans="1:10" x14ac:dyDescent="0.25">
      <c r="A160" s="1" t="s">
        <v>12</v>
      </c>
      <c r="B160" s="1" t="s">
        <v>172</v>
      </c>
      <c r="C160" s="6">
        <v>12569</v>
      </c>
      <c r="D160" s="35">
        <v>23</v>
      </c>
      <c r="E160" s="6">
        <v>1</v>
      </c>
      <c r="F160" s="1">
        <v>7.96</v>
      </c>
      <c r="G160" s="18">
        <f t="shared" si="2"/>
        <v>0.13070706841094304</v>
      </c>
      <c r="H160" s="1">
        <v>4.3499999999999996</v>
      </c>
      <c r="I160" s="31">
        <v>4</v>
      </c>
      <c r="J160" s="1" t="s">
        <v>361</v>
      </c>
    </row>
    <row r="161" spans="1:10" x14ac:dyDescent="0.25">
      <c r="A161" s="1" t="s">
        <v>12</v>
      </c>
      <c r="B161" s="1" t="s">
        <v>173</v>
      </c>
      <c r="C161" s="6">
        <v>8724</v>
      </c>
      <c r="D161" s="35">
        <v>12</v>
      </c>
      <c r="E161" s="6">
        <v>0</v>
      </c>
      <c r="F161" s="1">
        <v>0</v>
      </c>
      <c r="G161" s="18">
        <f t="shared" si="2"/>
        <v>9.8251129887993713E-2</v>
      </c>
      <c r="H161" s="1">
        <v>0</v>
      </c>
      <c r="I161" s="31">
        <v>4</v>
      </c>
      <c r="J161" s="1" t="s">
        <v>361</v>
      </c>
    </row>
    <row r="162" spans="1:10" x14ac:dyDescent="0.25">
      <c r="A162" s="1" t="s">
        <v>12</v>
      </c>
      <c r="B162" s="1" t="s">
        <v>174</v>
      </c>
      <c r="C162" s="6">
        <v>11980</v>
      </c>
      <c r="D162" s="35">
        <v>20</v>
      </c>
      <c r="E162" s="6">
        <v>2</v>
      </c>
      <c r="F162" s="1">
        <v>16.690000000000001</v>
      </c>
      <c r="G162" s="18">
        <f t="shared" si="2"/>
        <v>0.11924636298592893</v>
      </c>
      <c r="H162" s="1">
        <v>10</v>
      </c>
      <c r="I162" s="31">
        <v>6</v>
      </c>
      <c r="J162" s="1" t="s">
        <v>360</v>
      </c>
    </row>
    <row r="163" spans="1:10" x14ac:dyDescent="0.25">
      <c r="A163" s="1" t="s">
        <v>12</v>
      </c>
      <c r="B163" s="1" t="s">
        <v>175</v>
      </c>
      <c r="C163" s="6">
        <v>30776</v>
      </c>
      <c r="D163" s="35">
        <v>43</v>
      </c>
      <c r="E163" s="6">
        <v>3</v>
      </c>
      <c r="F163" s="1">
        <v>9.75</v>
      </c>
      <c r="G163" s="18">
        <f t="shared" si="2"/>
        <v>9.9799472687437329E-2</v>
      </c>
      <c r="H163" s="1">
        <v>6.98</v>
      </c>
      <c r="I163" s="31">
        <v>5</v>
      </c>
      <c r="J163" s="1" t="s">
        <v>361</v>
      </c>
    </row>
    <row r="164" spans="1:10" x14ac:dyDescent="0.25">
      <c r="A164" s="1" t="s">
        <v>12</v>
      </c>
      <c r="B164" s="1" t="s">
        <v>176</v>
      </c>
      <c r="C164" s="6">
        <v>25716</v>
      </c>
      <c r="D164" s="35">
        <v>62</v>
      </c>
      <c r="E164" s="6">
        <v>6</v>
      </c>
      <c r="F164" s="1">
        <v>23.33</v>
      </c>
      <c r="G164" s="18">
        <f t="shared" si="2"/>
        <v>0.17221074150612181</v>
      </c>
      <c r="H164" s="1">
        <v>9.68</v>
      </c>
      <c r="I164" s="32">
        <v>6</v>
      </c>
      <c r="J164" s="1" t="s">
        <v>360</v>
      </c>
    </row>
    <row r="165" spans="1:10" x14ac:dyDescent="0.25">
      <c r="A165" s="1" t="s">
        <v>13</v>
      </c>
      <c r="B165" s="1" t="s">
        <v>13</v>
      </c>
      <c r="C165" s="6">
        <v>108405</v>
      </c>
      <c r="D165" s="35">
        <v>269</v>
      </c>
      <c r="E165" s="6">
        <v>36</v>
      </c>
      <c r="F165" s="1">
        <v>33.21</v>
      </c>
      <c r="G165" s="18">
        <f t="shared" si="2"/>
        <v>0.17724538272483478</v>
      </c>
      <c r="H165" s="1">
        <v>13.38</v>
      </c>
      <c r="I165" s="31">
        <v>7</v>
      </c>
      <c r="J165" s="1" t="s">
        <v>360</v>
      </c>
    </row>
    <row r="166" spans="1:10" x14ac:dyDescent="0.25">
      <c r="A166" s="1" t="s">
        <v>13</v>
      </c>
      <c r="B166" s="1" t="s">
        <v>177</v>
      </c>
      <c r="C166" s="6">
        <v>30444</v>
      </c>
      <c r="D166" s="35">
        <v>102</v>
      </c>
      <c r="E166" s="6">
        <v>5</v>
      </c>
      <c r="F166" s="1">
        <v>16.420000000000002</v>
      </c>
      <c r="G166" s="18">
        <f t="shared" si="2"/>
        <v>0.23931527676107889</v>
      </c>
      <c r="H166" s="1">
        <v>4.9000000000000004</v>
      </c>
      <c r="I166" s="31">
        <v>5</v>
      </c>
      <c r="J166" s="1" t="s">
        <v>361</v>
      </c>
    </row>
    <row r="167" spans="1:10" x14ac:dyDescent="0.25">
      <c r="A167" s="1" t="s">
        <v>13</v>
      </c>
      <c r="B167" s="1" t="s">
        <v>178</v>
      </c>
      <c r="C167" s="6">
        <v>15835</v>
      </c>
      <c r="D167" s="35">
        <v>67</v>
      </c>
      <c r="E167" s="6">
        <v>6</v>
      </c>
      <c r="F167" s="1">
        <v>37.89</v>
      </c>
      <c r="G167" s="18">
        <f t="shared" si="2"/>
        <v>0.30222382606342191</v>
      </c>
      <c r="H167" s="1">
        <v>8.9600000000000009</v>
      </c>
      <c r="I167" s="31">
        <v>7</v>
      </c>
      <c r="J167" s="1" t="s">
        <v>360</v>
      </c>
    </row>
    <row r="168" spans="1:10" x14ac:dyDescent="0.25">
      <c r="A168" s="1" t="s">
        <v>13</v>
      </c>
      <c r="B168" s="1" t="s">
        <v>179</v>
      </c>
      <c r="C168" s="6">
        <v>12905</v>
      </c>
      <c r="D168" s="35">
        <v>173</v>
      </c>
      <c r="E168" s="6">
        <v>8</v>
      </c>
      <c r="F168" s="1">
        <v>61.99</v>
      </c>
      <c r="G168" s="18">
        <f t="shared" si="2"/>
        <v>0.95754690872862125</v>
      </c>
      <c r="H168" s="1">
        <v>4.62</v>
      </c>
      <c r="I168" s="31">
        <v>5.5</v>
      </c>
      <c r="J168" s="1" t="s">
        <v>360</v>
      </c>
    </row>
    <row r="169" spans="1:10" x14ac:dyDescent="0.25">
      <c r="A169" s="1" t="s">
        <v>13</v>
      </c>
      <c r="B169" s="1" t="s">
        <v>180</v>
      </c>
      <c r="C169" s="6">
        <v>26191</v>
      </c>
      <c r="D169" s="35">
        <v>101</v>
      </c>
      <c r="E169" s="6">
        <v>12</v>
      </c>
      <c r="F169" s="1">
        <v>45.82</v>
      </c>
      <c r="G169" s="18">
        <f t="shared" si="2"/>
        <v>0.27544903647381597</v>
      </c>
      <c r="H169" s="1">
        <v>11.88</v>
      </c>
      <c r="I169" s="31">
        <v>7</v>
      </c>
      <c r="J169" s="1" t="s">
        <v>360</v>
      </c>
    </row>
    <row r="170" spans="1:10" x14ac:dyDescent="0.25">
      <c r="A170" s="1" t="s">
        <v>13</v>
      </c>
      <c r="B170" s="1" t="s">
        <v>181</v>
      </c>
      <c r="C170" s="6">
        <v>55133</v>
      </c>
      <c r="D170" s="35">
        <v>230</v>
      </c>
      <c r="E170" s="6">
        <v>10</v>
      </c>
      <c r="F170" s="1">
        <v>18.14</v>
      </c>
      <c r="G170" s="18">
        <f t="shared" si="2"/>
        <v>0.2979807271247969</v>
      </c>
      <c r="H170" s="1">
        <v>4.3499999999999996</v>
      </c>
      <c r="I170" s="31">
        <v>5</v>
      </c>
      <c r="J170" s="1" t="s">
        <v>361</v>
      </c>
    </row>
    <row r="171" spans="1:10" x14ac:dyDescent="0.25">
      <c r="A171" s="1" t="s">
        <v>13</v>
      </c>
      <c r="B171" s="1" t="s">
        <v>182</v>
      </c>
      <c r="C171" s="6">
        <v>38006</v>
      </c>
      <c r="D171" s="35">
        <v>34</v>
      </c>
      <c r="E171" s="6">
        <v>7</v>
      </c>
      <c r="F171" s="1">
        <v>18.420000000000002</v>
      </c>
      <c r="G171" s="18">
        <f t="shared" si="2"/>
        <v>6.3899685012140939E-2</v>
      </c>
      <c r="H171" s="1">
        <v>20.59</v>
      </c>
      <c r="I171" s="31">
        <v>7</v>
      </c>
      <c r="J171" s="1" t="s">
        <v>360</v>
      </c>
    </row>
    <row r="172" spans="1:10" x14ac:dyDescent="0.25">
      <c r="A172" s="1" t="s">
        <v>13</v>
      </c>
      <c r="B172" s="1" t="s">
        <v>183</v>
      </c>
      <c r="C172" s="6">
        <v>41552</v>
      </c>
      <c r="D172" s="35">
        <v>80</v>
      </c>
      <c r="E172" s="6">
        <v>3</v>
      </c>
      <c r="F172" s="1">
        <v>7.22</v>
      </c>
      <c r="G172" s="18">
        <f t="shared" si="2"/>
        <v>0.13752131580394961</v>
      </c>
      <c r="H172" s="1">
        <v>3.75</v>
      </c>
      <c r="I172" s="31">
        <v>4</v>
      </c>
      <c r="J172" s="1" t="s">
        <v>361</v>
      </c>
    </row>
    <row r="173" spans="1:10" x14ac:dyDescent="0.25">
      <c r="A173" s="1" t="s">
        <v>13</v>
      </c>
      <c r="B173" s="1" t="s">
        <v>184</v>
      </c>
      <c r="C173" s="6">
        <v>42601</v>
      </c>
      <c r="D173" s="35">
        <v>226</v>
      </c>
      <c r="E173" s="6">
        <v>5</v>
      </c>
      <c r="F173" s="1">
        <v>11.74</v>
      </c>
      <c r="G173" s="18">
        <f t="shared" si="2"/>
        <v>0.37893141341417202</v>
      </c>
      <c r="H173" s="1">
        <v>2.21</v>
      </c>
      <c r="I173" s="31">
        <v>4</v>
      </c>
      <c r="J173" s="1" t="s">
        <v>361</v>
      </c>
    </row>
    <row r="174" spans="1:10" x14ac:dyDescent="0.25">
      <c r="A174" s="1" t="s">
        <v>2</v>
      </c>
      <c r="B174" s="1" t="s">
        <v>2</v>
      </c>
      <c r="C174" s="6">
        <v>48644</v>
      </c>
      <c r="D174" s="35">
        <v>464</v>
      </c>
      <c r="E174" s="6">
        <v>116</v>
      </c>
      <c r="F174" s="1">
        <v>238.47</v>
      </c>
      <c r="G174" s="18">
        <f t="shared" si="2"/>
        <v>0.68133494660918392</v>
      </c>
      <c r="H174" s="1">
        <v>25</v>
      </c>
      <c r="I174" s="31">
        <v>8</v>
      </c>
      <c r="J174" s="1" t="s">
        <v>359</v>
      </c>
    </row>
    <row r="175" spans="1:10" x14ac:dyDescent="0.25">
      <c r="A175" s="1" t="s">
        <v>2</v>
      </c>
      <c r="B175" s="1" t="s">
        <v>31</v>
      </c>
      <c r="C175" s="6">
        <v>84350</v>
      </c>
      <c r="D175" s="35">
        <v>352</v>
      </c>
      <c r="E175" s="6">
        <v>125</v>
      </c>
      <c r="F175" s="1">
        <v>148.19</v>
      </c>
      <c r="G175" s="18">
        <f t="shared" si="2"/>
        <v>0.29807773731899401</v>
      </c>
      <c r="H175" s="1">
        <v>35.51</v>
      </c>
      <c r="I175" s="31">
        <v>10</v>
      </c>
      <c r="J175" s="1" t="s">
        <v>359</v>
      </c>
    </row>
    <row r="176" spans="1:10" x14ac:dyDescent="0.25">
      <c r="A176" s="1" t="s">
        <v>2</v>
      </c>
      <c r="B176" s="1" t="s">
        <v>185</v>
      </c>
      <c r="C176" s="6">
        <v>20579</v>
      </c>
      <c r="D176" s="35">
        <v>33</v>
      </c>
      <c r="E176" s="6">
        <v>8</v>
      </c>
      <c r="F176" s="1">
        <v>38.869999999999997</v>
      </c>
      <c r="G176" s="18">
        <f t="shared" si="2"/>
        <v>0.11454117581723394</v>
      </c>
      <c r="H176" s="1">
        <v>24.24</v>
      </c>
      <c r="I176" s="31">
        <v>8</v>
      </c>
      <c r="J176" s="1" t="s">
        <v>359</v>
      </c>
    </row>
    <row r="177" spans="1:10" x14ac:dyDescent="0.25">
      <c r="A177" s="1" t="s">
        <v>2</v>
      </c>
      <c r="B177" s="1" t="s">
        <v>186</v>
      </c>
      <c r="C177" s="6">
        <v>79867</v>
      </c>
      <c r="D177" s="35">
        <v>27</v>
      </c>
      <c r="E177" s="6">
        <v>4</v>
      </c>
      <c r="F177" s="1">
        <v>5.01</v>
      </c>
      <c r="G177" s="18">
        <f t="shared" si="2"/>
        <v>2.4147287722982316E-2</v>
      </c>
      <c r="H177" s="1">
        <v>14.81</v>
      </c>
      <c r="I177" s="31">
        <v>5</v>
      </c>
      <c r="J177" s="1" t="s">
        <v>361</v>
      </c>
    </row>
    <row r="178" spans="1:10" x14ac:dyDescent="0.25">
      <c r="A178" s="1" t="s">
        <v>2</v>
      </c>
      <c r="B178" s="1" t="s">
        <v>187</v>
      </c>
      <c r="C178" s="6">
        <v>51975</v>
      </c>
      <c r="D178" s="35">
        <v>23</v>
      </c>
      <c r="E178" s="6">
        <v>4</v>
      </c>
      <c r="F178" s="1">
        <v>7.7</v>
      </c>
      <c r="G178" s="18">
        <f t="shared" si="2"/>
        <v>3.1608603037174464E-2</v>
      </c>
      <c r="H178" s="1">
        <v>17.39</v>
      </c>
      <c r="I178" s="31">
        <v>6</v>
      </c>
      <c r="J178" s="1" t="s">
        <v>360</v>
      </c>
    </row>
    <row r="179" spans="1:10" x14ac:dyDescent="0.25">
      <c r="A179" s="1" t="s">
        <v>2</v>
      </c>
      <c r="B179" s="1" t="s">
        <v>188</v>
      </c>
      <c r="C179" s="6">
        <v>82876</v>
      </c>
      <c r="D179" s="35">
        <v>40</v>
      </c>
      <c r="E179" s="6">
        <v>11</v>
      </c>
      <c r="F179" s="1">
        <v>13.27</v>
      </c>
      <c r="G179" s="18">
        <f t="shared" si="2"/>
        <v>3.4474912606096544E-2</v>
      </c>
      <c r="H179" s="1">
        <v>27.5</v>
      </c>
      <c r="I179" s="31">
        <v>7</v>
      </c>
      <c r="J179" s="1" t="s">
        <v>360</v>
      </c>
    </row>
    <row r="180" spans="1:10" x14ac:dyDescent="0.25">
      <c r="A180" s="1" t="s">
        <v>2</v>
      </c>
      <c r="B180" s="1" t="s">
        <v>189</v>
      </c>
      <c r="C180" s="6">
        <v>81005</v>
      </c>
      <c r="D180" s="35">
        <v>34</v>
      </c>
      <c r="E180" s="6">
        <v>5</v>
      </c>
      <c r="F180" s="1">
        <v>6.17</v>
      </c>
      <c r="G180" s="18">
        <f t="shared" si="2"/>
        <v>2.9980512666766601E-2</v>
      </c>
      <c r="H180" s="1">
        <v>14.71</v>
      </c>
      <c r="I180" s="31">
        <v>5</v>
      </c>
      <c r="J180" s="1" t="s">
        <v>361</v>
      </c>
    </row>
    <row r="181" spans="1:10" x14ac:dyDescent="0.25">
      <c r="A181" s="1" t="s">
        <v>2</v>
      </c>
      <c r="B181" s="1" t="s">
        <v>190</v>
      </c>
      <c r="C181" s="6">
        <v>16786</v>
      </c>
      <c r="D181" s="35">
        <v>21</v>
      </c>
      <c r="E181" s="6">
        <v>3</v>
      </c>
      <c r="F181" s="1">
        <v>17.87</v>
      </c>
      <c r="G181" s="18">
        <f t="shared" si="2"/>
        <v>8.9360181103300365E-2</v>
      </c>
      <c r="H181" s="1">
        <v>14.29</v>
      </c>
      <c r="I181" s="31">
        <v>6</v>
      </c>
      <c r="J181" s="1" t="s">
        <v>360</v>
      </c>
    </row>
    <row r="182" spans="1:10" x14ac:dyDescent="0.25">
      <c r="A182" s="1" t="s">
        <v>2</v>
      </c>
      <c r="B182" s="1" t="s">
        <v>191</v>
      </c>
      <c r="C182" s="6">
        <v>62329</v>
      </c>
      <c r="D182" s="35">
        <v>32</v>
      </c>
      <c r="E182" s="6">
        <v>7</v>
      </c>
      <c r="F182" s="1">
        <v>11.23</v>
      </c>
      <c r="G182" s="18">
        <f t="shared" si="2"/>
        <v>3.6671762513665968E-2</v>
      </c>
      <c r="H182" s="1">
        <v>21.88</v>
      </c>
      <c r="I182" s="31">
        <v>6</v>
      </c>
      <c r="J182" s="1" t="s">
        <v>360</v>
      </c>
    </row>
    <row r="183" spans="1:10" x14ac:dyDescent="0.25">
      <c r="A183" s="1" t="s">
        <v>2</v>
      </c>
      <c r="B183" s="1" t="s">
        <v>192</v>
      </c>
      <c r="C183" s="6">
        <v>43512</v>
      </c>
      <c r="D183" s="35">
        <v>68</v>
      </c>
      <c r="E183" s="6">
        <v>8</v>
      </c>
      <c r="F183" s="1">
        <v>18.39</v>
      </c>
      <c r="G183" s="18">
        <f t="shared" si="2"/>
        <v>0.11162766264807082</v>
      </c>
      <c r="H183" s="1">
        <v>11.76</v>
      </c>
      <c r="I183" s="31">
        <v>6</v>
      </c>
      <c r="J183" s="1" t="s">
        <v>360</v>
      </c>
    </row>
    <row r="184" spans="1:10" x14ac:dyDescent="0.25">
      <c r="A184" s="1" t="s">
        <v>2</v>
      </c>
      <c r="B184" s="1" t="s">
        <v>193</v>
      </c>
      <c r="C184" s="6">
        <v>18128</v>
      </c>
      <c r="D184" s="35">
        <v>16</v>
      </c>
      <c r="E184" s="6">
        <v>1</v>
      </c>
      <c r="F184" s="1">
        <v>5.52</v>
      </c>
      <c r="G184" s="18">
        <f t="shared" si="2"/>
        <v>6.3043752364140712E-2</v>
      </c>
      <c r="H184" s="1">
        <v>6.25</v>
      </c>
      <c r="I184" s="31">
        <v>5</v>
      </c>
      <c r="J184" s="1" t="s">
        <v>361</v>
      </c>
    </row>
    <row r="185" spans="1:10" x14ac:dyDescent="0.25">
      <c r="A185" s="1" t="s">
        <v>2</v>
      </c>
      <c r="B185" s="1" t="s">
        <v>194</v>
      </c>
      <c r="C185" s="6">
        <v>31500</v>
      </c>
      <c r="D185" s="35">
        <v>34</v>
      </c>
      <c r="E185" s="6">
        <v>12</v>
      </c>
      <c r="F185" s="1">
        <v>38.1</v>
      </c>
      <c r="G185" s="18">
        <f t="shared" si="2"/>
        <v>7.7097505668934238E-2</v>
      </c>
      <c r="H185" s="1">
        <v>35.29</v>
      </c>
      <c r="I185" s="31">
        <v>9</v>
      </c>
      <c r="J185" s="1" t="s">
        <v>359</v>
      </c>
    </row>
    <row r="186" spans="1:10" x14ac:dyDescent="0.25">
      <c r="A186" s="1" t="s">
        <v>2</v>
      </c>
      <c r="B186" s="1" t="s">
        <v>195</v>
      </c>
      <c r="C186" s="6">
        <v>51299</v>
      </c>
      <c r="D186" s="35">
        <v>36</v>
      </c>
      <c r="E186" s="6">
        <v>12</v>
      </c>
      <c r="F186" s="1">
        <v>23.39</v>
      </c>
      <c r="G186" s="18">
        <f t="shared" si="2"/>
        <v>5.0126290403878664E-2</v>
      </c>
      <c r="H186" s="1">
        <v>33.33</v>
      </c>
      <c r="I186" s="31">
        <v>8</v>
      </c>
      <c r="J186" s="1" t="s">
        <v>359</v>
      </c>
    </row>
    <row r="187" spans="1:10" x14ac:dyDescent="0.25">
      <c r="A187" s="1" t="s">
        <v>2</v>
      </c>
      <c r="B187" s="1" t="s">
        <v>196</v>
      </c>
      <c r="C187" s="6">
        <v>19080</v>
      </c>
      <c r="D187" s="35">
        <v>7</v>
      </c>
      <c r="E187" s="6">
        <v>4</v>
      </c>
      <c r="F187" s="1">
        <v>20.96</v>
      </c>
      <c r="G187" s="18">
        <f t="shared" si="2"/>
        <v>2.6205450733752623E-2</v>
      </c>
      <c r="H187" s="1">
        <v>57.14</v>
      </c>
      <c r="I187" s="31">
        <v>8</v>
      </c>
      <c r="J187" s="1" t="s">
        <v>359</v>
      </c>
    </row>
    <row r="188" spans="1:10" x14ac:dyDescent="0.25">
      <c r="A188" s="1" t="s">
        <v>2</v>
      </c>
      <c r="B188" s="1" t="s">
        <v>197</v>
      </c>
      <c r="C188" s="6">
        <v>108134</v>
      </c>
      <c r="D188" s="35">
        <v>175</v>
      </c>
      <c r="E188" s="6">
        <v>39</v>
      </c>
      <c r="F188" s="1">
        <v>36.07</v>
      </c>
      <c r="G188" s="18">
        <f t="shared" si="2"/>
        <v>0.11559731444319085</v>
      </c>
      <c r="H188" s="1">
        <v>22.29</v>
      </c>
      <c r="I188" s="31">
        <v>8</v>
      </c>
      <c r="J188" s="1" t="s">
        <v>359</v>
      </c>
    </row>
    <row r="189" spans="1:10" x14ac:dyDescent="0.25">
      <c r="A189" s="1" t="s">
        <v>2</v>
      </c>
      <c r="B189" s="1" t="s">
        <v>198</v>
      </c>
      <c r="C189" s="6">
        <v>32104</v>
      </c>
      <c r="D189" s="35">
        <v>24</v>
      </c>
      <c r="E189" s="6">
        <v>3</v>
      </c>
      <c r="F189" s="1">
        <v>9.34</v>
      </c>
      <c r="G189" s="18">
        <f t="shared" si="2"/>
        <v>5.3397885443736422E-2</v>
      </c>
      <c r="H189" s="1">
        <v>12.5</v>
      </c>
      <c r="I189" s="31">
        <v>5</v>
      </c>
      <c r="J189" s="1" t="s">
        <v>361</v>
      </c>
    </row>
    <row r="190" spans="1:10" x14ac:dyDescent="0.25">
      <c r="A190" s="1" t="s">
        <v>2</v>
      </c>
      <c r="B190" s="1" t="s">
        <v>199</v>
      </c>
      <c r="C190" s="6">
        <v>45434</v>
      </c>
      <c r="D190" s="35">
        <v>26</v>
      </c>
      <c r="E190" s="6">
        <v>3</v>
      </c>
      <c r="F190" s="1">
        <v>6.6</v>
      </c>
      <c r="G190" s="18">
        <f t="shared" si="2"/>
        <v>4.0875618636766677E-2</v>
      </c>
      <c r="H190" s="1">
        <v>11.54</v>
      </c>
      <c r="I190" s="31">
        <v>5</v>
      </c>
      <c r="J190" s="1" t="s">
        <v>361</v>
      </c>
    </row>
    <row r="191" spans="1:10" x14ac:dyDescent="0.25">
      <c r="A191" s="1" t="s">
        <v>2</v>
      </c>
      <c r="B191" s="1" t="s">
        <v>200</v>
      </c>
      <c r="C191" s="6">
        <v>12573</v>
      </c>
      <c r="D191" s="35">
        <v>5</v>
      </c>
      <c r="E191" s="6">
        <v>0</v>
      </c>
      <c r="F191" s="1">
        <v>0</v>
      </c>
      <c r="G191" s="18">
        <f t="shared" si="2"/>
        <v>2.840554021656384E-2</v>
      </c>
      <c r="H191" s="1">
        <v>0</v>
      </c>
      <c r="I191" s="31">
        <v>4</v>
      </c>
      <c r="J191" s="1" t="s">
        <v>361</v>
      </c>
    </row>
    <row r="192" spans="1:10" x14ac:dyDescent="0.25">
      <c r="A192" s="1" t="s">
        <v>2</v>
      </c>
      <c r="B192" s="1" t="s">
        <v>201</v>
      </c>
      <c r="C192" s="6">
        <v>51253</v>
      </c>
      <c r="D192" s="35">
        <v>53</v>
      </c>
      <c r="E192" s="6">
        <v>17</v>
      </c>
      <c r="F192" s="1">
        <v>33.17</v>
      </c>
      <c r="G192" s="18">
        <f t="shared" si="2"/>
        <v>7.3863272115081757E-2</v>
      </c>
      <c r="H192" s="1">
        <v>32.08</v>
      </c>
      <c r="I192" s="31">
        <v>9</v>
      </c>
      <c r="J192" s="1" t="s">
        <v>359</v>
      </c>
    </row>
    <row r="193" spans="1:10" x14ac:dyDescent="0.25">
      <c r="A193" s="1" t="s">
        <v>2</v>
      </c>
      <c r="B193" s="1" t="s">
        <v>202</v>
      </c>
      <c r="C193" s="6">
        <v>25475</v>
      </c>
      <c r="D193" s="35">
        <v>6</v>
      </c>
      <c r="E193" s="6">
        <v>0</v>
      </c>
      <c r="F193" s="1">
        <v>0</v>
      </c>
      <c r="G193" s="18">
        <f t="shared" si="2"/>
        <v>1.6823216038132624E-2</v>
      </c>
      <c r="H193" s="1">
        <v>0</v>
      </c>
      <c r="I193" s="31">
        <v>4</v>
      </c>
      <c r="J193" s="1" t="s">
        <v>361</v>
      </c>
    </row>
    <row r="194" spans="1:10" x14ac:dyDescent="0.25">
      <c r="A194" s="1" t="s">
        <v>2</v>
      </c>
      <c r="B194" s="1" t="s">
        <v>203</v>
      </c>
      <c r="C194" s="6">
        <v>23394</v>
      </c>
      <c r="D194" s="35">
        <v>10</v>
      </c>
      <c r="E194" s="6">
        <v>2</v>
      </c>
      <c r="F194" s="1">
        <v>8.5500000000000007</v>
      </c>
      <c r="G194" s="18">
        <f t="shared" si="2"/>
        <v>3.0532859463354461E-2</v>
      </c>
      <c r="H194" s="1">
        <v>20</v>
      </c>
      <c r="I194" s="31">
        <v>6</v>
      </c>
      <c r="J194" s="1" t="s">
        <v>360</v>
      </c>
    </row>
    <row r="195" spans="1:10" x14ac:dyDescent="0.25">
      <c r="A195" s="1" t="s">
        <v>2</v>
      </c>
      <c r="B195" s="1" t="s">
        <v>204</v>
      </c>
      <c r="C195" s="6">
        <v>23021</v>
      </c>
      <c r="D195" s="35">
        <v>10</v>
      </c>
      <c r="E195" s="6">
        <v>1</v>
      </c>
      <c r="F195" s="1">
        <v>4.34</v>
      </c>
      <c r="G195" s="18">
        <f t="shared" si="2"/>
        <v>3.1027571099679178E-2</v>
      </c>
      <c r="H195" s="1">
        <v>10</v>
      </c>
      <c r="I195" s="31">
        <v>5</v>
      </c>
      <c r="J195" s="1" t="s">
        <v>361</v>
      </c>
    </row>
    <row r="196" spans="1:10" x14ac:dyDescent="0.25">
      <c r="A196" s="1" t="s">
        <v>2</v>
      </c>
      <c r="B196" s="1" t="s">
        <v>205</v>
      </c>
      <c r="C196" s="6">
        <v>24580</v>
      </c>
      <c r="D196" s="35">
        <v>13</v>
      </c>
      <c r="E196" s="6">
        <v>5</v>
      </c>
      <c r="F196" s="1">
        <v>20.34</v>
      </c>
      <c r="G196" s="18">
        <f t="shared" si="2"/>
        <v>3.7777519469952343E-2</v>
      </c>
      <c r="H196" s="1">
        <v>38.46</v>
      </c>
      <c r="I196" s="31">
        <v>8</v>
      </c>
      <c r="J196" s="1" t="s">
        <v>359</v>
      </c>
    </row>
    <row r="197" spans="1:10" x14ac:dyDescent="0.25">
      <c r="A197" s="1" t="s">
        <v>2</v>
      </c>
      <c r="B197" s="1" t="s">
        <v>206</v>
      </c>
      <c r="C197" s="6">
        <v>22423</v>
      </c>
      <c r="D197" s="35">
        <v>8</v>
      </c>
      <c r="E197" s="6">
        <v>2</v>
      </c>
      <c r="F197" s="1">
        <v>8.92</v>
      </c>
      <c r="G197" s="18">
        <f t="shared" si="2"/>
        <v>2.5484037436050992E-2</v>
      </c>
      <c r="H197" s="1">
        <v>25</v>
      </c>
      <c r="I197" s="31">
        <v>6</v>
      </c>
      <c r="J197" s="1" t="s">
        <v>360</v>
      </c>
    </row>
    <row r="198" spans="1:10" x14ac:dyDescent="0.25">
      <c r="A198" s="1" t="s">
        <v>2</v>
      </c>
      <c r="B198" s="1" t="s">
        <v>207</v>
      </c>
      <c r="C198" s="6">
        <v>17811</v>
      </c>
      <c r="D198" s="35">
        <v>13</v>
      </c>
      <c r="E198" s="6">
        <v>2</v>
      </c>
      <c r="F198" s="1">
        <v>11.23</v>
      </c>
      <c r="G198" s="18">
        <f t="shared" si="2"/>
        <v>5.2134716106418982E-2</v>
      </c>
      <c r="H198" s="1">
        <v>15.38</v>
      </c>
      <c r="I198" s="31">
        <v>6</v>
      </c>
      <c r="J198" s="1" t="s">
        <v>360</v>
      </c>
    </row>
    <row r="199" spans="1:10" x14ac:dyDescent="0.25">
      <c r="A199" s="1" t="s">
        <v>2</v>
      </c>
      <c r="B199" s="1" t="s">
        <v>208</v>
      </c>
      <c r="C199" s="6">
        <v>26714</v>
      </c>
      <c r="D199" s="35">
        <v>20</v>
      </c>
      <c r="E199" s="6">
        <v>7</v>
      </c>
      <c r="F199" s="1">
        <v>26.2</v>
      </c>
      <c r="G199" s="18">
        <f t="shared" ref="G199:G262" si="3">((D199/C199)/14)*1000</f>
        <v>5.3476507770136579E-2</v>
      </c>
      <c r="H199" s="1">
        <v>35</v>
      </c>
      <c r="I199" s="31">
        <v>9</v>
      </c>
      <c r="J199" s="1" t="s">
        <v>359</v>
      </c>
    </row>
    <row r="200" spans="1:10" x14ac:dyDescent="0.25">
      <c r="A200" s="1" t="s">
        <v>2</v>
      </c>
      <c r="B200" s="1" t="s">
        <v>209</v>
      </c>
      <c r="C200" s="6">
        <v>13785</v>
      </c>
      <c r="D200" s="35">
        <v>24</v>
      </c>
      <c r="E200" s="6">
        <v>5</v>
      </c>
      <c r="F200" s="1">
        <v>36.270000000000003</v>
      </c>
      <c r="G200" s="18">
        <f t="shared" si="3"/>
        <v>0.12435877506606562</v>
      </c>
      <c r="H200" s="1">
        <v>20.83</v>
      </c>
      <c r="I200" s="31">
        <v>8</v>
      </c>
      <c r="J200" s="1" t="s">
        <v>359</v>
      </c>
    </row>
    <row r="201" spans="1:10" x14ac:dyDescent="0.25">
      <c r="A201" s="1" t="s">
        <v>2</v>
      </c>
      <c r="B201" s="1" t="s">
        <v>210</v>
      </c>
      <c r="C201" s="6">
        <v>6012</v>
      </c>
      <c r="D201" s="35">
        <v>4</v>
      </c>
      <c r="E201" s="6">
        <v>0</v>
      </c>
      <c r="F201" s="1">
        <v>0</v>
      </c>
      <c r="G201" s="18">
        <f t="shared" si="3"/>
        <v>4.7523999619808001E-2</v>
      </c>
      <c r="H201" s="1">
        <v>0</v>
      </c>
      <c r="I201" s="31">
        <v>4</v>
      </c>
      <c r="J201" s="1" t="s">
        <v>361</v>
      </c>
    </row>
    <row r="202" spans="1:10" x14ac:dyDescent="0.25">
      <c r="A202" s="1" t="s">
        <v>2</v>
      </c>
      <c r="B202" s="1" t="s">
        <v>162</v>
      </c>
      <c r="C202" s="6">
        <v>13803</v>
      </c>
      <c r="D202" s="35">
        <v>21</v>
      </c>
      <c r="E202" s="6">
        <v>7</v>
      </c>
      <c r="F202" s="1">
        <v>50.71</v>
      </c>
      <c r="G202" s="18">
        <f t="shared" si="3"/>
        <v>0.10867202782003912</v>
      </c>
      <c r="H202" s="1">
        <v>33.33</v>
      </c>
      <c r="I202" s="31">
        <v>9</v>
      </c>
      <c r="J202" s="1" t="s">
        <v>359</v>
      </c>
    </row>
    <row r="203" spans="1:10" x14ac:dyDescent="0.25">
      <c r="A203" s="1" t="s">
        <v>2</v>
      </c>
      <c r="B203" s="1" t="s">
        <v>211</v>
      </c>
      <c r="C203" s="6">
        <v>33764</v>
      </c>
      <c r="D203" s="35">
        <v>11</v>
      </c>
      <c r="E203" s="6">
        <v>2</v>
      </c>
      <c r="F203" s="1">
        <v>5.92</v>
      </c>
      <c r="G203" s="18">
        <f t="shared" si="3"/>
        <v>2.3270770220183794E-2</v>
      </c>
      <c r="H203" s="1">
        <v>18.18</v>
      </c>
      <c r="I203" s="31">
        <v>6</v>
      </c>
      <c r="J203" s="1" t="s">
        <v>360</v>
      </c>
    </row>
    <row r="204" spans="1:10" x14ac:dyDescent="0.25">
      <c r="A204" s="1" t="s">
        <v>10</v>
      </c>
      <c r="B204" s="1" t="s">
        <v>10</v>
      </c>
      <c r="C204" s="6">
        <v>129232</v>
      </c>
      <c r="D204" s="35">
        <v>1047</v>
      </c>
      <c r="E204" s="6">
        <v>186</v>
      </c>
      <c r="F204" s="1">
        <v>143.93</v>
      </c>
      <c r="G204" s="18">
        <f t="shared" si="3"/>
        <v>0.57869346822547274</v>
      </c>
      <c r="H204" s="1">
        <v>17.77</v>
      </c>
      <c r="I204" s="31">
        <v>8.5</v>
      </c>
      <c r="J204" s="1" t="s">
        <v>359</v>
      </c>
    </row>
    <row r="205" spans="1:10" x14ac:dyDescent="0.25">
      <c r="A205" s="1" t="s">
        <v>10</v>
      </c>
      <c r="B205" s="1" t="s">
        <v>212</v>
      </c>
      <c r="C205" s="6">
        <v>91954</v>
      </c>
      <c r="D205" s="35">
        <v>96</v>
      </c>
      <c r="E205" s="6">
        <v>24</v>
      </c>
      <c r="F205" s="1">
        <v>26.1</v>
      </c>
      <c r="G205" s="18">
        <f t="shared" si="3"/>
        <v>7.4571447214290376E-2</v>
      </c>
      <c r="H205" s="1">
        <v>25</v>
      </c>
      <c r="I205" s="31">
        <v>8</v>
      </c>
      <c r="J205" s="1" t="s">
        <v>359</v>
      </c>
    </row>
    <row r="206" spans="1:10" x14ac:dyDescent="0.25">
      <c r="A206" s="1" t="s">
        <v>10</v>
      </c>
      <c r="B206" s="1" t="s">
        <v>213</v>
      </c>
      <c r="C206" s="6">
        <v>21855</v>
      </c>
      <c r="D206" s="35">
        <v>44</v>
      </c>
      <c r="E206" s="6">
        <v>11</v>
      </c>
      <c r="F206" s="1">
        <v>50.33</v>
      </c>
      <c r="G206" s="18">
        <f t="shared" si="3"/>
        <v>0.1438049481975357</v>
      </c>
      <c r="H206" s="1">
        <v>25</v>
      </c>
      <c r="I206" s="31">
        <v>8</v>
      </c>
      <c r="J206" s="1" t="s">
        <v>359</v>
      </c>
    </row>
    <row r="207" spans="1:10" x14ac:dyDescent="0.25">
      <c r="A207" s="1" t="s">
        <v>10</v>
      </c>
      <c r="B207" s="1" t="s">
        <v>214</v>
      </c>
      <c r="C207" s="6">
        <v>65178</v>
      </c>
      <c r="D207" s="35">
        <v>26</v>
      </c>
      <c r="E207" s="6">
        <v>6</v>
      </c>
      <c r="F207" s="1">
        <v>9.2100000000000009</v>
      </c>
      <c r="G207" s="18">
        <f t="shared" si="3"/>
        <v>2.8493400490086491E-2</v>
      </c>
      <c r="H207" s="1">
        <v>23.08</v>
      </c>
      <c r="I207" s="31">
        <v>6</v>
      </c>
      <c r="J207" s="1" t="s">
        <v>360</v>
      </c>
    </row>
    <row r="208" spans="1:10" x14ac:dyDescent="0.25">
      <c r="A208" s="1" t="s">
        <v>10</v>
      </c>
      <c r="B208" s="1" t="s">
        <v>215</v>
      </c>
      <c r="C208" s="6">
        <v>49299</v>
      </c>
      <c r="D208" s="35">
        <v>6</v>
      </c>
      <c r="E208" s="6">
        <v>2</v>
      </c>
      <c r="F208" s="1">
        <v>4.0599999999999996</v>
      </c>
      <c r="G208" s="18">
        <f t="shared" si="3"/>
        <v>8.693308760247237E-3</v>
      </c>
      <c r="H208" s="1">
        <v>33.33</v>
      </c>
      <c r="I208" s="31">
        <v>7</v>
      </c>
      <c r="J208" s="1" t="s">
        <v>360</v>
      </c>
    </row>
    <row r="209" spans="1:10" x14ac:dyDescent="0.25">
      <c r="A209" s="1" t="s">
        <v>10</v>
      </c>
      <c r="B209" s="1" t="s">
        <v>216</v>
      </c>
      <c r="C209" s="6">
        <v>40493</v>
      </c>
      <c r="D209" s="35">
        <v>40</v>
      </c>
      <c r="E209" s="6">
        <v>8</v>
      </c>
      <c r="F209" s="1">
        <v>19.760000000000002</v>
      </c>
      <c r="G209" s="18">
        <f t="shared" si="3"/>
        <v>7.0558932584467854E-2</v>
      </c>
      <c r="H209" s="1">
        <v>20</v>
      </c>
      <c r="I209" s="31">
        <v>7</v>
      </c>
      <c r="J209" s="1" t="s">
        <v>360</v>
      </c>
    </row>
    <row r="210" spans="1:10" x14ac:dyDescent="0.25">
      <c r="A210" s="1" t="s">
        <v>10</v>
      </c>
      <c r="B210" s="1" t="s">
        <v>217</v>
      </c>
      <c r="C210" s="6">
        <v>42375</v>
      </c>
      <c r="D210" s="35">
        <v>58</v>
      </c>
      <c r="E210" s="6">
        <v>21</v>
      </c>
      <c r="F210" s="1">
        <v>49.56</v>
      </c>
      <c r="G210" s="18">
        <f t="shared" si="3"/>
        <v>9.7766540244416347E-2</v>
      </c>
      <c r="H210" s="1">
        <v>36.21</v>
      </c>
      <c r="I210" s="31">
        <v>9</v>
      </c>
      <c r="J210" s="1" t="s">
        <v>359</v>
      </c>
    </row>
    <row r="211" spans="1:10" x14ac:dyDescent="0.25">
      <c r="A211" s="1" t="s">
        <v>10</v>
      </c>
      <c r="B211" s="1" t="s">
        <v>218</v>
      </c>
      <c r="C211" s="6">
        <v>61547</v>
      </c>
      <c r="D211" s="35">
        <v>131</v>
      </c>
      <c r="E211" s="6">
        <v>5</v>
      </c>
      <c r="F211" s="1">
        <v>8.1199999999999992</v>
      </c>
      <c r="G211" s="18">
        <f t="shared" si="3"/>
        <v>0.15203247692239844</v>
      </c>
      <c r="H211" s="1">
        <v>3.82</v>
      </c>
      <c r="I211" s="31">
        <v>4</v>
      </c>
      <c r="J211" s="1" t="s">
        <v>361</v>
      </c>
    </row>
    <row r="212" spans="1:10" x14ac:dyDescent="0.25">
      <c r="A212" s="1" t="s">
        <v>10</v>
      </c>
      <c r="B212" s="1" t="s">
        <v>219</v>
      </c>
      <c r="C212" s="6">
        <v>54382</v>
      </c>
      <c r="D212" s="35">
        <v>16</v>
      </c>
      <c r="E212" s="6">
        <v>4</v>
      </c>
      <c r="F212" s="1">
        <v>7.36</v>
      </c>
      <c r="G212" s="18">
        <f t="shared" si="3"/>
        <v>2.1015356972107369E-2</v>
      </c>
      <c r="H212" s="1">
        <v>25</v>
      </c>
      <c r="I212" s="31">
        <v>6</v>
      </c>
      <c r="J212" s="1" t="s">
        <v>360</v>
      </c>
    </row>
    <row r="213" spans="1:10" x14ac:dyDescent="0.25">
      <c r="A213" s="1" t="s">
        <v>10</v>
      </c>
      <c r="B213" s="1" t="s">
        <v>170</v>
      </c>
      <c r="C213" s="6">
        <v>42667</v>
      </c>
      <c r="D213" s="35">
        <v>9</v>
      </c>
      <c r="E213" s="6">
        <v>1</v>
      </c>
      <c r="F213" s="1">
        <v>2.34</v>
      </c>
      <c r="G213" s="18">
        <f t="shared" si="3"/>
        <v>1.5066846575975412E-2</v>
      </c>
      <c r="H213" s="1">
        <v>11.11</v>
      </c>
      <c r="I213" s="32">
        <v>5</v>
      </c>
      <c r="J213" s="1" t="s">
        <v>361</v>
      </c>
    </row>
    <row r="214" spans="1:10" x14ac:dyDescent="0.25">
      <c r="A214" s="1" t="s">
        <v>10</v>
      </c>
      <c r="B214" s="1" t="s">
        <v>220</v>
      </c>
      <c r="C214" s="6">
        <v>46629</v>
      </c>
      <c r="D214" s="35">
        <v>23</v>
      </c>
      <c r="E214" s="6">
        <v>2</v>
      </c>
      <c r="F214" s="1">
        <v>4.29</v>
      </c>
      <c r="G214" s="18">
        <f t="shared" si="3"/>
        <v>3.523251930895243E-2</v>
      </c>
      <c r="H214" s="1">
        <v>8.6999999999999993</v>
      </c>
      <c r="I214" s="31">
        <v>5</v>
      </c>
      <c r="J214" s="1" t="s">
        <v>361</v>
      </c>
    </row>
    <row r="215" spans="1:10" x14ac:dyDescent="0.25">
      <c r="A215" s="1" t="s">
        <v>10</v>
      </c>
      <c r="B215" s="1" t="s">
        <v>80</v>
      </c>
      <c r="C215" s="6">
        <v>59788</v>
      </c>
      <c r="D215" s="35">
        <v>26</v>
      </c>
      <c r="E215" s="6">
        <v>2</v>
      </c>
      <c r="F215" s="1">
        <v>3.35</v>
      </c>
      <c r="G215" s="18">
        <f t="shared" si="3"/>
        <v>3.1062133825230102E-2</v>
      </c>
      <c r="H215" s="1">
        <v>7.69</v>
      </c>
      <c r="I215" s="31">
        <v>5</v>
      </c>
      <c r="J215" s="1" t="s">
        <v>361</v>
      </c>
    </row>
    <row r="216" spans="1:10" x14ac:dyDescent="0.25">
      <c r="A216" s="1" t="s">
        <v>10</v>
      </c>
      <c r="B216" s="1" t="s">
        <v>221</v>
      </c>
      <c r="C216" s="6">
        <v>35071</v>
      </c>
      <c r="D216" s="35">
        <v>2</v>
      </c>
      <c r="E216" s="6">
        <v>0</v>
      </c>
      <c r="F216" s="1">
        <v>0</v>
      </c>
      <c r="G216" s="18">
        <f t="shared" si="3"/>
        <v>4.0733695320105739E-3</v>
      </c>
      <c r="H216" s="1">
        <v>0</v>
      </c>
      <c r="I216" s="31">
        <v>4</v>
      </c>
      <c r="J216" s="1" t="s">
        <v>361</v>
      </c>
    </row>
    <row r="217" spans="1:10" x14ac:dyDescent="0.25">
      <c r="A217" s="1" t="s">
        <v>10</v>
      </c>
      <c r="B217" s="1" t="s">
        <v>222</v>
      </c>
      <c r="C217" s="6">
        <v>18222</v>
      </c>
      <c r="D217" s="35">
        <v>50</v>
      </c>
      <c r="E217" s="6">
        <v>12</v>
      </c>
      <c r="F217" s="1">
        <v>65.849999999999994</v>
      </c>
      <c r="G217" s="18">
        <f t="shared" si="3"/>
        <v>0.19599542154695268</v>
      </c>
      <c r="H217" s="1">
        <v>24</v>
      </c>
      <c r="I217" s="31">
        <v>9</v>
      </c>
      <c r="J217" s="1" t="s">
        <v>359</v>
      </c>
    </row>
    <row r="218" spans="1:10" x14ac:dyDescent="0.25">
      <c r="A218" s="1" t="s">
        <v>10</v>
      </c>
      <c r="B218" s="1" t="s">
        <v>223</v>
      </c>
      <c r="C218" s="6">
        <v>38303</v>
      </c>
      <c r="D218" s="35">
        <v>28</v>
      </c>
      <c r="E218" s="6">
        <v>0</v>
      </c>
      <c r="F218" s="1">
        <v>0</v>
      </c>
      <c r="G218" s="18">
        <f t="shared" si="3"/>
        <v>5.2215231182936063E-2</v>
      </c>
      <c r="H218" s="1">
        <v>0</v>
      </c>
      <c r="I218" s="31">
        <v>4</v>
      </c>
      <c r="J218" s="1" t="s">
        <v>361</v>
      </c>
    </row>
    <row r="219" spans="1:10" x14ac:dyDescent="0.25">
      <c r="A219" s="1" t="s">
        <v>10</v>
      </c>
      <c r="B219" s="1" t="s">
        <v>224</v>
      </c>
      <c r="C219" s="6">
        <v>25165</v>
      </c>
      <c r="D219" s="35">
        <v>48</v>
      </c>
      <c r="E219" s="6">
        <v>0</v>
      </c>
      <c r="F219" s="1">
        <v>0</v>
      </c>
      <c r="G219" s="18">
        <f t="shared" si="3"/>
        <v>0.1362436490590673</v>
      </c>
      <c r="H219" s="1">
        <v>0</v>
      </c>
      <c r="I219" s="31">
        <v>4</v>
      </c>
      <c r="J219" s="1" t="s">
        <v>361</v>
      </c>
    </row>
    <row r="220" spans="1:10" x14ac:dyDescent="0.25">
      <c r="A220" s="1" t="s">
        <v>10</v>
      </c>
      <c r="B220" s="1" t="s">
        <v>225</v>
      </c>
      <c r="C220" s="6">
        <v>50171</v>
      </c>
      <c r="D220" s="35">
        <v>16</v>
      </c>
      <c r="E220" s="6">
        <v>2</v>
      </c>
      <c r="F220" s="1">
        <v>3.99</v>
      </c>
      <c r="G220" s="18">
        <f t="shared" si="3"/>
        <v>2.2779237863649177E-2</v>
      </c>
      <c r="H220" s="1">
        <v>12.5</v>
      </c>
      <c r="I220" s="31">
        <v>5</v>
      </c>
      <c r="J220" s="1" t="s">
        <v>361</v>
      </c>
    </row>
    <row r="221" spans="1:10" x14ac:dyDescent="0.25">
      <c r="A221" s="1" t="s">
        <v>10</v>
      </c>
      <c r="B221" s="1" t="s">
        <v>226</v>
      </c>
      <c r="C221" s="6">
        <v>57277</v>
      </c>
      <c r="D221" s="35">
        <v>5</v>
      </c>
      <c r="E221" s="6">
        <v>1</v>
      </c>
      <c r="F221" s="1">
        <v>1.75</v>
      </c>
      <c r="G221" s="18">
        <f t="shared" si="3"/>
        <v>6.2353624865627939E-3</v>
      </c>
      <c r="H221" s="1">
        <v>20</v>
      </c>
      <c r="I221" s="31">
        <v>6</v>
      </c>
      <c r="J221" s="1" t="s">
        <v>360</v>
      </c>
    </row>
    <row r="222" spans="1:10" x14ac:dyDescent="0.25">
      <c r="A222" s="1" t="s">
        <v>10</v>
      </c>
      <c r="B222" s="1" t="s">
        <v>227</v>
      </c>
      <c r="C222" s="6">
        <v>43622</v>
      </c>
      <c r="D222" s="35">
        <v>18</v>
      </c>
      <c r="E222" s="6">
        <v>0</v>
      </c>
      <c r="F222" s="1">
        <v>0</v>
      </c>
      <c r="G222" s="18">
        <f t="shared" si="3"/>
        <v>2.9473987568527024E-2</v>
      </c>
      <c r="H222" s="1">
        <v>0</v>
      </c>
      <c r="I222" s="31">
        <v>4</v>
      </c>
      <c r="J222" s="1" t="s">
        <v>361</v>
      </c>
    </row>
    <row r="223" spans="1:10" x14ac:dyDescent="0.25">
      <c r="A223" s="1" t="s">
        <v>10</v>
      </c>
      <c r="B223" s="1" t="s">
        <v>228</v>
      </c>
      <c r="C223" s="6">
        <v>41035</v>
      </c>
      <c r="D223" s="35">
        <v>15</v>
      </c>
      <c r="E223" s="6">
        <v>2</v>
      </c>
      <c r="F223" s="1">
        <v>4.87</v>
      </c>
      <c r="G223" s="18">
        <f t="shared" si="3"/>
        <v>2.6110115058573694E-2</v>
      </c>
      <c r="H223" s="1">
        <v>13.33</v>
      </c>
      <c r="I223" s="31">
        <v>5</v>
      </c>
      <c r="J223" s="1" t="s">
        <v>361</v>
      </c>
    </row>
    <row r="224" spans="1:10" x14ac:dyDescent="0.25">
      <c r="A224" s="1" t="s">
        <v>10</v>
      </c>
      <c r="B224" s="1" t="s">
        <v>229</v>
      </c>
      <c r="C224" s="6">
        <v>11635</v>
      </c>
      <c r="D224" s="35">
        <v>5</v>
      </c>
      <c r="E224" s="6">
        <v>0</v>
      </c>
      <c r="F224" s="1">
        <v>0</v>
      </c>
      <c r="G224" s="18">
        <f t="shared" si="3"/>
        <v>3.0695561421818406E-2</v>
      </c>
      <c r="H224" s="1">
        <v>0</v>
      </c>
      <c r="I224" s="31">
        <v>4</v>
      </c>
      <c r="J224" s="1" t="s">
        <v>361</v>
      </c>
    </row>
    <row r="225" spans="1:10" x14ac:dyDescent="0.25">
      <c r="A225" s="1" t="s">
        <v>10</v>
      </c>
      <c r="B225" s="1" t="s">
        <v>230</v>
      </c>
      <c r="C225" s="6">
        <v>20384</v>
      </c>
      <c r="D225" s="35">
        <v>5</v>
      </c>
      <c r="E225" s="6">
        <v>0</v>
      </c>
      <c r="F225" s="1">
        <v>0</v>
      </c>
      <c r="G225" s="18">
        <f t="shared" si="3"/>
        <v>1.7520744561560886E-2</v>
      </c>
      <c r="H225" s="1">
        <v>0</v>
      </c>
      <c r="I225" s="32">
        <v>4</v>
      </c>
      <c r="J225" s="1" t="s">
        <v>361</v>
      </c>
    </row>
    <row r="226" spans="1:10" x14ac:dyDescent="0.25">
      <c r="A226" s="1" t="s">
        <v>10</v>
      </c>
      <c r="B226" s="1" t="s">
        <v>231</v>
      </c>
      <c r="C226" s="6">
        <v>30205</v>
      </c>
      <c r="D226" s="35">
        <v>22</v>
      </c>
      <c r="E226" s="6">
        <v>1</v>
      </c>
      <c r="F226" s="1">
        <v>3.31</v>
      </c>
      <c r="G226" s="18">
        <f t="shared" si="3"/>
        <v>5.2025445172275163E-2</v>
      </c>
      <c r="H226" s="1">
        <v>4.55</v>
      </c>
      <c r="I226" s="31">
        <v>4</v>
      </c>
      <c r="J226" s="1" t="s">
        <v>361</v>
      </c>
    </row>
    <row r="227" spans="1:10" x14ac:dyDescent="0.25">
      <c r="A227" s="1" t="s">
        <v>10</v>
      </c>
      <c r="B227" s="1" t="s">
        <v>232</v>
      </c>
      <c r="C227" s="6">
        <v>18291</v>
      </c>
      <c r="D227" s="35">
        <v>15</v>
      </c>
      <c r="E227" s="6">
        <v>6</v>
      </c>
      <c r="F227" s="1">
        <v>32.799999999999997</v>
      </c>
      <c r="G227" s="18">
        <f t="shared" si="3"/>
        <v>5.8576817638651336E-2</v>
      </c>
      <c r="H227" s="1">
        <v>40</v>
      </c>
      <c r="I227" s="31">
        <v>9</v>
      </c>
      <c r="J227" s="1" t="s">
        <v>359</v>
      </c>
    </row>
    <row r="228" spans="1:10" x14ac:dyDescent="0.25">
      <c r="A228" s="1" t="s">
        <v>10</v>
      </c>
      <c r="B228" s="1" t="s">
        <v>233</v>
      </c>
      <c r="C228" s="6">
        <v>25332</v>
      </c>
      <c r="D228" s="35">
        <v>16</v>
      </c>
      <c r="E228" s="6">
        <v>2</v>
      </c>
      <c r="F228" s="1">
        <v>7.9</v>
      </c>
      <c r="G228" s="18">
        <f t="shared" si="3"/>
        <v>4.511515643680495E-2</v>
      </c>
      <c r="H228" s="1">
        <v>12.5</v>
      </c>
      <c r="I228" s="31">
        <v>5</v>
      </c>
      <c r="J228" s="1" t="s">
        <v>361</v>
      </c>
    </row>
    <row r="229" spans="1:10" x14ac:dyDescent="0.25">
      <c r="A229" s="1" t="s">
        <v>10</v>
      </c>
      <c r="B229" s="1" t="s">
        <v>234</v>
      </c>
      <c r="C229" s="6">
        <v>122466</v>
      </c>
      <c r="D229" s="35">
        <v>160</v>
      </c>
      <c r="E229" s="6">
        <v>8</v>
      </c>
      <c r="F229" s="1">
        <v>6.53</v>
      </c>
      <c r="G229" s="18">
        <f t="shared" si="3"/>
        <v>9.332036180304272E-2</v>
      </c>
      <c r="H229" s="1">
        <v>5</v>
      </c>
      <c r="I229" s="31">
        <v>5</v>
      </c>
      <c r="J229" s="1" t="s">
        <v>361</v>
      </c>
    </row>
    <row r="230" spans="1:10" x14ac:dyDescent="0.25">
      <c r="A230" s="1" t="s">
        <v>10</v>
      </c>
      <c r="B230" s="1" t="s">
        <v>235</v>
      </c>
      <c r="C230" s="6">
        <v>57977</v>
      </c>
      <c r="D230" s="35">
        <v>76</v>
      </c>
      <c r="E230" s="6">
        <v>11</v>
      </c>
      <c r="F230" s="1">
        <v>18.97</v>
      </c>
      <c r="G230" s="18">
        <f t="shared" si="3"/>
        <v>9.3633189516039619E-2</v>
      </c>
      <c r="H230" s="1">
        <v>14.47</v>
      </c>
      <c r="I230" s="31">
        <v>6</v>
      </c>
      <c r="J230" s="1" t="s">
        <v>360</v>
      </c>
    </row>
    <row r="231" spans="1:10" x14ac:dyDescent="0.25">
      <c r="A231" s="1" t="s">
        <v>10</v>
      </c>
      <c r="B231" s="1" t="s">
        <v>236</v>
      </c>
      <c r="C231" s="6">
        <v>12330</v>
      </c>
      <c r="D231" s="35">
        <v>8</v>
      </c>
      <c r="E231" s="6">
        <v>0</v>
      </c>
      <c r="F231" s="1">
        <v>0</v>
      </c>
      <c r="G231" s="18">
        <f t="shared" si="3"/>
        <v>4.6344571892017149E-2</v>
      </c>
      <c r="H231" s="1">
        <v>0</v>
      </c>
      <c r="I231" s="32">
        <v>4</v>
      </c>
      <c r="J231" s="1" t="s">
        <v>361</v>
      </c>
    </row>
    <row r="232" spans="1:10" x14ac:dyDescent="0.25">
      <c r="A232" s="1" t="s">
        <v>10</v>
      </c>
      <c r="B232" s="1" t="s">
        <v>237</v>
      </c>
      <c r="C232" s="6">
        <v>10341</v>
      </c>
      <c r="D232" s="35">
        <v>4</v>
      </c>
      <c r="E232" s="6">
        <v>1</v>
      </c>
      <c r="F232" s="1">
        <v>9.67</v>
      </c>
      <c r="G232" s="18">
        <f t="shared" si="3"/>
        <v>2.7629270449113792E-2</v>
      </c>
      <c r="H232" s="1">
        <v>25</v>
      </c>
      <c r="I232" s="31">
        <v>6</v>
      </c>
      <c r="J232" s="1" t="s">
        <v>360</v>
      </c>
    </row>
    <row r="233" spans="1:10" x14ac:dyDescent="0.25">
      <c r="A233" s="1" t="s">
        <v>10</v>
      </c>
      <c r="B233" s="1" t="s">
        <v>238</v>
      </c>
      <c r="C233" s="6">
        <v>13971</v>
      </c>
      <c r="D233" s="35">
        <v>2</v>
      </c>
      <c r="E233" s="6">
        <v>0</v>
      </c>
      <c r="F233" s="1">
        <v>0</v>
      </c>
      <c r="G233" s="18">
        <f t="shared" si="3"/>
        <v>1.022526253361555E-2</v>
      </c>
      <c r="H233" s="1">
        <v>0</v>
      </c>
      <c r="I233" s="31">
        <v>4</v>
      </c>
      <c r="J233" s="1" t="s">
        <v>361</v>
      </c>
    </row>
    <row r="234" spans="1:10" x14ac:dyDescent="0.25">
      <c r="A234" s="1" t="s">
        <v>10</v>
      </c>
      <c r="B234" s="1" t="s">
        <v>239</v>
      </c>
      <c r="C234" s="6">
        <v>10225</v>
      </c>
      <c r="D234" s="35">
        <v>2</v>
      </c>
      <c r="E234" s="6">
        <v>0</v>
      </c>
      <c r="F234" s="1">
        <v>0</v>
      </c>
      <c r="G234" s="18">
        <f t="shared" si="3"/>
        <v>1.3971358714634998E-2</v>
      </c>
      <c r="H234" s="1">
        <v>0</v>
      </c>
      <c r="I234" s="31">
        <v>4</v>
      </c>
      <c r="J234" s="1" t="s">
        <v>361</v>
      </c>
    </row>
    <row r="235" spans="1:10" x14ac:dyDescent="0.25">
      <c r="A235" s="1" t="s">
        <v>10</v>
      </c>
      <c r="B235" s="1" t="s">
        <v>240</v>
      </c>
      <c r="C235" s="6">
        <v>17393</v>
      </c>
      <c r="D235" s="35">
        <v>13</v>
      </c>
      <c r="E235" s="6">
        <v>3</v>
      </c>
      <c r="F235" s="1">
        <v>17.25</v>
      </c>
      <c r="G235" s="18">
        <f t="shared" si="3"/>
        <v>5.3387651846802074E-2</v>
      </c>
      <c r="H235" s="1">
        <v>23.08</v>
      </c>
      <c r="I235" s="32">
        <v>7</v>
      </c>
      <c r="J235" s="1" t="s">
        <v>360</v>
      </c>
    </row>
    <row r="236" spans="1:10" x14ac:dyDescent="0.25">
      <c r="A236" s="1" t="s">
        <v>10</v>
      </c>
      <c r="B236" s="1" t="s">
        <v>347</v>
      </c>
      <c r="C236" s="6">
        <v>6861</v>
      </c>
      <c r="D236" s="35">
        <v>1</v>
      </c>
      <c r="E236" s="6">
        <v>1</v>
      </c>
      <c r="F236" s="1">
        <v>14.58</v>
      </c>
      <c r="G236" s="18">
        <f t="shared" si="3"/>
        <v>1.0410810585712204E-2</v>
      </c>
      <c r="H236" s="1">
        <v>100</v>
      </c>
      <c r="I236" s="32">
        <v>7</v>
      </c>
      <c r="J236" s="1" t="s">
        <v>360</v>
      </c>
    </row>
    <row r="237" spans="1:10" x14ac:dyDescent="0.25">
      <c r="A237" s="1" t="s">
        <v>15</v>
      </c>
      <c r="B237" s="1" t="s">
        <v>241</v>
      </c>
      <c r="C237" s="6">
        <v>97974</v>
      </c>
      <c r="D237" s="35">
        <v>233</v>
      </c>
      <c r="E237" s="6">
        <v>61</v>
      </c>
      <c r="F237" s="1">
        <v>62.26</v>
      </c>
      <c r="G237" s="18">
        <f t="shared" si="3"/>
        <v>0.16987014047458654</v>
      </c>
      <c r="H237" s="1">
        <v>26.18</v>
      </c>
      <c r="I237" s="31">
        <v>10</v>
      </c>
      <c r="J237" s="1" t="s">
        <v>359</v>
      </c>
    </row>
    <row r="238" spans="1:10" x14ac:dyDescent="0.25">
      <c r="A238" s="1" t="s">
        <v>15</v>
      </c>
      <c r="B238" s="1" t="s">
        <v>242</v>
      </c>
      <c r="C238" s="6">
        <v>32038</v>
      </c>
      <c r="D238" s="35">
        <v>5</v>
      </c>
      <c r="E238" s="6">
        <v>2</v>
      </c>
      <c r="F238" s="1">
        <v>6.24</v>
      </c>
      <c r="G238" s="18">
        <f t="shared" si="3"/>
        <v>1.1147476657183878E-2</v>
      </c>
      <c r="H238" s="1">
        <v>40</v>
      </c>
      <c r="I238" s="31">
        <v>7</v>
      </c>
      <c r="J238" s="1" t="s">
        <v>360</v>
      </c>
    </row>
    <row r="239" spans="1:10" x14ac:dyDescent="0.25">
      <c r="A239" s="1" t="s">
        <v>15</v>
      </c>
      <c r="B239" s="1" t="s">
        <v>243</v>
      </c>
      <c r="C239" s="6">
        <v>13294</v>
      </c>
      <c r="D239" s="35">
        <v>13</v>
      </c>
      <c r="E239" s="6">
        <v>6</v>
      </c>
      <c r="F239" s="1">
        <v>45.13</v>
      </c>
      <c r="G239" s="18">
        <f t="shared" si="3"/>
        <v>6.9848911431580313E-2</v>
      </c>
      <c r="H239" s="1">
        <v>46.15</v>
      </c>
      <c r="I239" s="31">
        <v>9</v>
      </c>
      <c r="J239" s="1" t="s">
        <v>359</v>
      </c>
    </row>
    <row r="240" spans="1:10" x14ac:dyDescent="0.25">
      <c r="A240" s="1" t="s">
        <v>15</v>
      </c>
      <c r="B240" s="1" t="s">
        <v>244</v>
      </c>
      <c r="C240" s="6">
        <v>39269</v>
      </c>
      <c r="D240" s="35">
        <v>13</v>
      </c>
      <c r="E240" s="6">
        <v>3</v>
      </c>
      <c r="F240" s="1">
        <v>7.64</v>
      </c>
      <c r="G240" s="18">
        <f t="shared" si="3"/>
        <v>2.3646424114987106E-2</v>
      </c>
      <c r="H240" s="1">
        <v>23.08</v>
      </c>
      <c r="I240" s="31">
        <v>6</v>
      </c>
      <c r="J240" s="1" t="s">
        <v>360</v>
      </c>
    </row>
    <row r="241" spans="1:10" x14ac:dyDescent="0.25">
      <c r="A241" s="1" t="s">
        <v>15</v>
      </c>
      <c r="B241" s="1" t="s">
        <v>245</v>
      </c>
      <c r="C241" s="6">
        <v>50814</v>
      </c>
      <c r="D241" s="35">
        <v>62</v>
      </c>
      <c r="E241" s="6">
        <v>8</v>
      </c>
      <c r="F241" s="1">
        <v>15.74</v>
      </c>
      <c r="G241" s="18">
        <f t="shared" si="3"/>
        <v>8.7152584495836349E-2</v>
      </c>
      <c r="H241" s="1">
        <v>12.9</v>
      </c>
      <c r="I241" s="31">
        <v>6</v>
      </c>
      <c r="J241" s="1" t="s">
        <v>360</v>
      </c>
    </row>
    <row r="242" spans="1:10" x14ac:dyDescent="0.25">
      <c r="A242" s="1" t="s">
        <v>15</v>
      </c>
      <c r="B242" s="1" t="s">
        <v>246</v>
      </c>
      <c r="C242" s="6">
        <v>148943</v>
      </c>
      <c r="D242" s="35">
        <v>109</v>
      </c>
      <c r="E242" s="6">
        <v>22</v>
      </c>
      <c r="F242" s="1">
        <v>14.77</v>
      </c>
      <c r="G242" s="18">
        <f t="shared" si="3"/>
        <v>5.2273113108466239E-2</v>
      </c>
      <c r="H242" s="1">
        <v>20.18</v>
      </c>
      <c r="I242" s="31">
        <v>6</v>
      </c>
      <c r="J242" s="1" t="s">
        <v>360</v>
      </c>
    </row>
    <row r="243" spans="1:10" x14ac:dyDescent="0.25">
      <c r="A243" s="1" t="s">
        <v>15</v>
      </c>
      <c r="B243" s="1" t="s">
        <v>247</v>
      </c>
      <c r="C243" s="6">
        <v>7462</v>
      </c>
      <c r="D243" s="35">
        <v>0</v>
      </c>
      <c r="E243" s="6">
        <v>0</v>
      </c>
      <c r="F243" s="1">
        <v>0</v>
      </c>
      <c r="G243" s="18">
        <f t="shared" si="3"/>
        <v>0</v>
      </c>
      <c r="H243" s="1">
        <v>0</v>
      </c>
      <c r="I243" s="32">
        <v>4</v>
      </c>
      <c r="J243" s="1" t="s">
        <v>361</v>
      </c>
    </row>
    <row r="244" spans="1:10" x14ac:dyDescent="0.25">
      <c r="A244" s="1" t="s">
        <v>15</v>
      </c>
      <c r="B244" s="1" t="s">
        <v>248</v>
      </c>
      <c r="C244" s="6">
        <v>30134</v>
      </c>
      <c r="D244" s="35">
        <v>6</v>
      </c>
      <c r="E244" s="6">
        <v>1</v>
      </c>
      <c r="F244" s="1">
        <v>3.32</v>
      </c>
      <c r="G244" s="18">
        <f t="shared" si="3"/>
        <v>1.4222188510367976E-2</v>
      </c>
      <c r="H244" s="1">
        <v>16.670000000000002</v>
      </c>
      <c r="I244" s="31">
        <v>6</v>
      </c>
      <c r="J244" s="1" t="s">
        <v>360</v>
      </c>
    </row>
    <row r="245" spans="1:10" x14ac:dyDescent="0.25">
      <c r="A245" s="1" t="s">
        <v>15</v>
      </c>
      <c r="B245" s="1" t="s">
        <v>249</v>
      </c>
      <c r="C245" s="6">
        <v>37419</v>
      </c>
      <c r="D245" s="35">
        <v>4</v>
      </c>
      <c r="E245" s="6">
        <v>1</v>
      </c>
      <c r="F245" s="1">
        <v>2.67</v>
      </c>
      <c r="G245" s="18">
        <f t="shared" si="3"/>
        <v>7.635540386281987E-3</v>
      </c>
      <c r="H245" s="1">
        <v>25</v>
      </c>
      <c r="I245" s="31">
        <v>6</v>
      </c>
      <c r="J245" s="1" t="s">
        <v>360</v>
      </c>
    </row>
    <row r="246" spans="1:10" x14ac:dyDescent="0.25">
      <c r="A246" s="1" t="s">
        <v>15</v>
      </c>
      <c r="B246" s="1" t="s">
        <v>250</v>
      </c>
      <c r="C246" s="6">
        <v>46350</v>
      </c>
      <c r="D246" s="35">
        <v>9</v>
      </c>
      <c r="E246" s="6">
        <v>1</v>
      </c>
      <c r="F246" s="1">
        <v>2.16</v>
      </c>
      <c r="G246" s="18">
        <f t="shared" si="3"/>
        <v>1.3869625520110958E-2</v>
      </c>
      <c r="H246" s="1">
        <v>11.11</v>
      </c>
      <c r="I246" s="31">
        <v>5</v>
      </c>
      <c r="J246" s="1" t="s">
        <v>361</v>
      </c>
    </row>
    <row r="247" spans="1:10" x14ac:dyDescent="0.25">
      <c r="A247" s="1" t="s">
        <v>15</v>
      </c>
      <c r="B247" s="1" t="s">
        <v>251</v>
      </c>
      <c r="C247" s="6">
        <v>35616</v>
      </c>
      <c r="D247" s="35">
        <v>70</v>
      </c>
      <c r="E247" s="6">
        <v>13</v>
      </c>
      <c r="F247" s="1">
        <v>36.5</v>
      </c>
      <c r="G247" s="18">
        <f t="shared" si="3"/>
        <v>0.1403863432165319</v>
      </c>
      <c r="H247" s="1">
        <v>18.57</v>
      </c>
      <c r="I247" s="31">
        <v>8</v>
      </c>
      <c r="J247" s="1" t="s">
        <v>359</v>
      </c>
    </row>
    <row r="248" spans="1:10" x14ac:dyDescent="0.25">
      <c r="A248" s="1" t="s">
        <v>15</v>
      </c>
      <c r="B248" s="1" t="s">
        <v>252</v>
      </c>
      <c r="C248" s="6">
        <v>104861</v>
      </c>
      <c r="D248" s="35">
        <v>155</v>
      </c>
      <c r="E248" s="6">
        <v>43</v>
      </c>
      <c r="F248" s="1">
        <v>41.01</v>
      </c>
      <c r="G248" s="18">
        <f t="shared" si="3"/>
        <v>0.10558194725807089</v>
      </c>
      <c r="H248" s="1">
        <v>27.74</v>
      </c>
      <c r="I248" s="31">
        <v>9</v>
      </c>
      <c r="J248" s="1" t="s">
        <v>359</v>
      </c>
    </row>
    <row r="249" spans="1:10" x14ac:dyDescent="0.25">
      <c r="A249" s="1" t="s">
        <v>15</v>
      </c>
      <c r="B249" s="1" t="s">
        <v>253</v>
      </c>
      <c r="C249" s="6">
        <v>75979</v>
      </c>
      <c r="D249" s="35">
        <v>121</v>
      </c>
      <c r="E249" s="6">
        <v>50</v>
      </c>
      <c r="F249" s="1">
        <v>65.81</v>
      </c>
      <c r="G249" s="18">
        <f t="shared" si="3"/>
        <v>0.11375323632657897</v>
      </c>
      <c r="H249" s="1">
        <v>41.32</v>
      </c>
      <c r="I249" s="31">
        <v>10</v>
      </c>
      <c r="J249" s="1" t="s">
        <v>359</v>
      </c>
    </row>
    <row r="250" spans="1:10" x14ac:dyDescent="0.25">
      <c r="A250" s="1" t="s">
        <v>15</v>
      </c>
      <c r="B250" s="1" t="s">
        <v>254</v>
      </c>
      <c r="C250" s="6">
        <v>27522</v>
      </c>
      <c r="D250" s="35">
        <v>25</v>
      </c>
      <c r="E250" s="6">
        <v>7</v>
      </c>
      <c r="F250" s="1">
        <v>25.43</v>
      </c>
      <c r="G250" s="18">
        <f t="shared" si="3"/>
        <v>6.4883158408338262E-2</v>
      </c>
      <c r="H250" s="1">
        <v>28</v>
      </c>
      <c r="I250" s="31">
        <v>9</v>
      </c>
      <c r="J250" s="1" t="s">
        <v>359</v>
      </c>
    </row>
    <row r="251" spans="1:10" x14ac:dyDescent="0.25">
      <c r="A251" s="1" t="s">
        <v>15</v>
      </c>
      <c r="B251" s="1" t="s">
        <v>255</v>
      </c>
      <c r="C251" s="6">
        <v>72955</v>
      </c>
      <c r="D251" s="35">
        <v>27</v>
      </c>
      <c r="E251" s="6">
        <v>6</v>
      </c>
      <c r="F251" s="1">
        <v>8.2200000000000006</v>
      </c>
      <c r="G251" s="18">
        <f t="shared" si="3"/>
        <v>2.6435082291432099E-2</v>
      </c>
      <c r="H251" s="1">
        <v>22.22</v>
      </c>
      <c r="I251" s="31">
        <v>6</v>
      </c>
      <c r="J251" s="1" t="s">
        <v>360</v>
      </c>
    </row>
    <row r="252" spans="1:10" x14ac:dyDescent="0.25">
      <c r="A252" s="1" t="s">
        <v>15</v>
      </c>
      <c r="B252" s="1" t="s">
        <v>256</v>
      </c>
      <c r="C252" s="6">
        <v>54845</v>
      </c>
      <c r="D252" s="35">
        <v>9</v>
      </c>
      <c r="E252" s="6">
        <v>0</v>
      </c>
      <c r="F252" s="1">
        <v>0</v>
      </c>
      <c r="G252" s="18">
        <f t="shared" si="3"/>
        <v>1.1721344568459163E-2</v>
      </c>
      <c r="H252" s="1">
        <v>0</v>
      </c>
      <c r="I252" s="31">
        <v>4</v>
      </c>
      <c r="J252" s="1" t="s">
        <v>361</v>
      </c>
    </row>
    <row r="253" spans="1:10" x14ac:dyDescent="0.25">
      <c r="A253" s="1" t="s">
        <v>15</v>
      </c>
      <c r="B253" s="1" t="s">
        <v>257</v>
      </c>
      <c r="C253" s="6">
        <v>15586</v>
      </c>
      <c r="D253" s="35">
        <v>0</v>
      </c>
      <c r="E253" s="6">
        <v>0</v>
      </c>
      <c r="F253" s="1">
        <v>0</v>
      </c>
      <c r="G253" s="18">
        <f t="shared" si="3"/>
        <v>0</v>
      </c>
      <c r="H253" s="1">
        <v>0</v>
      </c>
      <c r="I253" s="31">
        <v>4</v>
      </c>
      <c r="J253" s="1" t="s">
        <v>361</v>
      </c>
    </row>
    <row r="254" spans="1:10" x14ac:dyDescent="0.25">
      <c r="A254" s="1" t="s">
        <v>15</v>
      </c>
      <c r="B254" s="1" t="s">
        <v>258</v>
      </c>
      <c r="C254" s="6">
        <v>12577</v>
      </c>
      <c r="D254" s="35">
        <v>4</v>
      </c>
      <c r="E254" s="6">
        <v>0</v>
      </c>
      <c r="F254" s="1">
        <v>0</v>
      </c>
      <c r="G254" s="18">
        <f t="shared" si="3"/>
        <v>2.2717204875112165E-2</v>
      </c>
      <c r="H254" s="1">
        <v>0</v>
      </c>
      <c r="I254" s="31">
        <v>4</v>
      </c>
      <c r="J254" s="1" t="s">
        <v>361</v>
      </c>
    </row>
    <row r="255" spans="1:10" x14ac:dyDescent="0.25">
      <c r="A255" s="1" t="s">
        <v>15</v>
      </c>
      <c r="B255" s="1" t="s">
        <v>259</v>
      </c>
      <c r="C255" s="6">
        <v>42342</v>
      </c>
      <c r="D255" s="35">
        <v>9</v>
      </c>
      <c r="E255" s="6">
        <v>1</v>
      </c>
      <c r="F255" s="1">
        <v>2.36</v>
      </c>
      <c r="G255" s="18">
        <f t="shared" si="3"/>
        <v>1.5182493572744388E-2</v>
      </c>
      <c r="H255" s="1">
        <v>11.11</v>
      </c>
      <c r="I255" s="31">
        <v>5</v>
      </c>
      <c r="J255" s="1" t="s">
        <v>361</v>
      </c>
    </row>
    <row r="256" spans="1:10" x14ac:dyDescent="0.25">
      <c r="A256" s="1" t="s">
        <v>15</v>
      </c>
      <c r="B256" s="1" t="s">
        <v>260</v>
      </c>
      <c r="C256" s="6">
        <v>107265</v>
      </c>
      <c r="D256" s="35">
        <v>185</v>
      </c>
      <c r="E256" s="6">
        <v>14</v>
      </c>
      <c r="F256" s="1">
        <v>13.05</v>
      </c>
      <c r="G256" s="18">
        <f t="shared" si="3"/>
        <v>0.12319289343481764</v>
      </c>
      <c r="H256" s="1">
        <v>7.57</v>
      </c>
      <c r="I256" s="31">
        <v>5</v>
      </c>
      <c r="J256" s="1" t="s">
        <v>361</v>
      </c>
    </row>
    <row r="257" spans="1:10" x14ac:dyDescent="0.25">
      <c r="A257" s="1" t="s">
        <v>15</v>
      </c>
      <c r="B257" s="1" t="s">
        <v>261</v>
      </c>
      <c r="C257" s="6">
        <v>9652</v>
      </c>
      <c r="D257" s="35">
        <v>8</v>
      </c>
      <c r="E257" s="6">
        <v>2</v>
      </c>
      <c r="F257" s="1">
        <v>20.72</v>
      </c>
      <c r="G257" s="18">
        <f t="shared" si="3"/>
        <v>5.9203125925048838E-2</v>
      </c>
      <c r="H257" s="1">
        <v>25</v>
      </c>
      <c r="I257" s="31">
        <v>7</v>
      </c>
      <c r="J257" s="1" t="s">
        <v>360</v>
      </c>
    </row>
    <row r="258" spans="1:10" x14ac:dyDescent="0.25">
      <c r="A258" s="1" t="s">
        <v>17</v>
      </c>
      <c r="B258" s="1" t="s">
        <v>262</v>
      </c>
      <c r="C258" s="6">
        <v>70066</v>
      </c>
      <c r="D258" s="35">
        <v>196</v>
      </c>
      <c r="E258" s="6">
        <v>41</v>
      </c>
      <c r="F258" s="1">
        <v>58.52</v>
      </c>
      <c r="G258" s="18">
        <f t="shared" si="3"/>
        <v>0.19981160619986868</v>
      </c>
      <c r="H258" s="1">
        <v>20.92</v>
      </c>
      <c r="I258" s="31">
        <v>9</v>
      </c>
      <c r="J258" s="1" t="s">
        <v>359</v>
      </c>
    </row>
    <row r="259" spans="1:10" x14ac:dyDescent="0.25">
      <c r="A259" s="1" t="s">
        <v>17</v>
      </c>
      <c r="B259" s="1" t="s">
        <v>263</v>
      </c>
      <c r="C259" s="6">
        <v>35895</v>
      </c>
      <c r="D259" s="35">
        <v>37</v>
      </c>
      <c r="E259" s="6">
        <v>7</v>
      </c>
      <c r="F259" s="1">
        <v>19.5</v>
      </c>
      <c r="G259" s="18">
        <f t="shared" si="3"/>
        <v>7.3627445127654068E-2</v>
      </c>
      <c r="H259" s="1">
        <v>18.920000000000002</v>
      </c>
      <c r="I259" s="31">
        <v>7</v>
      </c>
      <c r="J259" s="1" t="s">
        <v>360</v>
      </c>
    </row>
    <row r="260" spans="1:10" x14ac:dyDescent="0.25">
      <c r="A260" s="1" t="s">
        <v>17</v>
      </c>
      <c r="B260" s="1" t="s">
        <v>264</v>
      </c>
      <c r="C260" s="6">
        <v>45937</v>
      </c>
      <c r="D260" s="35">
        <v>40</v>
      </c>
      <c r="E260" s="6">
        <v>10</v>
      </c>
      <c r="F260" s="1">
        <v>21.77</v>
      </c>
      <c r="G260" s="18">
        <f t="shared" si="3"/>
        <v>6.2196984068242527E-2</v>
      </c>
      <c r="H260" s="1">
        <v>25</v>
      </c>
      <c r="I260" s="31">
        <v>7</v>
      </c>
      <c r="J260" s="1" t="s">
        <v>360</v>
      </c>
    </row>
    <row r="261" spans="1:10" x14ac:dyDescent="0.25">
      <c r="A261" s="1" t="s">
        <v>17</v>
      </c>
      <c r="B261" s="1" t="s">
        <v>265</v>
      </c>
      <c r="C261" s="6">
        <v>59496</v>
      </c>
      <c r="D261" s="35">
        <v>6</v>
      </c>
      <c r="E261" s="6">
        <v>0</v>
      </c>
      <c r="F261" s="1">
        <v>0</v>
      </c>
      <c r="G261" s="18">
        <f t="shared" si="3"/>
        <v>7.2033654123206357E-3</v>
      </c>
      <c r="H261" s="1">
        <v>0</v>
      </c>
      <c r="I261" s="31">
        <v>4</v>
      </c>
      <c r="J261" s="1" t="s">
        <v>361</v>
      </c>
    </row>
    <row r="262" spans="1:10" x14ac:dyDescent="0.25">
      <c r="A262" s="1" t="s">
        <v>17</v>
      </c>
      <c r="B262" s="1" t="s">
        <v>266</v>
      </c>
      <c r="C262" s="6">
        <v>14380</v>
      </c>
      <c r="D262" s="35">
        <v>40</v>
      </c>
      <c r="E262" s="6">
        <v>11</v>
      </c>
      <c r="F262" s="1">
        <v>76.5</v>
      </c>
      <c r="G262" s="18">
        <f t="shared" si="3"/>
        <v>0.19868865487780649</v>
      </c>
      <c r="H262" s="1">
        <v>27.5</v>
      </c>
      <c r="I262" s="31">
        <v>10</v>
      </c>
      <c r="J262" s="1" t="s">
        <v>359</v>
      </c>
    </row>
    <row r="263" spans="1:10" x14ac:dyDescent="0.25">
      <c r="A263" s="1" t="s">
        <v>17</v>
      </c>
      <c r="B263" s="1" t="s">
        <v>267</v>
      </c>
      <c r="C263" s="6">
        <v>10229</v>
      </c>
      <c r="D263" s="35">
        <v>10</v>
      </c>
      <c r="E263" s="6">
        <v>0</v>
      </c>
      <c r="F263" s="1">
        <v>0</v>
      </c>
      <c r="G263" s="18">
        <f t="shared" ref="G263:G326" si="4">((D263/C263)/14)*1000</f>
        <v>6.982947641858582E-2</v>
      </c>
      <c r="H263" s="1">
        <v>0</v>
      </c>
      <c r="I263" s="31">
        <v>4</v>
      </c>
      <c r="J263" s="1" t="s">
        <v>361</v>
      </c>
    </row>
    <row r="264" spans="1:10" x14ac:dyDescent="0.25">
      <c r="A264" s="1" t="s">
        <v>17</v>
      </c>
      <c r="B264" s="1" t="s">
        <v>268</v>
      </c>
      <c r="C264" s="6">
        <v>27591</v>
      </c>
      <c r="D264" s="35">
        <v>78</v>
      </c>
      <c r="E264" s="6">
        <v>19</v>
      </c>
      <c r="F264" s="1">
        <v>68.86</v>
      </c>
      <c r="G264" s="18">
        <f t="shared" si="4"/>
        <v>0.2019292005156961</v>
      </c>
      <c r="H264" s="1">
        <v>24.36</v>
      </c>
      <c r="I264" s="31">
        <v>9</v>
      </c>
      <c r="J264" s="1" t="s">
        <v>359</v>
      </c>
    </row>
    <row r="265" spans="1:10" x14ac:dyDescent="0.25">
      <c r="A265" s="1" t="s">
        <v>17</v>
      </c>
      <c r="B265" s="1" t="s">
        <v>269</v>
      </c>
      <c r="C265" s="6">
        <v>64292</v>
      </c>
      <c r="D265" s="35">
        <v>56</v>
      </c>
      <c r="E265" s="6">
        <v>10</v>
      </c>
      <c r="F265" s="1">
        <v>15.55</v>
      </c>
      <c r="G265" s="18">
        <f t="shared" si="4"/>
        <v>6.2216138866421945E-2</v>
      </c>
      <c r="H265" s="1">
        <v>17.86</v>
      </c>
      <c r="I265" s="31">
        <v>7</v>
      </c>
      <c r="J265" s="1" t="s">
        <v>360</v>
      </c>
    </row>
    <row r="266" spans="1:10" x14ac:dyDescent="0.25">
      <c r="A266" s="1" t="s">
        <v>4</v>
      </c>
      <c r="B266" s="1" t="s">
        <v>270</v>
      </c>
      <c r="C266" s="6">
        <v>224109</v>
      </c>
      <c r="D266" s="35">
        <v>976</v>
      </c>
      <c r="E266" s="6">
        <v>142</v>
      </c>
      <c r="F266" s="1">
        <v>63.36</v>
      </c>
      <c r="G266" s="18">
        <f t="shared" si="4"/>
        <v>0.31107311939407034</v>
      </c>
      <c r="H266" s="1">
        <v>14.55</v>
      </c>
      <c r="I266" s="31">
        <v>8</v>
      </c>
      <c r="J266" s="1" t="s">
        <v>359</v>
      </c>
    </row>
    <row r="267" spans="1:10" x14ac:dyDescent="0.25">
      <c r="A267" s="1" t="s">
        <v>4</v>
      </c>
      <c r="B267" s="1" t="s">
        <v>271</v>
      </c>
      <c r="C267" s="6">
        <v>34981</v>
      </c>
      <c r="D267" s="35">
        <v>65</v>
      </c>
      <c r="E267" s="6">
        <v>14</v>
      </c>
      <c r="F267" s="1">
        <v>40.020000000000003</v>
      </c>
      <c r="G267" s="18">
        <f t="shared" si="4"/>
        <v>0.13272511199957526</v>
      </c>
      <c r="H267" s="1">
        <v>21.54</v>
      </c>
      <c r="I267" s="31">
        <v>8</v>
      </c>
      <c r="J267" s="1" t="s">
        <v>359</v>
      </c>
    </row>
    <row r="268" spans="1:10" x14ac:dyDescent="0.25">
      <c r="A268" s="1" t="s">
        <v>4</v>
      </c>
      <c r="B268" s="1" t="s">
        <v>272</v>
      </c>
      <c r="C268" s="6">
        <v>79308</v>
      </c>
      <c r="D268" s="35">
        <v>78</v>
      </c>
      <c r="E268" s="6">
        <v>2</v>
      </c>
      <c r="F268" s="1">
        <v>2.52</v>
      </c>
      <c r="G268" s="18">
        <f t="shared" si="4"/>
        <v>7.0250524176988086E-2</v>
      </c>
      <c r="H268" s="1">
        <v>2.56</v>
      </c>
      <c r="I268" s="31">
        <v>4</v>
      </c>
      <c r="J268" s="1" t="s">
        <v>361</v>
      </c>
    </row>
    <row r="269" spans="1:10" x14ac:dyDescent="0.25">
      <c r="A269" s="1" t="s">
        <v>4</v>
      </c>
      <c r="B269" s="1" t="s">
        <v>273</v>
      </c>
      <c r="C269" s="6">
        <v>41224</v>
      </c>
      <c r="D269" s="35">
        <v>96</v>
      </c>
      <c r="E269" s="6">
        <v>14</v>
      </c>
      <c r="F269" s="1">
        <v>33.96</v>
      </c>
      <c r="G269" s="18">
        <f t="shared" si="4"/>
        <v>0.16633860996368274</v>
      </c>
      <c r="H269" s="1">
        <v>14.58</v>
      </c>
      <c r="I269" s="31">
        <v>7</v>
      </c>
      <c r="J269" s="1" t="s">
        <v>360</v>
      </c>
    </row>
    <row r="270" spans="1:10" x14ac:dyDescent="0.25">
      <c r="A270" s="1" t="s">
        <v>4</v>
      </c>
      <c r="B270" s="1" t="s">
        <v>274</v>
      </c>
      <c r="C270" s="6">
        <v>23858</v>
      </c>
      <c r="D270" s="35">
        <v>31</v>
      </c>
      <c r="E270" s="6">
        <v>3</v>
      </c>
      <c r="F270" s="1">
        <v>12.57</v>
      </c>
      <c r="G270" s="18">
        <f t="shared" si="4"/>
        <v>9.2811036729219309E-2</v>
      </c>
      <c r="H270" s="1">
        <v>9.68</v>
      </c>
      <c r="I270" s="31">
        <v>5</v>
      </c>
      <c r="J270" s="1" t="s">
        <v>361</v>
      </c>
    </row>
    <row r="271" spans="1:10" x14ac:dyDescent="0.25">
      <c r="A271" s="1" t="s">
        <v>4</v>
      </c>
      <c r="B271" s="1" t="s">
        <v>275</v>
      </c>
      <c r="C271" s="6">
        <v>50093</v>
      </c>
      <c r="D271" s="35">
        <v>11</v>
      </c>
      <c r="E271" s="6">
        <v>1</v>
      </c>
      <c r="F271" s="1">
        <v>2</v>
      </c>
      <c r="G271" s="18">
        <f t="shared" si="4"/>
        <v>1.5685111407068568E-2</v>
      </c>
      <c r="H271" s="1">
        <v>9.09</v>
      </c>
      <c r="I271" s="31">
        <v>5</v>
      </c>
      <c r="J271" s="1" t="s">
        <v>361</v>
      </c>
    </row>
    <row r="272" spans="1:10" x14ac:dyDescent="0.25">
      <c r="A272" s="1" t="s">
        <v>4</v>
      </c>
      <c r="B272" s="1" t="s">
        <v>276</v>
      </c>
      <c r="C272" s="6">
        <v>79777</v>
      </c>
      <c r="D272" s="35">
        <v>40</v>
      </c>
      <c r="E272" s="6">
        <v>8</v>
      </c>
      <c r="F272" s="1">
        <v>10.029999999999999</v>
      </c>
      <c r="G272" s="18">
        <f t="shared" si="4"/>
        <v>3.5814117567003735E-2</v>
      </c>
      <c r="H272" s="1">
        <v>20</v>
      </c>
      <c r="I272" s="31">
        <v>6</v>
      </c>
      <c r="J272" s="1" t="s">
        <v>360</v>
      </c>
    </row>
    <row r="273" spans="1:10" x14ac:dyDescent="0.25">
      <c r="A273" s="1" t="s">
        <v>4</v>
      </c>
      <c r="B273" s="1" t="s">
        <v>277</v>
      </c>
      <c r="C273" s="6">
        <v>97296</v>
      </c>
      <c r="D273" s="35">
        <v>35</v>
      </c>
      <c r="E273" s="6">
        <v>1</v>
      </c>
      <c r="F273" s="1">
        <v>1.03</v>
      </c>
      <c r="G273" s="18">
        <f t="shared" si="4"/>
        <v>2.5694787041605001E-2</v>
      </c>
      <c r="H273" s="1">
        <v>2.86</v>
      </c>
      <c r="I273" s="31">
        <v>4</v>
      </c>
      <c r="J273" s="1" t="s">
        <v>361</v>
      </c>
    </row>
    <row r="274" spans="1:10" x14ac:dyDescent="0.25">
      <c r="A274" s="1" t="s">
        <v>4</v>
      </c>
      <c r="B274" s="1" t="s">
        <v>278</v>
      </c>
      <c r="C274" s="6">
        <v>248880</v>
      </c>
      <c r="D274" s="35">
        <v>302</v>
      </c>
      <c r="E274" s="6">
        <v>38</v>
      </c>
      <c r="F274" s="1">
        <v>15.27</v>
      </c>
      <c r="G274" s="18">
        <f t="shared" si="4"/>
        <v>8.6674013867842223E-2</v>
      </c>
      <c r="H274" s="1">
        <v>12.58</v>
      </c>
      <c r="I274" s="31">
        <v>6</v>
      </c>
      <c r="J274" s="1" t="s">
        <v>360</v>
      </c>
    </row>
    <row r="275" spans="1:10" x14ac:dyDescent="0.25">
      <c r="A275" s="1" t="s">
        <v>4</v>
      </c>
      <c r="B275" s="1" t="s">
        <v>279</v>
      </c>
      <c r="C275" s="6">
        <v>60355</v>
      </c>
      <c r="D275" s="35">
        <v>85</v>
      </c>
      <c r="E275" s="6">
        <v>23</v>
      </c>
      <c r="F275" s="1">
        <v>38.11</v>
      </c>
      <c r="G275" s="18">
        <f t="shared" si="4"/>
        <v>0.10059528740665348</v>
      </c>
      <c r="H275" s="1">
        <v>27.06</v>
      </c>
      <c r="I275" s="31">
        <v>9</v>
      </c>
      <c r="J275" s="1" t="s">
        <v>359</v>
      </c>
    </row>
    <row r="276" spans="1:10" x14ac:dyDescent="0.25">
      <c r="A276" s="1" t="s">
        <v>4</v>
      </c>
      <c r="B276" s="1" t="s">
        <v>280</v>
      </c>
      <c r="C276" s="6">
        <v>26146</v>
      </c>
      <c r="D276" s="35">
        <v>28</v>
      </c>
      <c r="E276" s="6">
        <v>1</v>
      </c>
      <c r="F276" s="1">
        <v>3.82</v>
      </c>
      <c r="G276" s="18">
        <f t="shared" si="4"/>
        <v>7.6493536296182968E-2</v>
      </c>
      <c r="H276" s="1">
        <v>3.57</v>
      </c>
      <c r="I276" s="31">
        <v>4</v>
      </c>
      <c r="J276" s="1" t="s">
        <v>361</v>
      </c>
    </row>
    <row r="277" spans="1:10" x14ac:dyDescent="0.25">
      <c r="A277" s="1" t="s">
        <v>4</v>
      </c>
      <c r="B277" s="1" t="s">
        <v>281</v>
      </c>
      <c r="C277" s="6">
        <v>69107</v>
      </c>
      <c r="D277" s="35">
        <v>68</v>
      </c>
      <c r="E277" s="6">
        <v>6</v>
      </c>
      <c r="F277" s="1">
        <v>8.68</v>
      </c>
      <c r="G277" s="18">
        <f t="shared" si="4"/>
        <v>7.0284383016812446E-2</v>
      </c>
      <c r="H277" s="1">
        <v>8.82</v>
      </c>
      <c r="I277" s="31">
        <v>5</v>
      </c>
      <c r="J277" s="1" t="s">
        <v>361</v>
      </c>
    </row>
    <row r="278" spans="1:10" x14ac:dyDescent="0.25">
      <c r="A278" s="1" t="s">
        <v>4</v>
      </c>
      <c r="B278" s="1" t="s">
        <v>282</v>
      </c>
      <c r="C278" s="6">
        <v>104428</v>
      </c>
      <c r="D278" s="35">
        <v>106</v>
      </c>
      <c r="E278" s="6">
        <v>17</v>
      </c>
      <c r="F278" s="1">
        <v>16.28</v>
      </c>
      <c r="G278" s="18">
        <f t="shared" si="4"/>
        <v>7.250381671035136E-2</v>
      </c>
      <c r="H278" s="1">
        <v>16.04</v>
      </c>
      <c r="I278" s="31">
        <v>7</v>
      </c>
      <c r="J278" s="1" t="s">
        <v>360</v>
      </c>
    </row>
    <row r="279" spans="1:10" x14ac:dyDescent="0.25">
      <c r="A279" s="1" t="s">
        <v>4</v>
      </c>
      <c r="B279" s="1" t="s">
        <v>283</v>
      </c>
      <c r="C279" s="6">
        <v>28890</v>
      </c>
      <c r="D279" s="35">
        <v>8</v>
      </c>
      <c r="E279" s="6">
        <v>1</v>
      </c>
      <c r="F279" s="1">
        <v>3.46</v>
      </c>
      <c r="G279" s="18">
        <f t="shared" si="4"/>
        <v>1.9779459031795479E-2</v>
      </c>
      <c r="H279" s="1">
        <v>12.5</v>
      </c>
      <c r="I279" s="31">
        <v>5</v>
      </c>
      <c r="J279" s="1" t="s">
        <v>361</v>
      </c>
    </row>
    <row r="280" spans="1:10" x14ac:dyDescent="0.25">
      <c r="A280" s="1" t="s">
        <v>4</v>
      </c>
      <c r="B280" s="1" t="s">
        <v>284</v>
      </c>
      <c r="C280" s="6">
        <v>76047</v>
      </c>
      <c r="D280" s="35">
        <v>37</v>
      </c>
      <c r="E280" s="6">
        <v>9</v>
      </c>
      <c r="F280" s="1">
        <v>11.83</v>
      </c>
      <c r="G280" s="18">
        <f t="shared" si="4"/>
        <v>3.4752944137929738E-2</v>
      </c>
      <c r="H280" s="1">
        <v>24.32</v>
      </c>
      <c r="I280" s="31">
        <v>6</v>
      </c>
      <c r="J280" s="1" t="s">
        <v>360</v>
      </c>
    </row>
    <row r="281" spans="1:10" x14ac:dyDescent="0.25">
      <c r="A281" s="1" t="s">
        <v>4</v>
      </c>
      <c r="B281" s="1" t="s">
        <v>285</v>
      </c>
      <c r="C281" s="6">
        <v>44819</v>
      </c>
      <c r="D281" s="35">
        <v>24</v>
      </c>
      <c r="E281" s="6">
        <v>1</v>
      </c>
      <c r="F281" s="1">
        <v>2.23</v>
      </c>
      <c r="G281" s="18">
        <f t="shared" si="4"/>
        <v>3.8249084412541878E-2</v>
      </c>
      <c r="H281" s="1">
        <v>4.17</v>
      </c>
      <c r="I281" s="31">
        <v>4</v>
      </c>
      <c r="J281" s="1" t="s">
        <v>361</v>
      </c>
    </row>
    <row r="282" spans="1:10" x14ac:dyDescent="0.25">
      <c r="A282" s="1" t="s">
        <v>4</v>
      </c>
      <c r="B282" s="1" t="s">
        <v>286</v>
      </c>
      <c r="C282" s="6">
        <v>39350</v>
      </c>
      <c r="D282" s="35">
        <v>8</v>
      </c>
      <c r="E282" s="6">
        <v>1</v>
      </c>
      <c r="F282" s="1">
        <v>2.54</v>
      </c>
      <c r="G282" s="18">
        <f t="shared" si="4"/>
        <v>1.4521691777092031E-2</v>
      </c>
      <c r="H282" s="1">
        <v>12.5</v>
      </c>
      <c r="I282" s="31">
        <v>5</v>
      </c>
      <c r="J282" s="1" t="s">
        <v>361</v>
      </c>
    </row>
    <row r="283" spans="1:10" x14ac:dyDescent="0.25">
      <c r="A283" s="1" t="s">
        <v>6</v>
      </c>
      <c r="B283" s="1" t="s">
        <v>287</v>
      </c>
      <c r="C283" s="6">
        <v>43067</v>
      </c>
      <c r="D283" s="35">
        <v>196</v>
      </c>
      <c r="E283" s="6">
        <v>49</v>
      </c>
      <c r="F283" s="1">
        <v>113.78</v>
      </c>
      <c r="G283" s="18">
        <f t="shared" si="4"/>
        <v>0.32507488332133649</v>
      </c>
      <c r="H283" s="1">
        <v>25</v>
      </c>
      <c r="I283" s="31">
        <v>9</v>
      </c>
      <c r="J283" s="1" t="s">
        <v>359</v>
      </c>
    </row>
    <row r="284" spans="1:10" x14ac:dyDescent="0.25">
      <c r="A284" s="1" t="s">
        <v>6</v>
      </c>
      <c r="B284" s="1" t="s">
        <v>288</v>
      </c>
      <c r="C284" s="6">
        <v>7103</v>
      </c>
      <c r="D284" s="35">
        <v>28</v>
      </c>
      <c r="E284" s="6">
        <v>3</v>
      </c>
      <c r="F284" s="1">
        <v>42.24</v>
      </c>
      <c r="G284" s="18">
        <f t="shared" si="4"/>
        <v>0.28157116711248764</v>
      </c>
      <c r="H284" s="1">
        <v>10.71</v>
      </c>
      <c r="I284" s="31">
        <v>7</v>
      </c>
      <c r="J284" s="1" t="s">
        <v>360</v>
      </c>
    </row>
    <row r="285" spans="1:10" x14ac:dyDescent="0.25">
      <c r="A285" s="1" t="s">
        <v>6</v>
      </c>
      <c r="B285" s="1" t="s">
        <v>289</v>
      </c>
      <c r="C285" s="6">
        <v>52439</v>
      </c>
      <c r="D285" s="35">
        <v>293</v>
      </c>
      <c r="E285" s="6">
        <v>82</v>
      </c>
      <c r="F285" s="1">
        <v>156.37</v>
      </c>
      <c r="G285" s="18">
        <f t="shared" si="4"/>
        <v>0.39910317566260656</v>
      </c>
      <c r="H285" s="1">
        <v>27.99</v>
      </c>
      <c r="I285" s="31">
        <v>9.5</v>
      </c>
      <c r="J285" s="1" t="s">
        <v>359</v>
      </c>
    </row>
    <row r="286" spans="1:10" x14ac:dyDescent="0.25">
      <c r="A286" s="1" t="s">
        <v>6</v>
      </c>
      <c r="B286" s="1" t="s">
        <v>290</v>
      </c>
      <c r="C286" s="6">
        <v>34823</v>
      </c>
      <c r="D286" s="35">
        <v>135</v>
      </c>
      <c r="E286" s="6">
        <v>23</v>
      </c>
      <c r="F286" s="1">
        <v>66.05</v>
      </c>
      <c r="G286" s="18">
        <f t="shared" si="4"/>
        <v>0.27691058044560041</v>
      </c>
      <c r="H286" s="1">
        <v>17.04</v>
      </c>
      <c r="I286" s="31">
        <v>9</v>
      </c>
      <c r="J286" s="1" t="s">
        <v>359</v>
      </c>
    </row>
    <row r="287" spans="1:10" x14ac:dyDescent="0.25">
      <c r="A287" s="1" t="s">
        <v>6</v>
      </c>
      <c r="B287" s="1" t="s">
        <v>220</v>
      </c>
      <c r="C287" s="6">
        <v>83375</v>
      </c>
      <c r="D287" s="35">
        <v>131</v>
      </c>
      <c r="E287" s="6">
        <v>31</v>
      </c>
      <c r="F287" s="1">
        <v>37.18</v>
      </c>
      <c r="G287" s="18">
        <f t="shared" si="4"/>
        <v>0.1122295994859713</v>
      </c>
      <c r="H287" s="1">
        <v>23.66</v>
      </c>
      <c r="I287" s="31">
        <v>8</v>
      </c>
      <c r="J287" s="1" t="s">
        <v>359</v>
      </c>
    </row>
    <row r="288" spans="1:10" x14ac:dyDescent="0.25">
      <c r="A288" s="1" t="s">
        <v>6</v>
      </c>
      <c r="B288" s="1" t="s">
        <v>291</v>
      </c>
      <c r="C288" s="6">
        <v>16339</v>
      </c>
      <c r="D288" s="35">
        <v>25</v>
      </c>
      <c r="E288" s="6">
        <v>1</v>
      </c>
      <c r="F288" s="1">
        <v>6.12</v>
      </c>
      <c r="G288" s="18">
        <f t="shared" si="4"/>
        <v>0.10929152859503555</v>
      </c>
      <c r="H288" s="1">
        <v>4</v>
      </c>
      <c r="I288" s="31">
        <v>4</v>
      </c>
      <c r="J288" s="1" t="s">
        <v>361</v>
      </c>
    </row>
    <row r="289" spans="1:10" x14ac:dyDescent="0.25">
      <c r="A289" s="1" t="s">
        <v>6</v>
      </c>
      <c r="B289" s="1" t="s">
        <v>292</v>
      </c>
      <c r="C289" s="6">
        <v>23499</v>
      </c>
      <c r="D289" s="35">
        <v>38</v>
      </c>
      <c r="E289" s="6">
        <v>3</v>
      </c>
      <c r="F289" s="1">
        <v>12.77</v>
      </c>
      <c r="G289" s="18">
        <f t="shared" si="4"/>
        <v>0.11550643492428249</v>
      </c>
      <c r="H289" s="1">
        <v>7.89</v>
      </c>
      <c r="I289" s="31">
        <v>5</v>
      </c>
      <c r="J289" s="1" t="s">
        <v>361</v>
      </c>
    </row>
    <row r="290" spans="1:10" x14ac:dyDescent="0.25">
      <c r="A290" s="1" t="s">
        <v>6</v>
      </c>
      <c r="B290" s="1" t="s">
        <v>293</v>
      </c>
      <c r="C290" s="6">
        <v>29659</v>
      </c>
      <c r="D290" s="35">
        <v>42</v>
      </c>
      <c r="E290" s="6">
        <v>3</v>
      </c>
      <c r="F290" s="1">
        <v>10.11</v>
      </c>
      <c r="G290" s="18">
        <f t="shared" si="4"/>
        <v>0.10114973532485923</v>
      </c>
      <c r="H290" s="1">
        <v>7.14</v>
      </c>
      <c r="I290" s="31">
        <v>5</v>
      </c>
      <c r="J290" s="1" t="s">
        <v>361</v>
      </c>
    </row>
    <row r="291" spans="1:10" x14ac:dyDescent="0.25">
      <c r="A291" s="1" t="s">
        <v>6</v>
      </c>
      <c r="B291" s="1" t="s">
        <v>294</v>
      </c>
      <c r="C291" s="6">
        <v>76128</v>
      </c>
      <c r="D291" s="35">
        <v>64</v>
      </c>
      <c r="E291" s="6">
        <v>9</v>
      </c>
      <c r="F291" s="1">
        <v>11.82</v>
      </c>
      <c r="G291" s="18">
        <f t="shared" si="4"/>
        <v>6.004924037710923E-2</v>
      </c>
      <c r="H291" s="1">
        <v>14.06</v>
      </c>
      <c r="I291" s="31">
        <v>5</v>
      </c>
      <c r="J291" s="1" t="s">
        <v>361</v>
      </c>
    </row>
    <row r="292" spans="1:10" x14ac:dyDescent="0.25">
      <c r="A292" s="1" t="s">
        <v>6</v>
      </c>
      <c r="B292" s="1" t="s">
        <v>295</v>
      </c>
      <c r="C292" s="6">
        <v>97003</v>
      </c>
      <c r="D292" s="35">
        <v>86</v>
      </c>
      <c r="E292" s="6">
        <v>13</v>
      </c>
      <c r="F292" s="1">
        <v>13.4</v>
      </c>
      <c r="G292" s="18">
        <f t="shared" si="4"/>
        <v>6.332646560268386E-2</v>
      </c>
      <c r="H292" s="1">
        <v>15.12</v>
      </c>
      <c r="I292" s="31">
        <v>6</v>
      </c>
      <c r="J292" s="1" t="s">
        <v>360</v>
      </c>
    </row>
    <row r="293" spans="1:10" x14ac:dyDescent="0.25">
      <c r="A293" s="1" t="s">
        <v>6</v>
      </c>
      <c r="B293" s="1" t="s">
        <v>296</v>
      </c>
      <c r="C293" s="6">
        <v>30017</v>
      </c>
      <c r="D293" s="35">
        <v>20</v>
      </c>
      <c r="E293" s="6">
        <v>3</v>
      </c>
      <c r="F293" s="1">
        <v>9.99</v>
      </c>
      <c r="G293" s="18">
        <f t="shared" si="4"/>
        <v>4.7592078774408783E-2</v>
      </c>
      <c r="H293" s="1">
        <v>15</v>
      </c>
      <c r="I293" s="31">
        <v>5</v>
      </c>
      <c r="J293" s="1" t="s">
        <v>361</v>
      </c>
    </row>
    <row r="294" spans="1:10" x14ac:dyDescent="0.25">
      <c r="A294" s="1" t="s">
        <v>6</v>
      </c>
      <c r="B294" s="1" t="s">
        <v>297</v>
      </c>
      <c r="C294" s="6">
        <v>66883</v>
      </c>
      <c r="D294" s="35">
        <v>145</v>
      </c>
      <c r="E294" s="6">
        <v>22</v>
      </c>
      <c r="F294" s="1">
        <v>32.89</v>
      </c>
      <c r="G294" s="18">
        <f t="shared" si="4"/>
        <v>0.15485463955179726</v>
      </c>
      <c r="H294" s="1">
        <v>15.17</v>
      </c>
      <c r="I294" s="31">
        <v>8</v>
      </c>
      <c r="J294" s="1" t="s">
        <v>359</v>
      </c>
    </row>
    <row r="295" spans="1:10" x14ac:dyDescent="0.25">
      <c r="A295" s="1" t="s">
        <v>6</v>
      </c>
      <c r="B295" s="1" t="s">
        <v>298</v>
      </c>
      <c r="C295" s="6">
        <v>37915</v>
      </c>
      <c r="D295" s="35">
        <v>103</v>
      </c>
      <c r="E295" s="6">
        <v>38</v>
      </c>
      <c r="F295" s="1">
        <v>100.22</v>
      </c>
      <c r="G295" s="18">
        <f t="shared" si="4"/>
        <v>0.19404306625722953</v>
      </c>
      <c r="H295" s="1">
        <v>36.89</v>
      </c>
      <c r="I295" s="31">
        <v>10</v>
      </c>
      <c r="J295" s="1" t="s">
        <v>359</v>
      </c>
    </row>
    <row r="296" spans="1:10" x14ac:dyDescent="0.25">
      <c r="A296" s="1" t="s">
        <v>6</v>
      </c>
      <c r="B296" s="1" t="s">
        <v>299</v>
      </c>
      <c r="C296" s="6">
        <v>15225</v>
      </c>
      <c r="D296" s="35">
        <v>14</v>
      </c>
      <c r="E296" s="6">
        <v>2</v>
      </c>
      <c r="F296" s="1">
        <v>13.14</v>
      </c>
      <c r="G296" s="18">
        <f t="shared" si="4"/>
        <v>6.5681444991789822E-2</v>
      </c>
      <c r="H296" s="1">
        <v>14.29</v>
      </c>
      <c r="I296" s="31">
        <v>5</v>
      </c>
      <c r="J296" s="1" t="s">
        <v>361</v>
      </c>
    </row>
    <row r="297" spans="1:10" x14ac:dyDescent="0.25">
      <c r="A297" s="1" t="s">
        <v>14</v>
      </c>
      <c r="B297" s="1" t="s">
        <v>300</v>
      </c>
      <c r="C297" s="6">
        <v>109753</v>
      </c>
      <c r="D297" s="35">
        <v>588</v>
      </c>
      <c r="E297" s="6">
        <v>101</v>
      </c>
      <c r="F297" s="1">
        <v>92.02</v>
      </c>
      <c r="G297" s="18">
        <f t="shared" si="4"/>
        <v>0.38267746667517055</v>
      </c>
      <c r="H297" s="1">
        <v>17.18</v>
      </c>
      <c r="I297" s="31">
        <v>9</v>
      </c>
      <c r="J297" s="1" t="s">
        <v>359</v>
      </c>
    </row>
    <row r="298" spans="1:10" x14ac:dyDescent="0.25">
      <c r="A298" s="1" t="s">
        <v>14</v>
      </c>
      <c r="B298" s="1" t="s">
        <v>301</v>
      </c>
      <c r="C298" s="6">
        <v>79360</v>
      </c>
      <c r="D298" s="35">
        <v>110</v>
      </c>
      <c r="E298" s="6">
        <v>7</v>
      </c>
      <c r="F298" s="1">
        <v>8.82</v>
      </c>
      <c r="G298" s="18">
        <f t="shared" si="4"/>
        <v>9.9006336405529957E-2</v>
      </c>
      <c r="H298" s="1">
        <v>6.36</v>
      </c>
      <c r="I298" s="31">
        <v>5</v>
      </c>
      <c r="J298" s="1" t="s">
        <v>361</v>
      </c>
    </row>
    <row r="299" spans="1:10" x14ac:dyDescent="0.25">
      <c r="A299" s="1" t="s">
        <v>14</v>
      </c>
      <c r="B299" s="1" t="s">
        <v>302</v>
      </c>
      <c r="C299" s="6">
        <v>81385</v>
      </c>
      <c r="D299" s="35">
        <v>113</v>
      </c>
      <c r="E299" s="6">
        <v>9</v>
      </c>
      <c r="F299" s="1">
        <v>11.06</v>
      </c>
      <c r="G299" s="18">
        <f t="shared" si="4"/>
        <v>9.9175874810205455E-2</v>
      </c>
      <c r="H299" s="1">
        <v>7.96</v>
      </c>
      <c r="I299" s="31">
        <v>5</v>
      </c>
      <c r="J299" s="1" t="s">
        <v>361</v>
      </c>
    </row>
    <row r="300" spans="1:10" x14ac:dyDescent="0.25">
      <c r="A300" s="1" t="s">
        <v>14</v>
      </c>
      <c r="B300" s="1" t="s">
        <v>303</v>
      </c>
      <c r="C300" s="6">
        <v>106156</v>
      </c>
      <c r="D300" s="35">
        <v>229</v>
      </c>
      <c r="E300" s="6">
        <v>44</v>
      </c>
      <c r="F300" s="1">
        <v>41.45</v>
      </c>
      <c r="G300" s="18">
        <f t="shared" si="4"/>
        <v>0.15408590053452328</v>
      </c>
      <c r="H300" s="1">
        <v>19.21</v>
      </c>
      <c r="I300" s="31">
        <v>8</v>
      </c>
      <c r="J300" s="1" t="s">
        <v>359</v>
      </c>
    </row>
    <row r="301" spans="1:10" x14ac:dyDescent="0.25">
      <c r="A301" s="1" t="s">
        <v>14</v>
      </c>
      <c r="B301" s="1" t="s">
        <v>304</v>
      </c>
      <c r="C301" s="6">
        <v>63841</v>
      </c>
      <c r="D301" s="35">
        <v>82</v>
      </c>
      <c r="E301" s="6">
        <v>19</v>
      </c>
      <c r="F301" s="1">
        <v>29.76</v>
      </c>
      <c r="G301" s="18">
        <f t="shared" si="4"/>
        <v>9.1745788085131147E-2</v>
      </c>
      <c r="H301" s="1">
        <v>23.17</v>
      </c>
      <c r="I301" s="31">
        <v>8</v>
      </c>
      <c r="J301" s="1" t="s">
        <v>359</v>
      </c>
    </row>
    <row r="302" spans="1:10" x14ac:dyDescent="0.25">
      <c r="A302" s="1" t="s">
        <v>7</v>
      </c>
      <c r="B302" s="1" t="s">
        <v>7</v>
      </c>
      <c r="C302" s="6">
        <v>65730</v>
      </c>
      <c r="D302" s="35">
        <v>180</v>
      </c>
      <c r="E302" s="6">
        <v>13</v>
      </c>
      <c r="F302" s="1">
        <v>19.78</v>
      </c>
      <c r="G302" s="18">
        <f t="shared" si="4"/>
        <v>0.19560539870900437</v>
      </c>
      <c r="H302" s="1">
        <v>7.22</v>
      </c>
      <c r="I302" s="31">
        <v>6</v>
      </c>
      <c r="J302" s="1" t="s">
        <v>360</v>
      </c>
    </row>
    <row r="303" spans="1:10" x14ac:dyDescent="0.25">
      <c r="A303" s="1" t="s">
        <v>7</v>
      </c>
      <c r="B303" s="1" t="s">
        <v>305</v>
      </c>
      <c r="C303" s="6">
        <v>10859</v>
      </c>
      <c r="D303" s="35">
        <v>18</v>
      </c>
      <c r="E303" s="6">
        <v>1</v>
      </c>
      <c r="F303" s="1">
        <v>9.2100000000000009</v>
      </c>
      <c r="G303" s="18">
        <f t="shared" si="4"/>
        <v>0.11840079986318129</v>
      </c>
      <c r="H303" s="1">
        <v>5.56</v>
      </c>
      <c r="I303" s="31">
        <v>5</v>
      </c>
      <c r="J303" s="1" t="s">
        <v>361</v>
      </c>
    </row>
    <row r="304" spans="1:10" x14ac:dyDescent="0.25">
      <c r="A304" s="1" t="s">
        <v>7</v>
      </c>
      <c r="B304" s="1" t="s">
        <v>306</v>
      </c>
      <c r="C304" s="6">
        <v>23030</v>
      </c>
      <c r="D304" s="35">
        <v>94</v>
      </c>
      <c r="E304" s="6">
        <v>14</v>
      </c>
      <c r="F304" s="1">
        <v>60.79</v>
      </c>
      <c r="G304" s="18">
        <f t="shared" si="4"/>
        <v>0.29154518950437325</v>
      </c>
      <c r="H304" s="1">
        <v>14.89</v>
      </c>
      <c r="I304" s="31">
        <v>8</v>
      </c>
      <c r="J304" s="1" t="s">
        <v>359</v>
      </c>
    </row>
    <row r="305" spans="1:10" x14ac:dyDescent="0.25">
      <c r="A305" s="1" t="s">
        <v>7</v>
      </c>
      <c r="B305" s="1" t="s">
        <v>307</v>
      </c>
      <c r="C305" s="6">
        <v>49410</v>
      </c>
      <c r="D305" s="35">
        <v>94</v>
      </c>
      <c r="E305" s="6">
        <v>29</v>
      </c>
      <c r="F305" s="1">
        <v>58.69</v>
      </c>
      <c r="G305" s="18">
        <f t="shared" si="4"/>
        <v>0.13588920692745832</v>
      </c>
      <c r="H305" s="1">
        <v>30.85</v>
      </c>
      <c r="I305" s="31">
        <v>10</v>
      </c>
      <c r="J305" s="1" t="s">
        <v>359</v>
      </c>
    </row>
    <row r="306" spans="1:10" x14ac:dyDescent="0.25">
      <c r="A306" s="1" t="s">
        <v>7</v>
      </c>
      <c r="B306" s="1" t="s">
        <v>308</v>
      </c>
      <c r="C306" s="6">
        <v>20032</v>
      </c>
      <c r="D306" s="35">
        <v>84</v>
      </c>
      <c r="E306" s="6">
        <v>19</v>
      </c>
      <c r="F306" s="1">
        <v>94.85</v>
      </c>
      <c r="G306" s="18">
        <f t="shared" si="4"/>
        <v>0.29952076677316292</v>
      </c>
      <c r="H306" s="1">
        <v>22.62</v>
      </c>
      <c r="I306" s="31">
        <v>9</v>
      </c>
      <c r="J306" s="1" t="s">
        <v>359</v>
      </c>
    </row>
    <row r="307" spans="1:10" x14ac:dyDescent="0.25">
      <c r="A307" s="1" t="s">
        <v>7</v>
      </c>
      <c r="B307" s="1" t="s">
        <v>309</v>
      </c>
      <c r="C307" s="6">
        <v>13071</v>
      </c>
      <c r="D307" s="35">
        <v>16</v>
      </c>
      <c r="E307" s="6">
        <v>6</v>
      </c>
      <c r="F307" s="1">
        <v>45.9</v>
      </c>
      <c r="G307" s="18">
        <f t="shared" si="4"/>
        <v>8.7434560695979102E-2</v>
      </c>
      <c r="H307" s="1">
        <v>37.5</v>
      </c>
      <c r="I307" s="31">
        <v>9</v>
      </c>
      <c r="J307" s="1" t="s">
        <v>359</v>
      </c>
    </row>
    <row r="308" spans="1:10" x14ac:dyDescent="0.25">
      <c r="A308" s="1" t="s">
        <v>7</v>
      </c>
      <c r="B308" s="1" t="s">
        <v>310</v>
      </c>
      <c r="C308" s="6">
        <v>14440</v>
      </c>
      <c r="D308" s="35">
        <v>19</v>
      </c>
      <c r="E308" s="6">
        <v>3</v>
      </c>
      <c r="F308" s="1">
        <v>20.78</v>
      </c>
      <c r="G308" s="18">
        <f t="shared" si="4"/>
        <v>9.3984962406015032E-2</v>
      </c>
      <c r="H308" s="1">
        <v>15.79</v>
      </c>
      <c r="I308" s="31">
        <v>7</v>
      </c>
      <c r="J308" s="1" t="s">
        <v>360</v>
      </c>
    </row>
    <row r="309" spans="1:10" x14ac:dyDescent="0.25">
      <c r="A309" s="1" t="s">
        <v>7</v>
      </c>
      <c r="B309" s="1" t="s">
        <v>311</v>
      </c>
      <c r="C309" s="6">
        <v>7544</v>
      </c>
      <c r="D309" s="35">
        <v>23</v>
      </c>
      <c r="E309" s="6">
        <v>4</v>
      </c>
      <c r="F309" s="1">
        <v>53.02</v>
      </c>
      <c r="G309" s="18">
        <f t="shared" si="4"/>
        <v>0.21777003484320556</v>
      </c>
      <c r="H309" s="1">
        <v>17.39</v>
      </c>
      <c r="I309" s="31">
        <v>8</v>
      </c>
      <c r="J309" s="1" t="s">
        <v>359</v>
      </c>
    </row>
    <row r="310" spans="1:10" x14ac:dyDescent="0.25">
      <c r="A310" s="1" t="s">
        <v>7</v>
      </c>
      <c r="B310" s="1" t="s">
        <v>312</v>
      </c>
      <c r="C310" s="6">
        <v>38270</v>
      </c>
      <c r="D310" s="35">
        <v>33</v>
      </c>
      <c r="E310" s="6">
        <v>4</v>
      </c>
      <c r="F310" s="1">
        <v>10.45</v>
      </c>
      <c r="G310" s="18">
        <f t="shared" si="4"/>
        <v>6.159244466012169E-2</v>
      </c>
      <c r="H310" s="1">
        <v>12.12</v>
      </c>
      <c r="I310" s="31">
        <v>5</v>
      </c>
      <c r="J310" s="1" t="s">
        <v>361</v>
      </c>
    </row>
    <row r="311" spans="1:10" x14ac:dyDescent="0.25">
      <c r="A311" s="1" t="s">
        <v>7</v>
      </c>
      <c r="B311" s="1" t="s">
        <v>313</v>
      </c>
      <c r="C311" s="6">
        <v>11948</v>
      </c>
      <c r="D311" s="35">
        <v>8</v>
      </c>
      <c r="E311" s="6">
        <v>0</v>
      </c>
      <c r="F311" s="1">
        <v>0</v>
      </c>
      <c r="G311" s="18">
        <f t="shared" si="4"/>
        <v>4.7826294896934338E-2</v>
      </c>
      <c r="H311" s="1">
        <v>0</v>
      </c>
      <c r="I311" s="31">
        <v>4</v>
      </c>
      <c r="J311" s="1" t="s">
        <v>361</v>
      </c>
    </row>
    <row r="312" spans="1:10" x14ac:dyDescent="0.25">
      <c r="A312" s="1" t="s">
        <v>7</v>
      </c>
      <c r="B312" s="1" t="s">
        <v>314</v>
      </c>
      <c r="C312" s="6">
        <v>13384</v>
      </c>
      <c r="D312" s="35">
        <v>23</v>
      </c>
      <c r="E312" s="6">
        <v>2</v>
      </c>
      <c r="F312" s="1">
        <v>14.94</v>
      </c>
      <c r="G312" s="18">
        <f t="shared" si="4"/>
        <v>0.12274784390743745</v>
      </c>
      <c r="H312" s="1">
        <v>8.6999999999999993</v>
      </c>
      <c r="I312" s="31">
        <v>5</v>
      </c>
      <c r="J312" s="1" t="s">
        <v>361</v>
      </c>
    </row>
    <row r="313" spans="1:10" x14ac:dyDescent="0.25">
      <c r="A313" s="1" t="s">
        <v>21</v>
      </c>
      <c r="B313" s="1" t="s">
        <v>21</v>
      </c>
      <c r="C313" s="6">
        <v>117014</v>
      </c>
      <c r="D313" s="35">
        <v>325</v>
      </c>
      <c r="E313" s="6">
        <v>61</v>
      </c>
      <c r="F313" s="1">
        <v>52.13</v>
      </c>
      <c r="G313" s="18">
        <f t="shared" si="4"/>
        <v>0.1983889595628362</v>
      </c>
      <c r="H313" s="1">
        <v>18.77</v>
      </c>
      <c r="I313" s="31">
        <v>8</v>
      </c>
      <c r="J313" s="1" t="s">
        <v>359</v>
      </c>
    </row>
    <row r="314" spans="1:10" x14ac:dyDescent="0.25">
      <c r="A314" s="1" t="s">
        <v>21</v>
      </c>
      <c r="B314" s="1" t="s">
        <v>315</v>
      </c>
      <c r="C314" s="6">
        <v>9088</v>
      </c>
      <c r="D314" s="35">
        <v>11</v>
      </c>
      <c r="E314" s="6">
        <v>2</v>
      </c>
      <c r="F314" s="1">
        <v>22.01</v>
      </c>
      <c r="G314" s="18">
        <f t="shared" si="4"/>
        <v>8.6456237424547278E-2</v>
      </c>
      <c r="H314" s="1">
        <v>18.18</v>
      </c>
      <c r="I314" s="31">
        <v>7</v>
      </c>
      <c r="J314" s="1" t="s">
        <v>360</v>
      </c>
    </row>
    <row r="315" spans="1:10" x14ac:dyDescent="0.25">
      <c r="A315" s="1" t="s">
        <v>21</v>
      </c>
      <c r="B315" s="1" t="s">
        <v>316</v>
      </c>
      <c r="C315" s="6">
        <v>18085</v>
      </c>
      <c r="D315" s="35">
        <v>28</v>
      </c>
      <c r="E315" s="6">
        <v>10</v>
      </c>
      <c r="F315" s="1">
        <v>55.29</v>
      </c>
      <c r="G315" s="18">
        <f t="shared" si="4"/>
        <v>0.1105888858169754</v>
      </c>
      <c r="H315" s="1">
        <v>35.71</v>
      </c>
      <c r="I315" s="31">
        <v>10</v>
      </c>
      <c r="J315" s="1" t="s">
        <v>359</v>
      </c>
    </row>
    <row r="316" spans="1:10" x14ac:dyDescent="0.25">
      <c r="A316" s="1" t="s">
        <v>21</v>
      </c>
      <c r="B316" s="1" t="s">
        <v>317</v>
      </c>
      <c r="C316" s="6">
        <v>73093</v>
      </c>
      <c r="D316" s="35">
        <v>41</v>
      </c>
      <c r="E316" s="6">
        <v>12</v>
      </c>
      <c r="F316" s="1">
        <v>16.420000000000002</v>
      </c>
      <c r="G316" s="18">
        <f t="shared" si="4"/>
        <v>4.0066373367783903E-2</v>
      </c>
      <c r="H316" s="1">
        <v>29.27</v>
      </c>
      <c r="I316" s="31">
        <v>8</v>
      </c>
      <c r="J316" s="1" t="s">
        <v>359</v>
      </c>
    </row>
    <row r="317" spans="1:10" x14ac:dyDescent="0.25">
      <c r="A317" s="1" t="s">
        <v>21</v>
      </c>
      <c r="B317" s="1" t="s">
        <v>318</v>
      </c>
      <c r="C317" s="6">
        <v>60848</v>
      </c>
      <c r="D317" s="35">
        <v>35</v>
      </c>
      <c r="E317" s="6">
        <v>2</v>
      </c>
      <c r="F317" s="1">
        <v>3.29</v>
      </c>
      <c r="G317" s="18">
        <f t="shared" si="4"/>
        <v>4.1085984748882462E-2</v>
      </c>
      <c r="H317" s="1">
        <v>5.71</v>
      </c>
      <c r="I317" s="31">
        <v>5</v>
      </c>
      <c r="J317" s="1" t="s">
        <v>361</v>
      </c>
    </row>
    <row r="318" spans="1:10" x14ac:dyDescent="0.25">
      <c r="A318" s="1" t="s">
        <v>21</v>
      </c>
      <c r="B318" s="1" t="s">
        <v>319</v>
      </c>
      <c r="C318" s="6">
        <v>29283</v>
      </c>
      <c r="D318" s="35">
        <v>24</v>
      </c>
      <c r="E318" s="6">
        <v>6</v>
      </c>
      <c r="F318" s="1">
        <v>20.49</v>
      </c>
      <c r="G318" s="18">
        <f t="shared" si="4"/>
        <v>5.854201121079515E-2</v>
      </c>
      <c r="H318" s="1">
        <v>25</v>
      </c>
      <c r="I318" s="31">
        <v>7</v>
      </c>
      <c r="J318" s="1" t="s">
        <v>360</v>
      </c>
    </row>
    <row r="319" spans="1:10" x14ac:dyDescent="0.25">
      <c r="A319" s="1" t="s">
        <v>21</v>
      </c>
      <c r="B319" s="1" t="s">
        <v>320</v>
      </c>
      <c r="C319" s="6">
        <v>55723</v>
      </c>
      <c r="D319" s="35">
        <v>164</v>
      </c>
      <c r="E319" s="6">
        <v>47</v>
      </c>
      <c r="F319" s="1">
        <v>84.35</v>
      </c>
      <c r="G319" s="18">
        <f t="shared" si="4"/>
        <v>0.21022352914031395</v>
      </c>
      <c r="H319" s="1">
        <v>28.66</v>
      </c>
      <c r="I319" s="31">
        <v>10</v>
      </c>
      <c r="J319" s="1" t="s">
        <v>359</v>
      </c>
    </row>
    <row r="320" spans="1:10" x14ac:dyDescent="0.25">
      <c r="A320" s="1" t="s">
        <v>21</v>
      </c>
      <c r="B320" s="1" t="s">
        <v>321</v>
      </c>
      <c r="C320" s="6">
        <v>12509</v>
      </c>
      <c r="D320" s="35">
        <v>28</v>
      </c>
      <c r="E320" s="6">
        <v>7</v>
      </c>
      <c r="F320" s="1">
        <v>55.96</v>
      </c>
      <c r="G320" s="18">
        <f t="shared" si="4"/>
        <v>0.15988488288432329</v>
      </c>
      <c r="H320" s="1">
        <v>25</v>
      </c>
      <c r="I320" s="31">
        <v>9</v>
      </c>
      <c r="J320" s="1" t="s">
        <v>359</v>
      </c>
    </row>
    <row r="321" spans="1:10" x14ac:dyDescent="0.25">
      <c r="A321" s="1" t="s">
        <v>21</v>
      </c>
      <c r="B321" s="1" t="s">
        <v>322</v>
      </c>
      <c r="C321" s="6">
        <v>29377</v>
      </c>
      <c r="D321" s="35">
        <v>43</v>
      </c>
      <c r="E321" s="6">
        <v>12</v>
      </c>
      <c r="F321" s="1">
        <v>40.85</v>
      </c>
      <c r="G321" s="18">
        <f t="shared" si="4"/>
        <v>0.10455215207232092</v>
      </c>
      <c r="H321" s="1">
        <v>27.91</v>
      </c>
      <c r="I321" s="31">
        <v>9</v>
      </c>
      <c r="J321" s="1" t="s">
        <v>359</v>
      </c>
    </row>
    <row r="322" spans="1:10" x14ac:dyDescent="0.25">
      <c r="A322" s="1" t="s">
        <v>21</v>
      </c>
      <c r="B322" s="1" t="s">
        <v>323</v>
      </c>
      <c r="C322" s="6">
        <v>13124</v>
      </c>
      <c r="D322" s="35">
        <v>14</v>
      </c>
      <c r="E322" s="6">
        <v>1</v>
      </c>
      <c r="F322" s="1">
        <v>7.62</v>
      </c>
      <c r="G322" s="18">
        <f t="shared" si="4"/>
        <v>7.6196281621456877E-2</v>
      </c>
      <c r="H322" s="1">
        <v>7.14</v>
      </c>
      <c r="I322" s="31">
        <v>5</v>
      </c>
      <c r="J322" s="1" t="s">
        <v>361</v>
      </c>
    </row>
    <row r="323" spans="1:10" x14ac:dyDescent="0.25">
      <c r="A323" s="1" t="s">
        <v>21</v>
      </c>
      <c r="B323" s="1" t="s">
        <v>324</v>
      </c>
      <c r="C323" s="6">
        <v>23435</v>
      </c>
      <c r="D323" s="35">
        <v>52</v>
      </c>
      <c r="E323" s="6">
        <v>13</v>
      </c>
      <c r="F323" s="1">
        <v>55.47</v>
      </c>
      <c r="G323" s="18">
        <f t="shared" si="4"/>
        <v>0.15849309640647383</v>
      </c>
      <c r="H323" s="1">
        <v>25</v>
      </c>
      <c r="I323" s="31">
        <v>9</v>
      </c>
      <c r="J323" s="1" t="s">
        <v>359</v>
      </c>
    </row>
    <row r="324" spans="1:10" x14ac:dyDescent="0.25">
      <c r="A324" s="1" t="s">
        <v>19</v>
      </c>
      <c r="B324" s="1" t="s">
        <v>19</v>
      </c>
      <c r="C324" s="6">
        <v>188522</v>
      </c>
      <c r="D324" s="35">
        <v>276</v>
      </c>
      <c r="E324" s="6">
        <v>65</v>
      </c>
      <c r="F324" s="1">
        <v>34.479999999999997</v>
      </c>
      <c r="G324" s="18">
        <f t="shared" si="4"/>
        <v>0.10457286531166503</v>
      </c>
      <c r="H324" s="1">
        <v>23.55</v>
      </c>
      <c r="I324" s="31">
        <v>8</v>
      </c>
      <c r="J324" s="1" t="s">
        <v>359</v>
      </c>
    </row>
    <row r="325" spans="1:10" x14ac:dyDescent="0.25">
      <c r="A325" s="1" t="s">
        <v>19</v>
      </c>
      <c r="B325" s="1" t="s">
        <v>325</v>
      </c>
      <c r="C325" s="6">
        <v>76020</v>
      </c>
      <c r="D325" s="35">
        <v>13</v>
      </c>
      <c r="E325" s="6">
        <v>1</v>
      </c>
      <c r="F325" s="1">
        <v>1.32</v>
      </c>
      <c r="G325" s="18">
        <f t="shared" si="4"/>
        <v>1.2214830683654677E-2</v>
      </c>
      <c r="H325" s="1">
        <v>7.69</v>
      </c>
      <c r="I325" s="31">
        <v>5</v>
      </c>
      <c r="J325" s="1" t="s">
        <v>361</v>
      </c>
    </row>
    <row r="326" spans="1:10" x14ac:dyDescent="0.25">
      <c r="A326" s="1" t="s">
        <v>19</v>
      </c>
      <c r="B326" s="1" t="s">
        <v>326</v>
      </c>
      <c r="C326" s="6">
        <v>26170</v>
      </c>
      <c r="D326" s="35">
        <v>31</v>
      </c>
      <c r="E326" s="6">
        <v>2</v>
      </c>
      <c r="F326" s="1">
        <v>7.64</v>
      </c>
      <c r="G326" s="18">
        <f t="shared" si="4"/>
        <v>8.4611605436978002E-2</v>
      </c>
      <c r="H326" s="1">
        <v>6.45</v>
      </c>
      <c r="I326" s="31">
        <v>5</v>
      </c>
      <c r="J326" s="1" t="s">
        <v>361</v>
      </c>
    </row>
    <row r="327" spans="1:10" x14ac:dyDescent="0.25">
      <c r="A327" s="1" t="s">
        <v>19</v>
      </c>
      <c r="B327" s="1" t="s">
        <v>327</v>
      </c>
      <c r="C327" s="6">
        <v>8139</v>
      </c>
      <c r="D327" s="35">
        <v>4</v>
      </c>
      <c r="E327" s="6">
        <v>1</v>
      </c>
      <c r="F327" s="1">
        <v>12.29</v>
      </c>
      <c r="G327" s="18">
        <f t="shared" ref="G327:G347" si="5">((D327/C327)/14)*1000</f>
        <v>3.5104347673459359E-2</v>
      </c>
      <c r="H327" s="1">
        <v>25</v>
      </c>
      <c r="I327" s="32">
        <v>6</v>
      </c>
      <c r="J327" s="1" t="s">
        <v>360</v>
      </c>
    </row>
    <row r="328" spans="1:10" x14ac:dyDescent="0.25">
      <c r="A328" s="1" t="s">
        <v>19</v>
      </c>
      <c r="B328" s="1" t="s">
        <v>328</v>
      </c>
      <c r="C328" s="6">
        <v>21416</v>
      </c>
      <c r="D328" s="35">
        <v>10</v>
      </c>
      <c r="E328" s="6">
        <v>0</v>
      </c>
      <c r="F328" s="1">
        <v>0</v>
      </c>
      <c r="G328" s="18">
        <f t="shared" si="5"/>
        <v>3.3352900368216018E-2</v>
      </c>
      <c r="H328" s="1">
        <v>0</v>
      </c>
      <c r="I328" s="31">
        <v>4</v>
      </c>
      <c r="J328" s="1" t="s">
        <v>361</v>
      </c>
    </row>
    <row r="329" spans="1:10" x14ac:dyDescent="0.25">
      <c r="A329" s="1" t="s">
        <v>19</v>
      </c>
      <c r="B329" s="1" t="s">
        <v>329</v>
      </c>
      <c r="C329" s="6">
        <v>28097</v>
      </c>
      <c r="D329" s="35">
        <v>30</v>
      </c>
      <c r="E329" s="6">
        <v>6</v>
      </c>
      <c r="F329" s="1">
        <v>21.35</v>
      </c>
      <c r="G329" s="18">
        <f t="shared" si="5"/>
        <v>7.6266403632314586E-2</v>
      </c>
      <c r="H329" s="1">
        <v>20</v>
      </c>
      <c r="I329" s="31">
        <v>7</v>
      </c>
      <c r="J329" s="1" t="s">
        <v>360</v>
      </c>
    </row>
    <row r="330" spans="1:10" x14ac:dyDescent="0.25">
      <c r="A330" s="1" t="s">
        <v>19</v>
      </c>
      <c r="B330" s="1" t="s">
        <v>330</v>
      </c>
      <c r="C330" s="6">
        <v>45870</v>
      </c>
      <c r="D330" s="35">
        <v>38</v>
      </c>
      <c r="E330" s="6">
        <v>13</v>
      </c>
      <c r="F330" s="1">
        <v>28.34</v>
      </c>
      <c r="G330" s="18">
        <f t="shared" si="5"/>
        <v>5.9173440468404497E-2</v>
      </c>
      <c r="H330" s="1">
        <v>34.21</v>
      </c>
      <c r="I330" s="31">
        <v>9</v>
      </c>
      <c r="J330" s="1" t="s">
        <v>359</v>
      </c>
    </row>
    <row r="331" spans="1:10" x14ac:dyDescent="0.25">
      <c r="A331" s="1" t="s">
        <v>20</v>
      </c>
      <c r="B331" s="1" t="s">
        <v>20</v>
      </c>
      <c r="C331" s="6">
        <v>163665</v>
      </c>
      <c r="D331" s="35">
        <v>292</v>
      </c>
      <c r="E331" s="6">
        <v>41</v>
      </c>
      <c r="F331" s="1">
        <v>25.05</v>
      </c>
      <c r="G331" s="18">
        <f t="shared" si="5"/>
        <v>0.12743801580755112</v>
      </c>
      <c r="H331" s="1">
        <v>14.04</v>
      </c>
      <c r="I331" s="31">
        <v>7</v>
      </c>
      <c r="J331" s="1" t="s">
        <v>360</v>
      </c>
    </row>
    <row r="332" spans="1:10" x14ac:dyDescent="0.25">
      <c r="A332" s="1" t="s">
        <v>20</v>
      </c>
      <c r="B332" s="1" t="s">
        <v>0</v>
      </c>
      <c r="C332" s="6">
        <v>25189</v>
      </c>
      <c r="D332" s="35">
        <v>62</v>
      </c>
      <c r="E332" s="6">
        <v>6</v>
      </c>
      <c r="F332" s="1">
        <v>23.82</v>
      </c>
      <c r="G332" s="18">
        <f t="shared" si="5"/>
        <v>0.17581370552905745</v>
      </c>
      <c r="H332" s="1">
        <v>9.68</v>
      </c>
      <c r="I332" s="31">
        <v>6</v>
      </c>
      <c r="J332" s="1" t="s">
        <v>360</v>
      </c>
    </row>
    <row r="333" spans="1:10" x14ac:dyDescent="0.25">
      <c r="A333" s="1" t="s">
        <v>20</v>
      </c>
      <c r="B333" s="1" t="s">
        <v>331</v>
      </c>
      <c r="C333" s="6">
        <v>30812</v>
      </c>
      <c r="D333" s="35">
        <v>60</v>
      </c>
      <c r="E333" s="6">
        <v>29</v>
      </c>
      <c r="F333" s="1">
        <v>94.12</v>
      </c>
      <c r="G333" s="18">
        <f t="shared" si="5"/>
        <v>0.13909237588323659</v>
      </c>
      <c r="H333" s="1">
        <v>48.33</v>
      </c>
      <c r="I333" s="31">
        <v>10</v>
      </c>
      <c r="J333" s="1" t="s">
        <v>359</v>
      </c>
    </row>
    <row r="334" spans="1:10" x14ac:dyDescent="0.25">
      <c r="A334" s="1" t="s">
        <v>20</v>
      </c>
      <c r="B334" s="1" t="s">
        <v>332</v>
      </c>
      <c r="C334" s="6">
        <v>17322</v>
      </c>
      <c r="D334" s="35">
        <v>16</v>
      </c>
      <c r="E334" s="6">
        <v>4</v>
      </c>
      <c r="F334" s="1">
        <v>23.09</v>
      </c>
      <c r="G334" s="18">
        <f t="shared" si="5"/>
        <v>6.5977204875715442E-2</v>
      </c>
      <c r="H334" s="1">
        <v>25</v>
      </c>
      <c r="I334" s="31">
        <v>7</v>
      </c>
      <c r="J334" s="1" t="s">
        <v>360</v>
      </c>
    </row>
    <row r="335" spans="1:10" x14ac:dyDescent="0.25">
      <c r="A335" s="1" t="s">
        <v>20</v>
      </c>
      <c r="B335" s="1" t="s">
        <v>333</v>
      </c>
      <c r="C335" s="6">
        <v>51770</v>
      </c>
      <c r="D335" s="35">
        <v>367</v>
      </c>
      <c r="E335" s="6">
        <v>121</v>
      </c>
      <c r="F335" s="1">
        <v>233.73</v>
      </c>
      <c r="G335" s="18">
        <f t="shared" si="5"/>
        <v>0.50636055078782527</v>
      </c>
      <c r="H335" s="1">
        <v>32.97</v>
      </c>
      <c r="I335" s="31">
        <v>9.5</v>
      </c>
      <c r="J335" s="1" t="s">
        <v>359</v>
      </c>
    </row>
    <row r="336" spans="1:10" x14ac:dyDescent="0.25">
      <c r="A336" s="1" t="s">
        <v>20</v>
      </c>
      <c r="B336" s="1" t="s">
        <v>334</v>
      </c>
      <c r="C336" s="6">
        <v>17833</v>
      </c>
      <c r="D336" s="35">
        <v>67</v>
      </c>
      <c r="E336" s="6">
        <v>4</v>
      </c>
      <c r="F336" s="1">
        <v>22.43</v>
      </c>
      <c r="G336" s="18">
        <f t="shared" si="5"/>
        <v>0.26836282654148408</v>
      </c>
      <c r="H336" s="1">
        <v>5.97</v>
      </c>
      <c r="I336" s="31">
        <v>6</v>
      </c>
      <c r="J336" s="1" t="s">
        <v>360</v>
      </c>
    </row>
    <row r="337" spans="1:10" x14ac:dyDescent="0.25">
      <c r="A337" s="1" t="s">
        <v>20</v>
      </c>
      <c r="B337" s="1" t="s">
        <v>335</v>
      </c>
      <c r="C337" s="6">
        <v>19514</v>
      </c>
      <c r="D337" s="35">
        <v>71</v>
      </c>
      <c r="E337" s="6">
        <v>8</v>
      </c>
      <c r="F337" s="1">
        <v>41</v>
      </c>
      <c r="G337" s="18">
        <f t="shared" si="5"/>
        <v>0.25988667476829824</v>
      </c>
      <c r="H337" s="1">
        <v>11.27</v>
      </c>
      <c r="I337" s="31">
        <v>7</v>
      </c>
      <c r="J337" s="1" t="s">
        <v>360</v>
      </c>
    </row>
    <row r="338" spans="1:10" x14ac:dyDescent="0.25">
      <c r="A338" s="1" t="s">
        <v>20</v>
      </c>
      <c r="B338" s="1" t="s">
        <v>336</v>
      </c>
      <c r="C338" s="6">
        <v>6706</v>
      </c>
      <c r="D338" s="35">
        <v>15</v>
      </c>
      <c r="E338" s="6">
        <v>4</v>
      </c>
      <c r="F338" s="1">
        <v>59.65</v>
      </c>
      <c r="G338" s="18">
        <f t="shared" si="5"/>
        <v>0.1597716330791189</v>
      </c>
      <c r="H338" s="1">
        <v>26.67</v>
      </c>
      <c r="I338" s="31">
        <v>10</v>
      </c>
      <c r="J338" s="1" t="s">
        <v>359</v>
      </c>
    </row>
    <row r="339" spans="1:10" x14ac:dyDescent="0.25">
      <c r="A339" s="1" t="s">
        <v>20</v>
      </c>
      <c r="B339" s="1" t="s">
        <v>337</v>
      </c>
      <c r="C339" s="6">
        <v>8272</v>
      </c>
      <c r="D339" s="35">
        <v>79</v>
      </c>
      <c r="E339" s="6">
        <v>0</v>
      </c>
      <c r="F339" s="1">
        <v>0</v>
      </c>
      <c r="G339" s="18">
        <f t="shared" si="5"/>
        <v>0.68216358109975128</v>
      </c>
      <c r="H339" s="1">
        <v>0</v>
      </c>
      <c r="I339" s="31">
        <v>3</v>
      </c>
      <c r="J339" s="1" t="s">
        <v>361</v>
      </c>
    </row>
    <row r="340" spans="1:10" x14ac:dyDescent="0.25">
      <c r="A340" s="1" t="s">
        <v>20</v>
      </c>
      <c r="B340" s="1" t="s">
        <v>338</v>
      </c>
      <c r="C340" s="6">
        <v>10340</v>
      </c>
      <c r="D340" s="35">
        <v>17</v>
      </c>
      <c r="E340" s="6">
        <v>1</v>
      </c>
      <c r="F340" s="1">
        <v>9.67</v>
      </c>
      <c r="G340" s="18">
        <f t="shared" si="5"/>
        <v>0.11743575573362808</v>
      </c>
      <c r="H340" s="1">
        <v>5.88</v>
      </c>
      <c r="I340" s="31">
        <v>5</v>
      </c>
      <c r="J340" s="1" t="s">
        <v>361</v>
      </c>
    </row>
    <row r="341" spans="1:10" x14ac:dyDescent="0.25">
      <c r="A341" s="1" t="s">
        <v>20</v>
      </c>
      <c r="B341" s="1" t="s">
        <v>339</v>
      </c>
      <c r="C341" s="6">
        <v>36047</v>
      </c>
      <c r="D341" s="35">
        <v>92</v>
      </c>
      <c r="E341" s="6">
        <v>6</v>
      </c>
      <c r="F341" s="1">
        <v>16.64</v>
      </c>
      <c r="G341" s="18">
        <f t="shared" si="5"/>
        <v>0.18230167757174165</v>
      </c>
      <c r="H341" s="1">
        <v>6.52</v>
      </c>
      <c r="I341" s="31">
        <v>6</v>
      </c>
      <c r="J341" s="1" t="s">
        <v>360</v>
      </c>
    </row>
    <row r="342" spans="1:10" x14ac:dyDescent="0.25">
      <c r="A342" s="1" t="s">
        <v>20</v>
      </c>
      <c r="B342" s="1" t="s">
        <v>340</v>
      </c>
      <c r="C342" s="6">
        <v>30912</v>
      </c>
      <c r="D342" s="35">
        <v>23</v>
      </c>
      <c r="E342" s="6">
        <v>7</v>
      </c>
      <c r="F342" s="1">
        <v>22.64</v>
      </c>
      <c r="G342" s="18">
        <f t="shared" si="5"/>
        <v>5.3146258503401357E-2</v>
      </c>
      <c r="H342" s="1">
        <v>30.43</v>
      </c>
      <c r="I342" s="31">
        <v>8</v>
      </c>
      <c r="J342" s="1" t="s">
        <v>359</v>
      </c>
    </row>
    <row r="343" spans="1:10" x14ac:dyDescent="0.25">
      <c r="A343" s="1" t="s">
        <v>20</v>
      </c>
      <c r="B343" s="1" t="s">
        <v>341</v>
      </c>
      <c r="C343" s="6">
        <v>29121</v>
      </c>
      <c r="D343" s="35">
        <v>136</v>
      </c>
      <c r="E343" s="6">
        <v>1</v>
      </c>
      <c r="F343" s="1">
        <v>3.43</v>
      </c>
      <c r="G343" s="18">
        <f t="shared" si="5"/>
        <v>0.33358352097406391</v>
      </c>
      <c r="H343" s="1">
        <v>0.74</v>
      </c>
      <c r="I343" s="31">
        <v>4</v>
      </c>
      <c r="J343" s="1" t="s">
        <v>361</v>
      </c>
    </row>
    <row r="344" spans="1:10" x14ac:dyDescent="0.25">
      <c r="A344" s="1" t="s">
        <v>20</v>
      </c>
      <c r="B344" s="1" t="s">
        <v>342</v>
      </c>
      <c r="C344" s="6">
        <v>50348</v>
      </c>
      <c r="D344" s="35">
        <v>36</v>
      </c>
      <c r="E344" s="6">
        <v>2</v>
      </c>
      <c r="F344" s="1">
        <v>3.97</v>
      </c>
      <c r="G344" s="18">
        <f t="shared" si="5"/>
        <v>5.1073102634237137E-2</v>
      </c>
      <c r="H344" s="1">
        <v>5.56</v>
      </c>
      <c r="I344" s="31">
        <v>5</v>
      </c>
      <c r="J344" s="1" t="s">
        <v>361</v>
      </c>
    </row>
    <row r="345" spans="1:10" x14ac:dyDescent="0.25">
      <c r="A345" s="1" t="s">
        <v>20</v>
      </c>
      <c r="B345" s="1" t="s">
        <v>343</v>
      </c>
      <c r="C345" s="6">
        <v>11057</v>
      </c>
      <c r="D345" s="35">
        <v>2</v>
      </c>
      <c r="E345" s="6">
        <v>0</v>
      </c>
      <c r="F345" s="1">
        <v>0</v>
      </c>
      <c r="G345" s="18">
        <f t="shared" si="5"/>
        <v>1.2920063566712747E-2</v>
      </c>
      <c r="H345" s="1">
        <v>0</v>
      </c>
      <c r="I345" s="31">
        <v>4</v>
      </c>
      <c r="J345" s="1" t="s">
        <v>361</v>
      </c>
    </row>
    <row r="346" spans="1:10" x14ac:dyDescent="0.25">
      <c r="A346" s="1" t="s">
        <v>20</v>
      </c>
      <c r="B346" s="1" t="s">
        <v>344</v>
      </c>
      <c r="C346" s="6">
        <v>13786</v>
      </c>
      <c r="D346" s="35">
        <v>19</v>
      </c>
      <c r="E346" s="6">
        <v>0</v>
      </c>
      <c r="F346" s="1">
        <v>0</v>
      </c>
      <c r="G346" s="18">
        <f t="shared" si="5"/>
        <v>9.8443555573977742E-2</v>
      </c>
      <c r="H346" s="1">
        <v>0</v>
      </c>
      <c r="I346" s="31">
        <v>4</v>
      </c>
      <c r="J346" s="1" t="s">
        <v>361</v>
      </c>
    </row>
    <row r="347" spans="1:10" x14ac:dyDescent="0.25">
      <c r="A347" s="1" t="s">
        <v>20</v>
      </c>
      <c r="B347" s="1" t="s">
        <v>345</v>
      </c>
      <c r="C347" s="6">
        <v>23311</v>
      </c>
      <c r="D347" s="35">
        <v>20</v>
      </c>
      <c r="E347" s="6">
        <v>2</v>
      </c>
      <c r="F347" s="1">
        <v>8.58</v>
      </c>
      <c r="G347" s="18">
        <f t="shared" si="5"/>
        <v>6.1283146521875026E-2</v>
      </c>
      <c r="H347" s="1">
        <v>10</v>
      </c>
      <c r="I347" s="31">
        <v>5</v>
      </c>
      <c r="J347" s="1" t="s">
        <v>361</v>
      </c>
    </row>
    <row r="349" spans="1:10" x14ac:dyDescent="0.25">
      <c r="A349" s="16" t="s">
        <v>352</v>
      </c>
    </row>
    <row r="350" spans="1:10" x14ac:dyDescent="0.25">
      <c r="A350" t="s">
        <v>363</v>
      </c>
    </row>
    <row r="351" spans="1:10" x14ac:dyDescent="0.25">
      <c r="A351" s="21"/>
    </row>
    <row r="352" spans="1:10" ht="15" customHeight="1" x14ac:dyDescent="0.25">
      <c r="A352" s="12"/>
      <c r="B352" s="20"/>
      <c r="C352" s="20"/>
      <c r="D352" s="20"/>
    </row>
    <row r="353" spans="1:3" x14ac:dyDescent="0.25">
      <c r="A353" s="12"/>
      <c r="B353" s="15"/>
      <c r="C353" s="15"/>
    </row>
    <row r="354" spans="1:3" x14ac:dyDescent="0.25">
      <c r="A354" s="12"/>
      <c r="B354" s="15"/>
      <c r="C354" s="15"/>
    </row>
  </sheetData>
  <autoFilter ref="A6:J347"/>
  <mergeCells count="2">
    <mergeCell ref="A7:B7"/>
    <mergeCell ref="L9:N9"/>
  </mergeCells>
  <conditionalFormatting sqref="I8:I347">
    <cfRule type="cellIs" dxfId="7" priority="1" operator="between">
      <formula>0.5</formula>
      <formula>2.5</formula>
    </cfRule>
    <cfRule type="cellIs" dxfId="6" priority="2" operator="between">
      <formula>2.5001</formula>
      <formula>5</formula>
    </cfRule>
    <cfRule type="cellIs" dxfId="5" priority="3" operator="between">
      <formula>5.0001</formula>
      <formula>7.5</formula>
    </cfRule>
    <cfRule type="cellIs" dxfId="4" priority="4" operator="between">
      <formula>7.501</formula>
      <formula>10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Semáforo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Jmonzon</cp:lastModifiedBy>
  <dcterms:created xsi:type="dcterms:W3CDTF">2020-07-05T16:37:57Z</dcterms:created>
  <dcterms:modified xsi:type="dcterms:W3CDTF">2020-10-30T17:48:03Z</dcterms:modified>
</cp:coreProperties>
</file>