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2\Enero\"/>
    </mc:Choice>
  </mc:AlternateContent>
  <xr:revisionPtr revIDLastSave="0" documentId="8_{0512F2F7-9070-415B-AC1D-DC81FBA7167F}" xr6:coauthVersionLast="47" xr6:coauthVersionMax="47" xr10:uidLastSave="{00000000-0000-0000-0000-000000000000}"/>
  <bookViews>
    <workbookView xWindow="20370" yWindow="-2325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G7" i="5"/>
  <c r="J7" i="5" s="1"/>
  <c r="F7" i="5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<sst xmlns="http://schemas.openxmlformats.org/spreadsheetml/2006/main" count="1041" uniqueCount="369">
  <si>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</si>
  <si>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</si>
  <si>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</si>
  <si>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</si>
  <si>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</si>
  <si>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</si>
  <si>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</si>
  <si>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</si>
  <si>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</si>
  <si>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</si>
  <si>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</si>
  <si>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</si>
  <si>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</si>
  <si>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</si>
  <si>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</si>
  <si>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</si>
  <si>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</si>
  <si>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</si>
  <si>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</si>
  <si>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</si>
  <si>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</si>
  <si>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</si>
  <si>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</si>
  <si>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</si>
  <si>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</si>
  <si>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</si>
  <si>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</si>
  <si>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</si>
  <si>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</si>
  <si>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</si>
  <si>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</si>
  <si>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</si>
  <si>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</si>
  <si>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</si>
  <si>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</si>
  <si>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</si>
  <si>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</si>
  <si>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</si>
  <si>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</si>
  <si>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</si>
  <si>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</si>
  <si>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</si>
  <si>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</si>
  <si>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</si>
  <si>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</si>
  <si>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</si>
  <si>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</si>
  <si>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</si>
  <si>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</si>
  <si>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</si>
  <si>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</si>
  <si>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</si>
  <si>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</si>
  <si>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</si>
  <si>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</si>
  <si>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</si>
  <si>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</si>
  <si>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</si>
  <si>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</si>
  <si>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</si>
  <si>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</si>
  <si>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</si>
  <si>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</si>
  <si>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</si>
  <si>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</si>
  <si>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</si>
  <si>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</si>
  <si>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</si>
  <si>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</si>
  <si>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</si>
  <si>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</si>
  <si>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</si>
  <si>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</si>
  <si>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</si>
  <si>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</si>
  <si>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</si>
  <si>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</si>
  <si>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</si>
  <si>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</si>
  <si>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</si>
  <si>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</si>
  <si>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</si>
  <si>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</si>
  <si>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</si>
  <si>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</si>
  <si>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</si>
  <si>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</si>
  <si>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</si>
  <si>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</si>
  <si>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</si>
  <si>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</si>
  <si>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</si>
  <si>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</si>
  <si>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</si>
  <si>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</si>
  <si>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</si>
  <si>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</si>
  <si>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</si>
  <si>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</si>
  <si>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</si>
  <si>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</si>
  <si>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</si>
  <si>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</si>
  <si>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</si>
  <si>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</si>
  <si>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</si>
  <si>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</si>
  <si>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</si>
  <si>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</si>
  <si>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</si>
  <si>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</si>
  <si>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</si>
  <si>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</si>
  <si>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</si>
  <si>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</si>
  <si>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</si>
  <si>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</si>
  <si>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</si>
  <si>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</si>
  <si>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</si>
  <si>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</si>
  <si>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</si>
  <si>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</si>
  <si>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</si>
  <si>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</si>
  <si>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</si>
  <si>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</si>
  <si>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</si>
  <si>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</si>
  <si>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</si>
  <si>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</si>
  <si>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</si>
  <si>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</si>
  <si>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</si>
  <si>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</si>
  <si>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</si>
  <si>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</si>
  <si>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</si>
  <si>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</si>
  <si>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</si>
  <si>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</si>
  <si>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</si>
  <si>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</si>
  <si>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</si>
  <si>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</si>
  <si>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</si>
  <si>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</si>
  <si>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</si>
  <si>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</si>
  <si>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</si>
  <si>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</si>
  <si>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</si>
  <si>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</si>
  <si>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</si>
  <si>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</si>
  <si>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</si>
  <si>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</si>
  <si>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</si>
  <si>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</si>
  <si>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</si>
  <si>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</si>
  <si>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</si>
  <si>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</si>
  <si>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</si>
  <si>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</si>
  <si>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</si>
  <si>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</si>
  <si>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</si>
  <si>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</si>
  <si>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</si>
  <si>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</si>
  <si>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</si>
  <si>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</si>
  <si>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</si>
  <si>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</si>
  <si>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</si>
  <si>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</si>
  <si>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</si>
  <si>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</si>
  <si>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</si>
  <si>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</si>
  <si>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</si>
  <si>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</si>
  <si>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</si>
  <si>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</si>
  <si>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</si>
  <si>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</si>
  <si>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</si>
  <si>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</si>
  <si>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</si>
  <si>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</si>
  <si>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</si>
  <si>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</si>
  <si>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</si>
  <si>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</si>
  <si>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</si>
  <si>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</si>
  <si>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</si>
  <si>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</si>
  <si>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</si>
  <si>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</si>
  <si>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</si>
  <si>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</si>
  <si>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</si>
  <si>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</si>
  <si>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</si>
  <si>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</si>
  <si>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</si>
  <si>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</si>
  <si>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</si>
  <si>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</si>
  <si>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</si>
  <si>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</si>
  <si>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</si>
  <si>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</si>
  <si>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</si>
  <si>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</si>
  <si>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</si>
  <si>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</si>
  <si>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</si>
  <si>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</si>
  <si>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</si>
  <si>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</si>
  <si>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</si>
  <si>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</si>
  <si>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</si>
  <si>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</si>
  <si>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</si>
  <si>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</si>
  <si>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</si>
  <si>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</si>
  <si>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</si>
  <si>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</si>
  <si>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</si>
  <si>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</si>
  <si>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</si>
  <si>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</si>
  <si>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</si>
  <si>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</si>
  <si>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</si>
  <si>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</si>
  <si>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</si>
  <si>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</si>
  <si>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</si>
  <si>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</si>
  <si>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</si>
  <si>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</si>
  <si>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</si>
  <si>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</si>
  <si>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</si>
  <si>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</si>
  <si>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</si>
  <si>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</si>
  <si>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</si>
  <si>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</si>
  <si>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</si>
  <si>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</si>
  <si>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</si>
  <si>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</si>
  <si>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</si>
  <si>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</si>
  <si>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</si>
  <si>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</si>
  <si>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</si>
  <si>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</si>
  <si>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</si>
  <si>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</si>
  <si>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</si>
  <si>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</si>
  <si>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</si>
  <si>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</si>
  <si>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</si>
  <si>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</si>
  <si>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</si>
  <si>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</si>
  <si>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</si>
  <si>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</si>
  <si>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</si>
  <si>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</si>
  <si>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</si>
  <si>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</si>
  <si>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</si>
  <si>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</si>
  <si>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</si>
  <si>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</si>
  <si>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</si>
  <si>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</si>
  <si>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</si>
  <si>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</si>
  <si>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</si>
  <si>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</si>
  <si>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</si>
  <si>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</si>
  <si>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</si>
  <si>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</si>
  <si>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</si>
  <si>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</si>
  <si>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</si>
  <si>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</si>
  <si>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</si>
  <si>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</si>
  <si>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</si>
  <si>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</si>
  <si>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</si>
  <si>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</si>
  <si>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</si>
  <si>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</si>
  <si>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</si>
  <si>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</si>
  <si>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</si>
  <si>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</si>
  <si>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</si>
  <si>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</si>
  <si>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</si>
  <si>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</si>
  <si>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</si>
  <si>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</si>
  <si>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</si>
  <si>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</si>
  <si>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</si>
  <si>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</si>
  <si>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</si>
  <si>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</si>
  <si>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</si>
  <si>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</si>
  <si>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</si>
  <si>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</si>
  <si>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</si>
  <si>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</si>
  <si>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</si>
  <si>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</si>
  <si>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</si>
  <si>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</si>
  <si>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</si>
  <si>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</si>
  <si>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</si>
  <si>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</si>
  <si>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</si>
  <si>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</si>
  <si>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</si>
  <si>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</si>
  <si>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</si>
  <si>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</si>
  <si>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</si>
  <si>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</si>
  <si>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</si>
  <si>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</si>
  <si>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</si>
  <si>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</si>
  <si>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</si>
  <si>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</si>
  <si>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</si>
  <si>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</si>
  <si>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</si>
  <si>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</si>
  <si>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</si>
  <si>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</si>
  <si>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</si>
  <si>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</si>
  <si>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</si>
  <si>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</si>
  <si>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</si>
  <si>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</si>
  <si>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</si>
  <si>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</si>
  <si>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Nota: El reporte se construyó de acuerdo a las variables resultado analizado y fecha de resultado analizado.</t>
  </si>
  <si>
    <t>Registros  COVID-19,  del 24 de diciembre al 06 de enero del 2022 *</t>
  </si>
  <si>
    <t>Datos actualizados al 07 de Enero del 2022  a las 12:01:00 a.m.</t>
  </si>
  <si>
    <t>*Datos año 2022 preliminares. Los datos contenidos en el reporte, corresponden a los registrados dentro del sistema de información, los mismos estan sujetos a cambios según el análisis y confirmación de las unidades de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</si>
</sst>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486877</xdr:colOff>
      <xdr:row>19</xdr:row>
      <xdr:rowOff>119062</xdr:rowOff>
    </xdr:from>
    <xdr:to>
      <xdr:col>24</xdr:col>
      <xdr:colOff>441468</xdr:colOff>
      <xdr:row>88</xdr:row>
      <xdr:rowOff>166687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CB23CC-F38D-4A63-8DA4-B3FFAB945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6065" y="4619625"/>
          <a:ext cx="11694153" cy="1319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5" zoomScaleNormal="100" zoomScaleSheetLayoutView="85" workbookViewId="0">
      <selection activeCell="V13" sqref="V12:V1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366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367</v>
      </c>
      <c r="B4" s="40"/>
      <c r="C4" s="40"/>
      <c r="D4" s="40"/>
      <c r="E4" s="40"/>
      <c r="F4" s="40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5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3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78206</v>
      </c>
      <c r="G7" s="16">
        <f>SUM(G8:G347)</f>
        <v>10496</v>
      </c>
      <c r="H7" s="33">
        <f>(G7/E7)*100000</f>
        <v>61.345153808829188</v>
      </c>
      <c r="I7" s="32">
        <f t="shared" ref="I7:I70" si="0">((F7/E7)/14)*1000</f>
        <v>0.32648894128193706</v>
      </c>
      <c r="J7" s="18">
        <f>(G7/F7)*100</f>
        <v>13.420965143339386</v>
      </c>
      <c r="K7" s="18"/>
      <c r="L7" s="18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19">
        <v>1</v>
      </c>
      <c r="B8" s="19">
        <v>1</v>
      </c>
      <c r="C8" s="19" t="s">
        <v>5</v>
      </c>
      <c r="D8" s="19" t="s">
        <v>5</v>
      </c>
      <c r="E8" s="20">
        <v>1204964</v>
      </c>
      <c r="F8" s="19">
        <v>27157</v>
      </c>
      <c r="G8" s="20">
        <v>5243</v>
      </c>
      <c r="H8" s="19">
        <v>435.12</v>
      </c>
      <c r="I8" s="31">
        <f t="shared" si="0"/>
        <v>1.6098287702252634</v>
      </c>
      <c r="J8" s="21">
        <v>19.309999999999999</v>
      </c>
      <c r="K8" s="21">
        <v>7.5</v>
      </c>
      <c r="L8" s="27" t="s">
        <v>359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19">
        <v>1</v>
      </c>
      <c r="B9" s="19">
        <v>2</v>
      </c>
      <c r="C9" s="19" t="s">
        <v>5</v>
      </c>
      <c r="D9" s="19" t="s">
        <v>24</v>
      </c>
      <c r="E9" s="20">
        <v>86980</v>
      </c>
      <c r="F9" s="19">
        <v>1409</v>
      </c>
      <c r="G9" s="20">
        <v>287</v>
      </c>
      <c r="H9" s="19">
        <v>329.96</v>
      </c>
      <c r="I9" s="31">
        <f t="shared" si="0"/>
        <v>1.1570804454225929</v>
      </c>
      <c r="J9" s="21">
        <v>20.37</v>
      </c>
      <c r="K9" s="21">
        <v>7.5</v>
      </c>
      <c r="L9" s="27" t="s">
        <v>359</v>
      </c>
      <c r="N9" s="43" t="s">
        <v>354</v>
      </c>
      <c r="O9" s="44"/>
      <c r="P9" s="45" t="s">
        <v>353</v>
      </c>
      <c r="Q9" s="46"/>
      <c r="R9" s="47" t="s">
        <v>352</v>
      </c>
      <c r="S9" s="48"/>
    </row>
    <row r="10" spans="1:24" ht="20.25" customHeight="1" thickBot="1" x14ac:dyDescent="0.4">
      <c r="A10" s="19">
        <v>1</v>
      </c>
      <c r="B10" s="19">
        <v>3</v>
      </c>
      <c r="C10" s="19" t="s">
        <v>5</v>
      </c>
      <c r="D10" s="19" t="s">
        <v>25</v>
      </c>
      <c r="E10" s="20">
        <v>89001</v>
      </c>
      <c r="F10" s="19">
        <v>754</v>
      </c>
      <c r="G10" s="20">
        <v>124</v>
      </c>
      <c r="H10" s="19">
        <v>139.32</v>
      </c>
      <c r="I10" s="31">
        <f t="shared" si="0"/>
        <v>0.60512963738770187</v>
      </c>
      <c r="J10" s="21">
        <v>16.45</v>
      </c>
      <c r="K10" s="21">
        <v>8</v>
      </c>
      <c r="L10" s="26" t="s">
        <v>358</v>
      </c>
      <c r="N10" s="49">
        <v>230</v>
      </c>
      <c r="O10" s="50"/>
      <c r="P10" s="49">
        <v>79</v>
      </c>
      <c r="Q10" s="50"/>
      <c r="R10" s="51">
        <v>31</v>
      </c>
      <c r="S10" s="52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8409</v>
      </c>
      <c r="F11" s="21">
        <v>45</v>
      </c>
      <c r="G11" s="22">
        <v>4</v>
      </c>
      <c r="H11" s="21">
        <v>47.57</v>
      </c>
      <c r="I11" s="31">
        <f t="shared" si="0"/>
        <v>0.38224351460170231</v>
      </c>
      <c r="J11" s="21">
        <v>8.89</v>
      </c>
      <c r="K11" s="21">
        <v>7</v>
      </c>
      <c r="L11" s="27" t="s">
        <v>359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74517</v>
      </c>
      <c r="F12" s="19">
        <v>200</v>
      </c>
      <c r="G12" s="20">
        <v>18</v>
      </c>
      <c r="H12" s="19">
        <v>24.16</v>
      </c>
      <c r="I12" s="31">
        <f t="shared" si="0"/>
        <v>0.19171080808022717</v>
      </c>
      <c r="J12" s="21">
        <v>9</v>
      </c>
      <c r="K12" s="21">
        <v>6</v>
      </c>
      <c r="L12" s="27" t="s">
        <v>359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123356</v>
      </c>
      <c r="F13" s="19">
        <v>544</v>
      </c>
      <c r="G13" s="20">
        <v>84</v>
      </c>
      <c r="H13" s="19">
        <v>68.099999999999994</v>
      </c>
      <c r="I13" s="31">
        <f t="shared" si="0"/>
        <v>0.3150000231617664</v>
      </c>
      <c r="J13" s="21">
        <v>15.44</v>
      </c>
      <c r="K13" s="21">
        <v>9</v>
      </c>
      <c r="L13" s="26" t="s">
        <v>358</v>
      </c>
      <c r="M13" s="25"/>
      <c r="N13" s="29"/>
      <c r="O13" s="29"/>
      <c r="P13" s="29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66926</v>
      </c>
      <c r="F14" s="19">
        <v>289</v>
      </c>
      <c r="G14" s="20">
        <v>13</v>
      </c>
      <c r="H14" s="19">
        <v>19.420000000000002</v>
      </c>
      <c r="I14" s="31">
        <f t="shared" si="0"/>
        <v>0.30844301381910078</v>
      </c>
      <c r="J14" s="21">
        <v>4.5</v>
      </c>
      <c r="K14" s="21">
        <v>5</v>
      </c>
      <c r="L14" s="28" t="s">
        <v>360</v>
      </c>
      <c r="M14" s="30"/>
      <c r="N14" s="30"/>
      <c r="O14" s="30"/>
      <c r="P14" s="30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507220</v>
      </c>
      <c r="F15" s="19">
        <v>3538</v>
      </c>
      <c r="G15" s="20">
        <v>657</v>
      </c>
      <c r="H15" s="19">
        <v>129.53</v>
      </c>
      <c r="I15" s="31">
        <f t="shared" si="0"/>
        <v>0.49823407143702086</v>
      </c>
      <c r="J15" s="21">
        <v>18.57</v>
      </c>
      <c r="K15" s="21">
        <v>8.5</v>
      </c>
      <c r="L15" s="26" t="s">
        <v>358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55723</v>
      </c>
      <c r="F16" s="19">
        <v>85</v>
      </c>
      <c r="G16" s="20">
        <v>5</v>
      </c>
      <c r="H16" s="19">
        <v>8.9700000000000006</v>
      </c>
      <c r="I16" s="31">
        <f t="shared" si="0"/>
        <v>0.10895731693247977</v>
      </c>
      <c r="J16" s="21">
        <v>5.88</v>
      </c>
      <c r="K16" s="21">
        <v>5</v>
      </c>
      <c r="L16" s="28" t="s">
        <v>360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20">
        <v>281520</v>
      </c>
      <c r="F17" s="19">
        <v>345</v>
      </c>
      <c r="G17" s="20">
        <v>14</v>
      </c>
      <c r="H17" s="19">
        <v>4.97</v>
      </c>
      <c r="I17" s="31">
        <f t="shared" si="0"/>
        <v>8.7535014005602235E-2</v>
      </c>
      <c r="J17" s="21">
        <v>4.0599999999999996</v>
      </c>
      <c r="K17" s="21">
        <v>4</v>
      </c>
      <c r="L17" s="28" t="s">
        <v>360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38739</v>
      </c>
      <c r="F18" s="19">
        <v>198</v>
      </c>
      <c r="G18" s="20">
        <v>34</v>
      </c>
      <c r="H18" s="19">
        <v>87.77</v>
      </c>
      <c r="I18" s="31">
        <f t="shared" si="0"/>
        <v>0.36508059430695539</v>
      </c>
      <c r="J18" s="21">
        <v>17.170000000000002</v>
      </c>
      <c r="K18" s="21">
        <v>9</v>
      </c>
      <c r="L18" s="26" t="s">
        <v>358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16872</v>
      </c>
      <c r="F19" s="19">
        <v>36</v>
      </c>
      <c r="G19" s="20">
        <v>0</v>
      </c>
      <c r="H19" s="19">
        <v>0</v>
      </c>
      <c r="I19" s="31">
        <f t="shared" si="0"/>
        <v>0.15240804714488926</v>
      </c>
      <c r="J19" s="21">
        <v>0</v>
      </c>
      <c r="K19" s="21">
        <v>4</v>
      </c>
      <c r="L19" s="28" t="s">
        <v>360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62906</v>
      </c>
      <c r="F20" s="19">
        <v>995</v>
      </c>
      <c r="G20" s="20">
        <v>212</v>
      </c>
      <c r="H20" s="19">
        <v>337.01</v>
      </c>
      <c r="I20" s="31">
        <f t="shared" si="0"/>
        <v>1.1298036526154671</v>
      </c>
      <c r="J20" s="21">
        <v>21.31</v>
      </c>
      <c r="K20" s="21">
        <v>7.5</v>
      </c>
      <c r="L20" s="27" t="s">
        <v>359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150322</v>
      </c>
      <c r="F21" s="19">
        <v>420</v>
      </c>
      <c r="G21" s="20">
        <v>75</v>
      </c>
      <c r="H21" s="19">
        <v>49.89</v>
      </c>
      <c r="I21" s="31">
        <f t="shared" si="0"/>
        <v>0.19957158632801586</v>
      </c>
      <c r="J21" s="21">
        <v>17.86</v>
      </c>
      <c r="K21" s="21">
        <v>8</v>
      </c>
      <c r="L21" s="26" t="s">
        <v>358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475373</v>
      </c>
      <c r="F22" s="19">
        <v>2547</v>
      </c>
      <c r="G22" s="20">
        <v>328</v>
      </c>
      <c r="H22" s="19">
        <v>69</v>
      </c>
      <c r="I22" s="31">
        <f t="shared" si="0"/>
        <v>0.38270699309504624</v>
      </c>
      <c r="J22" s="21">
        <v>12.88</v>
      </c>
      <c r="K22" s="21">
        <v>8</v>
      </c>
      <c r="L22" s="26" t="s">
        <v>358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166831</v>
      </c>
      <c r="F23" s="19">
        <v>480</v>
      </c>
      <c r="G23" s="20">
        <v>47</v>
      </c>
      <c r="H23" s="19">
        <v>28.17</v>
      </c>
      <c r="I23" s="31">
        <f t="shared" si="0"/>
        <v>0.20551165122617671</v>
      </c>
      <c r="J23" s="21">
        <v>9.7899999999999991</v>
      </c>
      <c r="K23" s="21">
        <v>7</v>
      </c>
      <c r="L23" s="27" t="s">
        <v>359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148250</v>
      </c>
      <c r="F24" s="19">
        <v>620</v>
      </c>
      <c r="G24" s="20">
        <v>104</v>
      </c>
      <c r="H24" s="19">
        <v>70.150000000000006</v>
      </c>
      <c r="I24" s="31">
        <f t="shared" si="0"/>
        <v>0.2987231992291014</v>
      </c>
      <c r="J24" s="21">
        <v>16.77</v>
      </c>
      <c r="K24" s="21">
        <v>9</v>
      </c>
      <c r="L24" s="26" t="s">
        <v>358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27201</v>
      </c>
      <c r="F25" s="19">
        <v>210</v>
      </c>
      <c r="G25" s="20">
        <v>33</v>
      </c>
      <c r="H25" s="19">
        <v>121.32</v>
      </c>
      <c r="I25" s="31">
        <f t="shared" si="0"/>
        <v>0.55145031432667913</v>
      </c>
      <c r="J25" s="21">
        <v>15.71</v>
      </c>
      <c r="K25" s="21">
        <v>8.5</v>
      </c>
      <c r="L25" s="26" t="s">
        <v>358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12639</v>
      </c>
      <c r="F26" s="19">
        <v>79</v>
      </c>
      <c r="G26" s="20">
        <v>10</v>
      </c>
      <c r="H26" s="19">
        <v>79.12</v>
      </c>
      <c r="I26" s="31">
        <f t="shared" si="0"/>
        <v>0.44646389293908872</v>
      </c>
      <c r="J26" s="21">
        <v>12.66</v>
      </c>
      <c r="K26" s="21">
        <v>7.5</v>
      </c>
      <c r="L26" s="27" t="s">
        <v>359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55039</v>
      </c>
      <c r="F27" s="19">
        <v>551</v>
      </c>
      <c r="G27" s="20">
        <v>130</v>
      </c>
      <c r="H27" s="19">
        <v>236.2</v>
      </c>
      <c r="I27" s="31">
        <f t="shared" si="0"/>
        <v>0.71507736072862615</v>
      </c>
      <c r="J27" s="21">
        <v>23.59</v>
      </c>
      <c r="K27" s="21">
        <v>8</v>
      </c>
      <c r="L27" s="26" t="s">
        <v>358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7939</v>
      </c>
      <c r="F28" s="19">
        <v>15</v>
      </c>
      <c r="G28" s="20">
        <v>2</v>
      </c>
      <c r="H28" s="19">
        <v>25.19</v>
      </c>
      <c r="I28" s="31">
        <f t="shared" si="0"/>
        <v>0.13495762330628183</v>
      </c>
      <c r="J28" s="21">
        <v>13.33</v>
      </c>
      <c r="K28" s="21">
        <v>7</v>
      </c>
      <c r="L28" s="27" t="s">
        <v>359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13509</v>
      </c>
      <c r="F29" s="19">
        <v>151</v>
      </c>
      <c r="G29" s="20">
        <v>11</v>
      </c>
      <c r="H29" s="19">
        <v>81.430000000000007</v>
      </c>
      <c r="I29" s="31">
        <f t="shared" si="0"/>
        <v>0.79840952592451586</v>
      </c>
      <c r="J29" s="21">
        <v>7.28</v>
      </c>
      <c r="K29" s="21">
        <v>7</v>
      </c>
      <c r="L29" s="27" t="s">
        <v>359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13602</v>
      </c>
      <c r="F30" s="19">
        <v>25</v>
      </c>
      <c r="G30" s="20">
        <v>1</v>
      </c>
      <c r="H30" s="19">
        <v>7.35</v>
      </c>
      <c r="I30" s="31">
        <f t="shared" si="0"/>
        <v>0.13128321465330728</v>
      </c>
      <c r="J30" s="21">
        <v>4</v>
      </c>
      <c r="K30" s="21">
        <v>4</v>
      </c>
      <c r="L30" s="28" t="s">
        <v>360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42203</v>
      </c>
      <c r="F31" s="19">
        <v>143</v>
      </c>
      <c r="G31" s="20">
        <v>10</v>
      </c>
      <c r="H31" s="19">
        <v>23.69</v>
      </c>
      <c r="I31" s="31">
        <f t="shared" si="0"/>
        <v>0.24202747942766423</v>
      </c>
      <c r="J31" s="21">
        <v>6.99</v>
      </c>
      <c r="K31" s="21">
        <v>6</v>
      </c>
      <c r="L31" s="27" t="s">
        <v>359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22256</v>
      </c>
      <c r="F32" s="19">
        <v>224</v>
      </c>
      <c r="G32" s="20">
        <v>29</v>
      </c>
      <c r="H32" s="19">
        <v>130.30000000000001</v>
      </c>
      <c r="I32" s="31">
        <f t="shared" si="0"/>
        <v>0.71890726096333579</v>
      </c>
      <c r="J32" s="21">
        <v>12.95</v>
      </c>
      <c r="K32" s="21">
        <v>7</v>
      </c>
      <c r="L32" s="27" t="s">
        <v>359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59091</v>
      </c>
      <c r="F33" s="19">
        <v>1341</v>
      </c>
      <c r="G33" s="20">
        <v>248</v>
      </c>
      <c r="H33" s="19">
        <v>419.69</v>
      </c>
      <c r="I33" s="31">
        <f t="shared" si="0"/>
        <v>1.6209865171636</v>
      </c>
      <c r="J33" s="21">
        <v>18.489999999999998</v>
      </c>
      <c r="K33" s="21">
        <v>7.5</v>
      </c>
      <c r="L33" s="27" t="s">
        <v>359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23492</v>
      </c>
      <c r="F34" s="19">
        <v>283</v>
      </c>
      <c r="G34" s="20">
        <v>62</v>
      </c>
      <c r="H34" s="19">
        <v>263.92</v>
      </c>
      <c r="I34" s="31">
        <f t="shared" si="0"/>
        <v>0.86047529858188798</v>
      </c>
      <c r="J34" s="21">
        <v>21.91</v>
      </c>
      <c r="K34" s="21">
        <v>7.5</v>
      </c>
      <c r="L34" s="27" t="s">
        <v>359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19661</v>
      </c>
      <c r="F35" s="19">
        <v>74</v>
      </c>
      <c r="G35" s="20">
        <v>13</v>
      </c>
      <c r="H35" s="19">
        <v>66.12</v>
      </c>
      <c r="I35" s="31">
        <f t="shared" si="0"/>
        <v>0.26884259629287854</v>
      </c>
      <c r="J35" s="21">
        <v>17.57</v>
      </c>
      <c r="K35" s="21">
        <v>9</v>
      </c>
      <c r="L35" s="26" t="s">
        <v>358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46082</v>
      </c>
      <c r="F36" s="19">
        <v>111</v>
      </c>
      <c r="G36" s="20">
        <v>23</v>
      </c>
      <c r="H36" s="19">
        <v>49.91</v>
      </c>
      <c r="I36" s="31">
        <f t="shared" si="0"/>
        <v>0.17205354430301265</v>
      </c>
      <c r="J36" s="21">
        <v>20.72</v>
      </c>
      <c r="K36" s="21">
        <v>8</v>
      </c>
      <c r="L36" s="26" t="s">
        <v>358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14455</v>
      </c>
      <c r="F37" s="19">
        <v>26</v>
      </c>
      <c r="G37" s="20">
        <v>3</v>
      </c>
      <c r="H37" s="19">
        <v>20.75</v>
      </c>
      <c r="I37" s="31">
        <f t="shared" si="0"/>
        <v>0.12847754113752036</v>
      </c>
      <c r="J37" s="21">
        <v>11.54</v>
      </c>
      <c r="K37" s="21">
        <v>6</v>
      </c>
      <c r="L37" s="27" t="s">
        <v>359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36982</v>
      </c>
      <c r="F38" s="19">
        <v>134</v>
      </c>
      <c r="G38" s="20">
        <v>16</v>
      </c>
      <c r="H38" s="19">
        <v>43.26</v>
      </c>
      <c r="I38" s="31">
        <f t="shared" si="0"/>
        <v>0.25881316779591612</v>
      </c>
      <c r="J38" s="21">
        <v>11.94</v>
      </c>
      <c r="K38" s="21">
        <v>7</v>
      </c>
      <c r="L38" s="27" t="s">
        <v>359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8642</v>
      </c>
      <c r="F39" s="19">
        <v>51</v>
      </c>
      <c r="G39" s="20">
        <v>15</v>
      </c>
      <c r="H39" s="19">
        <v>173.57</v>
      </c>
      <c r="I39" s="31">
        <f t="shared" si="0"/>
        <v>0.42152940787516119</v>
      </c>
      <c r="J39" s="21">
        <v>29.41</v>
      </c>
      <c r="K39" s="21">
        <v>9.5</v>
      </c>
      <c r="L39" s="26" t="s">
        <v>358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28819</v>
      </c>
      <c r="F40" s="19">
        <v>411</v>
      </c>
      <c r="G40" s="20">
        <v>103</v>
      </c>
      <c r="H40" s="19">
        <v>357.4</v>
      </c>
      <c r="I40" s="31">
        <f t="shared" si="0"/>
        <v>1.0186731967501599</v>
      </c>
      <c r="J40" s="21">
        <v>25.06</v>
      </c>
      <c r="K40" s="21">
        <v>8.5</v>
      </c>
      <c r="L40" s="26" t="s">
        <v>358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17422</v>
      </c>
      <c r="F41" s="19">
        <v>131</v>
      </c>
      <c r="G41" s="20">
        <v>26</v>
      </c>
      <c r="H41" s="19">
        <v>149.24</v>
      </c>
      <c r="I41" s="31">
        <f t="shared" si="0"/>
        <v>0.53708775439919965</v>
      </c>
      <c r="J41" s="21">
        <v>19.850000000000001</v>
      </c>
      <c r="K41" s="21">
        <v>8.5</v>
      </c>
      <c r="L41" s="26" t="s">
        <v>358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12766</v>
      </c>
      <c r="F42" s="19">
        <v>41</v>
      </c>
      <c r="G42" s="20">
        <v>2</v>
      </c>
      <c r="H42" s="19">
        <v>15.67</v>
      </c>
      <c r="I42" s="31">
        <f t="shared" si="0"/>
        <v>0.22940399722477114</v>
      </c>
      <c r="J42" s="21">
        <v>4.88</v>
      </c>
      <c r="K42" s="21">
        <v>5</v>
      </c>
      <c r="L42" s="28" t="s">
        <v>360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26769</v>
      </c>
      <c r="F43" s="19">
        <v>33</v>
      </c>
      <c r="G43" s="20">
        <v>1</v>
      </c>
      <c r="H43" s="19">
        <v>3.74</v>
      </c>
      <c r="I43" s="31">
        <f t="shared" si="0"/>
        <v>8.8054946286482763E-2</v>
      </c>
      <c r="J43" s="21">
        <v>3.03</v>
      </c>
      <c r="K43" s="21">
        <v>4</v>
      </c>
      <c r="L43" s="28" t="s">
        <v>360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41010</v>
      </c>
      <c r="F44" s="19">
        <v>136</v>
      </c>
      <c r="G44" s="20">
        <v>15</v>
      </c>
      <c r="H44" s="19">
        <v>36.58</v>
      </c>
      <c r="I44" s="31">
        <f t="shared" si="0"/>
        <v>0.23687602326958579</v>
      </c>
      <c r="J44" s="21">
        <v>11.03</v>
      </c>
      <c r="K44" s="21">
        <v>7</v>
      </c>
      <c r="L44" s="27" t="s">
        <v>359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15562</v>
      </c>
      <c r="F45" s="19">
        <v>61</v>
      </c>
      <c r="G45" s="20">
        <v>12</v>
      </c>
      <c r="H45" s="19">
        <v>77.11</v>
      </c>
      <c r="I45" s="31">
        <f t="shared" si="0"/>
        <v>0.27998604659702203</v>
      </c>
      <c r="J45" s="21">
        <v>19.670000000000002</v>
      </c>
      <c r="K45" s="21">
        <v>9</v>
      </c>
      <c r="L45" s="26" t="s">
        <v>358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28129</v>
      </c>
      <c r="F46" s="19">
        <v>69</v>
      </c>
      <c r="G46" s="20">
        <v>7</v>
      </c>
      <c r="H46" s="19">
        <v>24.89</v>
      </c>
      <c r="I46" s="31">
        <f t="shared" si="0"/>
        <v>0.17521317603083753</v>
      </c>
      <c r="J46" s="21">
        <v>10.14</v>
      </c>
      <c r="K46" s="21">
        <v>6</v>
      </c>
      <c r="L46" s="27" t="s">
        <v>359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12716</v>
      </c>
      <c r="F47" s="19">
        <v>17</v>
      </c>
      <c r="G47" s="20">
        <v>3</v>
      </c>
      <c r="H47" s="19">
        <v>23.59</v>
      </c>
      <c r="I47" s="31">
        <f t="shared" si="0"/>
        <v>9.5492742551566076E-2</v>
      </c>
      <c r="J47" s="21">
        <v>17.649999999999999</v>
      </c>
      <c r="K47" s="21">
        <v>7</v>
      </c>
      <c r="L47" s="27" t="s">
        <v>359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4569</v>
      </c>
      <c r="F48" s="19">
        <v>1</v>
      </c>
      <c r="G48" s="20">
        <v>0</v>
      </c>
      <c r="H48" s="19">
        <v>0</v>
      </c>
      <c r="I48" s="31">
        <f t="shared" si="0"/>
        <v>1.5633305193383986E-2</v>
      </c>
      <c r="J48" s="21">
        <v>0</v>
      </c>
      <c r="K48" s="21">
        <v>4</v>
      </c>
      <c r="L48" s="28" t="s">
        <v>360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114720</v>
      </c>
      <c r="F49" s="19">
        <v>547</v>
      </c>
      <c r="G49" s="20">
        <v>38</v>
      </c>
      <c r="H49" s="19">
        <v>33.119999999999997</v>
      </c>
      <c r="I49" s="31">
        <f t="shared" si="0"/>
        <v>0.34058079298665073</v>
      </c>
      <c r="J49" s="21">
        <v>6.95</v>
      </c>
      <c r="K49" s="21">
        <v>7</v>
      </c>
      <c r="L49" s="27" t="s">
        <v>359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33454</v>
      </c>
      <c r="F50" s="19">
        <v>28</v>
      </c>
      <c r="G50" s="20">
        <v>0</v>
      </c>
      <c r="H50" s="19">
        <v>0</v>
      </c>
      <c r="I50" s="31">
        <f t="shared" si="0"/>
        <v>5.9783583427990679E-2</v>
      </c>
      <c r="J50" s="21">
        <v>0</v>
      </c>
      <c r="K50" s="21">
        <v>4</v>
      </c>
      <c r="L50" s="28" t="s">
        <v>360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93517</v>
      </c>
      <c r="F51" s="19">
        <v>94</v>
      </c>
      <c r="G51" s="20">
        <v>9</v>
      </c>
      <c r="H51" s="19">
        <v>9.6199999999999992</v>
      </c>
      <c r="I51" s="31">
        <f t="shared" si="0"/>
        <v>7.1797488309994065E-2</v>
      </c>
      <c r="J51" s="21">
        <v>9.57</v>
      </c>
      <c r="K51" s="21">
        <v>5</v>
      </c>
      <c r="L51" s="28" t="s">
        <v>360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59505</v>
      </c>
      <c r="F52" s="19">
        <v>66</v>
      </c>
      <c r="G52" s="20">
        <v>9</v>
      </c>
      <c r="H52" s="19">
        <v>15.12</v>
      </c>
      <c r="I52" s="31">
        <f t="shared" si="0"/>
        <v>7.9225035111095105E-2</v>
      </c>
      <c r="J52" s="21">
        <v>13.64</v>
      </c>
      <c r="K52" s="21">
        <v>6</v>
      </c>
      <c r="L52" s="27" t="s">
        <v>359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23464</v>
      </c>
      <c r="F53" s="19">
        <v>20</v>
      </c>
      <c r="G53" s="20">
        <v>0</v>
      </c>
      <c r="H53" s="19">
        <v>0</v>
      </c>
      <c r="I53" s="31">
        <f t="shared" si="0"/>
        <v>6.0883541960937121E-2</v>
      </c>
      <c r="J53" s="21">
        <v>0</v>
      </c>
      <c r="K53" s="21">
        <v>4</v>
      </c>
      <c r="L53" s="28" t="s">
        <v>360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110891</v>
      </c>
      <c r="F54" s="19">
        <v>149</v>
      </c>
      <c r="G54" s="20">
        <v>8</v>
      </c>
      <c r="H54" s="19">
        <v>7.21</v>
      </c>
      <c r="I54" s="31">
        <f t="shared" si="0"/>
        <v>9.5975842429567249E-2</v>
      </c>
      <c r="J54" s="21">
        <v>5.37</v>
      </c>
      <c r="K54" s="21">
        <v>5</v>
      </c>
      <c r="L54" s="28" t="s">
        <v>360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70685</v>
      </c>
      <c r="F55" s="19">
        <v>67</v>
      </c>
      <c r="G55" s="20">
        <v>2</v>
      </c>
      <c r="H55" s="19">
        <v>2.83</v>
      </c>
      <c r="I55" s="31">
        <f t="shared" si="0"/>
        <v>6.7704807041299928E-2</v>
      </c>
      <c r="J55" s="21">
        <v>2.99</v>
      </c>
      <c r="K55" s="21">
        <v>4</v>
      </c>
      <c r="L55" s="28" t="s">
        <v>360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11116</v>
      </c>
      <c r="F56" s="19">
        <v>53</v>
      </c>
      <c r="G56" s="20">
        <v>0</v>
      </c>
      <c r="H56" s="19">
        <v>0</v>
      </c>
      <c r="I56" s="31">
        <f t="shared" si="0"/>
        <v>0.34056443736184649</v>
      </c>
      <c r="J56" s="21">
        <v>0</v>
      </c>
      <c r="K56" s="21">
        <v>4</v>
      </c>
      <c r="L56" s="28" t="s">
        <v>360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40104</v>
      </c>
      <c r="F57" s="19">
        <v>28</v>
      </c>
      <c r="G57" s="20">
        <v>0</v>
      </c>
      <c r="H57" s="19">
        <v>0</v>
      </c>
      <c r="I57" s="31">
        <f t="shared" si="0"/>
        <v>4.9870337123478957E-2</v>
      </c>
      <c r="J57" s="21">
        <v>0</v>
      </c>
      <c r="K57" s="21">
        <v>4</v>
      </c>
      <c r="L57" s="28" t="s">
        <v>360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10815</v>
      </c>
      <c r="F58" s="19">
        <v>30</v>
      </c>
      <c r="G58" s="20">
        <v>2</v>
      </c>
      <c r="H58" s="19">
        <v>18.489999999999998</v>
      </c>
      <c r="I58" s="31">
        <f t="shared" si="0"/>
        <v>0.19813750743015654</v>
      </c>
      <c r="J58" s="21">
        <v>6.67</v>
      </c>
      <c r="K58" s="21">
        <v>6</v>
      </c>
      <c r="L58" s="27" t="s">
        <v>359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28417</v>
      </c>
      <c r="F59" s="19">
        <v>67</v>
      </c>
      <c r="G59" s="20">
        <v>2</v>
      </c>
      <c r="H59" s="19">
        <v>7.04</v>
      </c>
      <c r="I59" s="31">
        <f t="shared" si="0"/>
        <v>0.16841025744147112</v>
      </c>
      <c r="J59" s="21">
        <v>2.99</v>
      </c>
      <c r="K59" s="21">
        <v>4</v>
      </c>
      <c r="L59" s="28" t="s">
        <v>360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42153</v>
      </c>
      <c r="F60" s="19">
        <v>55</v>
      </c>
      <c r="G60" s="20">
        <v>0</v>
      </c>
      <c r="H60" s="19">
        <v>0</v>
      </c>
      <c r="I60" s="31">
        <f t="shared" si="0"/>
        <v>9.319790830003627E-2</v>
      </c>
      <c r="J60" s="21">
        <v>0</v>
      </c>
      <c r="K60" s="21">
        <v>4</v>
      </c>
      <c r="L60" s="28" t="s">
        <v>360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35087</v>
      </c>
      <c r="F61" s="19">
        <v>71</v>
      </c>
      <c r="G61" s="20">
        <v>1</v>
      </c>
      <c r="H61" s="19">
        <v>2.85</v>
      </c>
      <c r="I61" s="31">
        <f t="shared" si="0"/>
        <v>0.14453867732859954</v>
      </c>
      <c r="J61" s="21">
        <v>1.41</v>
      </c>
      <c r="K61" s="21">
        <v>4</v>
      </c>
      <c r="L61" s="28" t="s">
        <v>360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20163</v>
      </c>
      <c r="F62" s="19">
        <v>53</v>
      </c>
      <c r="G62" s="20">
        <v>9</v>
      </c>
      <c r="H62" s="19">
        <v>44.64</v>
      </c>
      <c r="I62" s="31">
        <f t="shared" si="0"/>
        <v>0.18775550690444306</v>
      </c>
      <c r="J62" s="21">
        <v>16.98</v>
      </c>
      <c r="K62" s="21">
        <v>8</v>
      </c>
      <c r="L62" s="26" t="s">
        <v>358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29077</v>
      </c>
      <c r="F63" s="19">
        <v>86</v>
      </c>
      <c r="G63" s="20">
        <v>9</v>
      </c>
      <c r="H63" s="19">
        <v>30.95</v>
      </c>
      <c r="I63" s="31">
        <f t="shared" si="0"/>
        <v>0.21126172379740493</v>
      </c>
      <c r="J63" s="21">
        <v>10.47</v>
      </c>
      <c r="K63" s="21">
        <v>7</v>
      </c>
      <c r="L63" s="27" t="s">
        <v>359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23198</v>
      </c>
      <c r="F64" s="19">
        <v>78</v>
      </c>
      <c r="G64" s="20">
        <v>5</v>
      </c>
      <c r="H64" s="19">
        <v>21.55</v>
      </c>
      <c r="I64" s="31">
        <f t="shared" si="0"/>
        <v>0.24016848743118249</v>
      </c>
      <c r="J64" s="21">
        <v>6.41</v>
      </c>
      <c r="K64" s="21">
        <v>6</v>
      </c>
      <c r="L64" s="27" t="s">
        <v>359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168193</v>
      </c>
      <c r="F65" s="19">
        <v>976</v>
      </c>
      <c r="G65" s="20">
        <v>60</v>
      </c>
      <c r="H65" s="19">
        <v>35.67</v>
      </c>
      <c r="I65" s="31">
        <f t="shared" si="0"/>
        <v>0.41448981654578798</v>
      </c>
      <c r="J65" s="21">
        <v>6.15</v>
      </c>
      <c r="K65" s="21">
        <v>6.5</v>
      </c>
      <c r="L65" s="27" t="s">
        <v>359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125854</v>
      </c>
      <c r="F66" s="19">
        <v>336</v>
      </c>
      <c r="G66" s="20">
        <v>43</v>
      </c>
      <c r="H66" s="19">
        <v>34.17</v>
      </c>
      <c r="I66" s="31">
        <f t="shared" si="0"/>
        <v>0.19069715702321738</v>
      </c>
      <c r="J66" s="21">
        <v>12.8</v>
      </c>
      <c r="K66" s="21">
        <v>7</v>
      </c>
      <c r="L66" s="27" t="s">
        <v>359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25703</v>
      </c>
      <c r="F67" s="19">
        <v>120</v>
      </c>
      <c r="G67" s="20">
        <v>0</v>
      </c>
      <c r="H67" s="19">
        <v>0</v>
      </c>
      <c r="I67" s="31">
        <f t="shared" si="0"/>
        <v>0.33347969386564102</v>
      </c>
      <c r="J67" s="21">
        <v>0</v>
      </c>
      <c r="K67" s="21">
        <v>4</v>
      </c>
      <c r="L67" s="28" t="s">
        <v>360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25993</v>
      </c>
      <c r="F68" s="19">
        <v>117</v>
      </c>
      <c r="G68" s="20">
        <v>7</v>
      </c>
      <c r="H68" s="19">
        <v>26.93</v>
      </c>
      <c r="I68" s="31">
        <f t="shared" si="0"/>
        <v>0.32151513319520092</v>
      </c>
      <c r="J68" s="21">
        <v>5.98</v>
      </c>
      <c r="K68" s="21">
        <v>7</v>
      </c>
      <c r="L68" s="27" t="s">
        <v>359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48002</v>
      </c>
      <c r="F69" s="19">
        <v>120</v>
      </c>
      <c r="G69" s="20">
        <v>1</v>
      </c>
      <c r="H69" s="19">
        <v>2.08</v>
      </c>
      <c r="I69" s="31">
        <f t="shared" si="0"/>
        <v>0.17856398840524504</v>
      </c>
      <c r="J69" s="21">
        <v>0.83</v>
      </c>
      <c r="K69" s="21">
        <v>4</v>
      </c>
      <c r="L69" s="28" t="s">
        <v>360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63422</v>
      </c>
      <c r="F70" s="19">
        <v>246</v>
      </c>
      <c r="G70" s="20">
        <v>10</v>
      </c>
      <c r="H70" s="19">
        <v>15.77</v>
      </c>
      <c r="I70" s="31">
        <f t="shared" si="0"/>
        <v>0.27705573099915759</v>
      </c>
      <c r="J70" s="21">
        <v>4.07</v>
      </c>
      <c r="K70" s="21">
        <v>5</v>
      </c>
      <c r="L70" s="28" t="s">
        <v>360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52114</v>
      </c>
      <c r="F71" s="19">
        <v>125</v>
      </c>
      <c r="G71" s="20">
        <v>0</v>
      </c>
      <c r="H71" s="19">
        <v>0</v>
      </c>
      <c r="I71" s="31">
        <f t="shared" ref="I71:I134" si="1">((F71/E71)/14)*1000</f>
        <v>0.17132769368253115</v>
      </c>
      <c r="J71" s="21">
        <v>0</v>
      </c>
      <c r="K71" s="21">
        <v>4</v>
      </c>
      <c r="L71" s="28" t="s">
        <v>360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17361</v>
      </c>
      <c r="F72" s="19">
        <v>44</v>
      </c>
      <c r="G72" s="20">
        <v>3</v>
      </c>
      <c r="H72" s="19">
        <v>17.28</v>
      </c>
      <c r="I72" s="31">
        <f t="shared" si="1"/>
        <v>0.18102973001884357</v>
      </c>
      <c r="J72" s="21">
        <v>6.82</v>
      </c>
      <c r="K72" s="21">
        <v>6</v>
      </c>
      <c r="L72" s="27" t="s">
        <v>359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67326</v>
      </c>
      <c r="F73" s="19">
        <v>184</v>
      </c>
      <c r="G73" s="20">
        <v>15</v>
      </c>
      <c r="H73" s="19">
        <v>22.28</v>
      </c>
      <c r="I73" s="31">
        <f t="shared" si="1"/>
        <v>0.1952122084017637</v>
      </c>
      <c r="J73" s="21">
        <v>8.15</v>
      </c>
      <c r="K73" s="21">
        <v>6</v>
      </c>
      <c r="L73" s="27" t="s">
        <v>359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20096</v>
      </c>
      <c r="F74" s="19">
        <v>41</v>
      </c>
      <c r="G74" s="20">
        <v>3</v>
      </c>
      <c r="H74" s="19">
        <v>14.93</v>
      </c>
      <c r="I74" s="31">
        <f t="shared" si="1"/>
        <v>0.14572907188353049</v>
      </c>
      <c r="J74" s="21">
        <v>7.32</v>
      </c>
      <c r="K74" s="21">
        <v>5</v>
      </c>
      <c r="L74" s="28" t="s">
        <v>360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71172</v>
      </c>
      <c r="F75" s="19">
        <v>180</v>
      </c>
      <c r="G75" s="20">
        <v>28</v>
      </c>
      <c r="H75" s="19">
        <v>39.340000000000003</v>
      </c>
      <c r="I75" s="31">
        <f t="shared" si="1"/>
        <v>0.1806488908158104</v>
      </c>
      <c r="J75" s="21">
        <v>15.56</v>
      </c>
      <c r="K75" s="21">
        <v>8</v>
      </c>
      <c r="L75" s="26" t="s">
        <v>358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18172</v>
      </c>
      <c r="F76" s="19">
        <v>58</v>
      </c>
      <c r="G76" s="20">
        <v>4</v>
      </c>
      <c r="H76" s="19">
        <v>22.01</v>
      </c>
      <c r="I76" s="31">
        <f t="shared" si="1"/>
        <v>0.22798025219332727</v>
      </c>
      <c r="J76" s="21">
        <v>6.9</v>
      </c>
      <c r="K76" s="21">
        <v>6</v>
      </c>
      <c r="L76" s="27" t="s">
        <v>359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81233</v>
      </c>
      <c r="F77" s="19">
        <v>51</v>
      </c>
      <c r="G77" s="20">
        <v>0</v>
      </c>
      <c r="H77" s="19">
        <v>0</v>
      </c>
      <c r="I77" s="31">
        <f t="shared" si="1"/>
        <v>4.484454769437473E-2</v>
      </c>
      <c r="J77" s="21">
        <v>0</v>
      </c>
      <c r="K77" s="21">
        <v>4</v>
      </c>
      <c r="L77" s="28" t="s">
        <v>360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17838</v>
      </c>
      <c r="F78" s="19">
        <v>13</v>
      </c>
      <c r="G78" s="20">
        <v>6</v>
      </c>
      <c r="H78" s="19">
        <v>33.64</v>
      </c>
      <c r="I78" s="31">
        <f t="shared" si="1"/>
        <v>5.2055803821696861E-2</v>
      </c>
      <c r="J78" s="21">
        <v>46.15</v>
      </c>
      <c r="K78" s="21">
        <v>9</v>
      </c>
      <c r="L78" s="26" t="s">
        <v>358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46974</v>
      </c>
      <c r="F79" s="19">
        <v>112</v>
      </c>
      <c r="G79" s="20">
        <v>5</v>
      </c>
      <c r="H79" s="19">
        <v>10.64</v>
      </c>
      <c r="I79" s="31">
        <f t="shared" si="1"/>
        <v>0.17030697832843703</v>
      </c>
      <c r="J79" s="21">
        <v>4.46</v>
      </c>
      <c r="K79" s="21">
        <v>4</v>
      </c>
      <c r="L79" s="28" t="s">
        <v>360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61079</v>
      </c>
      <c r="F80" s="19">
        <v>91</v>
      </c>
      <c r="G80" s="20">
        <v>6</v>
      </c>
      <c r="H80" s="19">
        <v>9.82</v>
      </c>
      <c r="I80" s="31">
        <f t="shared" si="1"/>
        <v>0.10641955500253771</v>
      </c>
      <c r="J80" s="21">
        <v>6.59</v>
      </c>
      <c r="K80" s="21">
        <v>5</v>
      </c>
      <c r="L80" s="28" t="s">
        <v>360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21415</v>
      </c>
      <c r="F81" s="19">
        <v>50</v>
      </c>
      <c r="G81" s="20">
        <v>5</v>
      </c>
      <c r="H81" s="19">
        <v>23.35</v>
      </c>
      <c r="I81" s="31">
        <f t="shared" si="1"/>
        <v>0.1667722891164404</v>
      </c>
      <c r="J81" s="21">
        <v>10</v>
      </c>
      <c r="K81" s="21">
        <v>6</v>
      </c>
      <c r="L81" s="27" t="s">
        <v>359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26059</v>
      </c>
      <c r="F82" s="19">
        <v>48</v>
      </c>
      <c r="G82" s="20">
        <v>7</v>
      </c>
      <c r="H82" s="19">
        <v>26.86</v>
      </c>
      <c r="I82" s="31">
        <f t="shared" si="1"/>
        <v>0.13156957015125018</v>
      </c>
      <c r="J82" s="21">
        <v>14.58</v>
      </c>
      <c r="K82" s="21">
        <v>7</v>
      </c>
      <c r="L82" s="27" t="s">
        <v>359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13850</v>
      </c>
      <c r="F83" s="19">
        <v>22</v>
      </c>
      <c r="G83" s="20">
        <v>1</v>
      </c>
      <c r="H83" s="19">
        <v>7.22</v>
      </c>
      <c r="I83" s="31">
        <f t="shared" si="1"/>
        <v>0.11346054667354306</v>
      </c>
      <c r="J83" s="21">
        <v>4.55</v>
      </c>
      <c r="K83" s="21">
        <v>4</v>
      </c>
      <c r="L83" s="28" t="s">
        <v>360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27115</v>
      </c>
      <c r="F84" s="19">
        <v>32</v>
      </c>
      <c r="G84" s="20">
        <v>6</v>
      </c>
      <c r="H84" s="19">
        <v>22.13</v>
      </c>
      <c r="I84" s="31">
        <f t="shared" si="1"/>
        <v>8.4297041700692826E-2</v>
      </c>
      <c r="J84" s="21">
        <v>18.75</v>
      </c>
      <c r="K84" s="21">
        <v>7</v>
      </c>
      <c r="L84" s="27" t="s">
        <v>359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12825</v>
      </c>
      <c r="F85" s="19">
        <v>8</v>
      </c>
      <c r="G85" s="20">
        <v>0</v>
      </c>
      <c r="H85" s="19">
        <v>0</v>
      </c>
      <c r="I85" s="31">
        <f t="shared" si="1"/>
        <v>4.4555834029518245E-2</v>
      </c>
      <c r="J85" s="21">
        <v>0</v>
      </c>
      <c r="K85" s="21">
        <v>4</v>
      </c>
      <c r="L85" s="28" t="s">
        <v>360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64871</v>
      </c>
      <c r="F86" s="19">
        <v>143</v>
      </c>
      <c r="G86" s="20">
        <v>8</v>
      </c>
      <c r="H86" s="19">
        <v>12.33</v>
      </c>
      <c r="I86" s="31">
        <f t="shared" si="1"/>
        <v>0.1574553454438149</v>
      </c>
      <c r="J86" s="21">
        <v>5.59</v>
      </c>
      <c r="K86" s="21">
        <v>5</v>
      </c>
      <c r="L86" s="28" t="s">
        <v>360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36751</v>
      </c>
      <c r="F87" s="19">
        <v>104</v>
      </c>
      <c r="G87" s="20">
        <v>7</v>
      </c>
      <c r="H87" s="19">
        <v>19.05</v>
      </c>
      <c r="I87" s="31">
        <f t="shared" si="1"/>
        <v>0.20213249785234222</v>
      </c>
      <c r="J87" s="21">
        <v>6.73</v>
      </c>
      <c r="K87" s="21">
        <v>6</v>
      </c>
      <c r="L87" s="27" t="s">
        <v>359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26721</v>
      </c>
      <c r="F88" s="19">
        <v>20</v>
      </c>
      <c r="G88" s="20">
        <v>0</v>
      </c>
      <c r="H88" s="19">
        <v>0</v>
      </c>
      <c r="I88" s="31">
        <f t="shared" si="1"/>
        <v>5.3462498730265651E-2</v>
      </c>
      <c r="J88" s="21">
        <v>0</v>
      </c>
      <c r="K88" s="21">
        <v>4</v>
      </c>
      <c r="L88" s="28" t="s">
        <v>360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22197</v>
      </c>
      <c r="F89" s="19">
        <v>14</v>
      </c>
      <c r="G89" s="20">
        <v>1</v>
      </c>
      <c r="H89" s="19">
        <v>4.51</v>
      </c>
      <c r="I89" s="31">
        <f t="shared" si="1"/>
        <v>4.5051133035995852E-2</v>
      </c>
      <c r="J89" s="21">
        <v>7.14</v>
      </c>
      <c r="K89" s="21">
        <v>5</v>
      </c>
      <c r="L89" s="28" t="s">
        <v>360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17875</v>
      </c>
      <c r="F90" s="19">
        <v>10</v>
      </c>
      <c r="G90" s="20">
        <v>1</v>
      </c>
      <c r="H90" s="19">
        <v>5.59</v>
      </c>
      <c r="I90" s="31">
        <f t="shared" si="1"/>
        <v>3.996003996003996E-2</v>
      </c>
      <c r="J90" s="21">
        <v>10</v>
      </c>
      <c r="K90" s="21">
        <v>5</v>
      </c>
      <c r="L90" s="28" t="s">
        <v>360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29418</v>
      </c>
      <c r="F91" s="19">
        <v>22</v>
      </c>
      <c r="G91" s="20">
        <v>1</v>
      </c>
      <c r="H91" s="19">
        <v>3.4</v>
      </c>
      <c r="I91" s="31">
        <f t="shared" si="1"/>
        <v>5.3417246972213325E-2</v>
      </c>
      <c r="J91" s="21">
        <v>4.55</v>
      </c>
      <c r="K91" s="21">
        <v>4</v>
      </c>
      <c r="L91" s="28" t="s">
        <v>360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39286</v>
      </c>
      <c r="F92" s="19">
        <v>50</v>
      </c>
      <c r="G92" s="20">
        <v>4</v>
      </c>
      <c r="H92" s="19">
        <v>10.18</v>
      </c>
      <c r="I92" s="31">
        <f t="shared" si="1"/>
        <v>9.0908429756874506E-2</v>
      </c>
      <c r="J92" s="21">
        <v>8</v>
      </c>
      <c r="K92" s="21">
        <v>5</v>
      </c>
      <c r="L92" s="28" t="s">
        <v>360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99934</v>
      </c>
      <c r="F93" s="19">
        <v>119</v>
      </c>
      <c r="G93" s="20">
        <v>9</v>
      </c>
      <c r="H93" s="19">
        <v>9.01</v>
      </c>
      <c r="I93" s="31">
        <f t="shared" si="1"/>
        <v>8.5056137050453298E-2</v>
      </c>
      <c r="J93" s="21">
        <v>7.56</v>
      </c>
      <c r="K93" s="21">
        <v>5</v>
      </c>
      <c r="L93" s="28" t="s">
        <v>360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5220</v>
      </c>
      <c r="F94" s="19">
        <v>11</v>
      </c>
      <c r="G94" s="20">
        <v>1</v>
      </c>
      <c r="H94" s="19">
        <v>19.16</v>
      </c>
      <c r="I94" s="31">
        <f t="shared" si="1"/>
        <v>0.150519978106185</v>
      </c>
      <c r="J94" s="21">
        <v>9.09</v>
      </c>
      <c r="K94" s="21">
        <v>6</v>
      </c>
      <c r="L94" s="27" t="s">
        <v>359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2602</v>
      </c>
      <c r="F95" s="19">
        <v>5</v>
      </c>
      <c r="G95" s="20">
        <v>0</v>
      </c>
      <c r="H95" s="19">
        <v>0</v>
      </c>
      <c r="I95" s="31">
        <f t="shared" si="1"/>
        <v>0.13725705501262764</v>
      </c>
      <c r="J95" s="21">
        <v>0</v>
      </c>
      <c r="K95" s="21">
        <v>4</v>
      </c>
      <c r="L95" s="28" t="s">
        <v>360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21790</v>
      </c>
      <c r="F96" s="19">
        <v>20</v>
      </c>
      <c r="G96" s="20">
        <v>0</v>
      </c>
      <c r="H96" s="19">
        <v>0</v>
      </c>
      <c r="I96" s="31">
        <f t="shared" si="1"/>
        <v>6.556087327083196E-2</v>
      </c>
      <c r="J96" s="21">
        <v>0</v>
      </c>
      <c r="K96" s="21">
        <v>4</v>
      </c>
      <c r="L96" s="28" t="s">
        <v>360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93541</v>
      </c>
      <c r="F97" s="19">
        <v>50</v>
      </c>
      <c r="G97" s="20">
        <v>3</v>
      </c>
      <c r="H97" s="19">
        <v>3.21</v>
      </c>
      <c r="I97" s="31">
        <f t="shared" si="1"/>
        <v>3.818035483294567E-2</v>
      </c>
      <c r="J97" s="21">
        <v>6</v>
      </c>
      <c r="K97" s="21">
        <v>5</v>
      </c>
      <c r="L97" s="28" t="s">
        <v>360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61274</v>
      </c>
      <c r="F98" s="19">
        <v>41</v>
      </c>
      <c r="G98" s="20">
        <v>1</v>
      </c>
      <c r="H98" s="19">
        <v>1.63</v>
      </c>
      <c r="I98" s="31">
        <f t="shared" si="1"/>
        <v>4.7794683366051326E-2</v>
      </c>
      <c r="J98" s="21">
        <v>2.44</v>
      </c>
      <c r="K98" s="21">
        <v>4</v>
      </c>
      <c r="L98" s="28" t="s">
        <v>360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10340</v>
      </c>
      <c r="F99" s="19">
        <v>7</v>
      </c>
      <c r="G99" s="20">
        <v>0</v>
      </c>
      <c r="H99" s="19">
        <v>0</v>
      </c>
      <c r="I99" s="31">
        <f t="shared" si="1"/>
        <v>4.8355899419729204E-2</v>
      </c>
      <c r="J99" s="21">
        <v>0</v>
      </c>
      <c r="K99" s="21">
        <v>4</v>
      </c>
      <c r="L99" s="28" t="s">
        <v>360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7214</v>
      </c>
      <c r="F100" s="19">
        <v>0</v>
      </c>
      <c r="G100" s="20">
        <v>0</v>
      </c>
      <c r="H100" s="19">
        <v>0</v>
      </c>
      <c r="I100" s="31">
        <f t="shared" si="1"/>
        <v>0</v>
      </c>
      <c r="J100" s="21">
        <v>0</v>
      </c>
      <c r="K100" s="21">
        <v>4</v>
      </c>
      <c r="L100" s="28" t="s">
        <v>360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14861</v>
      </c>
      <c r="F101" s="19">
        <v>4</v>
      </c>
      <c r="G101" s="20">
        <v>0</v>
      </c>
      <c r="H101" s="19">
        <v>0</v>
      </c>
      <c r="I101" s="31">
        <f t="shared" si="1"/>
        <v>1.922577792303921E-2</v>
      </c>
      <c r="J101" s="21">
        <v>0</v>
      </c>
      <c r="K101" s="21">
        <v>4</v>
      </c>
      <c r="L101" s="28" t="s">
        <v>360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16101</v>
      </c>
      <c r="F102" s="19">
        <v>57</v>
      </c>
      <c r="G102" s="20">
        <v>11</v>
      </c>
      <c r="H102" s="19">
        <v>68.319999999999993</v>
      </c>
      <c r="I102" s="31">
        <f t="shared" si="1"/>
        <v>0.25286805611009078</v>
      </c>
      <c r="J102" s="21">
        <v>19.3</v>
      </c>
      <c r="K102" s="21">
        <v>9</v>
      </c>
      <c r="L102" s="26" t="s">
        <v>358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4882</v>
      </c>
      <c r="F103" s="19">
        <v>6</v>
      </c>
      <c r="G103" s="20">
        <v>2</v>
      </c>
      <c r="H103" s="19">
        <v>40.97</v>
      </c>
      <c r="I103" s="31">
        <f t="shared" si="1"/>
        <v>8.7786036167846901E-2</v>
      </c>
      <c r="J103" s="21">
        <v>33.33</v>
      </c>
      <c r="K103" s="21">
        <v>9</v>
      </c>
      <c r="L103" s="26" t="s">
        <v>358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15752</v>
      </c>
      <c r="F104" s="19">
        <v>6</v>
      </c>
      <c r="G104" s="20">
        <v>0</v>
      </c>
      <c r="H104" s="19">
        <v>0</v>
      </c>
      <c r="I104" s="31">
        <f t="shared" si="1"/>
        <v>2.7207429442066316E-2</v>
      </c>
      <c r="J104" s="21">
        <v>0</v>
      </c>
      <c r="K104" s="21">
        <v>4</v>
      </c>
      <c r="L104" s="28" t="s">
        <v>360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31805</v>
      </c>
      <c r="F105" s="19">
        <v>45</v>
      </c>
      <c r="G105" s="20">
        <v>4</v>
      </c>
      <c r="H105" s="19">
        <v>12.58</v>
      </c>
      <c r="I105" s="31">
        <f t="shared" si="1"/>
        <v>0.10106227682080536</v>
      </c>
      <c r="J105" s="21">
        <v>8.89</v>
      </c>
      <c r="K105" s="21">
        <v>5</v>
      </c>
      <c r="L105" s="28" t="s">
        <v>360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7894</v>
      </c>
      <c r="F106" s="19">
        <v>7</v>
      </c>
      <c r="G106" s="20">
        <v>1</v>
      </c>
      <c r="H106" s="19">
        <v>12.67</v>
      </c>
      <c r="I106" s="31">
        <f t="shared" si="1"/>
        <v>6.3339244996199653E-2</v>
      </c>
      <c r="J106" s="21">
        <v>14.29</v>
      </c>
      <c r="K106" s="21">
        <v>5</v>
      </c>
      <c r="L106" s="28" t="s">
        <v>360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8004</v>
      </c>
      <c r="F107" s="19">
        <v>1</v>
      </c>
      <c r="G107" s="20">
        <v>0</v>
      </c>
      <c r="H107" s="19">
        <v>0</v>
      </c>
      <c r="I107" s="31">
        <f t="shared" si="1"/>
        <v>8.9241093738844854E-3</v>
      </c>
      <c r="J107" s="21">
        <v>0</v>
      </c>
      <c r="K107" s="21">
        <v>4</v>
      </c>
      <c r="L107" s="28" t="s">
        <v>360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2944</v>
      </c>
      <c r="F108" s="19">
        <v>0</v>
      </c>
      <c r="G108" s="20">
        <v>0</v>
      </c>
      <c r="H108" s="19">
        <v>0</v>
      </c>
      <c r="I108" s="31">
        <f t="shared" si="1"/>
        <v>0</v>
      </c>
      <c r="J108" s="21">
        <v>0</v>
      </c>
      <c r="K108" s="21">
        <v>4</v>
      </c>
      <c r="L108" s="28" t="s">
        <v>360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13400</v>
      </c>
      <c r="F109" s="19">
        <v>6</v>
      </c>
      <c r="G109" s="20">
        <v>0</v>
      </c>
      <c r="H109" s="19">
        <v>0</v>
      </c>
      <c r="I109" s="31">
        <f t="shared" si="1"/>
        <v>3.1982942430703626E-2</v>
      </c>
      <c r="J109" s="21">
        <v>0</v>
      </c>
      <c r="K109" s="21">
        <v>4</v>
      </c>
      <c r="L109" s="28" t="s">
        <v>360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11828</v>
      </c>
      <c r="F110" s="19">
        <v>27</v>
      </c>
      <c r="G110" s="20">
        <v>7</v>
      </c>
      <c r="H110" s="19">
        <v>59.18</v>
      </c>
      <c r="I110" s="31">
        <f t="shared" si="1"/>
        <v>0.1630513551379294</v>
      </c>
      <c r="J110" s="21">
        <v>25.93</v>
      </c>
      <c r="K110" s="21">
        <v>10</v>
      </c>
      <c r="L110" s="26" t="s">
        <v>358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44854</v>
      </c>
      <c r="F111" s="19">
        <v>60</v>
      </c>
      <c r="G111" s="20">
        <v>6</v>
      </c>
      <c r="H111" s="19">
        <v>13.38</v>
      </c>
      <c r="I111" s="31">
        <f t="shared" si="1"/>
        <v>9.5548095726452176E-2</v>
      </c>
      <c r="J111" s="21">
        <v>10</v>
      </c>
      <c r="K111" s="21">
        <v>5</v>
      </c>
      <c r="L111" s="28" t="s">
        <v>360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118960</v>
      </c>
      <c r="F112" s="19">
        <v>663</v>
      </c>
      <c r="G112" s="20">
        <v>23</v>
      </c>
      <c r="H112" s="19">
        <v>19.329999999999998</v>
      </c>
      <c r="I112" s="31">
        <f t="shared" si="1"/>
        <v>0.39809299644538376</v>
      </c>
      <c r="J112" s="21">
        <v>3.47</v>
      </c>
      <c r="K112" s="21">
        <v>4.5</v>
      </c>
      <c r="L112" s="28" t="s">
        <v>360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42937</v>
      </c>
      <c r="F113" s="19">
        <v>474</v>
      </c>
      <c r="G113" s="20">
        <v>71</v>
      </c>
      <c r="H113" s="19">
        <v>165.36</v>
      </c>
      <c r="I113" s="31">
        <f t="shared" si="1"/>
        <v>0.78853070445403406</v>
      </c>
      <c r="J113" s="21">
        <v>14.98</v>
      </c>
      <c r="K113" s="21">
        <v>7</v>
      </c>
      <c r="L113" s="27" t="s">
        <v>359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65521</v>
      </c>
      <c r="F114" s="19">
        <v>182</v>
      </c>
      <c r="G114" s="20">
        <v>3</v>
      </c>
      <c r="H114" s="19">
        <v>4.58</v>
      </c>
      <c r="I114" s="31">
        <f t="shared" si="1"/>
        <v>0.19840967018207903</v>
      </c>
      <c r="J114" s="21">
        <v>1.65</v>
      </c>
      <c r="K114" s="21">
        <v>4</v>
      </c>
      <c r="L114" s="28" t="s">
        <v>360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29849</v>
      </c>
      <c r="F115" s="19">
        <v>35</v>
      </c>
      <c r="G115" s="20">
        <v>0</v>
      </c>
      <c r="H115" s="19">
        <v>0</v>
      </c>
      <c r="I115" s="31">
        <f t="shared" si="1"/>
        <v>8.3754899661630217E-2</v>
      </c>
      <c r="J115" s="21">
        <v>0</v>
      </c>
      <c r="K115" s="21">
        <v>4</v>
      </c>
      <c r="L115" s="28" t="s">
        <v>360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139552</v>
      </c>
      <c r="F116" s="19">
        <v>157</v>
      </c>
      <c r="G116" s="20">
        <v>5</v>
      </c>
      <c r="H116" s="19">
        <v>3.58</v>
      </c>
      <c r="I116" s="31">
        <f t="shared" si="1"/>
        <v>8.0359190225046673E-2</v>
      </c>
      <c r="J116" s="21">
        <v>3.18</v>
      </c>
      <c r="K116" s="21">
        <v>4</v>
      </c>
      <c r="L116" s="28" t="s">
        <v>360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58918</v>
      </c>
      <c r="F117" s="19">
        <v>77</v>
      </c>
      <c r="G117" s="20">
        <v>0</v>
      </c>
      <c r="H117" s="19">
        <v>0</v>
      </c>
      <c r="I117" s="31">
        <f t="shared" si="1"/>
        <v>9.3350079771886335E-2</v>
      </c>
      <c r="J117" s="21">
        <v>0</v>
      </c>
      <c r="K117" s="21">
        <v>4</v>
      </c>
      <c r="L117" s="28" t="s">
        <v>360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25668</v>
      </c>
      <c r="F118" s="19">
        <v>26</v>
      </c>
      <c r="G118" s="20">
        <v>2</v>
      </c>
      <c r="H118" s="19">
        <v>7.79</v>
      </c>
      <c r="I118" s="31">
        <f t="shared" si="1"/>
        <v>7.2352456644181731E-2</v>
      </c>
      <c r="J118" s="21">
        <v>7.69</v>
      </c>
      <c r="K118" s="21">
        <v>5</v>
      </c>
      <c r="L118" s="28" t="s">
        <v>360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12459</v>
      </c>
      <c r="F119" s="19">
        <v>11</v>
      </c>
      <c r="G119" s="20">
        <v>0</v>
      </c>
      <c r="H119" s="19">
        <v>0</v>
      </c>
      <c r="I119" s="31">
        <f t="shared" si="1"/>
        <v>6.3063992753373918E-2</v>
      </c>
      <c r="J119" s="21">
        <v>0</v>
      </c>
      <c r="K119" s="21">
        <v>4</v>
      </c>
      <c r="L119" s="28" t="s">
        <v>360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200491</v>
      </c>
      <c r="F120" s="19">
        <v>2395</v>
      </c>
      <c r="G120" s="20">
        <v>179</v>
      </c>
      <c r="H120" s="19">
        <v>89.28</v>
      </c>
      <c r="I120" s="31">
        <f t="shared" si="1"/>
        <v>0.85326238370514684</v>
      </c>
      <c r="J120" s="21">
        <v>7.47</v>
      </c>
      <c r="K120" s="21">
        <v>6.5</v>
      </c>
      <c r="L120" s="27" t="s">
        <v>359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21222</v>
      </c>
      <c r="F121" s="19">
        <v>152</v>
      </c>
      <c r="G121" s="20">
        <v>11</v>
      </c>
      <c r="H121" s="19">
        <v>51.83</v>
      </c>
      <c r="I121" s="31">
        <f t="shared" si="1"/>
        <v>0.51159847597506625</v>
      </c>
      <c r="J121" s="21">
        <v>7.24</v>
      </c>
      <c r="K121" s="21">
        <v>6.5</v>
      </c>
      <c r="L121" s="27" t="s">
        <v>359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38808</v>
      </c>
      <c r="F122" s="19">
        <v>106</v>
      </c>
      <c r="G122" s="20">
        <v>13</v>
      </c>
      <c r="H122" s="19">
        <v>33.5</v>
      </c>
      <c r="I122" s="31">
        <f t="shared" si="1"/>
        <v>0.19509968489560328</v>
      </c>
      <c r="J122" s="21">
        <v>12.26</v>
      </c>
      <c r="K122" s="21">
        <v>7</v>
      </c>
      <c r="L122" s="27" t="s">
        <v>359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35437</v>
      </c>
      <c r="F123" s="19">
        <v>69</v>
      </c>
      <c r="G123" s="20">
        <v>1</v>
      </c>
      <c r="H123" s="19">
        <v>2.82</v>
      </c>
      <c r="I123" s="31">
        <f t="shared" si="1"/>
        <v>0.13907981568900948</v>
      </c>
      <c r="J123" s="21">
        <v>1.45</v>
      </c>
      <c r="K123" s="21">
        <v>4</v>
      </c>
      <c r="L123" s="28" t="s">
        <v>360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8920</v>
      </c>
      <c r="F124" s="19">
        <v>8</v>
      </c>
      <c r="G124" s="20">
        <v>2</v>
      </c>
      <c r="H124" s="19">
        <v>22.42</v>
      </c>
      <c r="I124" s="31">
        <f t="shared" si="1"/>
        <v>6.4061499039077513E-2</v>
      </c>
      <c r="J124" s="21">
        <v>25</v>
      </c>
      <c r="K124" s="21">
        <v>7</v>
      </c>
      <c r="L124" s="27" t="s">
        <v>359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27720</v>
      </c>
      <c r="F125" s="19">
        <v>21</v>
      </c>
      <c r="G125" s="20">
        <v>0</v>
      </c>
      <c r="H125" s="19">
        <v>0</v>
      </c>
      <c r="I125" s="31">
        <f t="shared" si="1"/>
        <v>5.4112554112554112E-2</v>
      </c>
      <c r="J125" s="21">
        <v>0</v>
      </c>
      <c r="K125" s="21">
        <v>4</v>
      </c>
      <c r="L125" s="28" t="s">
        <v>360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19116</v>
      </c>
      <c r="F126" s="19">
        <v>20</v>
      </c>
      <c r="G126" s="20">
        <v>1</v>
      </c>
      <c r="H126" s="19">
        <v>5.23</v>
      </c>
      <c r="I126" s="31">
        <f t="shared" si="1"/>
        <v>7.4731713149792239E-2</v>
      </c>
      <c r="J126" s="21">
        <v>5</v>
      </c>
      <c r="K126" s="21">
        <v>5</v>
      </c>
      <c r="L126" s="28" t="s">
        <v>360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9739</v>
      </c>
      <c r="F127" s="19">
        <v>2</v>
      </c>
      <c r="G127" s="20">
        <v>0</v>
      </c>
      <c r="H127" s="19">
        <v>0</v>
      </c>
      <c r="I127" s="31">
        <f t="shared" si="1"/>
        <v>1.4668563800918253E-2</v>
      </c>
      <c r="J127" s="21">
        <v>0</v>
      </c>
      <c r="K127" s="21">
        <v>4</v>
      </c>
      <c r="L127" s="28" t="s">
        <v>360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61148</v>
      </c>
      <c r="F128" s="19">
        <v>66</v>
      </c>
      <c r="G128" s="20">
        <v>2</v>
      </c>
      <c r="H128" s="19">
        <v>3.27</v>
      </c>
      <c r="I128" s="31">
        <f t="shared" si="1"/>
        <v>7.7096319001205504E-2</v>
      </c>
      <c r="J128" s="21">
        <v>3.03</v>
      </c>
      <c r="K128" s="21">
        <v>4</v>
      </c>
      <c r="L128" s="28" t="s">
        <v>360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8806</v>
      </c>
      <c r="F129" s="21">
        <v>43</v>
      </c>
      <c r="G129" s="22">
        <v>3</v>
      </c>
      <c r="H129" s="21">
        <v>34.07</v>
      </c>
      <c r="I129" s="31">
        <f t="shared" si="1"/>
        <v>0.34878816391421436</v>
      </c>
      <c r="J129" s="21">
        <v>6.98</v>
      </c>
      <c r="K129" s="21">
        <v>7</v>
      </c>
      <c r="L129" s="27" t="s">
        <v>359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20585</v>
      </c>
      <c r="F130" s="19">
        <v>20</v>
      </c>
      <c r="G130" s="20">
        <v>1</v>
      </c>
      <c r="H130" s="19">
        <v>4.8600000000000003</v>
      </c>
      <c r="I130" s="31">
        <f t="shared" si="1"/>
        <v>6.9398660605850315E-2</v>
      </c>
      <c r="J130" s="21">
        <v>5</v>
      </c>
      <c r="K130" s="21">
        <v>5</v>
      </c>
      <c r="L130" s="28" t="s">
        <v>360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33303</v>
      </c>
      <c r="F131" s="19">
        <v>10</v>
      </c>
      <c r="G131" s="20">
        <v>0</v>
      </c>
      <c r="H131" s="19">
        <v>0</v>
      </c>
      <c r="I131" s="31">
        <f t="shared" si="1"/>
        <v>2.1448089189734086E-2</v>
      </c>
      <c r="J131" s="21">
        <v>0</v>
      </c>
      <c r="K131" s="21">
        <v>4</v>
      </c>
      <c r="L131" s="28" t="s">
        <v>360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16993</v>
      </c>
      <c r="F132" s="19">
        <v>21</v>
      </c>
      <c r="G132" s="20">
        <v>0</v>
      </c>
      <c r="H132" s="19">
        <v>0</v>
      </c>
      <c r="I132" s="31">
        <f t="shared" si="1"/>
        <v>8.8271641264049905E-2</v>
      </c>
      <c r="J132" s="21">
        <v>0</v>
      </c>
      <c r="K132" s="21">
        <v>4</v>
      </c>
      <c r="L132" s="28" t="s">
        <v>360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46186</v>
      </c>
      <c r="F133" s="19">
        <v>84</v>
      </c>
      <c r="G133" s="20">
        <v>3</v>
      </c>
      <c r="H133" s="19">
        <v>6.5</v>
      </c>
      <c r="I133" s="31">
        <f t="shared" si="1"/>
        <v>0.12990949638418567</v>
      </c>
      <c r="J133" s="21">
        <v>3.57</v>
      </c>
      <c r="K133" s="21">
        <v>4</v>
      </c>
      <c r="L133" s="28" t="s">
        <v>360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14677</v>
      </c>
      <c r="F134" s="19">
        <v>9</v>
      </c>
      <c r="G134" s="20">
        <v>0</v>
      </c>
      <c r="H134" s="19">
        <v>0</v>
      </c>
      <c r="I134" s="31">
        <f t="shared" si="1"/>
        <v>4.3800309522187289E-2</v>
      </c>
      <c r="J134" s="21">
        <v>0</v>
      </c>
      <c r="K134" s="21">
        <v>4</v>
      </c>
      <c r="L134" s="28" t="s">
        <v>360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15657</v>
      </c>
      <c r="F135" s="19">
        <v>9</v>
      </c>
      <c r="G135" s="20">
        <v>0</v>
      </c>
      <c r="H135" s="19">
        <v>0</v>
      </c>
      <c r="I135" s="31">
        <f t="shared" ref="I135:I198" si="2">((F135/E135)/14)*1000</f>
        <v>4.1058768784386718E-2</v>
      </c>
      <c r="J135" s="21">
        <v>0</v>
      </c>
      <c r="K135" s="21">
        <v>4</v>
      </c>
      <c r="L135" s="28" t="s">
        <v>360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55878</v>
      </c>
      <c r="F136" s="19">
        <v>109</v>
      </c>
      <c r="G136" s="20">
        <v>9</v>
      </c>
      <c r="H136" s="19">
        <v>16.11</v>
      </c>
      <c r="I136" s="31">
        <f t="shared" si="2"/>
        <v>0.13933416166853296</v>
      </c>
      <c r="J136" s="21">
        <v>8.26</v>
      </c>
      <c r="K136" s="21">
        <v>6</v>
      </c>
      <c r="L136" s="27" t="s">
        <v>359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9516</v>
      </c>
      <c r="F137" s="19">
        <v>8</v>
      </c>
      <c r="G137" s="20">
        <v>0</v>
      </c>
      <c r="H137" s="19">
        <v>0</v>
      </c>
      <c r="I137" s="31">
        <f t="shared" si="2"/>
        <v>6.004924037710923E-2</v>
      </c>
      <c r="J137" s="21">
        <v>0</v>
      </c>
      <c r="K137" s="21">
        <v>4</v>
      </c>
      <c r="L137" s="28" t="s">
        <v>360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31342</v>
      </c>
      <c r="F138" s="19">
        <v>20</v>
      </c>
      <c r="G138" s="20">
        <v>1</v>
      </c>
      <c r="H138" s="19">
        <v>3.19</v>
      </c>
      <c r="I138" s="31">
        <f t="shared" si="2"/>
        <v>4.5580097906050304E-2</v>
      </c>
      <c r="J138" s="21">
        <v>5</v>
      </c>
      <c r="K138" s="21">
        <v>5</v>
      </c>
      <c r="L138" s="28" t="s">
        <v>360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119152</v>
      </c>
      <c r="F139" s="19">
        <v>732</v>
      </c>
      <c r="G139" s="20">
        <v>15</v>
      </c>
      <c r="H139" s="19">
        <v>12.59</v>
      </c>
      <c r="I139" s="31">
        <f t="shared" si="2"/>
        <v>0.43881524679161316</v>
      </c>
      <c r="J139" s="21">
        <v>2.0499999999999998</v>
      </c>
      <c r="K139" s="21">
        <v>3.5</v>
      </c>
      <c r="L139" s="28" t="s">
        <v>360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45731</v>
      </c>
      <c r="F140" s="19">
        <v>147</v>
      </c>
      <c r="G140" s="20">
        <v>5</v>
      </c>
      <c r="H140" s="19">
        <v>10.93</v>
      </c>
      <c r="I140" s="31">
        <f t="shared" si="2"/>
        <v>0.2296035512015919</v>
      </c>
      <c r="J140" s="21">
        <v>3.4</v>
      </c>
      <c r="K140" s="21">
        <v>4</v>
      </c>
      <c r="L140" s="28" t="s">
        <v>360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24369</v>
      </c>
      <c r="F141" s="19">
        <v>59</v>
      </c>
      <c r="G141" s="20">
        <v>3</v>
      </c>
      <c r="H141" s="19">
        <v>12.31</v>
      </c>
      <c r="I141" s="31">
        <f t="shared" si="2"/>
        <v>0.17293634183945644</v>
      </c>
      <c r="J141" s="21">
        <v>5.08</v>
      </c>
      <c r="K141" s="21">
        <v>5</v>
      </c>
      <c r="L141" s="28" t="s">
        <v>360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24579</v>
      </c>
      <c r="F142" s="19">
        <v>191</v>
      </c>
      <c r="G142" s="20">
        <v>32</v>
      </c>
      <c r="H142" s="19">
        <v>130.19</v>
      </c>
      <c r="I142" s="31">
        <f t="shared" si="2"/>
        <v>0.55506152174039403</v>
      </c>
      <c r="J142" s="21">
        <v>16.75</v>
      </c>
      <c r="K142" s="21">
        <v>8.5</v>
      </c>
      <c r="L142" s="26" t="s">
        <v>358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20504</v>
      </c>
      <c r="F143" s="19">
        <v>26</v>
      </c>
      <c r="G143" s="20">
        <v>4</v>
      </c>
      <c r="H143" s="19">
        <v>19.510000000000002</v>
      </c>
      <c r="I143" s="31">
        <f t="shared" si="2"/>
        <v>9.0574661390112041E-2</v>
      </c>
      <c r="J143" s="21">
        <v>15.38</v>
      </c>
      <c r="K143" s="21">
        <v>7</v>
      </c>
      <c r="L143" s="27" t="s">
        <v>359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83828</v>
      </c>
      <c r="F144" s="19">
        <v>1164</v>
      </c>
      <c r="G144" s="20">
        <v>63</v>
      </c>
      <c r="H144" s="19">
        <v>75.150000000000006</v>
      </c>
      <c r="I144" s="31">
        <f t="shared" si="2"/>
        <v>0.9918268018186901</v>
      </c>
      <c r="J144" s="21">
        <v>5.41</v>
      </c>
      <c r="K144" s="21">
        <v>6.5</v>
      </c>
      <c r="L144" s="27" t="s">
        <v>359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37785</v>
      </c>
      <c r="F145" s="19">
        <v>214</v>
      </c>
      <c r="G145" s="20">
        <v>8</v>
      </c>
      <c r="H145" s="19">
        <v>21.17</v>
      </c>
      <c r="I145" s="31">
        <f t="shared" si="2"/>
        <v>0.40454450934800279</v>
      </c>
      <c r="J145" s="21">
        <v>3.74</v>
      </c>
      <c r="K145" s="21">
        <v>4.5</v>
      </c>
      <c r="L145" s="28" t="s">
        <v>360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24763</v>
      </c>
      <c r="F146" s="19">
        <v>103</v>
      </c>
      <c r="G146" s="20">
        <v>5</v>
      </c>
      <c r="H146" s="19">
        <v>20.190000000000001</v>
      </c>
      <c r="I146" s="31">
        <f t="shared" si="2"/>
        <v>0.29710224355461201</v>
      </c>
      <c r="J146" s="21">
        <v>4.8499999999999996</v>
      </c>
      <c r="K146" s="21">
        <v>5</v>
      </c>
      <c r="L146" s="28" t="s">
        <v>360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17110</v>
      </c>
      <c r="F147" s="19">
        <v>63</v>
      </c>
      <c r="G147" s="20">
        <v>2</v>
      </c>
      <c r="H147" s="19">
        <v>11.69</v>
      </c>
      <c r="I147" s="31">
        <f t="shared" si="2"/>
        <v>0.2630040911747516</v>
      </c>
      <c r="J147" s="21">
        <v>3.17</v>
      </c>
      <c r="K147" s="21">
        <v>4</v>
      </c>
      <c r="L147" s="28" t="s">
        <v>360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12017</v>
      </c>
      <c r="F148" s="19">
        <v>45</v>
      </c>
      <c r="G148" s="20">
        <v>0</v>
      </c>
      <c r="H148" s="19">
        <v>0</v>
      </c>
      <c r="I148" s="31">
        <f t="shared" si="2"/>
        <v>0.26747821538534694</v>
      </c>
      <c r="J148" s="21">
        <v>0</v>
      </c>
      <c r="K148" s="21">
        <v>4</v>
      </c>
      <c r="L148" s="28" t="s">
        <v>360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48825</v>
      </c>
      <c r="F149" s="19">
        <v>109</v>
      </c>
      <c r="G149" s="20">
        <v>4</v>
      </c>
      <c r="H149" s="19">
        <v>8.19</v>
      </c>
      <c r="I149" s="31">
        <f t="shared" si="2"/>
        <v>0.159461634116012</v>
      </c>
      <c r="J149" s="21">
        <v>3.67</v>
      </c>
      <c r="K149" s="21">
        <v>4</v>
      </c>
      <c r="L149" s="28" t="s">
        <v>360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13930</v>
      </c>
      <c r="F150" s="19">
        <v>41</v>
      </c>
      <c r="G150" s="20">
        <v>0</v>
      </c>
      <c r="H150" s="19">
        <v>0</v>
      </c>
      <c r="I150" s="31">
        <f t="shared" si="2"/>
        <v>0.21023484770792741</v>
      </c>
      <c r="J150" s="21">
        <v>0</v>
      </c>
      <c r="K150" s="21">
        <v>4</v>
      </c>
      <c r="L150" s="28" t="s">
        <v>360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26666</v>
      </c>
      <c r="F151" s="19">
        <v>99</v>
      </c>
      <c r="G151" s="20">
        <v>0</v>
      </c>
      <c r="H151" s="19">
        <v>0</v>
      </c>
      <c r="I151" s="31">
        <f t="shared" si="2"/>
        <v>0.26518520105859794</v>
      </c>
      <c r="J151" s="21">
        <v>0</v>
      </c>
      <c r="K151" s="21">
        <v>4</v>
      </c>
      <c r="L151" s="28" t="s">
        <v>360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22490</v>
      </c>
      <c r="F152" s="19">
        <v>51</v>
      </c>
      <c r="G152" s="20">
        <v>2</v>
      </c>
      <c r="H152" s="19">
        <v>8.89</v>
      </c>
      <c r="I152" s="31">
        <f t="shared" si="2"/>
        <v>0.16197675157212729</v>
      </c>
      <c r="J152" s="21">
        <v>3.92</v>
      </c>
      <c r="K152" s="21">
        <v>4</v>
      </c>
      <c r="L152" s="28" t="s">
        <v>360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65501</v>
      </c>
      <c r="F153" s="19">
        <v>208</v>
      </c>
      <c r="G153" s="20">
        <v>8</v>
      </c>
      <c r="H153" s="19">
        <v>12.21</v>
      </c>
      <c r="I153" s="31">
        <f t="shared" si="2"/>
        <v>0.2268231455572107</v>
      </c>
      <c r="J153" s="21">
        <v>3.85</v>
      </c>
      <c r="K153" s="21">
        <v>4</v>
      </c>
      <c r="L153" s="28" t="s">
        <v>360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12475</v>
      </c>
      <c r="F154" s="19">
        <v>5</v>
      </c>
      <c r="G154" s="20">
        <v>0</v>
      </c>
      <c r="H154" s="19">
        <v>0</v>
      </c>
      <c r="I154" s="31">
        <f t="shared" si="2"/>
        <v>2.8628685943315201E-2</v>
      </c>
      <c r="J154" s="21">
        <v>0</v>
      </c>
      <c r="K154" s="21">
        <v>4</v>
      </c>
      <c r="L154" s="28" t="s">
        <v>360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8082</v>
      </c>
      <c r="F155" s="19">
        <v>38</v>
      </c>
      <c r="G155" s="20">
        <v>2</v>
      </c>
      <c r="H155" s="19">
        <v>24.75</v>
      </c>
      <c r="I155" s="31">
        <f t="shared" si="2"/>
        <v>0.3358433202531198</v>
      </c>
      <c r="J155" s="21">
        <v>5.26</v>
      </c>
      <c r="K155" s="21">
        <v>6</v>
      </c>
      <c r="L155" s="27" t="s">
        <v>359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68296</v>
      </c>
      <c r="F156" s="19">
        <v>120</v>
      </c>
      <c r="G156" s="20">
        <v>5</v>
      </c>
      <c r="H156" s="19">
        <v>7.32</v>
      </c>
      <c r="I156" s="31">
        <f t="shared" si="2"/>
        <v>0.12550410816780735</v>
      </c>
      <c r="J156" s="21">
        <v>4.17</v>
      </c>
      <c r="K156" s="21">
        <v>4</v>
      </c>
      <c r="L156" s="28" t="s">
        <v>360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42394</v>
      </c>
      <c r="F157" s="19">
        <v>95</v>
      </c>
      <c r="G157" s="20">
        <v>9</v>
      </c>
      <c r="H157" s="19">
        <v>21.23</v>
      </c>
      <c r="I157" s="31">
        <f t="shared" si="2"/>
        <v>0.16006308170293637</v>
      </c>
      <c r="J157" s="21">
        <v>9.4700000000000006</v>
      </c>
      <c r="K157" s="21">
        <v>6</v>
      </c>
      <c r="L157" s="27" t="s">
        <v>359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27708</v>
      </c>
      <c r="F158" s="19">
        <v>69</v>
      </c>
      <c r="G158" s="20">
        <v>5</v>
      </c>
      <c r="H158" s="19">
        <v>18.05</v>
      </c>
      <c r="I158" s="31">
        <f t="shared" si="2"/>
        <v>0.17787539441935288</v>
      </c>
      <c r="J158" s="21">
        <v>7.25</v>
      </c>
      <c r="K158" s="21">
        <v>6</v>
      </c>
      <c r="L158" s="27" t="s">
        <v>359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9404</v>
      </c>
      <c r="F159" s="19">
        <v>16</v>
      </c>
      <c r="G159" s="20">
        <v>0</v>
      </c>
      <c r="H159" s="19">
        <v>0</v>
      </c>
      <c r="I159" s="31">
        <f t="shared" si="2"/>
        <v>0.12152883271556177</v>
      </c>
      <c r="J159" s="21">
        <v>0</v>
      </c>
      <c r="K159" s="21">
        <v>4</v>
      </c>
      <c r="L159" s="28" t="s">
        <v>360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12800</v>
      </c>
      <c r="F160" s="19">
        <v>17</v>
      </c>
      <c r="G160" s="20">
        <v>0</v>
      </c>
      <c r="H160" s="19">
        <v>0</v>
      </c>
      <c r="I160" s="31">
        <f t="shared" si="2"/>
        <v>9.4866071428571438E-2</v>
      </c>
      <c r="J160" s="21">
        <v>0</v>
      </c>
      <c r="K160" s="21">
        <v>4</v>
      </c>
      <c r="L160" s="28" t="s">
        <v>360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8888</v>
      </c>
      <c r="F161" s="19">
        <v>17</v>
      </c>
      <c r="G161" s="20">
        <v>0</v>
      </c>
      <c r="H161" s="19">
        <v>0</v>
      </c>
      <c r="I161" s="31">
        <f t="shared" si="2"/>
        <v>0.13662080493763662</v>
      </c>
      <c r="J161" s="21">
        <v>0</v>
      </c>
      <c r="K161" s="21">
        <v>4</v>
      </c>
      <c r="L161" s="28" t="s">
        <v>360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12111</v>
      </c>
      <c r="F162" s="19">
        <v>18</v>
      </c>
      <c r="G162" s="20">
        <v>0</v>
      </c>
      <c r="H162" s="19">
        <v>0</v>
      </c>
      <c r="I162" s="31">
        <f t="shared" si="2"/>
        <v>0.1061608691036484</v>
      </c>
      <c r="J162" s="21">
        <v>0</v>
      </c>
      <c r="K162" s="21">
        <v>4</v>
      </c>
      <c r="L162" s="28" t="s">
        <v>360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31303</v>
      </c>
      <c r="F163" s="19">
        <v>62</v>
      </c>
      <c r="G163" s="20">
        <v>2</v>
      </c>
      <c r="H163" s="19">
        <v>6.39</v>
      </c>
      <c r="I163" s="31">
        <f t="shared" si="2"/>
        <v>0.1414743452247845</v>
      </c>
      <c r="J163" s="21">
        <v>3.23</v>
      </c>
      <c r="K163" s="21">
        <v>4</v>
      </c>
      <c r="L163" s="28" t="s">
        <v>360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26062</v>
      </c>
      <c r="F164" s="19">
        <v>25</v>
      </c>
      <c r="G164" s="20">
        <v>3</v>
      </c>
      <c r="H164" s="19">
        <v>11.51</v>
      </c>
      <c r="I164" s="31">
        <f t="shared" si="2"/>
        <v>6.8517929771862704E-2</v>
      </c>
      <c r="J164" s="21">
        <v>12</v>
      </c>
      <c r="K164" s="21">
        <v>5</v>
      </c>
      <c r="L164" s="28" t="s">
        <v>360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109935</v>
      </c>
      <c r="F165" s="19">
        <v>484</v>
      </c>
      <c r="G165" s="20">
        <v>15</v>
      </c>
      <c r="H165" s="19">
        <v>13.64</v>
      </c>
      <c r="I165" s="31">
        <f t="shared" si="2"/>
        <v>0.31447153837657316</v>
      </c>
      <c r="J165" s="21">
        <v>3.1</v>
      </c>
      <c r="K165" s="21">
        <v>4</v>
      </c>
      <c r="L165" s="28" t="s">
        <v>360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30724</v>
      </c>
      <c r="F166" s="19">
        <v>147</v>
      </c>
      <c r="G166" s="20">
        <v>4</v>
      </c>
      <c r="H166" s="19">
        <v>13.02</v>
      </c>
      <c r="I166" s="31">
        <f t="shared" si="2"/>
        <v>0.3417523759927093</v>
      </c>
      <c r="J166" s="21">
        <v>2.72</v>
      </c>
      <c r="K166" s="21">
        <v>4</v>
      </c>
      <c r="L166" s="28" t="s">
        <v>360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16138</v>
      </c>
      <c r="F167" s="19">
        <v>135</v>
      </c>
      <c r="G167" s="20">
        <v>5</v>
      </c>
      <c r="H167" s="19">
        <v>30.98</v>
      </c>
      <c r="I167" s="31">
        <f t="shared" si="2"/>
        <v>0.59752491900217763</v>
      </c>
      <c r="J167" s="21">
        <v>3.7</v>
      </c>
      <c r="K167" s="21">
        <v>5.5</v>
      </c>
      <c r="L167" s="27" t="s">
        <v>359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13094</v>
      </c>
      <c r="F168" s="19">
        <v>126</v>
      </c>
      <c r="G168" s="20">
        <v>2</v>
      </c>
      <c r="H168" s="19">
        <v>15.27</v>
      </c>
      <c r="I168" s="31">
        <f t="shared" si="2"/>
        <v>0.68733771192912785</v>
      </c>
      <c r="J168" s="21">
        <v>1.59</v>
      </c>
      <c r="K168" s="21">
        <v>4</v>
      </c>
      <c r="L168" s="28" t="s">
        <v>360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26640</v>
      </c>
      <c r="F169" s="19">
        <v>177</v>
      </c>
      <c r="G169" s="20">
        <v>2</v>
      </c>
      <c r="H169" s="19">
        <v>7.51</v>
      </c>
      <c r="I169" s="31">
        <f t="shared" si="2"/>
        <v>0.47458172458172454</v>
      </c>
      <c r="J169" s="21">
        <v>1.1299999999999999</v>
      </c>
      <c r="K169" s="21">
        <v>3.5</v>
      </c>
      <c r="L169" s="28" t="s">
        <v>360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56060</v>
      </c>
      <c r="F170" s="19">
        <v>232</v>
      </c>
      <c r="G170" s="20">
        <v>14</v>
      </c>
      <c r="H170" s="19">
        <v>24.97</v>
      </c>
      <c r="I170" s="31">
        <f t="shared" si="2"/>
        <v>0.29560165129198307</v>
      </c>
      <c r="J170" s="21">
        <v>6.03</v>
      </c>
      <c r="K170" s="21">
        <v>6</v>
      </c>
      <c r="L170" s="27" t="s">
        <v>359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38570</v>
      </c>
      <c r="F171" s="19">
        <v>103</v>
      </c>
      <c r="G171" s="20">
        <v>5</v>
      </c>
      <c r="H171" s="19">
        <v>12.96</v>
      </c>
      <c r="I171" s="31">
        <f t="shared" si="2"/>
        <v>0.19074780547427683</v>
      </c>
      <c r="J171" s="21">
        <v>4.8499999999999996</v>
      </c>
      <c r="K171" s="21">
        <v>4</v>
      </c>
      <c r="L171" s="28" t="s">
        <v>360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41956</v>
      </c>
      <c r="F172" s="19">
        <v>121</v>
      </c>
      <c r="G172" s="20">
        <v>1</v>
      </c>
      <c r="H172" s="19">
        <v>2.38</v>
      </c>
      <c r="I172" s="31">
        <f t="shared" si="2"/>
        <v>0.20599812047995861</v>
      </c>
      <c r="J172" s="21">
        <v>0.83</v>
      </c>
      <c r="K172" s="21">
        <v>4</v>
      </c>
      <c r="L172" s="28" t="s">
        <v>360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43281</v>
      </c>
      <c r="F173" s="19">
        <v>72</v>
      </c>
      <c r="G173" s="20">
        <v>3</v>
      </c>
      <c r="H173" s="19">
        <v>6.93</v>
      </c>
      <c r="I173" s="31">
        <f t="shared" si="2"/>
        <v>0.11882482250542138</v>
      </c>
      <c r="J173" s="21">
        <v>4.17</v>
      </c>
      <c r="K173" s="21">
        <v>4</v>
      </c>
      <c r="L173" s="28" t="s">
        <v>360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49115</v>
      </c>
      <c r="F174" s="19">
        <v>404</v>
      </c>
      <c r="G174" s="20">
        <v>17</v>
      </c>
      <c r="H174" s="19">
        <v>34.61</v>
      </c>
      <c r="I174" s="31">
        <f t="shared" si="2"/>
        <v>0.58754235685926615</v>
      </c>
      <c r="J174" s="21">
        <v>4.21</v>
      </c>
      <c r="K174" s="21">
        <v>5.5</v>
      </c>
      <c r="L174" s="27" t="s">
        <v>359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85671</v>
      </c>
      <c r="F175" s="19">
        <v>212</v>
      </c>
      <c r="G175" s="20">
        <v>28</v>
      </c>
      <c r="H175" s="19">
        <v>32.68</v>
      </c>
      <c r="I175" s="31">
        <f t="shared" si="2"/>
        <v>0.17675592841051399</v>
      </c>
      <c r="J175" s="21">
        <v>13.21</v>
      </c>
      <c r="K175" s="21">
        <v>7</v>
      </c>
      <c r="L175" s="27" t="s">
        <v>359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20994</v>
      </c>
      <c r="F176" s="19">
        <v>57</v>
      </c>
      <c r="G176" s="20">
        <v>1</v>
      </c>
      <c r="H176" s="19">
        <v>4.76</v>
      </c>
      <c r="I176" s="31">
        <f t="shared" si="2"/>
        <v>0.19393296043767605</v>
      </c>
      <c r="J176" s="21">
        <v>1.75</v>
      </c>
      <c r="K176" s="21">
        <v>4</v>
      </c>
      <c r="L176" s="28" t="s">
        <v>360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80612</v>
      </c>
      <c r="F177" s="19">
        <v>42</v>
      </c>
      <c r="G177" s="20">
        <v>1</v>
      </c>
      <c r="H177" s="19">
        <v>1.24</v>
      </c>
      <c r="I177" s="31">
        <f t="shared" si="2"/>
        <v>3.721530293256587E-2</v>
      </c>
      <c r="J177" s="21">
        <v>2.38</v>
      </c>
      <c r="K177" s="21">
        <v>4</v>
      </c>
      <c r="L177" s="28" t="s">
        <v>360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52452</v>
      </c>
      <c r="F178" s="19">
        <v>14</v>
      </c>
      <c r="G178" s="20">
        <v>0</v>
      </c>
      <c r="H178" s="19">
        <v>0</v>
      </c>
      <c r="I178" s="31">
        <f t="shared" si="2"/>
        <v>1.9065049950430867E-2</v>
      </c>
      <c r="J178" s="21">
        <v>0</v>
      </c>
      <c r="K178" s="21">
        <v>4</v>
      </c>
      <c r="L178" s="28" t="s">
        <v>360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84138</v>
      </c>
      <c r="F179" s="19">
        <v>16</v>
      </c>
      <c r="G179" s="20">
        <v>0</v>
      </c>
      <c r="H179" s="19">
        <v>0</v>
      </c>
      <c r="I179" s="31">
        <f t="shared" si="2"/>
        <v>1.3583127039591421E-2</v>
      </c>
      <c r="J179" s="21">
        <v>0</v>
      </c>
      <c r="K179" s="21">
        <v>4</v>
      </c>
      <c r="L179" s="28" t="s">
        <v>360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82079</v>
      </c>
      <c r="F180" s="19">
        <v>38</v>
      </c>
      <c r="G180" s="20">
        <v>0</v>
      </c>
      <c r="H180" s="19">
        <v>0</v>
      </c>
      <c r="I180" s="31">
        <f t="shared" si="2"/>
        <v>3.3069185958475543E-2</v>
      </c>
      <c r="J180" s="21">
        <v>0</v>
      </c>
      <c r="K180" s="21">
        <v>4</v>
      </c>
      <c r="L180" s="28" t="s">
        <v>360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17069</v>
      </c>
      <c r="F181" s="19">
        <v>16</v>
      </c>
      <c r="G181" s="20">
        <v>0</v>
      </c>
      <c r="H181" s="19">
        <v>0</v>
      </c>
      <c r="I181" s="31">
        <f t="shared" si="2"/>
        <v>6.6955131692374645E-2</v>
      </c>
      <c r="J181" s="21">
        <v>0</v>
      </c>
      <c r="K181" s="21">
        <v>4</v>
      </c>
      <c r="L181" s="28" t="s">
        <v>360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63405</v>
      </c>
      <c r="F182" s="19">
        <v>13</v>
      </c>
      <c r="G182" s="20">
        <v>0</v>
      </c>
      <c r="H182" s="19">
        <v>0</v>
      </c>
      <c r="I182" s="31">
        <f t="shared" si="2"/>
        <v>1.4645082068786822E-2</v>
      </c>
      <c r="J182" s="21">
        <v>0</v>
      </c>
      <c r="K182" s="21">
        <v>4</v>
      </c>
      <c r="L182" s="28" t="s">
        <v>360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44416</v>
      </c>
      <c r="F183" s="19">
        <v>17</v>
      </c>
      <c r="G183" s="20">
        <v>1</v>
      </c>
      <c r="H183" s="19">
        <v>2.25</v>
      </c>
      <c r="I183" s="31">
        <f t="shared" si="2"/>
        <v>2.7338925483738164E-2</v>
      </c>
      <c r="J183" s="21">
        <v>5.88</v>
      </c>
      <c r="K183" s="21">
        <v>5</v>
      </c>
      <c r="L183" s="28" t="s">
        <v>360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18352</v>
      </c>
      <c r="F184" s="19">
        <v>64</v>
      </c>
      <c r="G184" s="20">
        <v>0</v>
      </c>
      <c r="H184" s="19">
        <v>0</v>
      </c>
      <c r="I184" s="31">
        <f t="shared" si="2"/>
        <v>0.24909702329057165</v>
      </c>
      <c r="J184" s="21">
        <v>0</v>
      </c>
      <c r="K184" s="21">
        <v>4</v>
      </c>
      <c r="L184" s="28" t="s">
        <v>360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31968</v>
      </c>
      <c r="F185" s="19">
        <v>58</v>
      </c>
      <c r="G185" s="20">
        <v>8</v>
      </c>
      <c r="H185" s="19">
        <v>25.03</v>
      </c>
      <c r="I185" s="31">
        <f t="shared" si="2"/>
        <v>0.12959387959387958</v>
      </c>
      <c r="J185" s="21">
        <v>13.79</v>
      </c>
      <c r="K185" s="21">
        <v>7</v>
      </c>
      <c r="L185" s="27" t="s">
        <v>359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52144</v>
      </c>
      <c r="F186" s="19">
        <v>191</v>
      </c>
      <c r="G186" s="20">
        <v>15</v>
      </c>
      <c r="H186" s="19">
        <v>28.77</v>
      </c>
      <c r="I186" s="31">
        <f t="shared" si="2"/>
        <v>0.26163810108271601</v>
      </c>
      <c r="J186" s="21">
        <v>7.85</v>
      </c>
      <c r="K186" s="21">
        <v>7</v>
      </c>
      <c r="L186" s="27" t="s">
        <v>359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19401</v>
      </c>
      <c r="F187" s="19">
        <v>36</v>
      </c>
      <c r="G187" s="20">
        <v>0</v>
      </c>
      <c r="H187" s="19">
        <v>0</v>
      </c>
      <c r="I187" s="31">
        <f t="shared" si="2"/>
        <v>0.13254103249464314</v>
      </c>
      <c r="J187" s="21">
        <v>0</v>
      </c>
      <c r="K187" s="21">
        <v>4</v>
      </c>
      <c r="L187" s="28" t="s">
        <v>360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109318</v>
      </c>
      <c r="F188" s="19">
        <v>238</v>
      </c>
      <c r="G188" s="20">
        <v>8</v>
      </c>
      <c r="H188" s="19">
        <v>7.32</v>
      </c>
      <c r="I188" s="31">
        <f t="shared" si="2"/>
        <v>0.15550961415320441</v>
      </c>
      <c r="J188" s="21">
        <v>3.36</v>
      </c>
      <c r="K188" s="21">
        <v>4</v>
      </c>
      <c r="L188" s="28" t="s">
        <v>360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32542</v>
      </c>
      <c r="F189" s="19">
        <v>53</v>
      </c>
      <c r="G189" s="20">
        <v>0</v>
      </c>
      <c r="H189" s="19">
        <v>0</v>
      </c>
      <c r="I189" s="31">
        <f t="shared" si="2"/>
        <v>0.11633317822242904</v>
      </c>
      <c r="J189" s="21">
        <v>0</v>
      </c>
      <c r="K189" s="21">
        <v>4</v>
      </c>
      <c r="L189" s="28" t="s">
        <v>360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46383</v>
      </c>
      <c r="F190" s="19">
        <v>69</v>
      </c>
      <c r="G190" s="20">
        <v>3</v>
      </c>
      <c r="H190" s="19">
        <v>6.47</v>
      </c>
      <c r="I190" s="31">
        <f t="shared" si="2"/>
        <v>0.10625814260766722</v>
      </c>
      <c r="J190" s="21">
        <v>4.3499999999999996</v>
      </c>
      <c r="K190" s="21">
        <v>4</v>
      </c>
      <c r="L190" s="28" t="s">
        <v>360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12776</v>
      </c>
      <c r="F191" s="19">
        <v>11</v>
      </c>
      <c r="G191" s="20">
        <v>0</v>
      </c>
      <c r="H191" s="19">
        <v>0</v>
      </c>
      <c r="I191" s="31">
        <f t="shared" si="2"/>
        <v>6.1499239645764377E-2</v>
      </c>
      <c r="J191" s="21">
        <v>0</v>
      </c>
      <c r="K191" s="21">
        <v>4</v>
      </c>
      <c r="L191" s="28" t="s">
        <v>360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52217</v>
      </c>
      <c r="F192" s="19">
        <v>147</v>
      </c>
      <c r="G192" s="20">
        <v>2</v>
      </c>
      <c r="H192" s="19">
        <v>3.83</v>
      </c>
      <c r="I192" s="31">
        <f t="shared" si="2"/>
        <v>0.20108393818105214</v>
      </c>
      <c r="J192" s="21">
        <v>1.36</v>
      </c>
      <c r="K192" s="21">
        <v>4</v>
      </c>
      <c r="L192" s="28" t="s">
        <v>360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25888</v>
      </c>
      <c r="F193" s="19">
        <v>20</v>
      </c>
      <c r="G193" s="20">
        <v>0</v>
      </c>
      <c r="H193" s="19">
        <v>0</v>
      </c>
      <c r="I193" s="31">
        <f t="shared" si="2"/>
        <v>5.5182765318735651E-2</v>
      </c>
      <c r="J193" s="21">
        <v>0</v>
      </c>
      <c r="K193" s="21">
        <v>4</v>
      </c>
      <c r="L193" s="28" t="s">
        <v>360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23717</v>
      </c>
      <c r="F194" s="19">
        <v>28</v>
      </c>
      <c r="G194" s="20">
        <v>3</v>
      </c>
      <c r="H194" s="19">
        <v>12.65</v>
      </c>
      <c r="I194" s="31">
        <f t="shared" si="2"/>
        <v>8.4327697432221613E-2</v>
      </c>
      <c r="J194" s="21">
        <v>10.71</v>
      </c>
      <c r="K194" s="21">
        <v>5</v>
      </c>
      <c r="L194" s="28" t="s">
        <v>360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23171</v>
      </c>
      <c r="F195" s="19">
        <v>54</v>
      </c>
      <c r="G195" s="20">
        <v>0</v>
      </c>
      <c r="H195" s="19">
        <v>0</v>
      </c>
      <c r="I195" s="31">
        <f t="shared" si="2"/>
        <v>0.16646423793288409</v>
      </c>
      <c r="J195" s="21">
        <v>0</v>
      </c>
      <c r="K195" s="21">
        <v>4</v>
      </c>
      <c r="L195" s="28" t="s">
        <v>360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24926</v>
      </c>
      <c r="F196" s="19">
        <v>15</v>
      </c>
      <c r="G196" s="20">
        <v>0</v>
      </c>
      <c r="H196" s="19">
        <v>0</v>
      </c>
      <c r="I196" s="31">
        <f t="shared" si="2"/>
        <v>4.2984376611914121E-2</v>
      </c>
      <c r="J196" s="21">
        <v>0</v>
      </c>
      <c r="K196" s="21">
        <v>4</v>
      </c>
      <c r="L196" s="28" t="s">
        <v>360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22768</v>
      </c>
      <c r="F197" s="19">
        <v>12</v>
      </c>
      <c r="G197" s="20">
        <v>0</v>
      </c>
      <c r="H197" s="19">
        <v>0</v>
      </c>
      <c r="I197" s="31">
        <f t="shared" si="2"/>
        <v>3.7646822608171863E-2</v>
      </c>
      <c r="J197" s="21">
        <v>0</v>
      </c>
      <c r="K197" s="21">
        <v>4</v>
      </c>
      <c r="L197" s="28" t="s">
        <v>360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17987</v>
      </c>
      <c r="F198" s="19">
        <v>18</v>
      </c>
      <c r="G198" s="20">
        <v>0</v>
      </c>
      <c r="H198" s="19">
        <v>0</v>
      </c>
      <c r="I198" s="31">
        <f t="shared" si="2"/>
        <v>7.1480196014581956E-2</v>
      </c>
      <c r="J198" s="21">
        <v>0</v>
      </c>
      <c r="K198" s="21">
        <v>4</v>
      </c>
      <c r="L198" s="28" t="s">
        <v>360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27270</v>
      </c>
      <c r="F199" s="19">
        <v>5</v>
      </c>
      <c r="G199" s="20">
        <v>0</v>
      </c>
      <c r="H199" s="19">
        <v>0</v>
      </c>
      <c r="I199" s="31">
        <f t="shared" ref="I199:I262" si="3">((F199/E199)/14)*1000</f>
        <v>1.3096547750013097E-2</v>
      </c>
      <c r="J199" s="21">
        <v>0</v>
      </c>
      <c r="K199" s="21">
        <v>4</v>
      </c>
      <c r="L199" s="28" t="s">
        <v>360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14018</v>
      </c>
      <c r="F200" s="19">
        <v>16</v>
      </c>
      <c r="G200" s="20">
        <v>1</v>
      </c>
      <c r="H200" s="19">
        <v>7.13</v>
      </c>
      <c r="I200" s="31">
        <f t="shared" si="3"/>
        <v>8.1527831563499992E-2</v>
      </c>
      <c r="J200" s="21">
        <v>6.25</v>
      </c>
      <c r="K200" s="21">
        <v>5</v>
      </c>
      <c r="L200" s="28" t="s">
        <v>360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6085</v>
      </c>
      <c r="F201" s="19">
        <v>7</v>
      </c>
      <c r="G201" s="20">
        <v>0</v>
      </c>
      <c r="H201" s="19">
        <v>0</v>
      </c>
      <c r="I201" s="31">
        <f t="shared" si="3"/>
        <v>8.2169268693508629E-2</v>
      </c>
      <c r="J201" s="21">
        <v>0</v>
      </c>
      <c r="K201" s="21">
        <v>4</v>
      </c>
      <c r="L201" s="28" t="s">
        <v>360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14085</v>
      </c>
      <c r="F202" s="19">
        <v>47</v>
      </c>
      <c r="G202" s="20">
        <v>3</v>
      </c>
      <c r="H202" s="19">
        <v>21.3</v>
      </c>
      <c r="I202" s="31">
        <f t="shared" si="3"/>
        <v>0.23834880064912012</v>
      </c>
      <c r="J202" s="21">
        <v>6.38</v>
      </c>
      <c r="K202" s="21">
        <v>6</v>
      </c>
      <c r="L202" s="27" t="s">
        <v>359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34307</v>
      </c>
      <c r="F203" s="19">
        <v>26</v>
      </c>
      <c r="G203" s="20">
        <v>1</v>
      </c>
      <c r="H203" s="19">
        <v>2.91</v>
      </c>
      <c r="I203" s="31">
        <f t="shared" si="3"/>
        <v>5.4133059059167432E-2</v>
      </c>
      <c r="J203" s="21">
        <v>3.85</v>
      </c>
      <c r="K203" s="21">
        <v>4</v>
      </c>
      <c r="L203" s="28" t="s">
        <v>360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132944</v>
      </c>
      <c r="F204" s="19">
        <v>2081</v>
      </c>
      <c r="G204" s="20">
        <v>397</v>
      </c>
      <c r="H204" s="19">
        <v>298.62</v>
      </c>
      <c r="I204" s="31">
        <f t="shared" si="3"/>
        <v>1.1180862403933771</v>
      </c>
      <c r="J204" s="21">
        <v>19.079999999999998</v>
      </c>
      <c r="K204" s="21">
        <v>7.5</v>
      </c>
      <c r="L204" s="27" t="s">
        <v>359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92840</v>
      </c>
      <c r="F205" s="19">
        <v>214</v>
      </c>
      <c r="G205" s="20">
        <v>40</v>
      </c>
      <c r="H205" s="19">
        <v>43.08</v>
      </c>
      <c r="I205" s="31">
        <f t="shared" si="3"/>
        <v>0.16464578075952485</v>
      </c>
      <c r="J205" s="21">
        <v>18.690000000000001</v>
      </c>
      <c r="K205" s="21">
        <v>8</v>
      </c>
      <c r="L205" s="26" t="s">
        <v>358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22357</v>
      </c>
      <c r="F206" s="19">
        <v>20</v>
      </c>
      <c r="G206" s="20">
        <v>0</v>
      </c>
      <c r="H206" s="19">
        <v>0</v>
      </c>
      <c r="I206" s="31">
        <f t="shared" si="3"/>
        <v>6.3898171873302698E-2</v>
      </c>
      <c r="J206" s="21">
        <v>0</v>
      </c>
      <c r="K206" s="21">
        <v>4</v>
      </c>
      <c r="L206" s="28" t="s">
        <v>360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66248</v>
      </c>
      <c r="F207" s="19">
        <v>14</v>
      </c>
      <c r="G207" s="20">
        <v>2</v>
      </c>
      <c r="H207" s="19">
        <v>3.02</v>
      </c>
      <c r="I207" s="31">
        <f t="shared" si="3"/>
        <v>1.5094795314575533E-2</v>
      </c>
      <c r="J207" s="21">
        <v>14.29</v>
      </c>
      <c r="K207" s="21">
        <v>5</v>
      </c>
      <c r="L207" s="28" t="s">
        <v>360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50328</v>
      </c>
      <c r="F208" s="19">
        <v>21</v>
      </c>
      <c r="G208" s="20">
        <v>1</v>
      </c>
      <c r="H208" s="19">
        <v>1.99</v>
      </c>
      <c r="I208" s="31">
        <f t="shared" si="3"/>
        <v>2.9804482594182165E-2</v>
      </c>
      <c r="J208" s="21">
        <v>4.76</v>
      </c>
      <c r="K208" s="21">
        <v>4</v>
      </c>
      <c r="L208" s="28" t="s">
        <v>360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41036</v>
      </c>
      <c r="F209" s="19">
        <v>67</v>
      </c>
      <c r="G209" s="20">
        <v>2</v>
      </c>
      <c r="H209" s="19">
        <v>4.87</v>
      </c>
      <c r="I209" s="31">
        <f t="shared" si="3"/>
        <v>0.11662233857379584</v>
      </c>
      <c r="J209" s="21">
        <v>2.99</v>
      </c>
      <c r="K209" s="21">
        <v>4</v>
      </c>
      <c r="L209" s="28" t="s">
        <v>360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43493</v>
      </c>
      <c r="F210" s="19">
        <v>28</v>
      </c>
      <c r="G210" s="20">
        <v>4</v>
      </c>
      <c r="H210" s="19">
        <v>9.1999999999999993</v>
      </c>
      <c r="I210" s="31">
        <f t="shared" si="3"/>
        <v>4.5984411284574533E-2</v>
      </c>
      <c r="J210" s="21">
        <v>14.29</v>
      </c>
      <c r="K210" s="21">
        <v>5</v>
      </c>
      <c r="L210" s="28" t="s">
        <v>360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63166</v>
      </c>
      <c r="F211" s="19">
        <v>13</v>
      </c>
      <c r="G211" s="20">
        <v>0</v>
      </c>
      <c r="H211" s="19">
        <v>0</v>
      </c>
      <c r="I211" s="31">
        <f t="shared" si="3"/>
        <v>1.4700494388934372E-2</v>
      </c>
      <c r="J211" s="21">
        <v>0</v>
      </c>
      <c r="K211" s="21">
        <v>4</v>
      </c>
      <c r="L211" s="28" t="s">
        <v>360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55453</v>
      </c>
      <c r="F212" s="19">
        <v>29</v>
      </c>
      <c r="G212" s="20">
        <v>1</v>
      </c>
      <c r="H212" s="19">
        <v>1.8</v>
      </c>
      <c r="I212" s="31">
        <f t="shared" si="3"/>
        <v>3.735467100839579E-2</v>
      </c>
      <c r="J212" s="21">
        <v>3.45</v>
      </c>
      <c r="K212" s="21">
        <v>4</v>
      </c>
      <c r="L212" s="28" t="s">
        <v>360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43743</v>
      </c>
      <c r="F213" s="19">
        <v>13</v>
      </c>
      <c r="G213" s="20">
        <v>0</v>
      </c>
      <c r="H213" s="19">
        <v>0</v>
      </c>
      <c r="I213" s="31">
        <f t="shared" si="3"/>
        <v>2.12278862577196E-2</v>
      </c>
      <c r="J213" s="21">
        <v>0</v>
      </c>
      <c r="K213" s="21">
        <v>4</v>
      </c>
      <c r="L213" s="28" t="s">
        <v>360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47837</v>
      </c>
      <c r="F214" s="19">
        <v>103</v>
      </c>
      <c r="G214" s="20">
        <v>2</v>
      </c>
      <c r="H214" s="19">
        <v>4.18</v>
      </c>
      <c r="I214" s="31">
        <f t="shared" si="3"/>
        <v>0.15379607536306328</v>
      </c>
      <c r="J214" s="21">
        <v>1.94</v>
      </c>
      <c r="K214" s="21">
        <v>4</v>
      </c>
      <c r="L214" s="28" t="s">
        <v>360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60647</v>
      </c>
      <c r="F215" s="19">
        <v>125</v>
      </c>
      <c r="G215" s="20">
        <v>6</v>
      </c>
      <c r="H215" s="19">
        <v>9.89</v>
      </c>
      <c r="I215" s="31">
        <f t="shared" si="3"/>
        <v>0.14722198012385487</v>
      </c>
      <c r="J215" s="21">
        <v>4.8</v>
      </c>
      <c r="K215" s="21">
        <v>4</v>
      </c>
      <c r="L215" s="28" t="s">
        <v>360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35648</v>
      </c>
      <c r="F216" s="19">
        <v>7</v>
      </c>
      <c r="G216" s="20">
        <v>0</v>
      </c>
      <c r="H216" s="19">
        <v>0</v>
      </c>
      <c r="I216" s="31">
        <f t="shared" si="3"/>
        <v>1.4026032315978456E-2</v>
      </c>
      <c r="J216" s="21">
        <v>0</v>
      </c>
      <c r="K216" s="21">
        <v>4</v>
      </c>
      <c r="L216" s="28" t="s">
        <v>360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18481</v>
      </c>
      <c r="F217" s="19">
        <v>5</v>
      </c>
      <c r="G217" s="20">
        <v>1</v>
      </c>
      <c r="H217" s="19">
        <v>5.41</v>
      </c>
      <c r="I217" s="31">
        <f t="shared" si="3"/>
        <v>1.9324866465172726E-2</v>
      </c>
      <c r="J217" s="21">
        <v>20</v>
      </c>
      <c r="K217" s="21">
        <v>6</v>
      </c>
      <c r="L217" s="27" t="s">
        <v>359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38976</v>
      </c>
      <c r="F218" s="19">
        <v>20</v>
      </c>
      <c r="G218" s="20">
        <v>0</v>
      </c>
      <c r="H218" s="19">
        <v>0</v>
      </c>
      <c r="I218" s="31">
        <f t="shared" si="3"/>
        <v>3.6652592071311281E-2</v>
      </c>
      <c r="J218" s="21">
        <v>0</v>
      </c>
      <c r="K218" s="21">
        <v>4</v>
      </c>
      <c r="L218" s="28" t="s">
        <v>360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25591</v>
      </c>
      <c r="F219" s="19">
        <v>9</v>
      </c>
      <c r="G219" s="20">
        <v>0</v>
      </c>
      <c r="H219" s="19">
        <v>0</v>
      </c>
      <c r="I219" s="31">
        <f t="shared" si="3"/>
        <v>2.5120438547033833E-2</v>
      </c>
      <c r="J219" s="21">
        <v>0</v>
      </c>
      <c r="K219" s="21">
        <v>4</v>
      </c>
      <c r="L219" s="28" t="s">
        <v>360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51047</v>
      </c>
      <c r="F220" s="19">
        <v>15</v>
      </c>
      <c r="G220" s="20">
        <v>0</v>
      </c>
      <c r="H220" s="19">
        <v>0</v>
      </c>
      <c r="I220" s="31">
        <f t="shared" si="3"/>
        <v>2.0989060501666532E-2</v>
      </c>
      <c r="J220" s="21">
        <v>0</v>
      </c>
      <c r="K220" s="21">
        <v>4</v>
      </c>
      <c r="L220" s="28" t="s">
        <v>360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58738</v>
      </c>
      <c r="F221" s="19">
        <v>7</v>
      </c>
      <c r="G221" s="20">
        <v>0</v>
      </c>
      <c r="H221" s="19">
        <v>0</v>
      </c>
      <c r="I221" s="31">
        <f t="shared" si="3"/>
        <v>8.5123769961524057E-3</v>
      </c>
      <c r="J221" s="21">
        <v>0</v>
      </c>
      <c r="K221" s="21">
        <v>4</v>
      </c>
      <c r="L221" s="28" t="s">
        <v>360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44231</v>
      </c>
      <c r="F222" s="19">
        <v>19</v>
      </c>
      <c r="G222" s="20">
        <v>3</v>
      </c>
      <c r="H222" s="19">
        <v>6.78</v>
      </c>
      <c r="I222" s="31">
        <f t="shared" si="3"/>
        <v>3.0683069728083406E-2</v>
      </c>
      <c r="J222" s="21">
        <v>15.79</v>
      </c>
      <c r="K222" s="21">
        <v>6</v>
      </c>
      <c r="L222" s="27" t="s">
        <v>359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42153</v>
      </c>
      <c r="F223" s="19">
        <v>41</v>
      </c>
      <c r="G223" s="20">
        <v>0</v>
      </c>
      <c r="H223" s="19">
        <v>0</v>
      </c>
      <c r="I223" s="31">
        <f t="shared" si="3"/>
        <v>6.9474804369117932E-2</v>
      </c>
      <c r="J223" s="21">
        <v>0</v>
      </c>
      <c r="K223" s="21">
        <v>4</v>
      </c>
      <c r="L223" s="28" t="s">
        <v>360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11783</v>
      </c>
      <c r="F224" s="19">
        <v>7</v>
      </c>
      <c r="G224" s="20">
        <v>0</v>
      </c>
      <c r="H224" s="19">
        <v>0</v>
      </c>
      <c r="I224" s="31">
        <f t="shared" si="3"/>
        <v>4.2434015106509376E-2</v>
      </c>
      <c r="J224" s="21">
        <v>0</v>
      </c>
      <c r="K224" s="21">
        <v>4</v>
      </c>
      <c r="L224" s="28" t="s">
        <v>360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20798</v>
      </c>
      <c r="F225" s="19">
        <v>11</v>
      </c>
      <c r="G225" s="20">
        <v>1</v>
      </c>
      <c r="H225" s="19">
        <v>4.8099999999999996</v>
      </c>
      <c r="I225" s="31">
        <f t="shared" si="3"/>
        <v>3.7778357809129998E-2</v>
      </c>
      <c r="J225" s="21">
        <v>9.09</v>
      </c>
      <c r="K225" s="21">
        <v>5</v>
      </c>
      <c r="L225" s="28" t="s">
        <v>360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30649</v>
      </c>
      <c r="F226" s="19">
        <v>36</v>
      </c>
      <c r="G226" s="20">
        <v>3</v>
      </c>
      <c r="H226" s="19">
        <v>9.7899999999999991</v>
      </c>
      <c r="I226" s="31">
        <f t="shared" si="3"/>
        <v>8.3899264949217636E-2</v>
      </c>
      <c r="J226" s="21">
        <v>8.33</v>
      </c>
      <c r="K226" s="21">
        <v>5</v>
      </c>
      <c r="L226" s="28" t="s">
        <v>360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18803</v>
      </c>
      <c r="F227" s="19">
        <v>32</v>
      </c>
      <c r="G227" s="20">
        <v>6</v>
      </c>
      <c r="H227" s="19">
        <v>31.91</v>
      </c>
      <c r="I227" s="31">
        <f t="shared" si="3"/>
        <v>0.12156114905676146</v>
      </c>
      <c r="J227" s="21">
        <v>18.75</v>
      </c>
      <c r="K227" s="21">
        <v>8</v>
      </c>
      <c r="L227" s="26" t="s">
        <v>358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25639</v>
      </c>
      <c r="F228" s="19">
        <v>11</v>
      </c>
      <c r="G228" s="20">
        <v>0</v>
      </c>
      <c r="H228" s="19">
        <v>0</v>
      </c>
      <c r="I228" s="31">
        <f t="shared" si="3"/>
        <v>3.0645278119828607E-2</v>
      </c>
      <c r="J228" s="21">
        <v>0</v>
      </c>
      <c r="K228" s="21">
        <v>4</v>
      </c>
      <c r="L228" s="28" t="s">
        <v>360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125258</v>
      </c>
      <c r="F229" s="19">
        <v>146</v>
      </c>
      <c r="G229" s="20">
        <v>1</v>
      </c>
      <c r="H229" s="19">
        <v>0.8</v>
      </c>
      <c r="I229" s="31">
        <f t="shared" si="3"/>
        <v>8.3256729538803337E-2</v>
      </c>
      <c r="J229" s="21">
        <v>0.68</v>
      </c>
      <c r="K229" s="21">
        <v>4</v>
      </c>
      <c r="L229" s="28" t="s">
        <v>360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58818</v>
      </c>
      <c r="F230" s="19">
        <v>19</v>
      </c>
      <c r="G230" s="20">
        <v>1</v>
      </c>
      <c r="H230" s="19">
        <v>1.7</v>
      </c>
      <c r="I230" s="31">
        <f t="shared" si="3"/>
        <v>2.3073597489592597E-2</v>
      </c>
      <c r="J230" s="21">
        <v>5.26</v>
      </c>
      <c r="K230" s="21">
        <v>5</v>
      </c>
      <c r="L230" s="28" t="s">
        <v>360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12559</v>
      </c>
      <c r="F231" s="19">
        <v>10</v>
      </c>
      <c r="G231" s="20">
        <v>0</v>
      </c>
      <c r="H231" s="19">
        <v>0</v>
      </c>
      <c r="I231" s="31">
        <f t="shared" si="3"/>
        <v>5.6874409927996993E-2</v>
      </c>
      <c r="J231" s="21">
        <v>0</v>
      </c>
      <c r="K231" s="21">
        <v>4</v>
      </c>
      <c r="L231" s="28" t="s">
        <v>360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10463</v>
      </c>
      <c r="F232" s="19">
        <v>2</v>
      </c>
      <c r="G232" s="20">
        <v>0</v>
      </c>
      <c r="H232" s="19">
        <v>0</v>
      </c>
      <c r="I232" s="31">
        <f t="shared" si="3"/>
        <v>1.3653554702966919E-2</v>
      </c>
      <c r="J232" s="21">
        <v>0</v>
      </c>
      <c r="K232" s="21">
        <v>4</v>
      </c>
      <c r="L232" s="28" t="s">
        <v>360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14302</v>
      </c>
      <c r="F233" s="19">
        <v>5</v>
      </c>
      <c r="G233" s="20">
        <v>1</v>
      </c>
      <c r="H233" s="19">
        <v>6.99</v>
      </c>
      <c r="I233" s="31">
        <f t="shared" si="3"/>
        <v>2.4971532453003573E-2</v>
      </c>
      <c r="J233" s="21">
        <v>20</v>
      </c>
      <c r="K233" s="21">
        <v>6</v>
      </c>
      <c r="L233" s="27" t="s">
        <v>359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10460</v>
      </c>
      <c r="F234" s="19">
        <v>8</v>
      </c>
      <c r="G234" s="20">
        <v>0</v>
      </c>
      <c r="H234" s="19">
        <v>0</v>
      </c>
      <c r="I234" s="31">
        <f t="shared" si="3"/>
        <v>5.4629882545752524E-2</v>
      </c>
      <c r="J234" s="21">
        <v>0</v>
      </c>
      <c r="K234" s="21">
        <v>4</v>
      </c>
      <c r="L234" s="28" t="s">
        <v>360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17878</v>
      </c>
      <c r="F235" s="19">
        <v>5</v>
      </c>
      <c r="G235" s="20">
        <v>0</v>
      </c>
      <c r="H235" s="19">
        <v>0</v>
      </c>
      <c r="I235" s="31">
        <f t="shared" si="3"/>
        <v>1.9976667252648905E-2</v>
      </c>
      <c r="J235" s="21">
        <v>0</v>
      </c>
      <c r="K235" s="21">
        <v>4</v>
      </c>
      <c r="L235" s="28" t="s">
        <v>360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7000</v>
      </c>
      <c r="F236" s="19">
        <v>3</v>
      </c>
      <c r="G236" s="20">
        <v>0</v>
      </c>
      <c r="H236" s="19">
        <v>0</v>
      </c>
      <c r="I236" s="31">
        <f t="shared" si="3"/>
        <v>3.0612244897959183E-2</v>
      </c>
      <c r="J236" s="21">
        <v>0</v>
      </c>
      <c r="K236" s="21">
        <v>4</v>
      </c>
      <c r="L236" s="28" t="s">
        <v>360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99479</v>
      </c>
      <c r="F237" s="19">
        <v>368</v>
      </c>
      <c r="G237" s="20">
        <v>10</v>
      </c>
      <c r="H237" s="19">
        <v>10.050000000000001</v>
      </c>
      <c r="I237" s="31">
        <f t="shared" si="3"/>
        <v>0.2642338009601452</v>
      </c>
      <c r="J237" s="21">
        <v>2.72</v>
      </c>
      <c r="K237" s="21">
        <v>4</v>
      </c>
      <c r="L237" s="28" t="s">
        <v>360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32271</v>
      </c>
      <c r="F238" s="19">
        <v>27</v>
      </c>
      <c r="G238" s="20">
        <v>2</v>
      </c>
      <c r="H238" s="19">
        <v>6.2</v>
      </c>
      <c r="I238" s="31">
        <f t="shared" si="3"/>
        <v>5.976174982403485E-2</v>
      </c>
      <c r="J238" s="21">
        <v>7.41</v>
      </c>
      <c r="K238" s="21">
        <v>5</v>
      </c>
      <c r="L238" s="28" t="s">
        <v>360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13547</v>
      </c>
      <c r="F239" s="19">
        <v>27</v>
      </c>
      <c r="G239" s="20">
        <v>1</v>
      </c>
      <c r="H239" s="19">
        <v>7.38</v>
      </c>
      <c r="I239" s="31">
        <f t="shared" si="3"/>
        <v>0.14236151388288393</v>
      </c>
      <c r="J239" s="21">
        <v>3.7</v>
      </c>
      <c r="K239" s="21">
        <v>4</v>
      </c>
      <c r="L239" s="28" t="s">
        <v>360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40003</v>
      </c>
      <c r="F240" s="19">
        <v>109</v>
      </c>
      <c r="G240" s="20">
        <v>2</v>
      </c>
      <c r="H240" s="19">
        <v>5</v>
      </c>
      <c r="I240" s="31">
        <f t="shared" si="3"/>
        <v>0.19462826002335537</v>
      </c>
      <c r="J240" s="21">
        <v>1.83</v>
      </c>
      <c r="K240" s="21">
        <v>4</v>
      </c>
      <c r="L240" s="28" t="s">
        <v>360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52019</v>
      </c>
      <c r="F241" s="19">
        <v>141</v>
      </c>
      <c r="G241" s="20">
        <v>4</v>
      </c>
      <c r="H241" s="19">
        <v>7.69</v>
      </c>
      <c r="I241" s="31">
        <f t="shared" si="3"/>
        <v>0.19361057635534271</v>
      </c>
      <c r="J241" s="21">
        <v>2.84</v>
      </c>
      <c r="K241" s="21">
        <v>4</v>
      </c>
      <c r="L241" s="28" t="s">
        <v>360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150932</v>
      </c>
      <c r="F242" s="19">
        <v>92</v>
      </c>
      <c r="G242" s="20">
        <v>10</v>
      </c>
      <c r="H242" s="19">
        <v>6.63</v>
      </c>
      <c r="I242" s="31">
        <f t="shared" si="3"/>
        <v>4.3539001480326051E-2</v>
      </c>
      <c r="J242" s="21">
        <v>10.87</v>
      </c>
      <c r="K242" s="21">
        <v>5</v>
      </c>
      <c r="L242" s="28" t="s">
        <v>360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7787</v>
      </c>
      <c r="F243" s="19">
        <v>5</v>
      </c>
      <c r="G243" s="20">
        <v>0</v>
      </c>
      <c r="H243" s="19">
        <v>0</v>
      </c>
      <c r="I243" s="31">
        <f t="shared" si="3"/>
        <v>4.5863985763818817E-2</v>
      </c>
      <c r="J243" s="21">
        <v>0</v>
      </c>
      <c r="K243" s="21">
        <v>4</v>
      </c>
      <c r="L243" s="28" t="s">
        <v>360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30864</v>
      </c>
      <c r="F244" s="19">
        <v>26</v>
      </c>
      <c r="G244" s="20">
        <v>0</v>
      </c>
      <c r="H244" s="19">
        <v>0</v>
      </c>
      <c r="I244" s="31">
        <f t="shared" si="3"/>
        <v>6.0171813671036072E-2</v>
      </c>
      <c r="J244" s="21">
        <v>0</v>
      </c>
      <c r="K244" s="21">
        <v>4</v>
      </c>
      <c r="L244" s="28" t="s">
        <v>360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37990</v>
      </c>
      <c r="F245" s="19">
        <v>12</v>
      </c>
      <c r="G245" s="20">
        <v>0</v>
      </c>
      <c r="H245" s="19">
        <v>0</v>
      </c>
      <c r="I245" s="31">
        <f t="shared" si="3"/>
        <v>2.2562328432294214E-2</v>
      </c>
      <c r="J245" s="21">
        <v>0</v>
      </c>
      <c r="K245" s="21">
        <v>4</v>
      </c>
      <c r="L245" s="28" t="s">
        <v>360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47250</v>
      </c>
      <c r="F246" s="19">
        <v>51</v>
      </c>
      <c r="G246" s="20">
        <v>4</v>
      </c>
      <c r="H246" s="19">
        <v>8.4700000000000006</v>
      </c>
      <c r="I246" s="31">
        <f t="shared" si="3"/>
        <v>7.7097505668934238E-2</v>
      </c>
      <c r="J246" s="21">
        <v>7.84</v>
      </c>
      <c r="K246" s="21">
        <v>5</v>
      </c>
      <c r="L246" s="28" t="s">
        <v>360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36298</v>
      </c>
      <c r="F247" s="19">
        <v>106</v>
      </c>
      <c r="G247" s="20">
        <v>1</v>
      </c>
      <c r="H247" s="19">
        <v>2.75</v>
      </c>
      <c r="I247" s="31">
        <f t="shared" si="3"/>
        <v>0.2085907920940154</v>
      </c>
      <c r="J247" s="21">
        <v>0.94</v>
      </c>
      <c r="K247" s="21">
        <v>4</v>
      </c>
      <c r="L247" s="28" t="s">
        <v>360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107634</v>
      </c>
      <c r="F248" s="19">
        <v>178</v>
      </c>
      <c r="G248" s="20">
        <v>2</v>
      </c>
      <c r="H248" s="19">
        <v>1.86</v>
      </c>
      <c r="I248" s="31">
        <f t="shared" si="3"/>
        <v>0.11812518083770662</v>
      </c>
      <c r="J248" s="21">
        <v>1.1200000000000001</v>
      </c>
      <c r="K248" s="21">
        <v>4</v>
      </c>
      <c r="L248" s="28" t="s">
        <v>360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77377</v>
      </c>
      <c r="F249" s="19">
        <v>529</v>
      </c>
      <c r="G249" s="20">
        <v>4</v>
      </c>
      <c r="H249" s="19">
        <v>5.17</v>
      </c>
      <c r="I249" s="31">
        <f t="shared" si="3"/>
        <v>0.48833263483611777</v>
      </c>
      <c r="J249" s="21">
        <v>0.76</v>
      </c>
      <c r="K249" s="21">
        <v>3.5</v>
      </c>
      <c r="L249" s="28" t="s">
        <v>360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27962</v>
      </c>
      <c r="F250" s="19">
        <v>110</v>
      </c>
      <c r="G250" s="20">
        <v>7</v>
      </c>
      <c r="H250" s="19">
        <v>25.03</v>
      </c>
      <c r="I250" s="31">
        <f t="shared" si="3"/>
        <v>0.28099359334607171</v>
      </c>
      <c r="J250" s="21">
        <v>6.36</v>
      </c>
      <c r="K250" s="21">
        <v>7</v>
      </c>
      <c r="L250" s="27" t="s">
        <v>359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74244</v>
      </c>
      <c r="F251" s="19">
        <v>136</v>
      </c>
      <c r="G251" s="20">
        <v>9</v>
      </c>
      <c r="H251" s="19">
        <v>12.12</v>
      </c>
      <c r="I251" s="31">
        <f t="shared" si="3"/>
        <v>0.1308427039799272</v>
      </c>
      <c r="J251" s="21">
        <v>6.62</v>
      </c>
      <c r="K251" s="21">
        <v>5</v>
      </c>
      <c r="L251" s="28" t="s">
        <v>360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55398</v>
      </c>
      <c r="F252" s="19">
        <v>47</v>
      </c>
      <c r="G252" s="20">
        <v>3</v>
      </c>
      <c r="H252" s="19">
        <v>5.42</v>
      </c>
      <c r="I252" s="31">
        <f t="shared" si="3"/>
        <v>6.0600434260133167E-2</v>
      </c>
      <c r="J252" s="21">
        <v>6.38</v>
      </c>
      <c r="K252" s="21">
        <v>5</v>
      </c>
      <c r="L252" s="28" t="s">
        <v>360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15777</v>
      </c>
      <c r="F253" s="19">
        <v>23</v>
      </c>
      <c r="G253" s="20">
        <v>0</v>
      </c>
      <c r="H253" s="19">
        <v>0</v>
      </c>
      <c r="I253" s="31">
        <f t="shared" si="3"/>
        <v>0.10412988165412582</v>
      </c>
      <c r="J253" s="21">
        <v>0</v>
      </c>
      <c r="K253" s="21">
        <v>4</v>
      </c>
      <c r="L253" s="28" t="s">
        <v>360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12724</v>
      </c>
      <c r="F254" s="19">
        <v>49</v>
      </c>
      <c r="G254" s="20">
        <v>9</v>
      </c>
      <c r="H254" s="19">
        <v>70.73</v>
      </c>
      <c r="I254" s="31">
        <f t="shared" si="3"/>
        <v>0.27507073247406472</v>
      </c>
      <c r="J254" s="21">
        <v>18.37</v>
      </c>
      <c r="K254" s="21">
        <v>9</v>
      </c>
      <c r="L254" s="26" t="s">
        <v>358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43139</v>
      </c>
      <c r="F255" s="19">
        <v>131</v>
      </c>
      <c r="G255" s="20">
        <v>19</v>
      </c>
      <c r="H255" s="19">
        <v>44.04</v>
      </c>
      <c r="I255" s="31">
        <f t="shared" si="3"/>
        <v>0.21690680954919811</v>
      </c>
      <c r="J255" s="21">
        <v>14.5</v>
      </c>
      <c r="K255" s="21">
        <v>7</v>
      </c>
      <c r="L255" s="27" t="s">
        <v>359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109372</v>
      </c>
      <c r="F256" s="19">
        <v>181</v>
      </c>
      <c r="G256" s="20">
        <v>5</v>
      </c>
      <c r="H256" s="19">
        <v>4.57</v>
      </c>
      <c r="I256" s="31">
        <f t="shared" si="3"/>
        <v>0.11820732389067977</v>
      </c>
      <c r="J256" s="21">
        <v>2.76</v>
      </c>
      <c r="K256" s="21">
        <v>4</v>
      </c>
      <c r="L256" s="28" t="s">
        <v>360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9897</v>
      </c>
      <c r="F257" s="19">
        <v>31</v>
      </c>
      <c r="G257" s="20">
        <v>3</v>
      </c>
      <c r="H257" s="19">
        <v>30.31</v>
      </c>
      <c r="I257" s="31">
        <f t="shared" si="3"/>
        <v>0.22373302155054201</v>
      </c>
      <c r="J257" s="21">
        <v>9.68</v>
      </c>
      <c r="K257" s="21">
        <v>7</v>
      </c>
      <c r="L257" s="27" t="s">
        <v>359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71478</v>
      </c>
      <c r="F258" s="19">
        <v>203</v>
      </c>
      <c r="G258" s="20">
        <v>9</v>
      </c>
      <c r="H258" s="19">
        <v>12.59</v>
      </c>
      <c r="I258" s="31">
        <f t="shared" si="3"/>
        <v>0.20285962114216963</v>
      </c>
      <c r="J258" s="21">
        <v>4.43</v>
      </c>
      <c r="K258" s="21">
        <v>4</v>
      </c>
      <c r="L258" s="28" t="s">
        <v>360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36845</v>
      </c>
      <c r="F259" s="19">
        <v>82</v>
      </c>
      <c r="G259" s="20">
        <v>2</v>
      </c>
      <c r="H259" s="19">
        <v>5.43</v>
      </c>
      <c r="I259" s="31">
        <f t="shared" si="3"/>
        <v>0.15896710156446892</v>
      </c>
      <c r="J259" s="21">
        <v>2.44</v>
      </c>
      <c r="K259" s="21">
        <v>4</v>
      </c>
      <c r="L259" s="28" t="s">
        <v>360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46411</v>
      </c>
      <c r="F260" s="19">
        <v>27</v>
      </c>
      <c r="G260" s="20">
        <v>0</v>
      </c>
      <c r="H260" s="19">
        <v>0</v>
      </c>
      <c r="I260" s="31">
        <f t="shared" si="3"/>
        <v>4.1554188200457406E-2</v>
      </c>
      <c r="J260" s="21">
        <v>0</v>
      </c>
      <c r="K260" s="21">
        <v>4</v>
      </c>
      <c r="L260" s="28" t="s">
        <v>360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60112</v>
      </c>
      <c r="F261" s="19">
        <v>7</v>
      </c>
      <c r="G261" s="20">
        <v>0</v>
      </c>
      <c r="H261" s="19">
        <v>0</v>
      </c>
      <c r="I261" s="31">
        <f t="shared" si="3"/>
        <v>8.3178067607133366E-3</v>
      </c>
      <c r="J261" s="21">
        <v>0</v>
      </c>
      <c r="K261" s="21">
        <v>4</v>
      </c>
      <c r="L261" s="28" t="s">
        <v>360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14585</v>
      </c>
      <c r="F262" s="19">
        <v>36</v>
      </c>
      <c r="G262" s="20">
        <v>2</v>
      </c>
      <c r="H262" s="19">
        <v>13.71</v>
      </c>
      <c r="I262" s="31">
        <f t="shared" si="3"/>
        <v>0.17630638131152357</v>
      </c>
      <c r="J262" s="21">
        <v>5.56</v>
      </c>
      <c r="K262" s="21">
        <v>5</v>
      </c>
      <c r="L262" s="28" t="s">
        <v>360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10445</v>
      </c>
      <c r="F263" s="19">
        <v>9</v>
      </c>
      <c r="G263" s="20">
        <v>0</v>
      </c>
      <c r="H263" s="19">
        <v>0</v>
      </c>
      <c r="I263" s="31">
        <f t="shared" ref="I263:I326" si="4">((F263/E263)/14)*1000</f>
        <v>6.154687820556657E-2</v>
      </c>
      <c r="J263" s="21">
        <v>0</v>
      </c>
      <c r="K263" s="21">
        <v>4</v>
      </c>
      <c r="L263" s="28" t="s">
        <v>360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28321</v>
      </c>
      <c r="F264" s="19">
        <v>44</v>
      </c>
      <c r="G264" s="20">
        <v>3</v>
      </c>
      <c r="H264" s="19">
        <v>10.59</v>
      </c>
      <c r="I264" s="31">
        <f t="shared" si="4"/>
        <v>0.1109726755007642</v>
      </c>
      <c r="J264" s="21">
        <v>6.82</v>
      </c>
      <c r="K264" s="21">
        <v>5</v>
      </c>
      <c r="L264" s="28" t="s">
        <v>360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65340</v>
      </c>
      <c r="F265" s="19">
        <v>26</v>
      </c>
      <c r="G265" s="20">
        <v>1</v>
      </c>
      <c r="H265" s="19">
        <v>1.53</v>
      </c>
      <c r="I265" s="31">
        <f t="shared" si="4"/>
        <v>2.8422755695482971E-2</v>
      </c>
      <c r="J265" s="21">
        <v>3.85</v>
      </c>
      <c r="K265" s="21">
        <v>4</v>
      </c>
      <c r="L265" s="28" t="s">
        <v>360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228664</v>
      </c>
      <c r="F266" s="19">
        <v>461</v>
      </c>
      <c r="G266" s="20">
        <v>37</v>
      </c>
      <c r="H266" s="19">
        <v>16.18</v>
      </c>
      <c r="I266" s="31">
        <f t="shared" si="4"/>
        <v>0.14400417830778536</v>
      </c>
      <c r="J266" s="21">
        <v>8.0299999999999994</v>
      </c>
      <c r="K266" s="21">
        <v>6</v>
      </c>
      <c r="L266" s="27" t="s">
        <v>359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35878</v>
      </c>
      <c r="F267" s="19">
        <v>77</v>
      </c>
      <c r="G267" s="20">
        <v>5</v>
      </c>
      <c r="H267" s="19">
        <v>13.94</v>
      </c>
      <c r="I267" s="31">
        <f t="shared" si="4"/>
        <v>0.1532972852444395</v>
      </c>
      <c r="J267" s="21">
        <v>6.49</v>
      </c>
      <c r="K267" s="21">
        <v>5</v>
      </c>
      <c r="L267" s="28" t="s">
        <v>360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80613</v>
      </c>
      <c r="F268" s="19">
        <v>49</v>
      </c>
      <c r="G268" s="20">
        <v>3</v>
      </c>
      <c r="H268" s="19">
        <v>3.72</v>
      </c>
      <c r="I268" s="31">
        <f t="shared" si="4"/>
        <v>4.3417314825152278E-2</v>
      </c>
      <c r="J268" s="21">
        <v>6.12</v>
      </c>
      <c r="K268" s="21">
        <v>5</v>
      </c>
      <c r="L268" s="28" t="s">
        <v>360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41930</v>
      </c>
      <c r="F269" s="19">
        <v>90</v>
      </c>
      <c r="G269" s="20">
        <v>4</v>
      </c>
      <c r="H269" s="19">
        <v>9.5399999999999991</v>
      </c>
      <c r="I269" s="31">
        <f t="shared" si="4"/>
        <v>0.15331675241048004</v>
      </c>
      <c r="J269" s="21">
        <v>4.4400000000000004</v>
      </c>
      <c r="K269" s="21">
        <v>4</v>
      </c>
      <c r="L269" s="28" t="s">
        <v>360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24444</v>
      </c>
      <c r="F270" s="19">
        <v>44</v>
      </c>
      <c r="G270" s="20">
        <v>3</v>
      </c>
      <c r="H270" s="19">
        <v>12.27</v>
      </c>
      <c r="I270" s="31">
        <f t="shared" si="4"/>
        <v>0.12857376627626993</v>
      </c>
      <c r="J270" s="21">
        <v>6.82</v>
      </c>
      <c r="K270" s="21">
        <v>5</v>
      </c>
      <c r="L270" s="28" t="s">
        <v>360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50971</v>
      </c>
      <c r="F271" s="19">
        <v>58</v>
      </c>
      <c r="G271" s="20">
        <v>1</v>
      </c>
      <c r="H271" s="19">
        <v>1.96</v>
      </c>
      <c r="I271" s="31">
        <f t="shared" si="4"/>
        <v>8.1278710303057486E-2</v>
      </c>
      <c r="J271" s="21">
        <v>1.72</v>
      </c>
      <c r="K271" s="21">
        <v>4</v>
      </c>
      <c r="L271" s="28" t="s">
        <v>360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81063</v>
      </c>
      <c r="F272" s="19">
        <v>41</v>
      </c>
      <c r="G272" s="20">
        <v>1</v>
      </c>
      <c r="H272" s="19">
        <v>1.23</v>
      </c>
      <c r="I272" s="31">
        <f t="shared" si="4"/>
        <v>3.6127103963231419E-2</v>
      </c>
      <c r="J272" s="21">
        <v>2.44</v>
      </c>
      <c r="K272" s="21">
        <v>4</v>
      </c>
      <c r="L272" s="28" t="s">
        <v>360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98703</v>
      </c>
      <c r="F273" s="19">
        <v>27</v>
      </c>
      <c r="G273" s="20">
        <v>0</v>
      </c>
      <c r="H273" s="19">
        <v>0</v>
      </c>
      <c r="I273" s="31">
        <f t="shared" si="4"/>
        <v>1.9539136891193055E-2</v>
      </c>
      <c r="J273" s="21">
        <v>0</v>
      </c>
      <c r="K273" s="21">
        <v>4</v>
      </c>
      <c r="L273" s="28" t="s">
        <v>360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255006</v>
      </c>
      <c r="F274" s="19">
        <v>379</v>
      </c>
      <c r="G274" s="20">
        <v>18</v>
      </c>
      <c r="H274" s="19">
        <v>7.06</v>
      </c>
      <c r="I274" s="31">
        <f t="shared" si="4"/>
        <v>0.10615996710441548</v>
      </c>
      <c r="J274" s="21">
        <v>4.75</v>
      </c>
      <c r="K274" s="21">
        <v>4</v>
      </c>
      <c r="L274" s="28" t="s">
        <v>360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61634</v>
      </c>
      <c r="F275" s="19">
        <v>60</v>
      </c>
      <c r="G275" s="20">
        <v>4</v>
      </c>
      <c r="H275" s="19">
        <v>6.49</v>
      </c>
      <c r="I275" s="31">
        <f t="shared" si="4"/>
        <v>6.9534904204080303E-2</v>
      </c>
      <c r="J275" s="21">
        <v>6.67</v>
      </c>
      <c r="K275" s="21">
        <v>5</v>
      </c>
      <c r="L275" s="28" t="s">
        <v>360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26551</v>
      </c>
      <c r="F276" s="19">
        <v>30</v>
      </c>
      <c r="G276" s="20">
        <v>0</v>
      </c>
      <c r="H276" s="19">
        <v>0</v>
      </c>
      <c r="I276" s="31">
        <f t="shared" si="4"/>
        <v>8.0707210382175529E-2</v>
      </c>
      <c r="J276" s="21">
        <v>0</v>
      </c>
      <c r="K276" s="21">
        <v>4</v>
      </c>
      <c r="L276" s="28" t="s">
        <v>360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70321</v>
      </c>
      <c r="F277" s="19">
        <v>20</v>
      </c>
      <c r="G277" s="20">
        <v>0</v>
      </c>
      <c r="H277" s="19">
        <v>0</v>
      </c>
      <c r="I277" s="31">
        <f t="shared" si="4"/>
        <v>2.0315004459143478E-2</v>
      </c>
      <c r="J277" s="21">
        <v>0</v>
      </c>
      <c r="K277" s="21">
        <v>4</v>
      </c>
      <c r="L277" s="28" t="s">
        <v>360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106084</v>
      </c>
      <c r="F278" s="19">
        <v>88</v>
      </c>
      <c r="G278" s="20">
        <v>2</v>
      </c>
      <c r="H278" s="19">
        <v>1.89</v>
      </c>
      <c r="I278" s="31">
        <f t="shared" si="4"/>
        <v>5.9252236771938138E-2</v>
      </c>
      <c r="J278" s="21">
        <v>2.27</v>
      </c>
      <c r="K278" s="21">
        <v>4</v>
      </c>
      <c r="L278" s="28" t="s">
        <v>360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29540</v>
      </c>
      <c r="F279" s="19">
        <v>72</v>
      </c>
      <c r="G279" s="20">
        <v>0</v>
      </c>
      <c r="H279" s="19">
        <v>0</v>
      </c>
      <c r="I279" s="31">
        <f t="shared" si="4"/>
        <v>0.17409807524905696</v>
      </c>
      <c r="J279" s="21">
        <v>0</v>
      </c>
      <c r="K279" s="21">
        <v>4</v>
      </c>
      <c r="L279" s="28" t="s">
        <v>360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77896</v>
      </c>
      <c r="F280" s="19">
        <v>45</v>
      </c>
      <c r="G280" s="20">
        <v>0</v>
      </c>
      <c r="H280" s="19">
        <v>0</v>
      </c>
      <c r="I280" s="31">
        <f t="shared" si="4"/>
        <v>4.1263809621620039E-2</v>
      </c>
      <c r="J280" s="21">
        <v>0</v>
      </c>
      <c r="K280" s="21">
        <v>4</v>
      </c>
      <c r="L280" s="28" t="s">
        <v>360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45742</v>
      </c>
      <c r="F281" s="19">
        <v>16</v>
      </c>
      <c r="G281" s="20">
        <v>0</v>
      </c>
      <c r="H281" s="19">
        <v>0</v>
      </c>
      <c r="I281" s="31">
        <f t="shared" si="4"/>
        <v>2.4984852932909425E-2</v>
      </c>
      <c r="J281" s="21">
        <v>0</v>
      </c>
      <c r="K281" s="21">
        <v>4</v>
      </c>
      <c r="L281" s="28" t="s">
        <v>360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40094</v>
      </c>
      <c r="F282" s="19">
        <v>32</v>
      </c>
      <c r="G282" s="20">
        <v>0</v>
      </c>
      <c r="H282" s="19">
        <v>0</v>
      </c>
      <c r="I282" s="31">
        <f t="shared" si="4"/>
        <v>5.7008886260145795E-2</v>
      </c>
      <c r="J282" s="21">
        <v>0</v>
      </c>
      <c r="K282" s="21">
        <v>4</v>
      </c>
      <c r="L282" s="28" t="s">
        <v>360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43839</v>
      </c>
      <c r="F283" s="19">
        <v>292</v>
      </c>
      <c r="G283" s="20">
        <v>16</v>
      </c>
      <c r="H283" s="19">
        <v>36.5</v>
      </c>
      <c r="I283" s="31">
        <f t="shared" si="4"/>
        <v>0.47576684817497794</v>
      </c>
      <c r="J283" s="21">
        <v>5.48</v>
      </c>
      <c r="K283" s="21">
        <v>6.5</v>
      </c>
      <c r="L283" s="27" t="s">
        <v>359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7202</v>
      </c>
      <c r="F284" s="19">
        <v>12</v>
      </c>
      <c r="G284" s="20">
        <v>1</v>
      </c>
      <c r="H284" s="19">
        <v>13.89</v>
      </c>
      <c r="I284" s="31">
        <f t="shared" si="4"/>
        <v>0.11901455944777245</v>
      </c>
      <c r="J284" s="21">
        <v>8.33</v>
      </c>
      <c r="K284" s="21">
        <v>5</v>
      </c>
      <c r="L284" s="28" t="s">
        <v>360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53313</v>
      </c>
      <c r="F285" s="19">
        <v>266</v>
      </c>
      <c r="G285" s="20">
        <v>14</v>
      </c>
      <c r="H285" s="19">
        <v>26.26</v>
      </c>
      <c r="I285" s="31">
        <f t="shared" si="4"/>
        <v>0.3563858721137434</v>
      </c>
      <c r="J285" s="21">
        <v>5.26</v>
      </c>
      <c r="K285" s="21">
        <v>7</v>
      </c>
      <c r="L285" s="27" t="s">
        <v>359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35146</v>
      </c>
      <c r="F286" s="19">
        <v>45</v>
      </c>
      <c r="G286" s="20">
        <v>0</v>
      </c>
      <c r="H286" s="19">
        <v>0</v>
      </c>
      <c r="I286" s="31">
        <f t="shared" si="4"/>
        <v>9.1455235710627497E-2</v>
      </c>
      <c r="J286" s="21">
        <v>0</v>
      </c>
      <c r="K286" s="21">
        <v>4</v>
      </c>
      <c r="L286" s="28" t="s">
        <v>360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84772</v>
      </c>
      <c r="F287" s="19">
        <v>154</v>
      </c>
      <c r="G287" s="20">
        <v>4</v>
      </c>
      <c r="H287" s="19">
        <v>4.72</v>
      </c>
      <c r="I287" s="31">
        <f t="shared" si="4"/>
        <v>0.12975982635775962</v>
      </c>
      <c r="J287" s="21">
        <v>2.6</v>
      </c>
      <c r="K287" s="21">
        <v>4</v>
      </c>
      <c r="L287" s="28" t="s">
        <v>360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16563</v>
      </c>
      <c r="F288" s="19">
        <v>39</v>
      </c>
      <c r="G288" s="20">
        <v>0</v>
      </c>
      <c r="H288" s="19">
        <v>0</v>
      </c>
      <c r="I288" s="31">
        <f t="shared" si="4"/>
        <v>0.16818899267731</v>
      </c>
      <c r="J288" s="21">
        <v>0</v>
      </c>
      <c r="K288" s="21">
        <v>4</v>
      </c>
      <c r="L288" s="28" t="s">
        <v>360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23939</v>
      </c>
      <c r="F289" s="19">
        <v>74</v>
      </c>
      <c r="G289" s="20">
        <v>0</v>
      </c>
      <c r="H289" s="19">
        <v>0</v>
      </c>
      <c r="I289" s="31">
        <f t="shared" si="4"/>
        <v>0.22079929344226099</v>
      </c>
      <c r="J289" s="21">
        <v>0</v>
      </c>
      <c r="K289" s="21">
        <v>4</v>
      </c>
      <c r="L289" s="28" t="s">
        <v>360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30065</v>
      </c>
      <c r="F290" s="19">
        <v>25</v>
      </c>
      <c r="G290" s="20">
        <v>0</v>
      </c>
      <c r="H290" s="19">
        <v>0</v>
      </c>
      <c r="I290" s="31">
        <f t="shared" si="4"/>
        <v>5.9395120096932832E-2</v>
      </c>
      <c r="J290" s="21">
        <v>0</v>
      </c>
      <c r="K290" s="21">
        <v>4</v>
      </c>
      <c r="L290" s="28" t="s">
        <v>360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76768</v>
      </c>
      <c r="F291" s="19">
        <v>54</v>
      </c>
      <c r="G291" s="20">
        <v>1</v>
      </c>
      <c r="H291" s="19">
        <v>1.3</v>
      </c>
      <c r="I291" s="31">
        <f t="shared" si="4"/>
        <v>5.02441493479426E-2</v>
      </c>
      <c r="J291" s="21">
        <v>1.85</v>
      </c>
      <c r="K291" s="21">
        <v>4</v>
      </c>
      <c r="L291" s="28" t="s">
        <v>360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98397</v>
      </c>
      <c r="F292" s="19">
        <v>157</v>
      </c>
      <c r="G292" s="20">
        <v>1</v>
      </c>
      <c r="H292" s="19">
        <v>1.02</v>
      </c>
      <c r="I292" s="31">
        <f t="shared" si="4"/>
        <v>0.11396979292341956</v>
      </c>
      <c r="J292" s="21">
        <v>0.64</v>
      </c>
      <c r="K292" s="21">
        <v>4</v>
      </c>
      <c r="L292" s="28" t="s">
        <v>360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30352</v>
      </c>
      <c r="F293" s="19">
        <v>131</v>
      </c>
      <c r="G293" s="20">
        <v>2</v>
      </c>
      <c r="H293" s="19">
        <v>6.59</v>
      </c>
      <c r="I293" s="31">
        <f t="shared" si="4"/>
        <v>0.30828752165072676</v>
      </c>
      <c r="J293" s="21">
        <v>1.53</v>
      </c>
      <c r="K293" s="21">
        <v>4</v>
      </c>
      <c r="L293" s="28" t="s">
        <v>360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68069</v>
      </c>
      <c r="F294" s="19">
        <v>130</v>
      </c>
      <c r="G294" s="20">
        <v>1</v>
      </c>
      <c r="H294" s="19">
        <v>1.47</v>
      </c>
      <c r="I294" s="31">
        <f t="shared" si="4"/>
        <v>0.13641619952862954</v>
      </c>
      <c r="J294" s="21">
        <v>0.77</v>
      </c>
      <c r="K294" s="21">
        <v>4</v>
      </c>
      <c r="L294" s="28" t="s">
        <v>360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38551</v>
      </c>
      <c r="F295" s="19">
        <v>105</v>
      </c>
      <c r="G295" s="20">
        <v>4</v>
      </c>
      <c r="H295" s="19">
        <v>10.38</v>
      </c>
      <c r="I295" s="31">
        <f t="shared" si="4"/>
        <v>0.19454748255557572</v>
      </c>
      <c r="J295" s="21">
        <v>3.81</v>
      </c>
      <c r="K295" s="21">
        <v>4</v>
      </c>
      <c r="L295" s="28" t="s">
        <v>360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15433</v>
      </c>
      <c r="F296" s="19">
        <v>35</v>
      </c>
      <c r="G296" s="20">
        <v>0</v>
      </c>
      <c r="H296" s="19">
        <v>0</v>
      </c>
      <c r="I296" s="31">
        <f t="shared" si="4"/>
        <v>0.16199053975247846</v>
      </c>
      <c r="J296" s="21">
        <v>0</v>
      </c>
      <c r="K296" s="21">
        <v>4</v>
      </c>
      <c r="L296" s="28" t="s">
        <v>360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110846</v>
      </c>
      <c r="F297" s="19">
        <v>1238</v>
      </c>
      <c r="G297" s="20">
        <v>186</v>
      </c>
      <c r="H297" s="19">
        <v>167.8</v>
      </c>
      <c r="I297" s="31">
        <f t="shared" si="4"/>
        <v>0.7977605996479028</v>
      </c>
      <c r="J297" s="21">
        <v>15.02</v>
      </c>
      <c r="K297" s="21">
        <v>8</v>
      </c>
      <c r="L297" s="26" t="s">
        <v>358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80249</v>
      </c>
      <c r="F298" s="19">
        <v>168</v>
      </c>
      <c r="G298" s="20">
        <v>4</v>
      </c>
      <c r="H298" s="19">
        <v>4.9800000000000004</v>
      </c>
      <c r="I298" s="31">
        <f t="shared" si="4"/>
        <v>0.14953457363954692</v>
      </c>
      <c r="J298" s="21">
        <v>2.38</v>
      </c>
      <c r="K298" s="21">
        <v>4</v>
      </c>
      <c r="L298" s="28" t="s">
        <v>360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82491</v>
      </c>
      <c r="F299" s="19">
        <v>35</v>
      </c>
      <c r="G299" s="20">
        <v>1</v>
      </c>
      <c r="H299" s="19">
        <v>1.21</v>
      </c>
      <c r="I299" s="31">
        <f t="shared" si="4"/>
        <v>3.030633644882472E-2</v>
      </c>
      <c r="J299" s="21">
        <v>2.86</v>
      </c>
      <c r="K299" s="21">
        <v>4</v>
      </c>
      <c r="L299" s="28" t="s">
        <v>360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107400</v>
      </c>
      <c r="F300" s="19">
        <v>228</v>
      </c>
      <c r="G300" s="20">
        <v>7</v>
      </c>
      <c r="H300" s="19">
        <v>6.52</v>
      </c>
      <c r="I300" s="31">
        <f t="shared" si="4"/>
        <v>0.15163607342378294</v>
      </c>
      <c r="J300" s="21">
        <v>3.07</v>
      </c>
      <c r="K300" s="21">
        <v>4</v>
      </c>
      <c r="L300" s="28" t="s">
        <v>360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65475</v>
      </c>
      <c r="F301" s="19">
        <v>131</v>
      </c>
      <c r="G301" s="20">
        <v>8</v>
      </c>
      <c r="H301" s="19">
        <v>12.22</v>
      </c>
      <c r="I301" s="31">
        <f t="shared" si="4"/>
        <v>0.14291168930344189</v>
      </c>
      <c r="J301" s="21">
        <v>6.11</v>
      </c>
      <c r="K301" s="21">
        <v>5</v>
      </c>
      <c r="L301" s="28" t="s">
        <v>360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66423</v>
      </c>
      <c r="F302" s="19">
        <v>804</v>
      </c>
      <c r="G302" s="20">
        <v>32</v>
      </c>
      <c r="H302" s="19">
        <v>48.18</v>
      </c>
      <c r="I302" s="31">
        <f t="shared" si="4"/>
        <v>0.86458864291843829</v>
      </c>
      <c r="J302" s="21">
        <v>3.98</v>
      </c>
      <c r="K302" s="21">
        <v>4.5</v>
      </c>
      <c r="L302" s="28" t="s">
        <v>360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10872</v>
      </c>
      <c r="F303" s="19">
        <v>225</v>
      </c>
      <c r="G303" s="20">
        <v>12</v>
      </c>
      <c r="H303" s="19">
        <v>110.38</v>
      </c>
      <c r="I303" s="31">
        <f t="shared" si="4"/>
        <v>1.478240302743614</v>
      </c>
      <c r="J303" s="21">
        <v>5.33</v>
      </c>
      <c r="K303" s="21">
        <v>6.5</v>
      </c>
      <c r="L303" s="27" t="s">
        <v>359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23384</v>
      </c>
      <c r="F304" s="19">
        <v>127</v>
      </c>
      <c r="G304" s="20">
        <v>14</v>
      </c>
      <c r="H304" s="19">
        <v>59.87</v>
      </c>
      <c r="I304" s="31">
        <f t="shared" si="4"/>
        <v>0.38793314109769805</v>
      </c>
      <c r="J304" s="21">
        <v>11.02</v>
      </c>
      <c r="K304" s="21">
        <v>8</v>
      </c>
      <c r="L304" s="26" t="s">
        <v>358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49709</v>
      </c>
      <c r="F305" s="19">
        <v>147</v>
      </c>
      <c r="G305" s="20">
        <v>12</v>
      </c>
      <c r="H305" s="19">
        <v>24.14</v>
      </c>
      <c r="I305" s="31">
        <f t="shared" si="4"/>
        <v>0.21122935484519906</v>
      </c>
      <c r="J305" s="21">
        <v>8.16</v>
      </c>
      <c r="K305" s="21">
        <v>6</v>
      </c>
      <c r="L305" s="27" t="s">
        <v>359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20272</v>
      </c>
      <c r="F306" s="19">
        <v>168</v>
      </c>
      <c r="G306" s="20">
        <v>19</v>
      </c>
      <c r="H306" s="19">
        <v>93.73</v>
      </c>
      <c r="I306" s="31">
        <f t="shared" si="4"/>
        <v>0.59194948697711125</v>
      </c>
      <c r="J306" s="21">
        <v>11.31</v>
      </c>
      <c r="K306" s="21">
        <v>7.5</v>
      </c>
      <c r="L306" s="27" t="s">
        <v>359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13245</v>
      </c>
      <c r="F307" s="19">
        <v>88</v>
      </c>
      <c r="G307" s="20">
        <v>4</v>
      </c>
      <c r="H307" s="19">
        <v>30.2</v>
      </c>
      <c r="I307" s="31">
        <f t="shared" si="4"/>
        <v>0.47457261500296605</v>
      </c>
      <c r="J307" s="21">
        <v>4.55</v>
      </c>
      <c r="K307" s="21">
        <v>5.5</v>
      </c>
      <c r="L307" s="27" t="s">
        <v>359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14817</v>
      </c>
      <c r="F308" s="19">
        <v>92</v>
      </c>
      <c r="G308" s="20">
        <v>9</v>
      </c>
      <c r="H308" s="19">
        <v>60.74</v>
      </c>
      <c r="I308" s="31">
        <f t="shared" si="4"/>
        <v>0.44350601143474189</v>
      </c>
      <c r="J308" s="21">
        <v>9.7799999999999994</v>
      </c>
      <c r="K308" s="21">
        <v>7.5</v>
      </c>
      <c r="L308" s="27" t="s">
        <v>359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7732</v>
      </c>
      <c r="F309" s="19">
        <v>14</v>
      </c>
      <c r="G309" s="20">
        <v>0</v>
      </c>
      <c r="H309" s="19">
        <v>0</v>
      </c>
      <c r="I309" s="31">
        <f t="shared" si="4"/>
        <v>0.12933264355923435</v>
      </c>
      <c r="J309" s="21">
        <v>0</v>
      </c>
      <c r="K309" s="21">
        <v>4</v>
      </c>
      <c r="L309" s="28" t="s">
        <v>360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38473</v>
      </c>
      <c r="F310" s="19">
        <v>33</v>
      </c>
      <c r="G310" s="20">
        <v>0</v>
      </c>
      <c r="H310" s="19">
        <v>0</v>
      </c>
      <c r="I310" s="31">
        <f t="shared" si="4"/>
        <v>6.1267456583652367E-2</v>
      </c>
      <c r="J310" s="21">
        <v>0</v>
      </c>
      <c r="K310" s="21">
        <v>4</v>
      </c>
      <c r="L310" s="28" t="s">
        <v>360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12021</v>
      </c>
      <c r="F311" s="19">
        <v>72</v>
      </c>
      <c r="G311" s="20">
        <v>8</v>
      </c>
      <c r="H311" s="19">
        <v>66.55</v>
      </c>
      <c r="I311" s="31">
        <f t="shared" si="4"/>
        <v>0.42782273877856608</v>
      </c>
      <c r="J311" s="21">
        <v>11.11</v>
      </c>
      <c r="K311" s="21">
        <v>7.5</v>
      </c>
      <c r="L311" s="27" t="s">
        <v>359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13525</v>
      </c>
      <c r="F312" s="19">
        <v>55</v>
      </c>
      <c r="G312" s="20">
        <v>3</v>
      </c>
      <c r="H312" s="19">
        <v>22.18</v>
      </c>
      <c r="I312" s="31">
        <f t="shared" si="4"/>
        <v>0.29046738843411674</v>
      </c>
      <c r="J312" s="21">
        <v>5.45</v>
      </c>
      <c r="K312" s="21">
        <v>6</v>
      </c>
      <c r="L312" s="27" t="s">
        <v>359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118635</v>
      </c>
      <c r="F313" s="19">
        <v>856</v>
      </c>
      <c r="G313" s="20">
        <v>168</v>
      </c>
      <c r="H313" s="19">
        <v>141.61000000000001</v>
      </c>
      <c r="I313" s="31">
        <f t="shared" si="4"/>
        <v>0.51538632901637071</v>
      </c>
      <c r="J313" s="21">
        <v>19.63</v>
      </c>
      <c r="K313" s="21">
        <v>8.5</v>
      </c>
      <c r="L313" s="26" t="s">
        <v>358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9165</v>
      </c>
      <c r="F314" s="19">
        <v>38</v>
      </c>
      <c r="G314" s="20">
        <v>15</v>
      </c>
      <c r="H314" s="19">
        <v>163.66999999999999</v>
      </c>
      <c r="I314" s="31">
        <f t="shared" si="4"/>
        <v>0.29615774296625358</v>
      </c>
      <c r="J314" s="21">
        <v>39.47</v>
      </c>
      <c r="K314" s="21">
        <v>10</v>
      </c>
      <c r="L314" s="26" t="s">
        <v>358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18407</v>
      </c>
      <c r="F315" s="19">
        <v>32</v>
      </c>
      <c r="G315" s="20">
        <v>0</v>
      </c>
      <c r="H315" s="19">
        <v>0</v>
      </c>
      <c r="I315" s="31">
        <f t="shared" si="4"/>
        <v>0.12417636147738827</v>
      </c>
      <c r="J315" s="21">
        <v>0</v>
      </c>
      <c r="K315" s="21">
        <v>4</v>
      </c>
      <c r="L315" s="28" t="s">
        <v>360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74293</v>
      </c>
      <c r="F316" s="19">
        <v>180</v>
      </c>
      <c r="G316" s="20">
        <v>1</v>
      </c>
      <c r="H316" s="19">
        <v>1.35</v>
      </c>
      <c r="I316" s="31">
        <f t="shared" si="4"/>
        <v>0.17305994988953005</v>
      </c>
      <c r="J316" s="21">
        <v>0.56000000000000005</v>
      </c>
      <c r="K316" s="21">
        <v>4</v>
      </c>
      <c r="L316" s="28" t="s">
        <v>360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61374</v>
      </c>
      <c r="F317" s="19">
        <v>48</v>
      </c>
      <c r="G317" s="20">
        <v>0</v>
      </c>
      <c r="H317" s="19">
        <v>0</v>
      </c>
      <c r="I317" s="31">
        <f t="shared" si="4"/>
        <v>5.5863581134868653E-2</v>
      </c>
      <c r="J317" s="21">
        <v>0</v>
      </c>
      <c r="K317" s="21">
        <v>4</v>
      </c>
      <c r="L317" s="28" t="s">
        <v>360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30156</v>
      </c>
      <c r="F318" s="19">
        <v>31</v>
      </c>
      <c r="G318" s="20">
        <v>1</v>
      </c>
      <c r="H318" s="19">
        <v>3.32</v>
      </c>
      <c r="I318" s="31">
        <f t="shared" si="4"/>
        <v>7.3427699770716087E-2</v>
      </c>
      <c r="J318" s="21">
        <v>3.23</v>
      </c>
      <c r="K318" s="21">
        <v>4</v>
      </c>
      <c r="L318" s="28" t="s">
        <v>360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56253</v>
      </c>
      <c r="F319" s="19">
        <v>123</v>
      </c>
      <c r="G319" s="20">
        <v>7</v>
      </c>
      <c r="H319" s="19">
        <v>12.44</v>
      </c>
      <c r="I319" s="31">
        <f t="shared" si="4"/>
        <v>0.15618214647599749</v>
      </c>
      <c r="J319" s="21">
        <v>5.69</v>
      </c>
      <c r="K319" s="21">
        <v>5</v>
      </c>
      <c r="L319" s="28" t="s">
        <v>360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12557</v>
      </c>
      <c r="F320" s="19">
        <v>24</v>
      </c>
      <c r="G320" s="20">
        <v>2</v>
      </c>
      <c r="H320" s="19">
        <v>15.93</v>
      </c>
      <c r="I320" s="31">
        <f t="shared" si="4"/>
        <v>0.13652032446330448</v>
      </c>
      <c r="J320" s="21">
        <v>8.33</v>
      </c>
      <c r="K320" s="21">
        <v>6</v>
      </c>
      <c r="L320" s="27" t="s">
        <v>359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29740</v>
      </c>
      <c r="F321" s="19">
        <v>62</v>
      </c>
      <c r="G321" s="20">
        <v>9</v>
      </c>
      <c r="H321" s="19">
        <v>30.26</v>
      </c>
      <c r="I321" s="31">
        <f t="shared" si="4"/>
        <v>0.14890959746373331</v>
      </c>
      <c r="J321" s="21">
        <v>14.52</v>
      </c>
      <c r="K321" s="21">
        <v>7</v>
      </c>
      <c r="L321" s="27" t="s">
        <v>359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13247</v>
      </c>
      <c r="F322" s="19">
        <v>23</v>
      </c>
      <c r="G322" s="20">
        <v>0</v>
      </c>
      <c r="H322" s="19">
        <v>0</v>
      </c>
      <c r="I322" s="31">
        <f t="shared" si="4"/>
        <v>0.12401729771700332</v>
      </c>
      <c r="J322" s="21">
        <v>0</v>
      </c>
      <c r="K322" s="21">
        <v>4</v>
      </c>
      <c r="L322" s="28" t="s">
        <v>360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23717</v>
      </c>
      <c r="F323" s="19">
        <v>241</v>
      </c>
      <c r="G323" s="20">
        <v>14</v>
      </c>
      <c r="H323" s="19">
        <v>59.03</v>
      </c>
      <c r="I323" s="31">
        <f t="shared" si="4"/>
        <v>0.72582053861305029</v>
      </c>
      <c r="J323" s="21">
        <v>5.81</v>
      </c>
      <c r="K323" s="21">
        <v>7</v>
      </c>
      <c r="L323" s="27" t="s">
        <v>359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189965</v>
      </c>
      <c r="F324" s="19">
        <v>387</v>
      </c>
      <c r="G324" s="20">
        <v>29</v>
      </c>
      <c r="H324" s="19">
        <v>15.27</v>
      </c>
      <c r="I324" s="31">
        <f t="shared" si="4"/>
        <v>0.14551552729638167</v>
      </c>
      <c r="J324" s="21">
        <v>7.49</v>
      </c>
      <c r="K324" s="21">
        <v>6</v>
      </c>
      <c r="L324" s="27" t="s">
        <v>359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76872</v>
      </c>
      <c r="F325" s="19">
        <v>40</v>
      </c>
      <c r="G325" s="20">
        <v>2</v>
      </c>
      <c r="H325" s="19">
        <v>2.6</v>
      </c>
      <c r="I325" s="31">
        <f t="shared" si="4"/>
        <v>3.7167536387018127E-2</v>
      </c>
      <c r="J325" s="21">
        <v>5</v>
      </c>
      <c r="K325" s="21">
        <v>5</v>
      </c>
      <c r="L325" s="28" t="s">
        <v>360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26434</v>
      </c>
      <c r="F326" s="19">
        <v>71</v>
      </c>
      <c r="G326" s="20">
        <v>2</v>
      </c>
      <c r="H326" s="19">
        <v>7.57</v>
      </c>
      <c r="I326" s="31">
        <f t="shared" si="4"/>
        <v>0.19185248435456501</v>
      </c>
      <c r="J326" s="21">
        <v>2.82</v>
      </c>
      <c r="K326" s="21">
        <v>4</v>
      </c>
      <c r="L326" s="28" t="s">
        <v>360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9009</v>
      </c>
      <c r="F327" s="19">
        <v>26</v>
      </c>
      <c r="G327" s="20">
        <v>1</v>
      </c>
      <c r="H327" s="19">
        <v>11.1</v>
      </c>
      <c r="I327" s="31">
        <f t="shared" ref="I327:I347" si="5">((F327/E327)/14)*1000</f>
        <v>0.20614306328592041</v>
      </c>
      <c r="J327" s="21">
        <v>3.85</v>
      </c>
      <c r="K327" s="21">
        <v>4</v>
      </c>
      <c r="L327" s="28" t="s">
        <v>360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21605</v>
      </c>
      <c r="F328" s="19">
        <v>11</v>
      </c>
      <c r="G328" s="20">
        <v>1</v>
      </c>
      <c r="H328" s="19">
        <v>4.63</v>
      </c>
      <c r="I328" s="31">
        <f t="shared" si="5"/>
        <v>3.6367243032366846E-2</v>
      </c>
      <c r="J328" s="21">
        <v>9.09</v>
      </c>
      <c r="K328" s="21">
        <v>5</v>
      </c>
      <c r="L328" s="28" t="s">
        <v>360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30602</v>
      </c>
      <c r="F329" s="19">
        <v>84</v>
      </c>
      <c r="G329" s="20">
        <v>12</v>
      </c>
      <c r="H329" s="19">
        <v>39.21</v>
      </c>
      <c r="I329" s="31">
        <f t="shared" si="5"/>
        <v>0.19606561662636429</v>
      </c>
      <c r="J329" s="21">
        <v>14.29</v>
      </c>
      <c r="K329" s="21">
        <v>7</v>
      </c>
      <c r="L329" s="27" t="s">
        <v>359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46418</v>
      </c>
      <c r="F330" s="19">
        <v>36</v>
      </c>
      <c r="G330" s="20">
        <v>1</v>
      </c>
      <c r="H330" s="19">
        <v>2.15</v>
      </c>
      <c r="I330" s="31">
        <f t="shared" si="5"/>
        <v>5.5397228907505092E-2</v>
      </c>
      <c r="J330" s="21">
        <v>2.78</v>
      </c>
      <c r="K330" s="21">
        <v>4</v>
      </c>
      <c r="L330" s="28" t="s">
        <v>360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165266</v>
      </c>
      <c r="F331" s="19">
        <v>870</v>
      </c>
      <c r="G331" s="20">
        <v>57</v>
      </c>
      <c r="H331" s="19">
        <v>34.49</v>
      </c>
      <c r="I331" s="31">
        <f t="shared" si="5"/>
        <v>0.37601719133310629</v>
      </c>
      <c r="J331" s="21">
        <v>6.55</v>
      </c>
      <c r="K331" s="21">
        <v>7</v>
      </c>
      <c r="L331" s="27" t="s">
        <v>359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25499</v>
      </c>
      <c r="F332" s="19">
        <v>150</v>
      </c>
      <c r="G332" s="20">
        <v>38</v>
      </c>
      <c r="H332" s="19">
        <v>149.03</v>
      </c>
      <c r="I332" s="31">
        <f t="shared" si="5"/>
        <v>0.42018454505218694</v>
      </c>
      <c r="J332" s="21">
        <v>25.33</v>
      </c>
      <c r="K332" s="21">
        <v>9.5</v>
      </c>
      <c r="L332" s="26" t="s">
        <v>358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31242</v>
      </c>
      <c r="F333" s="19">
        <v>72</v>
      </c>
      <c r="G333" s="20">
        <v>9</v>
      </c>
      <c r="H333" s="19">
        <v>28.81</v>
      </c>
      <c r="I333" s="31">
        <f t="shared" si="5"/>
        <v>0.16461356964525775</v>
      </c>
      <c r="J333" s="21">
        <v>12.5</v>
      </c>
      <c r="K333" s="21">
        <v>7</v>
      </c>
      <c r="L333" s="27" t="s">
        <v>359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17533</v>
      </c>
      <c r="F334" s="19">
        <v>79</v>
      </c>
      <c r="G334" s="20">
        <v>10</v>
      </c>
      <c r="H334" s="19">
        <v>57.04</v>
      </c>
      <c r="I334" s="31">
        <f t="shared" si="5"/>
        <v>0.32184207738876081</v>
      </c>
      <c r="J334" s="21">
        <v>12.66</v>
      </c>
      <c r="K334" s="21">
        <v>8</v>
      </c>
      <c r="L334" s="26" t="s">
        <v>358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52313</v>
      </c>
      <c r="F335" s="19">
        <v>264</v>
      </c>
      <c r="G335" s="20">
        <v>27</v>
      </c>
      <c r="H335" s="19">
        <v>51.61</v>
      </c>
      <c r="I335" s="31">
        <f t="shared" si="5"/>
        <v>0.36046762481874212</v>
      </c>
      <c r="J335" s="21">
        <v>10.23</v>
      </c>
      <c r="K335" s="21">
        <v>7</v>
      </c>
      <c r="L335" s="27" t="s">
        <v>359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18103</v>
      </c>
      <c r="F336" s="19">
        <v>37</v>
      </c>
      <c r="G336" s="20">
        <v>0</v>
      </c>
      <c r="H336" s="19">
        <v>0</v>
      </c>
      <c r="I336" s="31">
        <f t="shared" si="5"/>
        <v>0.14599000954853578</v>
      </c>
      <c r="J336" s="21">
        <v>0</v>
      </c>
      <c r="K336" s="21">
        <v>4</v>
      </c>
      <c r="L336" s="28" t="s">
        <v>360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19762</v>
      </c>
      <c r="F337" s="19">
        <v>40</v>
      </c>
      <c r="G337" s="20">
        <v>0</v>
      </c>
      <c r="H337" s="19">
        <v>0</v>
      </c>
      <c r="I337" s="31">
        <f t="shared" si="5"/>
        <v>0.14457761649341452</v>
      </c>
      <c r="J337" s="21">
        <v>0</v>
      </c>
      <c r="K337" s="21">
        <v>4</v>
      </c>
      <c r="L337" s="28" t="s">
        <v>360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6800</v>
      </c>
      <c r="F338" s="19">
        <v>7</v>
      </c>
      <c r="G338" s="20">
        <v>1</v>
      </c>
      <c r="H338" s="19">
        <v>14.71</v>
      </c>
      <c r="I338" s="31">
        <f t="shared" si="5"/>
        <v>7.3529411764705885E-2</v>
      </c>
      <c r="J338" s="21">
        <v>14.29</v>
      </c>
      <c r="K338" s="21">
        <v>5</v>
      </c>
      <c r="L338" s="28" t="s">
        <v>360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8329</v>
      </c>
      <c r="F339" s="19">
        <v>16</v>
      </c>
      <c r="G339" s="20">
        <v>1</v>
      </c>
      <c r="H339" s="19">
        <v>12.01</v>
      </c>
      <c r="I339" s="31">
        <f t="shared" si="5"/>
        <v>0.13721420853129343</v>
      </c>
      <c r="J339" s="21">
        <v>6.25</v>
      </c>
      <c r="K339" s="21">
        <v>5</v>
      </c>
      <c r="L339" s="28" t="s">
        <v>360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10451</v>
      </c>
      <c r="F340" s="19">
        <v>18</v>
      </c>
      <c r="G340" s="20">
        <v>1</v>
      </c>
      <c r="H340" s="19">
        <v>9.57</v>
      </c>
      <c r="I340" s="31">
        <f t="shared" si="5"/>
        <v>0.12302308733272278</v>
      </c>
      <c r="J340" s="21">
        <v>5.56</v>
      </c>
      <c r="K340" s="21">
        <v>5</v>
      </c>
      <c r="L340" s="28" t="s">
        <v>360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36853</v>
      </c>
      <c r="F341" s="19">
        <v>55</v>
      </c>
      <c r="G341" s="20">
        <v>3</v>
      </c>
      <c r="H341" s="19">
        <v>8.14</v>
      </c>
      <c r="I341" s="31">
        <f t="shared" si="5"/>
        <v>0.10660112958433311</v>
      </c>
      <c r="J341" s="21">
        <v>5.45</v>
      </c>
      <c r="K341" s="21">
        <v>5</v>
      </c>
      <c r="L341" s="28" t="s">
        <v>360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31342</v>
      </c>
      <c r="F342" s="19">
        <v>32</v>
      </c>
      <c r="G342" s="20">
        <v>0</v>
      </c>
      <c r="H342" s="19">
        <v>0</v>
      </c>
      <c r="I342" s="31">
        <f t="shared" si="5"/>
        <v>7.2928156649680498E-2</v>
      </c>
      <c r="J342" s="21">
        <v>0</v>
      </c>
      <c r="K342" s="21">
        <v>4</v>
      </c>
      <c r="L342" s="28" t="s">
        <v>360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29487</v>
      </c>
      <c r="F343" s="19">
        <v>15</v>
      </c>
      <c r="G343" s="20">
        <v>0</v>
      </c>
      <c r="H343" s="19">
        <v>0</v>
      </c>
      <c r="I343" s="31">
        <f t="shared" si="5"/>
        <v>3.6335624900077031E-2</v>
      </c>
      <c r="J343" s="21">
        <v>0</v>
      </c>
      <c r="K343" s="21">
        <v>4</v>
      </c>
      <c r="L343" s="28" t="s">
        <v>360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50520</v>
      </c>
      <c r="F344" s="19">
        <v>66</v>
      </c>
      <c r="G344" s="20">
        <v>5</v>
      </c>
      <c r="H344" s="19">
        <v>9.9</v>
      </c>
      <c r="I344" s="31">
        <f t="shared" si="5"/>
        <v>9.3315235833050555E-2</v>
      </c>
      <c r="J344" s="21">
        <v>7.58</v>
      </c>
      <c r="K344" s="21">
        <v>5</v>
      </c>
      <c r="L344" s="28" t="s">
        <v>360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11137</v>
      </c>
      <c r="F345" s="19">
        <v>15</v>
      </c>
      <c r="G345" s="20">
        <v>0</v>
      </c>
      <c r="H345" s="19">
        <v>0</v>
      </c>
      <c r="I345" s="31">
        <f t="shared" si="5"/>
        <v>9.6204415141292215E-2</v>
      </c>
      <c r="J345" s="21">
        <v>0</v>
      </c>
      <c r="K345" s="21">
        <v>4</v>
      </c>
      <c r="L345" s="28" t="s">
        <v>360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13854</v>
      </c>
      <c r="F346" s="19">
        <v>28</v>
      </c>
      <c r="G346" s="20">
        <v>0</v>
      </c>
      <c r="H346" s="19">
        <v>0</v>
      </c>
      <c r="I346" s="31">
        <f t="shared" si="5"/>
        <v>0.14436263894903997</v>
      </c>
      <c r="J346" s="21">
        <v>0</v>
      </c>
      <c r="K346" s="21">
        <v>4</v>
      </c>
      <c r="L346" s="28" t="s">
        <v>360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23623</v>
      </c>
      <c r="F347" s="20">
        <v>84</v>
      </c>
      <c r="G347" s="20">
        <v>9</v>
      </c>
      <c r="H347" s="19">
        <v>38.1</v>
      </c>
      <c r="I347" s="31">
        <f t="shared" si="5"/>
        <v>0.25398975574651822</v>
      </c>
      <c r="J347" s="21">
        <v>10.71</v>
      </c>
      <c r="K347" s="21">
        <v>7</v>
      </c>
      <c r="L347" s="27" t="s">
        <v>359</v>
      </c>
    </row>
    <row r="348" spans="1:12" x14ac:dyDescent="0.25">
      <c r="A348" s="35" t="s">
        <v>368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7" t="s">
        <v>365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2021-12-11T02:09:37Z</cp:lastPrinted>
  <dcterms:created xsi:type="dcterms:W3CDTF">2020-07-05T16:37:57Z</dcterms:created>
  <dcterms:modified xsi:type="dcterms:W3CDTF">2022-01-08T02:14:35Z</dcterms:modified>
</cp:coreProperties>
</file>